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Claudio\Downloads\"/>
    </mc:Choice>
  </mc:AlternateContent>
  <bookViews>
    <workbookView xWindow="0" yWindow="0" windowWidth="20490" windowHeight="7455"/>
  </bookViews>
  <sheets>
    <sheet name="CAM PREPAGO" sheetId="1" r:id="rId1"/>
    <sheet name="POST PAGO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4" i="2" l="1"/>
  <c r="R294" i="2" s="1"/>
  <c r="L294" i="2"/>
  <c r="Q294" i="2" s="1"/>
  <c r="K294" i="2"/>
  <c r="P294" i="2" s="1"/>
  <c r="J294" i="2"/>
  <c r="O294" i="2" s="1"/>
  <c r="I294" i="2"/>
  <c r="N294" i="2" s="1"/>
  <c r="H294" i="2"/>
  <c r="G294" i="2"/>
  <c r="F294" i="2"/>
  <c r="E294" i="2"/>
  <c r="D294" i="2"/>
  <c r="M293" i="2"/>
  <c r="R293" i="2" s="1"/>
  <c r="L293" i="2"/>
  <c r="Q293" i="2" s="1"/>
  <c r="K293" i="2"/>
  <c r="P293" i="2" s="1"/>
  <c r="J293" i="2"/>
  <c r="O293" i="2" s="1"/>
  <c r="I293" i="2"/>
  <c r="N293" i="2" s="1"/>
  <c r="H293" i="2"/>
  <c r="G293" i="2"/>
  <c r="F293" i="2"/>
  <c r="E293" i="2"/>
  <c r="D293" i="2"/>
  <c r="M292" i="2"/>
  <c r="R292" i="2" s="1"/>
  <c r="L292" i="2"/>
  <c r="Q292" i="2" s="1"/>
  <c r="K292" i="2"/>
  <c r="P292" i="2" s="1"/>
  <c r="J292" i="2"/>
  <c r="O292" i="2" s="1"/>
  <c r="I292" i="2"/>
  <c r="N292" i="2" s="1"/>
  <c r="H292" i="2"/>
  <c r="G292" i="2"/>
  <c r="F292" i="2"/>
  <c r="E292" i="2"/>
  <c r="D292" i="2"/>
  <c r="Q291" i="2"/>
  <c r="M291" i="2"/>
  <c r="R291" i="2" s="1"/>
  <c r="L291" i="2"/>
  <c r="K291" i="2"/>
  <c r="P291" i="2" s="1"/>
  <c r="J291" i="2"/>
  <c r="O291" i="2" s="1"/>
  <c r="I291" i="2"/>
  <c r="N291" i="2" s="1"/>
  <c r="H291" i="2"/>
  <c r="G291" i="2"/>
  <c r="F291" i="2"/>
  <c r="E291" i="2"/>
  <c r="D291" i="2"/>
  <c r="Q290" i="2"/>
  <c r="O290" i="2"/>
  <c r="M290" i="2"/>
  <c r="R290" i="2" s="1"/>
  <c r="L290" i="2"/>
  <c r="K290" i="2"/>
  <c r="P290" i="2" s="1"/>
  <c r="J290" i="2"/>
  <c r="I290" i="2"/>
  <c r="N290" i="2" s="1"/>
  <c r="H290" i="2"/>
  <c r="G290" i="2"/>
  <c r="F290" i="2"/>
  <c r="E290" i="2"/>
  <c r="D290" i="2"/>
  <c r="R289" i="2"/>
  <c r="P289" i="2"/>
  <c r="N289" i="2"/>
  <c r="M289" i="2"/>
  <c r="L289" i="2"/>
  <c r="Q289" i="2" s="1"/>
  <c r="K289" i="2"/>
  <c r="J289" i="2"/>
  <c r="O289" i="2" s="1"/>
  <c r="I289" i="2"/>
  <c r="H289" i="2"/>
  <c r="G289" i="2"/>
  <c r="F289" i="2"/>
  <c r="E289" i="2"/>
  <c r="D289" i="2"/>
  <c r="Q288" i="2"/>
  <c r="O288" i="2"/>
  <c r="M288" i="2"/>
  <c r="R288" i="2" s="1"/>
  <c r="L288" i="2"/>
  <c r="K288" i="2"/>
  <c r="P288" i="2" s="1"/>
  <c r="J288" i="2"/>
  <c r="I288" i="2"/>
  <c r="N288" i="2" s="1"/>
  <c r="H288" i="2"/>
  <c r="G288" i="2"/>
  <c r="F288" i="2"/>
  <c r="E288" i="2"/>
  <c r="D288" i="2"/>
  <c r="R287" i="2"/>
  <c r="P287" i="2"/>
  <c r="N287" i="2"/>
  <c r="M287" i="2"/>
  <c r="L287" i="2"/>
  <c r="Q287" i="2" s="1"/>
  <c r="K287" i="2"/>
  <c r="J287" i="2"/>
  <c r="O287" i="2" s="1"/>
  <c r="I287" i="2"/>
  <c r="H287" i="2"/>
  <c r="G287" i="2"/>
  <c r="F287" i="2"/>
  <c r="E287" i="2"/>
  <c r="D287" i="2"/>
  <c r="Q286" i="2"/>
  <c r="O286" i="2"/>
  <c r="M286" i="2"/>
  <c r="R286" i="2" s="1"/>
  <c r="L286" i="2"/>
  <c r="K286" i="2"/>
  <c r="P286" i="2" s="1"/>
  <c r="J286" i="2"/>
  <c r="I286" i="2"/>
  <c r="N286" i="2" s="1"/>
  <c r="H286" i="2"/>
  <c r="G286" i="2"/>
  <c r="F286" i="2"/>
  <c r="E286" i="2"/>
  <c r="D286" i="2"/>
  <c r="R285" i="2"/>
  <c r="P285" i="2"/>
  <c r="N285" i="2"/>
  <c r="M285" i="2"/>
  <c r="L285" i="2"/>
  <c r="Q285" i="2" s="1"/>
  <c r="K285" i="2"/>
  <c r="J285" i="2"/>
  <c r="O285" i="2" s="1"/>
  <c r="I285" i="2"/>
  <c r="H285" i="2"/>
  <c r="G285" i="2"/>
  <c r="F285" i="2"/>
  <c r="E285" i="2"/>
  <c r="D285" i="2"/>
  <c r="Q284" i="2"/>
  <c r="O284" i="2"/>
  <c r="M284" i="2"/>
  <c r="R284" i="2" s="1"/>
  <c r="L284" i="2"/>
  <c r="K284" i="2"/>
  <c r="P284" i="2" s="1"/>
  <c r="J284" i="2"/>
  <c r="I284" i="2"/>
  <c r="N284" i="2" s="1"/>
  <c r="H284" i="2"/>
  <c r="G284" i="2"/>
  <c r="F284" i="2"/>
  <c r="E284" i="2"/>
  <c r="D284" i="2"/>
  <c r="R283" i="2"/>
  <c r="P283" i="2"/>
  <c r="N283" i="2"/>
  <c r="M283" i="2"/>
  <c r="L283" i="2"/>
  <c r="Q283" i="2" s="1"/>
  <c r="K283" i="2"/>
  <c r="J283" i="2"/>
  <c r="O283" i="2" s="1"/>
  <c r="I283" i="2"/>
  <c r="H283" i="2"/>
  <c r="G283" i="2"/>
  <c r="F283" i="2"/>
  <c r="E283" i="2"/>
  <c r="D283" i="2"/>
  <c r="Q282" i="2"/>
  <c r="O282" i="2"/>
  <c r="M282" i="2"/>
  <c r="R282" i="2" s="1"/>
  <c r="L282" i="2"/>
  <c r="K282" i="2"/>
  <c r="P282" i="2" s="1"/>
  <c r="J282" i="2"/>
  <c r="I282" i="2"/>
  <c r="N282" i="2" s="1"/>
  <c r="H282" i="2"/>
  <c r="G282" i="2"/>
  <c r="F282" i="2"/>
  <c r="E282" i="2"/>
  <c r="D282" i="2"/>
  <c r="R281" i="2"/>
  <c r="P281" i="2"/>
  <c r="N281" i="2"/>
  <c r="M281" i="2"/>
  <c r="L281" i="2"/>
  <c r="Q281" i="2" s="1"/>
  <c r="K281" i="2"/>
  <c r="J281" i="2"/>
  <c r="O281" i="2" s="1"/>
  <c r="I281" i="2"/>
  <c r="H281" i="2"/>
  <c r="G281" i="2"/>
  <c r="F281" i="2"/>
  <c r="E281" i="2"/>
  <c r="D281" i="2"/>
  <c r="Q280" i="2"/>
  <c r="O280" i="2"/>
  <c r="M280" i="2"/>
  <c r="R280" i="2" s="1"/>
  <c r="L280" i="2"/>
  <c r="K280" i="2"/>
  <c r="P280" i="2" s="1"/>
  <c r="J280" i="2"/>
  <c r="I280" i="2"/>
  <c r="N280" i="2" s="1"/>
  <c r="H280" i="2"/>
  <c r="G280" i="2"/>
  <c r="F280" i="2"/>
  <c r="E280" i="2"/>
  <c r="D280" i="2"/>
  <c r="R279" i="2"/>
  <c r="P279" i="2"/>
  <c r="N279" i="2"/>
  <c r="M279" i="2"/>
  <c r="L279" i="2"/>
  <c r="Q279" i="2" s="1"/>
  <c r="K279" i="2"/>
  <c r="J279" i="2"/>
  <c r="O279" i="2" s="1"/>
  <c r="I279" i="2"/>
  <c r="H279" i="2"/>
  <c r="G279" i="2"/>
  <c r="F279" i="2"/>
  <c r="E279" i="2"/>
  <c r="D279" i="2"/>
  <c r="Q278" i="2"/>
  <c r="O278" i="2"/>
  <c r="M278" i="2"/>
  <c r="R278" i="2" s="1"/>
  <c r="L278" i="2"/>
  <c r="K278" i="2"/>
  <c r="P278" i="2" s="1"/>
  <c r="J278" i="2"/>
  <c r="I278" i="2"/>
  <c r="N278" i="2" s="1"/>
  <c r="H278" i="2"/>
  <c r="G278" i="2"/>
  <c r="F278" i="2"/>
  <c r="E278" i="2"/>
  <c r="D278" i="2"/>
  <c r="R277" i="2"/>
  <c r="P277" i="2"/>
  <c r="N277" i="2"/>
  <c r="M277" i="2"/>
  <c r="L277" i="2"/>
  <c r="Q277" i="2" s="1"/>
  <c r="K277" i="2"/>
  <c r="J277" i="2"/>
  <c r="O277" i="2" s="1"/>
  <c r="I277" i="2"/>
  <c r="H277" i="2"/>
  <c r="G277" i="2"/>
  <c r="F277" i="2"/>
  <c r="E277" i="2"/>
  <c r="D277" i="2"/>
  <c r="Q276" i="2"/>
  <c r="O276" i="2"/>
  <c r="M276" i="2"/>
  <c r="R276" i="2" s="1"/>
  <c r="L276" i="2"/>
  <c r="K276" i="2"/>
  <c r="P276" i="2" s="1"/>
  <c r="J276" i="2"/>
  <c r="I276" i="2"/>
  <c r="N276" i="2" s="1"/>
  <c r="H276" i="2"/>
  <c r="G276" i="2"/>
  <c r="F276" i="2"/>
  <c r="E276" i="2"/>
  <c r="D276" i="2"/>
  <c r="R275" i="2"/>
  <c r="P275" i="2"/>
  <c r="N275" i="2"/>
  <c r="M275" i="2"/>
  <c r="L275" i="2"/>
  <c r="Q275" i="2" s="1"/>
  <c r="K275" i="2"/>
  <c r="J275" i="2"/>
  <c r="O275" i="2" s="1"/>
  <c r="I275" i="2"/>
  <c r="H275" i="2"/>
  <c r="G275" i="2"/>
  <c r="F275" i="2"/>
  <c r="E275" i="2"/>
  <c r="D275" i="2"/>
  <c r="Q274" i="2"/>
  <c r="O274" i="2"/>
  <c r="M274" i="2"/>
  <c r="R274" i="2" s="1"/>
  <c r="L274" i="2"/>
  <c r="K274" i="2"/>
  <c r="P274" i="2" s="1"/>
  <c r="J274" i="2"/>
  <c r="I274" i="2"/>
  <c r="N274" i="2" s="1"/>
  <c r="H274" i="2"/>
  <c r="G274" i="2"/>
  <c r="F274" i="2"/>
  <c r="E274" i="2"/>
  <c r="D274" i="2"/>
  <c r="R273" i="2"/>
  <c r="P273" i="2"/>
  <c r="N273" i="2"/>
  <c r="M273" i="2"/>
  <c r="L273" i="2"/>
  <c r="Q273" i="2" s="1"/>
  <c r="K273" i="2"/>
  <c r="J273" i="2"/>
  <c r="O273" i="2" s="1"/>
  <c r="I273" i="2"/>
  <c r="H273" i="2"/>
  <c r="G273" i="2"/>
  <c r="F273" i="2"/>
  <c r="E273" i="2"/>
  <c r="D273" i="2"/>
  <c r="Q272" i="2"/>
  <c r="O272" i="2"/>
  <c r="M272" i="2"/>
  <c r="R272" i="2" s="1"/>
  <c r="L272" i="2"/>
  <c r="K272" i="2"/>
  <c r="P272" i="2" s="1"/>
  <c r="J272" i="2"/>
  <c r="I272" i="2"/>
  <c r="N272" i="2" s="1"/>
  <c r="H272" i="2"/>
  <c r="G272" i="2"/>
  <c r="F272" i="2"/>
  <c r="E272" i="2"/>
  <c r="D272" i="2"/>
  <c r="R271" i="2"/>
  <c r="P271" i="2"/>
  <c r="N271" i="2"/>
  <c r="M271" i="2"/>
  <c r="L271" i="2"/>
  <c r="Q271" i="2" s="1"/>
  <c r="K271" i="2"/>
  <c r="J271" i="2"/>
  <c r="O271" i="2" s="1"/>
  <c r="I271" i="2"/>
  <c r="H271" i="2"/>
  <c r="G271" i="2"/>
  <c r="F271" i="2"/>
  <c r="E271" i="2"/>
  <c r="D271" i="2"/>
  <c r="Q270" i="2"/>
  <c r="O270" i="2"/>
  <c r="M270" i="2"/>
  <c r="R270" i="2" s="1"/>
  <c r="L270" i="2"/>
  <c r="K270" i="2"/>
  <c r="P270" i="2" s="1"/>
  <c r="J270" i="2"/>
  <c r="I270" i="2"/>
  <c r="N270" i="2" s="1"/>
  <c r="H270" i="2"/>
  <c r="G270" i="2"/>
  <c r="F270" i="2"/>
  <c r="E270" i="2"/>
  <c r="D270" i="2"/>
  <c r="R269" i="2"/>
  <c r="P269" i="2"/>
  <c r="N269" i="2"/>
  <c r="M269" i="2"/>
  <c r="L269" i="2"/>
  <c r="Q269" i="2" s="1"/>
  <c r="K269" i="2"/>
  <c r="J269" i="2"/>
  <c r="O269" i="2" s="1"/>
  <c r="I269" i="2"/>
  <c r="H269" i="2"/>
  <c r="G269" i="2"/>
  <c r="F269" i="2"/>
  <c r="E269" i="2"/>
  <c r="D269" i="2"/>
  <c r="Q268" i="2"/>
  <c r="O268" i="2"/>
  <c r="M268" i="2"/>
  <c r="R268" i="2" s="1"/>
  <c r="L268" i="2"/>
  <c r="K268" i="2"/>
  <c r="P268" i="2" s="1"/>
  <c r="J268" i="2"/>
  <c r="I268" i="2"/>
  <c r="N268" i="2" s="1"/>
  <c r="H268" i="2"/>
  <c r="G268" i="2"/>
  <c r="F268" i="2"/>
  <c r="E268" i="2"/>
  <c r="D268" i="2"/>
  <c r="R267" i="2"/>
  <c r="P267" i="2"/>
  <c r="N267" i="2"/>
  <c r="M267" i="2"/>
  <c r="L267" i="2"/>
  <c r="Q267" i="2" s="1"/>
  <c r="K267" i="2"/>
  <c r="J267" i="2"/>
  <c r="O267" i="2" s="1"/>
  <c r="I267" i="2"/>
  <c r="H267" i="2"/>
  <c r="G267" i="2"/>
  <c r="F267" i="2"/>
  <c r="E267" i="2"/>
  <c r="D267" i="2"/>
  <c r="Q266" i="2"/>
  <c r="O266" i="2"/>
  <c r="M266" i="2"/>
  <c r="R266" i="2" s="1"/>
  <c r="L266" i="2"/>
  <c r="K266" i="2"/>
  <c r="P266" i="2" s="1"/>
  <c r="J266" i="2"/>
  <c r="I266" i="2"/>
  <c r="N266" i="2" s="1"/>
  <c r="H266" i="2"/>
  <c r="G266" i="2"/>
  <c r="F266" i="2"/>
  <c r="E266" i="2"/>
  <c r="D266" i="2"/>
  <c r="R265" i="2"/>
  <c r="P265" i="2"/>
  <c r="N265" i="2"/>
  <c r="M265" i="2"/>
  <c r="L265" i="2"/>
  <c r="Q265" i="2" s="1"/>
  <c r="K265" i="2"/>
  <c r="J265" i="2"/>
  <c r="O265" i="2" s="1"/>
  <c r="I265" i="2"/>
  <c r="H265" i="2"/>
  <c r="G265" i="2"/>
  <c r="F265" i="2"/>
  <c r="E265" i="2"/>
  <c r="D265" i="2"/>
  <c r="Q264" i="2"/>
  <c r="O264" i="2"/>
  <c r="M264" i="2"/>
  <c r="R264" i="2" s="1"/>
  <c r="L264" i="2"/>
  <c r="K264" i="2"/>
  <c r="P264" i="2" s="1"/>
  <c r="J264" i="2"/>
  <c r="I264" i="2"/>
  <c r="N264" i="2" s="1"/>
  <c r="H264" i="2"/>
  <c r="G264" i="2"/>
  <c r="F264" i="2"/>
  <c r="E264" i="2"/>
  <c r="D264" i="2"/>
  <c r="R263" i="2"/>
  <c r="P263" i="2"/>
  <c r="N263" i="2"/>
  <c r="M263" i="2"/>
  <c r="L263" i="2"/>
  <c r="Q263" i="2" s="1"/>
  <c r="K263" i="2"/>
  <c r="J263" i="2"/>
  <c r="O263" i="2" s="1"/>
  <c r="I263" i="2"/>
  <c r="H263" i="2"/>
  <c r="G263" i="2"/>
  <c r="F263" i="2"/>
  <c r="E263" i="2"/>
  <c r="D263" i="2"/>
  <c r="Q262" i="2"/>
  <c r="O262" i="2"/>
  <c r="M262" i="2"/>
  <c r="R262" i="2" s="1"/>
  <c r="L262" i="2"/>
  <c r="K262" i="2"/>
  <c r="P262" i="2" s="1"/>
  <c r="J262" i="2"/>
  <c r="I262" i="2"/>
  <c r="N262" i="2" s="1"/>
  <c r="H262" i="2"/>
  <c r="G262" i="2"/>
  <c r="F262" i="2"/>
  <c r="E262" i="2"/>
  <c r="D262" i="2"/>
  <c r="R261" i="2"/>
  <c r="P261" i="2"/>
  <c r="N261" i="2"/>
  <c r="M261" i="2"/>
  <c r="L261" i="2"/>
  <c r="Q261" i="2" s="1"/>
  <c r="K261" i="2"/>
  <c r="J261" i="2"/>
  <c r="O261" i="2" s="1"/>
  <c r="I261" i="2"/>
  <c r="H261" i="2"/>
  <c r="G261" i="2"/>
  <c r="F261" i="2"/>
  <c r="E261" i="2"/>
  <c r="D261" i="2"/>
  <c r="P260" i="2"/>
  <c r="M260" i="2"/>
  <c r="R260" i="2" s="1"/>
  <c r="L260" i="2"/>
  <c r="Q260" i="2" s="1"/>
  <c r="K260" i="2"/>
  <c r="J260" i="2"/>
  <c r="O260" i="2" s="1"/>
  <c r="I260" i="2"/>
  <c r="N260" i="2" s="1"/>
  <c r="H260" i="2"/>
  <c r="G260" i="2"/>
  <c r="F260" i="2"/>
  <c r="E260" i="2"/>
  <c r="D260" i="2"/>
  <c r="Q259" i="2"/>
  <c r="O259" i="2"/>
  <c r="M259" i="2"/>
  <c r="R259" i="2" s="1"/>
  <c r="L259" i="2"/>
  <c r="K259" i="2"/>
  <c r="P259" i="2" s="1"/>
  <c r="J259" i="2"/>
  <c r="I259" i="2"/>
  <c r="N259" i="2" s="1"/>
  <c r="H259" i="2"/>
  <c r="G259" i="2"/>
  <c r="F259" i="2"/>
  <c r="E259" i="2"/>
  <c r="D259" i="2"/>
  <c r="R258" i="2"/>
  <c r="P258" i="2"/>
  <c r="M258" i="2"/>
  <c r="L258" i="2"/>
  <c r="Q258" i="2" s="1"/>
  <c r="K258" i="2"/>
  <c r="J258" i="2"/>
  <c r="O258" i="2" s="1"/>
  <c r="I258" i="2"/>
  <c r="N258" i="2" s="1"/>
  <c r="H258" i="2"/>
  <c r="G258" i="2"/>
  <c r="F258" i="2"/>
  <c r="E258" i="2"/>
  <c r="D258" i="2"/>
  <c r="Q257" i="2"/>
  <c r="O257" i="2"/>
  <c r="M257" i="2"/>
  <c r="R257" i="2" s="1"/>
  <c r="L257" i="2"/>
  <c r="K257" i="2"/>
  <c r="P257" i="2" s="1"/>
  <c r="J257" i="2"/>
  <c r="I257" i="2"/>
  <c r="N257" i="2" s="1"/>
  <c r="H257" i="2"/>
  <c r="G257" i="2"/>
  <c r="F257" i="2"/>
  <c r="E257" i="2"/>
  <c r="D257" i="2"/>
  <c r="R256" i="2"/>
  <c r="M256" i="2"/>
  <c r="L256" i="2"/>
  <c r="Q256" i="2" s="1"/>
  <c r="K256" i="2"/>
  <c r="P256" i="2" s="1"/>
  <c r="J256" i="2"/>
  <c r="O256" i="2" s="1"/>
  <c r="I256" i="2"/>
  <c r="N256" i="2" s="1"/>
  <c r="H256" i="2"/>
  <c r="G256" i="2"/>
  <c r="F256" i="2"/>
  <c r="E256" i="2"/>
  <c r="D256" i="2"/>
  <c r="Q255" i="2"/>
  <c r="O255" i="2"/>
  <c r="M255" i="2"/>
  <c r="R255" i="2" s="1"/>
  <c r="L255" i="2"/>
  <c r="K255" i="2"/>
  <c r="P255" i="2" s="1"/>
  <c r="J255" i="2"/>
  <c r="I255" i="2"/>
  <c r="N255" i="2" s="1"/>
  <c r="H255" i="2"/>
  <c r="G255" i="2"/>
  <c r="F255" i="2"/>
  <c r="E255" i="2"/>
  <c r="D255" i="2"/>
  <c r="R254" i="2"/>
  <c r="P254" i="2"/>
  <c r="M254" i="2"/>
  <c r="L254" i="2"/>
  <c r="Q254" i="2" s="1"/>
  <c r="K254" i="2"/>
  <c r="J254" i="2"/>
  <c r="O254" i="2" s="1"/>
  <c r="I254" i="2"/>
  <c r="N254" i="2" s="1"/>
  <c r="H254" i="2"/>
  <c r="G254" i="2"/>
  <c r="F254" i="2"/>
  <c r="E254" i="2"/>
  <c r="D254" i="2"/>
  <c r="Q253" i="2"/>
  <c r="O253" i="2"/>
  <c r="M253" i="2"/>
  <c r="R253" i="2" s="1"/>
  <c r="L253" i="2"/>
  <c r="K253" i="2"/>
  <c r="P253" i="2" s="1"/>
  <c r="J253" i="2"/>
  <c r="I253" i="2"/>
  <c r="N253" i="2" s="1"/>
  <c r="H253" i="2"/>
  <c r="G253" i="2"/>
  <c r="F253" i="2"/>
  <c r="E253" i="2"/>
  <c r="D253" i="2"/>
  <c r="R252" i="2"/>
  <c r="M252" i="2"/>
  <c r="L252" i="2"/>
  <c r="Q252" i="2" s="1"/>
  <c r="K252" i="2"/>
  <c r="P252" i="2" s="1"/>
  <c r="J252" i="2"/>
  <c r="O252" i="2" s="1"/>
  <c r="I252" i="2"/>
  <c r="N252" i="2" s="1"/>
  <c r="H252" i="2"/>
  <c r="G252" i="2"/>
  <c r="F252" i="2"/>
  <c r="E252" i="2"/>
  <c r="D252" i="2"/>
  <c r="Q251" i="2"/>
  <c r="O251" i="2"/>
  <c r="M251" i="2"/>
  <c r="R251" i="2" s="1"/>
  <c r="L251" i="2"/>
  <c r="K251" i="2"/>
  <c r="P251" i="2" s="1"/>
  <c r="J251" i="2"/>
  <c r="I251" i="2"/>
  <c r="N251" i="2" s="1"/>
  <c r="H251" i="2"/>
  <c r="G251" i="2"/>
  <c r="F251" i="2"/>
  <c r="E251" i="2"/>
  <c r="D251" i="2"/>
  <c r="R250" i="2"/>
  <c r="M250" i="2"/>
  <c r="L250" i="2"/>
  <c r="Q250" i="2" s="1"/>
  <c r="K250" i="2"/>
  <c r="P250" i="2" s="1"/>
  <c r="J250" i="2"/>
  <c r="O250" i="2" s="1"/>
  <c r="I250" i="2"/>
  <c r="N250" i="2" s="1"/>
  <c r="H250" i="2"/>
  <c r="G250" i="2"/>
  <c r="F250" i="2"/>
  <c r="E250" i="2"/>
  <c r="D250" i="2"/>
  <c r="M249" i="2"/>
  <c r="R249" i="2" s="1"/>
  <c r="L249" i="2"/>
  <c r="Q249" i="2" s="1"/>
  <c r="K249" i="2"/>
  <c r="P249" i="2" s="1"/>
  <c r="J249" i="2"/>
  <c r="O249" i="2" s="1"/>
  <c r="I249" i="2"/>
  <c r="N249" i="2" s="1"/>
  <c r="H249" i="2"/>
  <c r="G249" i="2"/>
  <c r="F249" i="2"/>
  <c r="E249" i="2"/>
  <c r="D249" i="2"/>
  <c r="R248" i="2"/>
  <c r="M248" i="2"/>
  <c r="L248" i="2"/>
  <c r="Q248" i="2" s="1"/>
  <c r="K248" i="2"/>
  <c r="P248" i="2" s="1"/>
  <c r="J248" i="2"/>
  <c r="O248" i="2" s="1"/>
  <c r="I248" i="2"/>
  <c r="N248" i="2" s="1"/>
  <c r="H248" i="2"/>
  <c r="G248" i="2"/>
  <c r="F248" i="2"/>
  <c r="E248" i="2"/>
  <c r="D248" i="2"/>
  <c r="M247" i="2"/>
  <c r="R247" i="2" s="1"/>
  <c r="L247" i="2"/>
  <c r="Q247" i="2" s="1"/>
  <c r="K247" i="2"/>
  <c r="P247" i="2" s="1"/>
  <c r="J247" i="2"/>
  <c r="O247" i="2" s="1"/>
  <c r="I247" i="2"/>
  <c r="N247" i="2" s="1"/>
  <c r="H247" i="2"/>
  <c r="G247" i="2"/>
  <c r="F247" i="2"/>
  <c r="E247" i="2"/>
  <c r="D247" i="2"/>
  <c r="M246" i="2"/>
  <c r="R246" i="2" s="1"/>
  <c r="L246" i="2"/>
  <c r="Q246" i="2" s="1"/>
  <c r="K246" i="2"/>
  <c r="P246" i="2" s="1"/>
  <c r="J246" i="2"/>
  <c r="O246" i="2" s="1"/>
  <c r="I246" i="2"/>
  <c r="N246" i="2" s="1"/>
  <c r="H246" i="2"/>
  <c r="G246" i="2"/>
  <c r="F246" i="2"/>
  <c r="E246" i="2"/>
  <c r="D246" i="2"/>
  <c r="M245" i="2"/>
  <c r="R245" i="2" s="1"/>
  <c r="L245" i="2"/>
  <c r="Q245" i="2" s="1"/>
  <c r="K245" i="2"/>
  <c r="P245" i="2" s="1"/>
  <c r="J245" i="2"/>
  <c r="O245" i="2" s="1"/>
  <c r="I245" i="2"/>
  <c r="N245" i="2" s="1"/>
  <c r="H245" i="2"/>
  <c r="G245" i="2"/>
  <c r="F245" i="2"/>
  <c r="E245" i="2"/>
  <c r="D245" i="2"/>
  <c r="M244" i="2"/>
  <c r="R244" i="2" s="1"/>
  <c r="L244" i="2"/>
  <c r="Q244" i="2" s="1"/>
  <c r="K244" i="2"/>
  <c r="P244" i="2" s="1"/>
  <c r="J244" i="2"/>
  <c r="O244" i="2" s="1"/>
  <c r="I244" i="2"/>
  <c r="N244" i="2" s="1"/>
  <c r="H244" i="2"/>
  <c r="G244" i="2"/>
  <c r="F244" i="2"/>
  <c r="E244" i="2"/>
  <c r="D244" i="2"/>
  <c r="M243" i="2"/>
  <c r="R243" i="2" s="1"/>
  <c r="L243" i="2"/>
  <c r="Q243" i="2" s="1"/>
  <c r="K243" i="2"/>
  <c r="P243" i="2" s="1"/>
  <c r="J243" i="2"/>
  <c r="O243" i="2" s="1"/>
  <c r="I243" i="2"/>
  <c r="N243" i="2" s="1"/>
  <c r="H243" i="2"/>
  <c r="G243" i="2"/>
  <c r="F243" i="2"/>
  <c r="E243" i="2"/>
  <c r="D243" i="2"/>
  <c r="M242" i="2"/>
  <c r="R242" i="2" s="1"/>
  <c r="L242" i="2"/>
  <c r="Q242" i="2" s="1"/>
  <c r="K242" i="2"/>
  <c r="P242" i="2" s="1"/>
  <c r="J242" i="2"/>
  <c r="O242" i="2" s="1"/>
  <c r="I242" i="2"/>
  <c r="N242" i="2" s="1"/>
  <c r="H242" i="2"/>
  <c r="G242" i="2"/>
  <c r="F242" i="2"/>
  <c r="E242" i="2"/>
  <c r="D242" i="2"/>
  <c r="M241" i="2"/>
  <c r="R241" i="2" s="1"/>
  <c r="L241" i="2"/>
  <c r="Q241" i="2" s="1"/>
  <c r="K241" i="2"/>
  <c r="P241" i="2" s="1"/>
  <c r="J241" i="2"/>
  <c r="O241" i="2" s="1"/>
  <c r="I241" i="2"/>
  <c r="N241" i="2" s="1"/>
  <c r="H241" i="2"/>
  <c r="G241" i="2"/>
  <c r="F241" i="2"/>
  <c r="E241" i="2"/>
  <c r="D241" i="2"/>
  <c r="M240" i="2"/>
  <c r="R240" i="2" s="1"/>
  <c r="L240" i="2"/>
  <c r="Q240" i="2" s="1"/>
  <c r="K240" i="2"/>
  <c r="P240" i="2" s="1"/>
  <c r="J240" i="2"/>
  <c r="O240" i="2" s="1"/>
  <c r="I240" i="2"/>
  <c r="N240" i="2" s="1"/>
  <c r="H240" i="2"/>
  <c r="G240" i="2"/>
  <c r="F240" i="2"/>
  <c r="E240" i="2"/>
  <c r="D240" i="2"/>
  <c r="R239" i="2"/>
  <c r="M239" i="2"/>
  <c r="L239" i="2"/>
  <c r="Q239" i="2" s="1"/>
  <c r="K239" i="2"/>
  <c r="P239" i="2" s="1"/>
  <c r="J239" i="2"/>
  <c r="O239" i="2" s="1"/>
  <c r="I239" i="2"/>
  <c r="N239" i="2" s="1"/>
  <c r="H239" i="2"/>
  <c r="G239" i="2"/>
  <c r="F239" i="2"/>
  <c r="E239" i="2"/>
  <c r="D239" i="2"/>
  <c r="Q238" i="2"/>
  <c r="M238" i="2"/>
  <c r="R238" i="2" s="1"/>
  <c r="L238" i="2"/>
  <c r="K238" i="2"/>
  <c r="P238" i="2" s="1"/>
  <c r="J238" i="2"/>
  <c r="O238" i="2" s="1"/>
  <c r="I238" i="2"/>
  <c r="N238" i="2" s="1"/>
  <c r="H238" i="2"/>
  <c r="G238" i="2"/>
  <c r="F238" i="2"/>
  <c r="E238" i="2"/>
  <c r="D238" i="2"/>
  <c r="R237" i="2"/>
  <c r="P237" i="2"/>
  <c r="N237" i="2"/>
  <c r="M237" i="2"/>
  <c r="L237" i="2"/>
  <c r="Q237" i="2" s="1"/>
  <c r="K237" i="2"/>
  <c r="J237" i="2"/>
  <c r="O237" i="2" s="1"/>
  <c r="I237" i="2"/>
  <c r="H237" i="2"/>
  <c r="G237" i="2"/>
  <c r="F237" i="2"/>
  <c r="E237" i="2"/>
  <c r="D237" i="2"/>
  <c r="M236" i="2"/>
  <c r="R236" i="2" s="1"/>
  <c r="L236" i="2"/>
  <c r="Q236" i="2" s="1"/>
  <c r="K236" i="2"/>
  <c r="P236" i="2" s="1"/>
  <c r="J236" i="2"/>
  <c r="O236" i="2" s="1"/>
  <c r="I236" i="2"/>
  <c r="N236" i="2" s="1"/>
  <c r="H236" i="2"/>
  <c r="G236" i="2"/>
  <c r="F236" i="2"/>
  <c r="E236" i="2"/>
  <c r="D236" i="2"/>
  <c r="R235" i="2"/>
  <c r="M235" i="2"/>
  <c r="L235" i="2"/>
  <c r="Q235" i="2" s="1"/>
  <c r="K235" i="2"/>
  <c r="P235" i="2" s="1"/>
  <c r="J235" i="2"/>
  <c r="O235" i="2" s="1"/>
  <c r="I235" i="2"/>
  <c r="N235" i="2" s="1"/>
  <c r="H235" i="2"/>
  <c r="G235" i="2"/>
  <c r="F235" i="2"/>
  <c r="E235" i="2"/>
  <c r="D235" i="2"/>
  <c r="Q234" i="2"/>
  <c r="O234" i="2"/>
  <c r="M234" i="2"/>
  <c r="R234" i="2" s="1"/>
  <c r="L234" i="2"/>
  <c r="K234" i="2"/>
  <c r="P234" i="2" s="1"/>
  <c r="J234" i="2"/>
  <c r="I234" i="2"/>
  <c r="N234" i="2" s="1"/>
  <c r="H234" i="2"/>
  <c r="G234" i="2"/>
  <c r="F234" i="2"/>
  <c r="E234" i="2"/>
  <c r="D234" i="2"/>
  <c r="R233" i="2"/>
  <c r="P233" i="2"/>
  <c r="N233" i="2"/>
  <c r="M233" i="2"/>
  <c r="L233" i="2"/>
  <c r="Q233" i="2" s="1"/>
  <c r="K233" i="2"/>
  <c r="J233" i="2"/>
  <c r="O233" i="2" s="1"/>
  <c r="I233" i="2"/>
  <c r="H233" i="2"/>
  <c r="G233" i="2"/>
  <c r="F233" i="2"/>
  <c r="E233" i="2"/>
  <c r="D233" i="2"/>
  <c r="Q232" i="2"/>
  <c r="O232" i="2"/>
  <c r="M232" i="2"/>
  <c r="R232" i="2" s="1"/>
  <c r="L232" i="2"/>
  <c r="K232" i="2"/>
  <c r="P232" i="2" s="1"/>
  <c r="J232" i="2"/>
  <c r="I232" i="2"/>
  <c r="N232" i="2" s="1"/>
  <c r="H232" i="2"/>
  <c r="G232" i="2"/>
  <c r="F232" i="2"/>
  <c r="E232" i="2"/>
  <c r="D232" i="2"/>
  <c r="R231" i="2"/>
  <c r="P231" i="2"/>
  <c r="M231" i="2"/>
  <c r="L231" i="2"/>
  <c r="Q231" i="2" s="1"/>
  <c r="K231" i="2"/>
  <c r="J231" i="2"/>
  <c r="O231" i="2" s="1"/>
  <c r="I231" i="2"/>
  <c r="N231" i="2" s="1"/>
  <c r="H231" i="2"/>
  <c r="G231" i="2"/>
  <c r="F231" i="2"/>
  <c r="E231" i="2"/>
  <c r="D231" i="2"/>
  <c r="Q230" i="2"/>
  <c r="O230" i="2"/>
  <c r="M230" i="2"/>
  <c r="R230" i="2" s="1"/>
  <c r="L230" i="2"/>
  <c r="K230" i="2"/>
  <c r="P230" i="2" s="1"/>
  <c r="J230" i="2"/>
  <c r="I230" i="2"/>
  <c r="N230" i="2" s="1"/>
  <c r="H230" i="2"/>
  <c r="G230" i="2"/>
  <c r="F230" i="2"/>
  <c r="E230" i="2"/>
  <c r="D230" i="2"/>
  <c r="R229" i="2"/>
  <c r="M229" i="2"/>
  <c r="L229" i="2"/>
  <c r="Q229" i="2" s="1"/>
  <c r="K229" i="2"/>
  <c r="P229" i="2" s="1"/>
  <c r="J229" i="2"/>
  <c r="O229" i="2" s="1"/>
  <c r="I229" i="2"/>
  <c r="N229" i="2" s="1"/>
  <c r="H229" i="2"/>
  <c r="G229" i="2"/>
  <c r="F229" i="2"/>
  <c r="E229" i="2"/>
  <c r="D229" i="2"/>
  <c r="Q228" i="2"/>
  <c r="M228" i="2"/>
  <c r="R228" i="2" s="1"/>
  <c r="L228" i="2"/>
  <c r="K228" i="2"/>
  <c r="P228" i="2" s="1"/>
  <c r="J228" i="2"/>
  <c r="O228" i="2" s="1"/>
  <c r="I228" i="2"/>
  <c r="N228" i="2" s="1"/>
  <c r="H228" i="2"/>
  <c r="G228" i="2"/>
  <c r="F228" i="2"/>
  <c r="E228" i="2"/>
  <c r="D228" i="2"/>
  <c r="R227" i="2"/>
  <c r="P227" i="2"/>
  <c r="N227" i="2"/>
  <c r="M227" i="2"/>
  <c r="L227" i="2"/>
  <c r="Q227" i="2" s="1"/>
  <c r="K227" i="2"/>
  <c r="J227" i="2"/>
  <c r="O227" i="2" s="1"/>
  <c r="I227" i="2"/>
  <c r="H227" i="2"/>
  <c r="G227" i="2"/>
  <c r="F227" i="2"/>
  <c r="E227" i="2"/>
  <c r="D227" i="2"/>
  <c r="Q226" i="2"/>
  <c r="O226" i="2"/>
  <c r="M226" i="2"/>
  <c r="R226" i="2" s="1"/>
  <c r="L226" i="2"/>
  <c r="K226" i="2"/>
  <c r="P226" i="2" s="1"/>
  <c r="J226" i="2"/>
  <c r="I226" i="2"/>
  <c r="N226" i="2" s="1"/>
  <c r="H226" i="2"/>
  <c r="G226" i="2"/>
  <c r="F226" i="2"/>
  <c r="E226" i="2"/>
  <c r="D226" i="2"/>
  <c r="R225" i="2"/>
  <c r="P225" i="2"/>
  <c r="N225" i="2"/>
  <c r="M225" i="2"/>
  <c r="L225" i="2"/>
  <c r="Q225" i="2" s="1"/>
  <c r="K225" i="2"/>
  <c r="J225" i="2"/>
  <c r="O225" i="2" s="1"/>
  <c r="I225" i="2"/>
  <c r="H225" i="2"/>
  <c r="G225" i="2"/>
  <c r="F225" i="2"/>
  <c r="E225" i="2"/>
  <c r="D225" i="2"/>
  <c r="Q224" i="2"/>
  <c r="O224" i="2"/>
  <c r="M224" i="2"/>
  <c r="R224" i="2" s="1"/>
  <c r="L224" i="2"/>
  <c r="K224" i="2"/>
  <c r="P224" i="2" s="1"/>
  <c r="J224" i="2"/>
  <c r="I224" i="2"/>
  <c r="N224" i="2" s="1"/>
  <c r="H224" i="2"/>
  <c r="G224" i="2"/>
  <c r="F224" i="2"/>
  <c r="E224" i="2"/>
  <c r="D224" i="2"/>
  <c r="R223" i="2"/>
  <c r="P223" i="2"/>
  <c r="N223" i="2"/>
  <c r="M223" i="2"/>
  <c r="L223" i="2"/>
  <c r="Q223" i="2" s="1"/>
  <c r="K223" i="2"/>
  <c r="J223" i="2"/>
  <c r="O223" i="2" s="1"/>
  <c r="I223" i="2"/>
  <c r="H223" i="2"/>
  <c r="G223" i="2"/>
  <c r="F223" i="2"/>
  <c r="E223" i="2"/>
  <c r="D223" i="2"/>
  <c r="Q222" i="2"/>
  <c r="O222" i="2"/>
  <c r="M222" i="2"/>
  <c r="R222" i="2" s="1"/>
  <c r="L222" i="2"/>
  <c r="K222" i="2"/>
  <c r="P222" i="2" s="1"/>
  <c r="J222" i="2"/>
  <c r="I222" i="2"/>
  <c r="N222" i="2" s="1"/>
  <c r="H222" i="2"/>
  <c r="G222" i="2"/>
  <c r="F222" i="2"/>
  <c r="E222" i="2"/>
  <c r="D222" i="2"/>
  <c r="R221" i="2"/>
  <c r="P221" i="2"/>
  <c r="N221" i="2"/>
  <c r="M221" i="2"/>
  <c r="L221" i="2"/>
  <c r="Q221" i="2" s="1"/>
  <c r="K221" i="2"/>
  <c r="J221" i="2"/>
  <c r="O221" i="2" s="1"/>
  <c r="I221" i="2"/>
  <c r="H221" i="2"/>
  <c r="G221" i="2"/>
  <c r="F221" i="2"/>
  <c r="E221" i="2"/>
  <c r="D221" i="2"/>
  <c r="Q220" i="2"/>
  <c r="M220" i="2"/>
  <c r="R220" i="2" s="1"/>
  <c r="L220" i="2"/>
  <c r="K220" i="2"/>
  <c r="P220" i="2" s="1"/>
  <c r="J220" i="2"/>
  <c r="O220" i="2" s="1"/>
  <c r="I220" i="2"/>
  <c r="N220" i="2" s="1"/>
  <c r="H220" i="2"/>
  <c r="G220" i="2"/>
  <c r="F220" i="2"/>
  <c r="E220" i="2"/>
  <c r="D220" i="2"/>
  <c r="Q219" i="2"/>
  <c r="O219" i="2"/>
  <c r="M219" i="2"/>
  <c r="R219" i="2" s="1"/>
  <c r="L219" i="2"/>
  <c r="K219" i="2"/>
  <c r="P219" i="2" s="1"/>
  <c r="J219" i="2"/>
  <c r="I219" i="2"/>
  <c r="N219" i="2" s="1"/>
  <c r="H219" i="2"/>
  <c r="G219" i="2"/>
  <c r="F219" i="2"/>
  <c r="E219" i="2"/>
  <c r="D219" i="2"/>
  <c r="R218" i="2"/>
  <c r="P218" i="2"/>
  <c r="N218" i="2"/>
  <c r="M218" i="2"/>
  <c r="L218" i="2"/>
  <c r="Q218" i="2" s="1"/>
  <c r="K218" i="2"/>
  <c r="J218" i="2"/>
  <c r="O218" i="2" s="1"/>
  <c r="I218" i="2"/>
  <c r="H218" i="2"/>
  <c r="G218" i="2"/>
  <c r="F218" i="2"/>
  <c r="E218" i="2"/>
  <c r="D218" i="2"/>
  <c r="Q217" i="2"/>
  <c r="O217" i="2"/>
  <c r="M217" i="2"/>
  <c r="R217" i="2" s="1"/>
  <c r="L217" i="2"/>
  <c r="K217" i="2"/>
  <c r="P217" i="2" s="1"/>
  <c r="J217" i="2"/>
  <c r="I217" i="2"/>
  <c r="N217" i="2" s="1"/>
  <c r="H217" i="2"/>
  <c r="G217" i="2"/>
  <c r="F217" i="2"/>
  <c r="E217" i="2"/>
  <c r="D217" i="2"/>
  <c r="R216" i="2"/>
  <c r="P216" i="2"/>
  <c r="M216" i="2"/>
  <c r="L216" i="2"/>
  <c r="Q216" i="2" s="1"/>
  <c r="K216" i="2"/>
  <c r="J216" i="2"/>
  <c r="O216" i="2" s="1"/>
  <c r="I216" i="2"/>
  <c r="N216" i="2" s="1"/>
  <c r="H216" i="2"/>
  <c r="G216" i="2"/>
  <c r="F216" i="2"/>
  <c r="E216" i="2"/>
  <c r="D216" i="2"/>
  <c r="Q215" i="2"/>
  <c r="O215" i="2"/>
  <c r="M215" i="2"/>
  <c r="R215" i="2" s="1"/>
  <c r="L215" i="2"/>
  <c r="K215" i="2"/>
  <c r="P215" i="2" s="1"/>
  <c r="J215" i="2"/>
  <c r="I215" i="2"/>
  <c r="N215" i="2" s="1"/>
  <c r="H215" i="2"/>
  <c r="G215" i="2"/>
  <c r="F215" i="2"/>
  <c r="E215" i="2"/>
  <c r="D215" i="2"/>
  <c r="R214" i="2"/>
  <c r="P214" i="2"/>
  <c r="N214" i="2"/>
  <c r="M214" i="2"/>
  <c r="L214" i="2"/>
  <c r="Q214" i="2" s="1"/>
  <c r="K214" i="2"/>
  <c r="J214" i="2"/>
  <c r="O214" i="2" s="1"/>
  <c r="I214" i="2"/>
  <c r="H214" i="2"/>
  <c r="G214" i="2"/>
  <c r="F214" i="2"/>
  <c r="E214" i="2"/>
  <c r="D214" i="2"/>
  <c r="Q213" i="2"/>
  <c r="M213" i="2"/>
  <c r="R213" i="2" s="1"/>
  <c r="L213" i="2"/>
  <c r="K213" i="2"/>
  <c r="P213" i="2" s="1"/>
  <c r="J213" i="2"/>
  <c r="O213" i="2" s="1"/>
  <c r="I213" i="2"/>
  <c r="N213" i="2" s="1"/>
  <c r="H213" i="2"/>
  <c r="G213" i="2"/>
  <c r="F213" i="2"/>
  <c r="E213" i="2"/>
  <c r="D213" i="2"/>
  <c r="R212" i="2"/>
  <c r="P212" i="2"/>
  <c r="N212" i="2"/>
  <c r="M212" i="2"/>
  <c r="L212" i="2"/>
  <c r="Q212" i="2" s="1"/>
  <c r="K212" i="2"/>
  <c r="J212" i="2"/>
  <c r="O212" i="2" s="1"/>
  <c r="I212" i="2"/>
  <c r="H212" i="2"/>
  <c r="G212" i="2"/>
  <c r="F212" i="2"/>
  <c r="E212" i="2"/>
  <c r="D212" i="2"/>
  <c r="Q211" i="2"/>
  <c r="O211" i="2"/>
  <c r="M211" i="2"/>
  <c r="R211" i="2" s="1"/>
  <c r="L211" i="2"/>
  <c r="K211" i="2"/>
  <c r="P211" i="2" s="1"/>
  <c r="J211" i="2"/>
  <c r="I211" i="2"/>
  <c r="N211" i="2" s="1"/>
  <c r="H211" i="2"/>
  <c r="G211" i="2"/>
  <c r="F211" i="2"/>
  <c r="E211" i="2"/>
  <c r="D211" i="2"/>
  <c r="R210" i="2"/>
  <c r="P210" i="2"/>
  <c r="N210" i="2"/>
  <c r="M210" i="2"/>
  <c r="L210" i="2"/>
  <c r="Q210" i="2" s="1"/>
  <c r="K210" i="2"/>
  <c r="J210" i="2"/>
  <c r="O210" i="2" s="1"/>
  <c r="I210" i="2"/>
  <c r="H210" i="2"/>
  <c r="G210" i="2"/>
  <c r="F210" i="2"/>
  <c r="E210" i="2"/>
  <c r="D210" i="2"/>
  <c r="Q209" i="2"/>
  <c r="O209" i="2"/>
  <c r="M209" i="2"/>
  <c r="R209" i="2" s="1"/>
  <c r="L209" i="2"/>
  <c r="K209" i="2"/>
  <c r="P209" i="2" s="1"/>
  <c r="J209" i="2"/>
  <c r="I209" i="2"/>
  <c r="N209" i="2" s="1"/>
  <c r="H209" i="2"/>
  <c r="G209" i="2"/>
  <c r="F209" i="2"/>
  <c r="E209" i="2"/>
  <c r="D209" i="2"/>
  <c r="R208" i="2"/>
  <c r="P208" i="2"/>
  <c r="N208" i="2"/>
  <c r="M208" i="2"/>
  <c r="L208" i="2"/>
  <c r="Q208" i="2" s="1"/>
  <c r="K208" i="2"/>
  <c r="J208" i="2"/>
  <c r="O208" i="2" s="1"/>
  <c r="I208" i="2"/>
  <c r="H208" i="2"/>
  <c r="G208" i="2"/>
  <c r="F208" i="2"/>
  <c r="E208" i="2"/>
  <c r="D208" i="2"/>
  <c r="Q207" i="2"/>
  <c r="O207" i="2"/>
  <c r="M207" i="2"/>
  <c r="R207" i="2" s="1"/>
  <c r="L207" i="2"/>
  <c r="K207" i="2"/>
  <c r="P207" i="2" s="1"/>
  <c r="J207" i="2"/>
  <c r="I207" i="2"/>
  <c r="N207" i="2" s="1"/>
  <c r="H207" i="2"/>
  <c r="G207" i="2"/>
  <c r="F207" i="2"/>
  <c r="E207" i="2"/>
  <c r="D207" i="2"/>
  <c r="R206" i="2"/>
  <c r="P206" i="2"/>
  <c r="N206" i="2"/>
  <c r="M206" i="2"/>
  <c r="L206" i="2"/>
  <c r="Q206" i="2" s="1"/>
  <c r="K206" i="2"/>
  <c r="J206" i="2"/>
  <c r="O206" i="2" s="1"/>
  <c r="I206" i="2"/>
  <c r="H206" i="2"/>
  <c r="G206" i="2"/>
  <c r="F206" i="2"/>
  <c r="E206" i="2"/>
  <c r="D206" i="2"/>
  <c r="Q205" i="2"/>
  <c r="O205" i="2"/>
  <c r="M205" i="2"/>
  <c r="R205" i="2" s="1"/>
  <c r="L205" i="2"/>
  <c r="K205" i="2"/>
  <c r="P205" i="2" s="1"/>
  <c r="J205" i="2"/>
  <c r="I205" i="2"/>
  <c r="N205" i="2" s="1"/>
  <c r="H205" i="2"/>
  <c r="G205" i="2"/>
  <c r="F205" i="2"/>
  <c r="E205" i="2"/>
  <c r="D205" i="2"/>
  <c r="R204" i="2"/>
  <c r="P204" i="2"/>
  <c r="N204" i="2"/>
  <c r="M204" i="2"/>
  <c r="L204" i="2"/>
  <c r="Q204" i="2" s="1"/>
  <c r="K204" i="2"/>
  <c r="J204" i="2"/>
  <c r="O204" i="2" s="1"/>
  <c r="I204" i="2"/>
  <c r="H204" i="2"/>
  <c r="G204" i="2"/>
  <c r="F204" i="2"/>
  <c r="E204" i="2"/>
  <c r="D204" i="2"/>
  <c r="Q203" i="2"/>
  <c r="O203" i="2"/>
  <c r="M203" i="2"/>
  <c r="R203" i="2" s="1"/>
  <c r="L203" i="2"/>
  <c r="K203" i="2"/>
  <c r="P203" i="2" s="1"/>
  <c r="J203" i="2"/>
  <c r="I203" i="2"/>
  <c r="N203" i="2" s="1"/>
  <c r="H203" i="2"/>
  <c r="G203" i="2"/>
  <c r="F203" i="2"/>
  <c r="E203" i="2"/>
  <c r="D203" i="2"/>
  <c r="R202" i="2"/>
  <c r="P202" i="2"/>
  <c r="N202" i="2"/>
  <c r="M202" i="2"/>
  <c r="L202" i="2"/>
  <c r="Q202" i="2" s="1"/>
  <c r="K202" i="2"/>
  <c r="J202" i="2"/>
  <c r="O202" i="2" s="1"/>
  <c r="I202" i="2"/>
  <c r="H202" i="2"/>
  <c r="G202" i="2"/>
  <c r="F202" i="2"/>
  <c r="E202" i="2"/>
  <c r="D202" i="2"/>
  <c r="Q201" i="2"/>
  <c r="O201" i="2"/>
  <c r="M201" i="2"/>
  <c r="R201" i="2" s="1"/>
  <c r="L201" i="2"/>
  <c r="K201" i="2"/>
  <c r="P201" i="2" s="1"/>
  <c r="J201" i="2"/>
  <c r="I201" i="2"/>
  <c r="N201" i="2" s="1"/>
  <c r="H201" i="2"/>
  <c r="G201" i="2"/>
  <c r="F201" i="2"/>
  <c r="E201" i="2"/>
  <c r="D201" i="2"/>
  <c r="R200" i="2"/>
  <c r="P200" i="2"/>
  <c r="N200" i="2"/>
  <c r="M200" i="2"/>
  <c r="L200" i="2"/>
  <c r="Q200" i="2" s="1"/>
  <c r="K200" i="2"/>
  <c r="J200" i="2"/>
  <c r="O200" i="2" s="1"/>
  <c r="I200" i="2"/>
  <c r="H200" i="2"/>
  <c r="G200" i="2"/>
  <c r="F200" i="2"/>
  <c r="E200" i="2"/>
  <c r="D200" i="2"/>
  <c r="Q199" i="2"/>
  <c r="O199" i="2"/>
  <c r="M199" i="2"/>
  <c r="R199" i="2" s="1"/>
  <c r="L199" i="2"/>
  <c r="K199" i="2"/>
  <c r="P199" i="2" s="1"/>
  <c r="J199" i="2"/>
  <c r="I199" i="2"/>
  <c r="N199" i="2" s="1"/>
  <c r="H199" i="2"/>
  <c r="G199" i="2"/>
  <c r="F199" i="2"/>
  <c r="E199" i="2"/>
  <c r="D199" i="2"/>
  <c r="R198" i="2"/>
  <c r="P198" i="2"/>
  <c r="N198" i="2"/>
  <c r="M198" i="2"/>
  <c r="L198" i="2"/>
  <c r="Q198" i="2" s="1"/>
  <c r="K198" i="2"/>
  <c r="J198" i="2"/>
  <c r="O198" i="2" s="1"/>
  <c r="I198" i="2"/>
  <c r="H198" i="2"/>
  <c r="G198" i="2"/>
  <c r="F198" i="2"/>
  <c r="E198" i="2"/>
  <c r="D198" i="2"/>
  <c r="Q197" i="2"/>
  <c r="O197" i="2"/>
  <c r="M197" i="2"/>
  <c r="R197" i="2" s="1"/>
  <c r="L197" i="2"/>
  <c r="K197" i="2"/>
  <c r="P197" i="2" s="1"/>
  <c r="J197" i="2"/>
  <c r="I197" i="2"/>
  <c r="N197" i="2" s="1"/>
  <c r="H197" i="2"/>
  <c r="G197" i="2"/>
  <c r="F197" i="2"/>
  <c r="E197" i="2"/>
  <c r="D197" i="2"/>
  <c r="R196" i="2"/>
  <c r="P196" i="2"/>
  <c r="N196" i="2"/>
  <c r="M196" i="2"/>
  <c r="L196" i="2"/>
  <c r="Q196" i="2" s="1"/>
  <c r="K196" i="2"/>
  <c r="J196" i="2"/>
  <c r="O196" i="2" s="1"/>
  <c r="I196" i="2"/>
  <c r="H196" i="2"/>
  <c r="G196" i="2"/>
  <c r="F196" i="2"/>
  <c r="E196" i="2"/>
  <c r="D196" i="2"/>
  <c r="Q195" i="2"/>
  <c r="O195" i="2"/>
  <c r="M195" i="2"/>
  <c r="R195" i="2" s="1"/>
  <c r="L195" i="2"/>
  <c r="K195" i="2"/>
  <c r="P195" i="2" s="1"/>
  <c r="J195" i="2"/>
  <c r="I195" i="2"/>
  <c r="N195" i="2" s="1"/>
  <c r="H195" i="2"/>
  <c r="G195" i="2"/>
  <c r="F195" i="2"/>
  <c r="E195" i="2"/>
  <c r="D195" i="2"/>
  <c r="R194" i="2"/>
  <c r="P194" i="2"/>
  <c r="N194" i="2"/>
  <c r="M194" i="2"/>
  <c r="L194" i="2"/>
  <c r="Q194" i="2" s="1"/>
  <c r="K194" i="2"/>
  <c r="J194" i="2"/>
  <c r="O194" i="2" s="1"/>
  <c r="I194" i="2"/>
  <c r="H194" i="2"/>
  <c r="G194" i="2"/>
  <c r="F194" i="2"/>
  <c r="E194" i="2"/>
  <c r="D194" i="2"/>
  <c r="Q193" i="2"/>
  <c r="O193" i="2"/>
  <c r="M193" i="2"/>
  <c r="R193" i="2" s="1"/>
  <c r="L193" i="2"/>
  <c r="K193" i="2"/>
  <c r="P193" i="2" s="1"/>
  <c r="J193" i="2"/>
  <c r="I193" i="2"/>
  <c r="N193" i="2" s="1"/>
  <c r="H193" i="2"/>
  <c r="G193" i="2"/>
  <c r="F193" i="2"/>
  <c r="E193" i="2"/>
  <c r="D193" i="2"/>
  <c r="R192" i="2"/>
  <c r="P192" i="2"/>
  <c r="N192" i="2"/>
  <c r="M192" i="2"/>
  <c r="L192" i="2"/>
  <c r="Q192" i="2" s="1"/>
  <c r="K192" i="2"/>
  <c r="J192" i="2"/>
  <c r="O192" i="2" s="1"/>
  <c r="I192" i="2"/>
  <c r="H192" i="2"/>
  <c r="G192" i="2"/>
  <c r="F192" i="2"/>
  <c r="E192" i="2"/>
  <c r="D192" i="2"/>
  <c r="Q191" i="2"/>
  <c r="O191" i="2"/>
  <c r="M191" i="2"/>
  <c r="R191" i="2" s="1"/>
  <c r="L191" i="2"/>
  <c r="K191" i="2"/>
  <c r="P191" i="2" s="1"/>
  <c r="J191" i="2"/>
  <c r="I191" i="2"/>
  <c r="N191" i="2" s="1"/>
  <c r="H191" i="2"/>
  <c r="G191" i="2"/>
  <c r="F191" i="2"/>
  <c r="E191" i="2"/>
  <c r="D191" i="2"/>
  <c r="R190" i="2"/>
  <c r="P190" i="2"/>
  <c r="N190" i="2"/>
  <c r="M190" i="2"/>
  <c r="L190" i="2"/>
  <c r="Q190" i="2" s="1"/>
  <c r="K190" i="2"/>
  <c r="J190" i="2"/>
  <c r="O190" i="2" s="1"/>
  <c r="I190" i="2"/>
  <c r="H190" i="2"/>
  <c r="G190" i="2"/>
  <c r="F190" i="2"/>
  <c r="E190" i="2"/>
  <c r="D190" i="2"/>
  <c r="Q189" i="2"/>
  <c r="O189" i="2"/>
  <c r="M189" i="2"/>
  <c r="R189" i="2" s="1"/>
  <c r="L189" i="2"/>
  <c r="K189" i="2"/>
  <c r="P189" i="2" s="1"/>
  <c r="J189" i="2"/>
  <c r="I189" i="2"/>
  <c r="N189" i="2" s="1"/>
  <c r="H189" i="2"/>
  <c r="G189" i="2"/>
  <c r="F189" i="2"/>
  <c r="E189" i="2"/>
  <c r="D189" i="2"/>
  <c r="R188" i="2"/>
  <c r="P188" i="2"/>
  <c r="N188" i="2"/>
  <c r="M188" i="2"/>
  <c r="L188" i="2"/>
  <c r="Q188" i="2" s="1"/>
  <c r="K188" i="2"/>
  <c r="J188" i="2"/>
  <c r="O188" i="2" s="1"/>
  <c r="I188" i="2"/>
  <c r="H188" i="2"/>
  <c r="G188" i="2"/>
  <c r="F188" i="2"/>
  <c r="E188" i="2"/>
  <c r="D188" i="2"/>
  <c r="Q187" i="2"/>
  <c r="O187" i="2"/>
  <c r="M187" i="2"/>
  <c r="R187" i="2" s="1"/>
  <c r="L187" i="2"/>
  <c r="K187" i="2"/>
  <c r="P187" i="2" s="1"/>
  <c r="J187" i="2"/>
  <c r="I187" i="2"/>
  <c r="N187" i="2" s="1"/>
  <c r="H187" i="2"/>
  <c r="G187" i="2"/>
  <c r="F187" i="2"/>
  <c r="E187" i="2"/>
  <c r="D187" i="2"/>
  <c r="R186" i="2"/>
  <c r="P186" i="2"/>
  <c r="N186" i="2"/>
  <c r="M186" i="2"/>
  <c r="L186" i="2"/>
  <c r="Q186" i="2" s="1"/>
  <c r="K186" i="2"/>
  <c r="J186" i="2"/>
  <c r="O186" i="2" s="1"/>
  <c r="I186" i="2"/>
  <c r="H186" i="2"/>
  <c r="G186" i="2"/>
  <c r="F186" i="2"/>
  <c r="E186" i="2"/>
  <c r="D186" i="2"/>
  <c r="Q185" i="2"/>
  <c r="O185" i="2"/>
  <c r="M185" i="2"/>
  <c r="R185" i="2" s="1"/>
  <c r="L185" i="2"/>
  <c r="K185" i="2"/>
  <c r="P185" i="2" s="1"/>
  <c r="J185" i="2"/>
  <c r="I185" i="2"/>
  <c r="N185" i="2" s="1"/>
  <c r="H185" i="2"/>
  <c r="G185" i="2"/>
  <c r="F185" i="2"/>
  <c r="E185" i="2"/>
  <c r="D185" i="2"/>
  <c r="R184" i="2"/>
  <c r="P184" i="2"/>
  <c r="N184" i="2"/>
  <c r="M184" i="2"/>
  <c r="L184" i="2"/>
  <c r="Q184" i="2" s="1"/>
  <c r="K184" i="2"/>
  <c r="J184" i="2"/>
  <c r="O184" i="2" s="1"/>
  <c r="I184" i="2"/>
  <c r="H184" i="2"/>
  <c r="G184" i="2"/>
  <c r="F184" i="2"/>
  <c r="E184" i="2"/>
  <c r="D184" i="2"/>
  <c r="Q183" i="2"/>
  <c r="O183" i="2"/>
  <c r="M183" i="2"/>
  <c r="R183" i="2" s="1"/>
  <c r="L183" i="2"/>
  <c r="K183" i="2"/>
  <c r="P183" i="2" s="1"/>
  <c r="J183" i="2"/>
  <c r="I183" i="2"/>
  <c r="N183" i="2" s="1"/>
  <c r="H183" i="2"/>
  <c r="G183" i="2"/>
  <c r="F183" i="2"/>
  <c r="E183" i="2"/>
  <c r="D183" i="2"/>
  <c r="R182" i="2"/>
  <c r="P182" i="2"/>
  <c r="N182" i="2"/>
  <c r="M182" i="2"/>
  <c r="L182" i="2"/>
  <c r="Q182" i="2" s="1"/>
  <c r="K182" i="2"/>
  <c r="J182" i="2"/>
  <c r="O182" i="2" s="1"/>
  <c r="I182" i="2"/>
  <c r="H182" i="2"/>
  <c r="G182" i="2"/>
  <c r="F182" i="2"/>
  <c r="E182" i="2"/>
  <c r="D182" i="2"/>
  <c r="Q181" i="2"/>
  <c r="O181" i="2"/>
  <c r="M181" i="2"/>
  <c r="R181" i="2" s="1"/>
  <c r="L181" i="2"/>
  <c r="K181" i="2"/>
  <c r="P181" i="2" s="1"/>
  <c r="J181" i="2"/>
  <c r="I181" i="2"/>
  <c r="N181" i="2" s="1"/>
  <c r="H181" i="2"/>
  <c r="G181" i="2"/>
  <c r="F181" i="2"/>
  <c r="E181" i="2"/>
  <c r="D181" i="2"/>
  <c r="R180" i="2"/>
  <c r="P180" i="2"/>
  <c r="N180" i="2"/>
  <c r="M180" i="2"/>
  <c r="L180" i="2"/>
  <c r="Q180" i="2" s="1"/>
  <c r="K180" i="2"/>
  <c r="J180" i="2"/>
  <c r="O180" i="2" s="1"/>
  <c r="I180" i="2"/>
  <c r="H180" i="2"/>
  <c r="G180" i="2"/>
  <c r="F180" i="2"/>
  <c r="E180" i="2"/>
  <c r="D180" i="2"/>
  <c r="Q179" i="2"/>
  <c r="O179" i="2"/>
  <c r="M179" i="2"/>
  <c r="R179" i="2" s="1"/>
  <c r="L179" i="2"/>
  <c r="K179" i="2"/>
  <c r="P179" i="2" s="1"/>
  <c r="J179" i="2"/>
  <c r="I179" i="2"/>
  <c r="N179" i="2" s="1"/>
  <c r="H179" i="2"/>
  <c r="G179" i="2"/>
  <c r="F179" i="2"/>
  <c r="E179" i="2"/>
  <c r="D179" i="2"/>
  <c r="R178" i="2"/>
  <c r="P178" i="2"/>
  <c r="N178" i="2"/>
  <c r="M178" i="2"/>
  <c r="L178" i="2"/>
  <c r="Q178" i="2" s="1"/>
  <c r="K178" i="2"/>
  <c r="J178" i="2"/>
  <c r="O178" i="2" s="1"/>
  <c r="I178" i="2"/>
  <c r="H178" i="2"/>
  <c r="G178" i="2"/>
  <c r="F178" i="2"/>
  <c r="E178" i="2"/>
  <c r="D178" i="2"/>
  <c r="Q177" i="2"/>
  <c r="O177" i="2"/>
  <c r="M177" i="2"/>
  <c r="R177" i="2" s="1"/>
  <c r="L177" i="2"/>
  <c r="K177" i="2"/>
  <c r="P177" i="2" s="1"/>
  <c r="J177" i="2"/>
  <c r="I177" i="2"/>
  <c r="N177" i="2" s="1"/>
  <c r="H177" i="2"/>
  <c r="G177" i="2"/>
  <c r="F177" i="2"/>
  <c r="E177" i="2"/>
  <c r="D177" i="2"/>
  <c r="R176" i="2"/>
  <c r="P176" i="2"/>
  <c r="N176" i="2"/>
  <c r="M176" i="2"/>
  <c r="L176" i="2"/>
  <c r="Q176" i="2" s="1"/>
  <c r="K176" i="2"/>
  <c r="J176" i="2"/>
  <c r="O176" i="2" s="1"/>
  <c r="I176" i="2"/>
  <c r="H176" i="2"/>
  <c r="G176" i="2"/>
  <c r="F176" i="2"/>
  <c r="E176" i="2"/>
  <c r="D176" i="2"/>
  <c r="Q175" i="2"/>
  <c r="O175" i="2"/>
  <c r="M175" i="2"/>
  <c r="R175" i="2" s="1"/>
  <c r="L175" i="2"/>
  <c r="K175" i="2"/>
  <c r="P175" i="2" s="1"/>
  <c r="J175" i="2"/>
  <c r="I175" i="2"/>
  <c r="N175" i="2" s="1"/>
  <c r="H175" i="2"/>
  <c r="G175" i="2"/>
  <c r="F175" i="2"/>
  <c r="E175" i="2"/>
  <c r="D175" i="2"/>
  <c r="R174" i="2"/>
  <c r="P174" i="2"/>
  <c r="N174" i="2"/>
  <c r="M174" i="2"/>
  <c r="L174" i="2"/>
  <c r="Q174" i="2" s="1"/>
  <c r="K174" i="2"/>
  <c r="J174" i="2"/>
  <c r="O174" i="2" s="1"/>
  <c r="I174" i="2"/>
  <c r="H174" i="2"/>
  <c r="G174" i="2"/>
  <c r="F174" i="2"/>
  <c r="E174" i="2"/>
  <c r="D174" i="2"/>
  <c r="Q173" i="2"/>
  <c r="O173" i="2"/>
  <c r="M173" i="2"/>
  <c r="R173" i="2" s="1"/>
  <c r="L173" i="2"/>
  <c r="K173" i="2"/>
  <c r="P173" i="2" s="1"/>
  <c r="J173" i="2"/>
  <c r="I173" i="2"/>
  <c r="N173" i="2" s="1"/>
  <c r="H173" i="2"/>
  <c r="G173" i="2"/>
  <c r="F173" i="2"/>
  <c r="E173" i="2"/>
  <c r="D173" i="2"/>
  <c r="R172" i="2"/>
  <c r="P172" i="2"/>
  <c r="N172" i="2"/>
  <c r="M172" i="2"/>
  <c r="L172" i="2"/>
  <c r="Q172" i="2" s="1"/>
  <c r="K172" i="2"/>
  <c r="J172" i="2"/>
  <c r="O172" i="2" s="1"/>
  <c r="I172" i="2"/>
  <c r="H172" i="2"/>
  <c r="G172" i="2"/>
  <c r="F172" i="2"/>
  <c r="E172" i="2"/>
  <c r="D172" i="2"/>
  <c r="Q171" i="2"/>
  <c r="O171" i="2"/>
  <c r="M171" i="2"/>
  <c r="R171" i="2" s="1"/>
  <c r="L171" i="2"/>
  <c r="K171" i="2"/>
  <c r="P171" i="2" s="1"/>
  <c r="J171" i="2"/>
  <c r="I171" i="2"/>
  <c r="N171" i="2" s="1"/>
  <c r="H171" i="2"/>
  <c r="G171" i="2"/>
  <c r="F171" i="2"/>
  <c r="E171" i="2"/>
  <c r="D171" i="2"/>
  <c r="R170" i="2"/>
  <c r="P170" i="2"/>
  <c r="N170" i="2"/>
  <c r="M170" i="2"/>
  <c r="L170" i="2"/>
  <c r="Q170" i="2" s="1"/>
  <c r="K170" i="2"/>
  <c r="J170" i="2"/>
  <c r="O170" i="2" s="1"/>
  <c r="I170" i="2"/>
  <c r="H170" i="2"/>
  <c r="G170" i="2"/>
  <c r="F170" i="2"/>
  <c r="E170" i="2"/>
  <c r="D170" i="2"/>
  <c r="Q169" i="2"/>
  <c r="O169" i="2"/>
  <c r="M169" i="2"/>
  <c r="R169" i="2" s="1"/>
  <c r="L169" i="2"/>
  <c r="K169" i="2"/>
  <c r="P169" i="2" s="1"/>
  <c r="J169" i="2"/>
  <c r="I169" i="2"/>
  <c r="N169" i="2" s="1"/>
  <c r="H169" i="2"/>
  <c r="G169" i="2"/>
  <c r="F169" i="2"/>
  <c r="E169" i="2"/>
  <c r="D169" i="2"/>
  <c r="R168" i="2"/>
  <c r="P168" i="2"/>
  <c r="N168" i="2"/>
  <c r="M168" i="2"/>
  <c r="L168" i="2"/>
  <c r="Q168" i="2" s="1"/>
  <c r="K168" i="2"/>
  <c r="J168" i="2"/>
  <c r="O168" i="2" s="1"/>
  <c r="I168" i="2"/>
  <c r="H168" i="2"/>
  <c r="G168" i="2"/>
  <c r="F168" i="2"/>
  <c r="E168" i="2"/>
  <c r="D168" i="2"/>
  <c r="Q167" i="2"/>
  <c r="O167" i="2"/>
  <c r="M167" i="2"/>
  <c r="R167" i="2" s="1"/>
  <c r="L167" i="2"/>
  <c r="K167" i="2"/>
  <c r="P167" i="2" s="1"/>
  <c r="J167" i="2"/>
  <c r="I167" i="2"/>
  <c r="N167" i="2" s="1"/>
  <c r="H167" i="2"/>
  <c r="G167" i="2"/>
  <c r="F167" i="2"/>
  <c r="E167" i="2"/>
  <c r="D167" i="2"/>
  <c r="R166" i="2"/>
  <c r="P166" i="2"/>
  <c r="N166" i="2"/>
  <c r="M166" i="2"/>
  <c r="L166" i="2"/>
  <c r="Q166" i="2" s="1"/>
  <c r="K166" i="2"/>
  <c r="J166" i="2"/>
  <c r="O166" i="2" s="1"/>
  <c r="I166" i="2"/>
  <c r="H166" i="2"/>
  <c r="G166" i="2"/>
  <c r="F166" i="2"/>
  <c r="E166" i="2"/>
  <c r="D166" i="2"/>
  <c r="Q165" i="2"/>
  <c r="O165" i="2"/>
  <c r="M165" i="2"/>
  <c r="R165" i="2" s="1"/>
  <c r="L165" i="2"/>
  <c r="K165" i="2"/>
  <c r="P165" i="2" s="1"/>
  <c r="J165" i="2"/>
  <c r="I165" i="2"/>
  <c r="N165" i="2" s="1"/>
  <c r="H165" i="2"/>
  <c r="G165" i="2"/>
  <c r="F165" i="2"/>
  <c r="E165" i="2"/>
  <c r="D165" i="2"/>
  <c r="R164" i="2"/>
  <c r="P164" i="2"/>
  <c r="N164" i="2"/>
  <c r="M164" i="2"/>
  <c r="L164" i="2"/>
  <c r="Q164" i="2" s="1"/>
  <c r="K164" i="2"/>
  <c r="J164" i="2"/>
  <c r="O164" i="2" s="1"/>
  <c r="I164" i="2"/>
  <c r="H164" i="2"/>
  <c r="G164" i="2"/>
  <c r="F164" i="2"/>
  <c r="E164" i="2"/>
  <c r="D164" i="2"/>
  <c r="Q163" i="2"/>
  <c r="O163" i="2"/>
  <c r="M163" i="2"/>
  <c r="R163" i="2" s="1"/>
  <c r="L163" i="2"/>
  <c r="K163" i="2"/>
  <c r="P163" i="2" s="1"/>
  <c r="J163" i="2"/>
  <c r="I163" i="2"/>
  <c r="N163" i="2" s="1"/>
  <c r="H163" i="2"/>
  <c r="G163" i="2"/>
  <c r="F163" i="2"/>
  <c r="E163" i="2"/>
  <c r="D163" i="2"/>
  <c r="R162" i="2"/>
  <c r="P162" i="2"/>
  <c r="N162" i="2"/>
  <c r="M162" i="2"/>
  <c r="L162" i="2"/>
  <c r="Q162" i="2" s="1"/>
  <c r="K162" i="2"/>
  <c r="J162" i="2"/>
  <c r="O162" i="2" s="1"/>
  <c r="I162" i="2"/>
  <c r="H162" i="2"/>
  <c r="G162" i="2"/>
  <c r="F162" i="2"/>
  <c r="E162" i="2"/>
  <c r="D162" i="2"/>
  <c r="Q161" i="2"/>
  <c r="O161" i="2"/>
  <c r="M161" i="2"/>
  <c r="R161" i="2" s="1"/>
  <c r="L161" i="2"/>
  <c r="K161" i="2"/>
  <c r="P161" i="2" s="1"/>
  <c r="J161" i="2"/>
  <c r="I161" i="2"/>
  <c r="N161" i="2" s="1"/>
  <c r="H161" i="2"/>
  <c r="G161" i="2"/>
  <c r="F161" i="2"/>
  <c r="E161" i="2"/>
  <c r="D161" i="2"/>
  <c r="R160" i="2"/>
  <c r="P160" i="2"/>
  <c r="N160" i="2"/>
  <c r="M160" i="2"/>
  <c r="L160" i="2"/>
  <c r="Q160" i="2" s="1"/>
  <c r="K160" i="2"/>
  <c r="J160" i="2"/>
  <c r="O160" i="2" s="1"/>
  <c r="I160" i="2"/>
  <c r="H160" i="2"/>
  <c r="G160" i="2"/>
  <c r="F160" i="2"/>
  <c r="E160" i="2"/>
  <c r="D160" i="2"/>
  <c r="Q159" i="2"/>
  <c r="O159" i="2"/>
  <c r="M159" i="2"/>
  <c r="R159" i="2" s="1"/>
  <c r="L159" i="2"/>
  <c r="K159" i="2"/>
  <c r="P159" i="2" s="1"/>
  <c r="J159" i="2"/>
  <c r="I159" i="2"/>
  <c r="N159" i="2" s="1"/>
  <c r="H159" i="2"/>
  <c r="G159" i="2"/>
  <c r="F159" i="2"/>
  <c r="E159" i="2"/>
  <c r="D159" i="2"/>
  <c r="R158" i="2"/>
  <c r="P158" i="2"/>
  <c r="N158" i="2"/>
  <c r="M158" i="2"/>
  <c r="L158" i="2"/>
  <c r="Q158" i="2" s="1"/>
  <c r="K158" i="2"/>
  <c r="J158" i="2"/>
  <c r="O158" i="2" s="1"/>
  <c r="I158" i="2"/>
  <c r="H158" i="2"/>
  <c r="G158" i="2"/>
  <c r="F158" i="2"/>
  <c r="E158" i="2"/>
  <c r="D158" i="2"/>
  <c r="Q157" i="2"/>
  <c r="O157" i="2"/>
  <c r="M157" i="2"/>
  <c r="R157" i="2" s="1"/>
  <c r="L157" i="2"/>
  <c r="K157" i="2"/>
  <c r="P157" i="2" s="1"/>
  <c r="J157" i="2"/>
  <c r="I157" i="2"/>
  <c r="N157" i="2" s="1"/>
  <c r="H157" i="2"/>
  <c r="G157" i="2"/>
  <c r="F157" i="2"/>
  <c r="E157" i="2"/>
  <c r="D157" i="2"/>
  <c r="R156" i="2"/>
  <c r="P156" i="2"/>
  <c r="N156" i="2"/>
  <c r="M156" i="2"/>
  <c r="L156" i="2"/>
  <c r="Q156" i="2" s="1"/>
  <c r="K156" i="2"/>
  <c r="J156" i="2"/>
  <c r="O156" i="2" s="1"/>
  <c r="I156" i="2"/>
  <c r="H156" i="2"/>
  <c r="G156" i="2"/>
  <c r="F156" i="2"/>
  <c r="E156" i="2"/>
  <c r="D156" i="2"/>
  <c r="Q155" i="2"/>
  <c r="O155" i="2"/>
  <c r="M155" i="2"/>
  <c r="R155" i="2" s="1"/>
  <c r="L155" i="2"/>
  <c r="K155" i="2"/>
  <c r="P155" i="2" s="1"/>
  <c r="J155" i="2"/>
  <c r="I155" i="2"/>
  <c r="N155" i="2" s="1"/>
  <c r="H155" i="2"/>
  <c r="G155" i="2"/>
  <c r="F155" i="2"/>
  <c r="E155" i="2"/>
  <c r="D155" i="2"/>
  <c r="R154" i="2"/>
  <c r="P154" i="2"/>
  <c r="N154" i="2"/>
  <c r="M154" i="2"/>
  <c r="L154" i="2"/>
  <c r="Q154" i="2" s="1"/>
  <c r="K154" i="2"/>
  <c r="J154" i="2"/>
  <c r="O154" i="2" s="1"/>
  <c r="I154" i="2"/>
  <c r="H154" i="2"/>
  <c r="G154" i="2"/>
  <c r="F154" i="2"/>
  <c r="E154" i="2"/>
  <c r="D154" i="2"/>
  <c r="Q153" i="2"/>
  <c r="O153" i="2"/>
  <c r="M153" i="2"/>
  <c r="R153" i="2" s="1"/>
  <c r="L153" i="2"/>
  <c r="K153" i="2"/>
  <c r="P153" i="2" s="1"/>
  <c r="J153" i="2"/>
  <c r="I153" i="2"/>
  <c r="N153" i="2" s="1"/>
  <c r="H153" i="2"/>
  <c r="G153" i="2"/>
  <c r="F153" i="2"/>
  <c r="E153" i="2"/>
  <c r="D153" i="2"/>
  <c r="M152" i="2"/>
  <c r="R152" i="2" s="1"/>
  <c r="L152" i="2"/>
  <c r="Q152" i="2" s="1"/>
  <c r="K152" i="2"/>
  <c r="P152" i="2" s="1"/>
  <c r="J152" i="2"/>
  <c r="O152" i="2" s="1"/>
  <c r="I152" i="2"/>
  <c r="N152" i="2" s="1"/>
  <c r="H152" i="2"/>
  <c r="G152" i="2"/>
  <c r="F152" i="2"/>
  <c r="E152" i="2"/>
  <c r="D152" i="2"/>
  <c r="M151" i="2"/>
  <c r="R151" i="2" s="1"/>
  <c r="L151" i="2"/>
  <c r="Q151" i="2" s="1"/>
  <c r="K151" i="2"/>
  <c r="P151" i="2" s="1"/>
  <c r="J151" i="2"/>
  <c r="O151" i="2" s="1"/>
  <c r="I151" i="2"/>
  <c r="N151" i="2" s="1"/>
  <c r="H151" i="2"/>
  <c r="G151" i="2"/>
  <c r="F151" i="2"/>
  <c r="E151" i="2"/>
  <c r="D151" i="2"/>
  <c r="Q150" i="2"/>
  <c r="M150" i="2"/>
  <c r="R150" i="2" s="1"/>
  <c r="L150" i="2"/>
  <c r="K150" i="2"/>
  <c r="P150" i="2" s="1"/>
  <c r="J150" i="2"/>
  <c r="O150" i="2" s="1"/>
  <c r="I150" i="2"/>
  <c r="N150" i="2" s="1"/>
  <c r="H150" i="2"/>
  <c r="G150" i="2"/>
  <c r="F150" i="2"/>
  <c r="E150" i="2"/>
  <c r="D150" i="2"/>
  <c r="M149" i="2"/>
  <c r="R149" i="2" s="1"/>
  <c r="L149" i="2"/>
  <c r="Q149" i="2" s="1"/>
  <c r="K149" i="2"/>
  <c r="P149" i="2" s="1"/>
  <c r="J149" i="2"/>
  <c r="O149" i="2" s="1"/>
  <c r="I149" i="2"/>
  <c r="N149" i="2" s="1"/>
  <c r="H149" i="2"/>
  <c r="G149" i="2"/>
  <c r="F149" i="2"/>
  <c r="E149" i="2"/>
  <c r="D149" i="2"/>
  <c r="M148" i="2"/>
  <c r="R148" i="2" s="1"/>
  <c r="L148" i="2"/>
  <c r="Q148" i="2" s="1"/>
  <c r="K148" i="2"/>
  <c r="P148" i="2" s="1"/>
  <c r="J148" i="2"/>
  <c r="O148" i="2" s="1"/>
  <c r="I148" i="2"/>
  <c r="N148" i="2" s="1"/>
  <c r="H148" i="2"/>
  <c r="G148" i="2"/>
  <c r="F148" i="2"/>
  <c r="E148" i="2"/>
  <c r="D148" i="2"/>
  <c r="M147" i="2"/>
  <c r="R147" i="2" s="1"/>
  <c r="L147" i="2"/>
  <c r="Q147" i="2" s="1"/>
  <c r="K147" i="2"/>
  <c r="P147" i="2" s="1"/>
  <c r="J147" i="2"/>
  <c r="O147" i="2" s="1"/>
  <c r="I147" i="2"/>
  <c r="N147" i="2" s="1"/>
  <c r="H147" i="2"/>
  <c r="G147" i="2"/>
  <c r="F147" i="2"/>
  <c r="E147" i="2"/>
  <c r="D147" i="2"/>
  <c r="M146" i="2"/>
  <c r="R146" i="2" s="1"/>
  <c r="L146" i="2"/>
  <c r="Q146" i="2" s="1"/>
  <c r="K146" i="2"/>
  <c r="P146" i="2" s="1"/>
  <c r="J146" i="2"/>
  <c r="O146" i="2" s="1"/>
  <c r="I146" i="2"/>
  <c r="N146" i="2" s="1"/>
  <c r="H146" i="2"/>
  <c r="G146" i="2"/>
  <c r="F146" i="2"/>
  <c r="E146" i="2"/>
  <c r="D146" i="2"/>
  <c r="M145" i="2"/>
  <c r="R145" i="2" s="1"/>
  <c r="L145" i="2"/>
  <c r="Q145" i="2" s="1"/>
  <c r="K145" i="2"/>
  <c r="P145" i="2" s="1"/>
  <c r="J145" i="2"/>
  <c r="O145" i="2" s="1"/>
  <c r="I145" i="2"/>
  <c r="N145" i="2" s="1"/>
  <c r="H145" i="2"/>
  <c r="G145" i="2"/>
  <c r="F145" i="2"/>
  <c r="E145" i="2"/>
  <c r="D145" i="2"/>
  <c r="M144" i="2"/>
  <c r="R144" i="2" s="1"/>
  <c r="L144" i="2"/>
  <c r="Q144" i="2" s="1"/>
  <c r="K144" i="2"/>
  <c r="P144" i="2" s="1"/>
  <c r="J144" i="2"/>
  <c r="O144" i="2" s="1"/>
  <c r="I144" i="2"/>
  <c r="N144" i="2" s="1"/>
  <c r="H144" i="2"/>
  <c r="G144" i="2"/>
  <c r="F144" i="2"/>
  <c r="E144" i="2"/>
  <c r="D144" i="2"/>
  <c r="Q143" i="2"/>
  <c r="O143" i="2"/>
  <c r="M143" i="2"/>
  <c r="R143" i="2" s="1"/>
  <c r="L143" i="2"/>
  <c r="K143" i="2"/>
  <c r="P143" i="2" s="1"/>
  <c r="J143" i="2"/>
  <c r="I143" i="2"/>
  <c r="N143" i="2" s="1"/>
  <c r="H143" i="2"/>
  <c r="G143" i="2"/>
  <c r="F143" i="2"/>
  <c r="E143" i="2"/>
  <c r="D143" i="2"/>
  <c r="R142" i="2"/>
  <c r="P142" i="2"/>
  <c r="N142" i="2"/>
  <c r="M142" i="2"/>
  <c r="L142" i="2"/>
  <c r="Q142" i="2" s="1"/>
  <c r="K142" i="2"/>
  <c r="J142" i="2"/>
  <c r="O142" i="2" s="1"/>
  <c r="I142" i="2"/>
  <c r="H142" i="2"/>
  <c r="G142" i="2"/>
  <c r="F142" i="2"/>
  <c r="E142" i="2"/>
  <c r="D142" i="2"/>
  <c r="Q141" i="2"/>
  <c r="O141" i="2"/>
  <c r="M141" i="2"/>
  <c r="R141" i="2" s="1"/>
  <c r="L141" i="2"/>
  <c r="K141" i="2"/>
  <c r="P141" i="2" s="1"/>
  <c r="J141" i="2"/>
  <c r="I141" i="2"/>
  <c r="N141" i="2" s="1"/>
  <c r="H141" i="2"/>
  <c r="G141" i="2"/>
  <c r="F141" i="2"/>
  <c r="E141" i="2"/>
  <c r="D141" i="2"/>
  <c r="R140" i="2"/>
  <c r="M140" i="2"/>
  <c r="L140" i="2"/>
  <c r="Q140" i="2" s="1"/>
  <c r="K140" i="2"/>
  <c r="P140" i="2" s="1"/>
  <c r="J140" i="2"/>
  <c r="O140" i="2" s="1"/>
  <c r="I140" i="2"/>
  <c r="N140" i="2" s="1"/>
  <c r="H140" i="2"/>
  <c r="G140" i="2"/>
  <c r="F140" i="2"/>
  <c r="E140" i="2"/>
  <c r="D140" i="2"/>
  <c r="Q139" i="2"/>
  <c r="O139" i="2"/>
  <c r="M139" i="2"/>
  <c r="R139" i="2" s="1"/>
  <c r="L139" i="2"/>
  <c r="K139" i="2"/>
  <c r="P139" i="2" s="1"/>
  <c r="J139" i="2"/>
  <c r="I139" i="2"/>
  <c r="N139" i="2" s="1"/>
  <c r="H139" i="2"/>
  <c r="G139" i="2"/>
  <c r="F139" i="2"/>
  <c r="E139" i="2"/>
  <c r="D139" i="2"/>
  <c r="R138" i="2"/>
  <c r="P138" i="2"/>
  <c r="N138" i="2"/>
  <c r="M138" i="2"/>
  <c r="L138" i="2"/>
  <c r="Q138" i="2" s="1"/>
  <c r="K138" i="2"/>
  <c r="J138" i="2"/>
  <c r="O138" i="2" s="1"/>
  <c r="I138" i="2"/>
  <c r="H138" i="2"/>
  <c r="G138" i="2"/>
  <c r="F138" i="2"/>
  <c r="E138" i="2"/>
  <c r="D138" i="2"/>
  <c r="Q137" i="2"/>
  <c r="O137" i="2"/>
  <c r="M137" i="2"/>
  <c r="R137" i="2" s="1"/>
  <c r="L137" i="2"/>
  <c r="K137" i="2"/>
  <c r="P137" i="2" s="1"/>
  <c r="J137" i="2"/>
  <c r="I137" i="2"/>
  <c r="N137" i="2" s="1"/>
  <c r="H137" i="2"/>
  <c r="G137" i="2"/>
  <c r="F137" i="2"/>
  <c r="E137" i="2"/>
  <c r="D137" i="2"/>
  <c r="R136" i="2"/>
  <c r="P136" i="2"/>
  <c r="N136" i="2"/>
  <c r="M136" i="2"/>
  <c r="L136" i="2"/>
  <c r="Q136" i="2" s="1"/>
  <c r="K136" i="2"/>
  <c r="J136" i="2"/>
  <c r="O136" i="2" s="1"/>
  <c r="I136" i="2"/>
  <c r="H136" i="2"/>
  <c r="G136" i="2"/>
  <c r="F136" i="2"/>
  <c r="E136" i="2"/>
  <c r="D136" i="2"/>
  <c r="Q135" i="2"/>
  <c r="O135" i="2"/>
  <c r="M135" i="2"/>
  <c r="R135" i="2" s="1"/>
  <c r="L135" i="2"/>
  <c r="K135" i="2"/>
  <c r="P135" i="2" s="1"/>
  <c r="J135" i="2"/>
  <c r="I135" i="2"/>
  <c r="N135" i="2" s="1"/>
  <c r="H135" i="2"/>
  <c r="G135" i="2"/>
  <c r="F135" i="2"/>
  <c r="E135" i="2"/>
  <c r="D135" i="2"/>
  <c r="R134" i="2"/>
  <c r="P134" i="2"/>
  <c r="N134" i="2"/>
  <c r="M134" i="2"/>
  <c r="L134" i="2"/>
  <c r="Q134" i="2" s="1"/>
  <c r="K134" i="2"/>
  <c r="J134" i="2"/>
  <c r="O134" i="2" s="1"/>
  <c r="I134" i="2"/>
  <c r="H134" i="2"/>
  <c r="G134" i="2"/>
  <c r="F134" i="2"/>
  <c r="E134" i="2"/>
  <c r="D134" i="2"/>
  <c r="Q133" i="2"/>
  <c r="M133" i="2"/>
  <c r="R133" i="2" s="1"/>
  <c r="L133" i="2"/>
  <c r="K133" i="2"/>
  <c r="P133" i="2" s="1"/>
  <c r="J133" i="2"/>
  <c r="O133" i="2" s="1"/>
  <c r="I133" i="2"/>
  <c r="N133" i="2" s="1"/>
  <c r="H133" i="2"/>
  <c r="G133" i="2"/>
  <c r="F133" i="2"/>
  <c r="E133" i="2"/>
  <c r="D133" i="2"/>
  <c r="Q132" i="2"/>
  <c r="O132" i="2"/>
  <c r="M132" i="2"/>
  <c r="R132" i="2" s="1"/>
  <c r="L132" i="2"/>
  <c r="K132" i="2"/>
  <c r="P132" i="2" s="1"/>
  <c r="J132" i="2"/>
  <c r="I132" i="2"/>
  <c r="N132" i="2" s="1"/>
  <c r="H132" i="2"/>
  <c r="G132" i="2"/>
  <c r="F132" i="2"/>
  <c r="E132" i="2"/>
  <c r="D132" i="2"/>
  <c r="R131" i="2"/>
  <c r="P131" i="2"/>
  <c r="N131" i="2"/>
  <c r="M131" i="2"/>
  <c r="L131" i="2"/>
  <c r="Q131" i="2" s="1"/>
  <c r="K131" i="2"/>
  <c r="J131" i="2"/>
  <c r="O131" i="2" s="1"/>
  <c r="I131" i="2"/>
  <c r="H131" i="2"/>
  <c r="G131" i="2"/>
  <c r="F131" i="2"/>
  <c r="E131" i="2"/>
  <c r="D131" i="2"/>
  <c r="Q130" i="2"/>
  <c r="O130" i="2"/>
  <c r="M130" i="2"/>
  <c r="R130" i="2" s="1"/>
  <c r="L130" i="2"/>
  <c r="K130" i="2"/>
  <c r="P130" i="2" s="1"/>
  <c r="J130" i="2"/>
  <c r="I130" i="2"/>
  <c r="N130" i="2" s="1"/>
  <c r="H130" i="2"/>
  <c r="G130" i="2"/>
  <c r="F130" i="2"/>
  <c r="E130" i="2"/>
  <c r="D130" i="2"/>
  <c r="R129" i="2"/>
  <c r="P129" i="2"/>
  <c r="N129" i="2"/>
  <c r="M129" i="2"/>
  <c r="L129" i="2"/>
  <c r="Q129" i="2" s="1"/>
  <c r="K129" i="2"/>
  <c r="J129" i="2"/>
  <c r="O129" i="2" s="1"/>
  <c r="I129" i="2"/>
  <c r="H129" i="2"/>
  <c r="G129" i="2"/>
  <c r="F129" i="2"/>
  <c r="E129" i="2"/>
  <c r="D129" i="2"/>
  <c r="Q128" i="2"/>
  <c r="O128" i="2"/>
  <c r="M128" i="2"/>
  <c r="R128" i="2" s="1"/>
  <c r="L128" i="2"/>
  <c r="K128" i="2"/>
  <c r="P128" i="2" s="1"/>
  <c r="J128" i="2"/>
  <c r="I128" i="2"/>
  <c r="N128" i="2" s="1"/>
  <c r="H128" i="2"/>
  <c r="G128" i="2"/>
  <c r="F128" i="2"/>
  <c r="E128" i="2"/>
  <c r="D128" i="2"/>
  <c r="R127" i="2"/>
  <c r="P127" i="2"/>
  <c r="N127" i="2"/>
  <c r="M127" i="2"/>
  <c r="L127" i="2"/>
  <c r="Q127" i="2" s="1"/>
  <c r="K127" i="2"/>
  <c r="J127" i="2"/>
  <c r="O127" i="2" s="1"/>
  <c r="I127" i="2"/>
  <c r="H127" i="2"/>
  <c r="G127" i="2"/>
  <c r="F127" i="2"/>
  <c r="E127" i="2"/>
  <c r="D127" i="2"/>
  <c r="Q126" i="2"/>
  <c r="O126" i="2"/>
  <c r="M126" i="2"/>
  <c r="R126" i="2" s="1"/>
  <c r="L126" i="2"/>
  <c r="K126" i="2"/>
  <c r="P126" i="2" s="1"/>
  <c r="J126" i="2"/>
  <c r="I126" i="2"/>
  <c r="N126" i="2" s="1"/>
  <c r="H126" i="2"/>
  <c r="G126" i="2"/>
  <c r="F126" i="2"/>
  <c r="E126" i="2"/>
  <c r="D126" i="2"/>
  <c r="R125" i="2"/>
  <c r="P125" i="2"/>
  <c r="N125" i="2"/>
  <c r="M125" i="2"/>
  <c r="L125" i="2"/>
  <c r="Q125" i="2" s="1"/>
  <c r="K125" i="2"/>
  <c r="J125" i="2"/>
  <c r="O125" i="2" s="1"/>
  <c r="I125" i="2"/>
  <c r="H125" i="2"/>
  <c r="G125" i="2"/>
  <c r="F125" i="2"/>
  <c r="E125" i="2"/>
  <c r="D125" i="2"/>
  <c r="Q124" i="2"/>
  <c r="O124" i="2"/>
  <c r="M124" i="2"/>
  <c r="R124" i="2" s="1"/>
  <c r="L124" i="2"/>
  <c r="K124" i="2"/>
  <c r="P124" i="2" s="1"/>
  <c r="J124" i="2"/>
  <c r="I124" i="2"/>
  <c r="N124" i="2" s="1"/>
  <c r="H124" i="2"/>
  <c r="G124" i="2"/>
  <c r="F124" i="2"/>
  <c r="E124" i="2"/>
  <c r="D124" i="2"/>
  <c r="R123" i="2"/>
  <c r="P123" i="2"/>
  <c r="N123" i="2"/>
  <c r="M123" i="2"/>
  <c r="L123" i="2"/>
  <c r="Q123" i="2" s="1"/>
  <c r="K123" i="2"/>
  <c r="J123" i="2"/>
  <c r="O123" i="2" s="1"/>
  <c r="I123" i="2"/>
  <c r="H123" i="2"/>
  <c r="G123" i="2"/>
  <c r="F123" i="2"/>
  <c r="E123" i="2"/>
  <c r="D123" i="2"/>
  <c r="Q122" i="2"/>
  <c r="O122" i="2"/>
  <c r="M122" i="2"/>
  <c r="R122" i="2" s="1"/>
  <c r="L122" i="2"/>
  <c r="K122" i="2"/>
  <c r="P122" i="2" s="1"/>
  <c r="J122" i="2"/>
  <c r="I122" i="2"/>
  <c r="N122" i="2" s="1"/>
  <c r="H122" i="2"/>
  <c r="G122" i="2"/>
  <c r="F122" i="2"/>
  <c r="E122" i="2"/>
  <c r="D122" i="2"/>
  <c r="R121" i="2"/>
  <c r="P121" i="2"/>
  <c r="N121" i="2"/>
  <c r="M121" i="2"/>
  <c r="L121" i="2"/>
  <c r="Q121" i="2" s="1"/>
  <c r="K121" i="2"/>
  <c r="J121" i="2"/>
  <c r="O121" i="2" s="1"/>
  <c r="I121" i="2"/>
  <c r="H121" i="2"/>
  <c r="G121" i="2"/>
  <c r="F121" i="2"/>
  <c r="E121" i="2"/>
  <c r="D121" i="2"/>
  <c r="Q120" i="2"/>
  <c r="O120" i="2"/>
  <c r="M120" i="2"/>
  <c r="R120" i="2" s="1"/>
  <c r="L120" i="2"/>
  <c r="K120" i="2"/>
  <c r="P120" i="2" s="1"/>
  <c r="J120" i="2"/>
  <c r="I120" i="2"/>
  <c r="N120" i="2" s="1"/>
  <c r="H120" i="2"/>
  <c r="G120" i="2"/>
  <c r="F120" i="2"/>
  <c r="E120" i="2"/>
  <c r="D120" i="2"/>
  <c r="R119" i="2"/>
  <c r="P119" i="2"/>
  <c r="N119" i="2"/>
  <c r="M119" i="2"/>
  <c r="L119" i="2"/>
  <c r="Q119" i="2" s="1"/>
  <c r="K119" i="2"/>
  <c r="J119" i="2"/>
  <c r="O119" i="2" s="1"/>
  <c r="I119" i="2"/>
  <c r="H119" i="2"/>
  <c r="G119" i="2"/>
  <c r="F119" i="2"/>
  <c r="E119" i="2"/>
  <c r="D119" i="2"/>
  <c r="Q118" i="2"/>
  <c r="O118" i="2"/>
  <c r="M118" i="2"/>
  <c r="R118" i="2" s="1"/>
  <c r="L118" i="2"/>
  <c r="K118" i="2"/>
  <c r="P118" i="2" s="1"/>
  <c r="J118" i="2"/>
  <c r="I118" i="2"/>
  <c r="N118" i="2" s="1"/>
  <c r="H118" i="2"/>
  <c r="G118" i="2"/>
  <c r="F118" i="2"/>
  <c r="E118" i="2"/>
  <c r="D118" i="2"/>
  <c r="R117" i="2"/>
  <c r="P117" i="2"/>
  <c r="N117" i="2"/>
  <c r="M117" i="2"/>
  <c r="L117" i="2"/>
  <c r="Q117" i="2" s="1"/>
  <c r="K117" i="2"/>
  <c r="J117" i="2"/>
  <c r="O117" i="2" s="1"/>
  <c r="I117" i="2"/>
  <c r="H117" i="2"/>
  <c r="G117" i="2"/>
  <c r="F117" i="2"/>
  <c r="E117" i="2"/>
  <c r="D117" i="2"/>
  <c r="Q116" i="2"/>
  <c r="O116" i="2"/>
  <c r="M116" i="2"/>
  <c r="R116" i="2" s="1"/>
  <c r="L116" i="2"/>
  <c r="K116" i="2"/>
  <c r="P116" i="2" s="1"/>
  <c r="J116" i="2"/>
  <c r="I116" i="2"/>
  <c r="N116" i="2" s="1"/>
  <c r="H116" i="2"/>
  <c r="G116" i="2"/>
  <c r="F116" i="2"/>
  <c r="E116" i="2"/>
  <c r="D116" i="2"/>
  <c r="R115" i="2"/>
  <c r="P115" i="2"/>
  <c r="N115" i="2"/>
  <c r="M115" i="2"/>
  <c r="L115" i="2"/>
  <c r="Q115" i="2" s="1"/>
  <c r="K115" i="2"/>
  <c r="J115" i="2"/>
  <c r="O115" i="2" s="1"/>
  <c r="I115" i="2"/>
  <c r="H115" i="2"/>
  <c r="G115" i="2"/>
  <c r="F115" i="2"/>
  <c r="E115" i="2"/>
  <c r="D115" i="2"/>
  <c r="Q114" i="2"/>
  <c r="O114" i="2"/>
  <c r="M114" i="2"/>
  <c r="R114" i="2" s="1"/>
  <c r="L114" i="2"/>
  <c r="K114" i="2"/>
  <c r="P114" i="2" s="1"/>
  <c r="J114" i="2"/>
  <c r="I114" i="2"/>
  <c r="N114" i="2" s="1"/>
  <c r="H114" i="2"/>
  <c r="G114" i="2"/>
  <c r="F114" i="2"/>
  <c r="E114" i="2"/>
  <c r="D114" i="2"/>
  <c r="R113" i="2"/>
  <c r="P113" i="2"/>
  <c r="N113" i="2"/>
  <c r="M113" i="2"/>
  <c r="L113" i="2"/>
  <c r="Q113" i="2" s="1"/>
  <c r="K113" i="2"/>
  <c r="J113" i="2"/>
  <c r="O113" i="2" s="1"/>
  <c r="I113" i="2"/>
  <c r="H113" i="2"/>
  <c r="G113" i="2"/>
  <c r="F113" i="2"/>
  <c r="E113" i="2"/>
  <c r="D113" i="2"/>
  <c r="Q112" i="2"/>
  <c r="O112" i="2"/>
  <c r="M112" i="2"/>
  <c r="R112" i="2" s="1"/>
  <c r="L112" i="2"/>
  <c r="K112" i="2"/>
  <c r="P112" i="2" s="1"/>
  <c r="J112" i="2"/>
  <c r="I112" i="2"/>
  <c r="N112" i="2" s="1"/>
  <c r="H112" i="2"/>
  <c r="G112" i="2"/>
  <c r="F112" i="2"/>
  <c r="E112" i="2"/>
  <c r="D112" i="2"/>
  <c r="R111" i="2"/>
  <c r="P111" i="2"/>
  <c r="N111" i="2"/>
  <c r="M111" i="2"/>
  <c r="L111" i="2"/>
  <c r="Q111" i="2" s="1"/>
  <c r="K111" i="2"/>
  <c r="J111" i="2"/>
  <c r="O111" i="2" s="1"/>
  <c r="I111" i="2"/>
  <c r="H111" i="2"/>
  <c r="G111" i="2"/>
  <c r="F111" i="2"/>
  <c r="E111" i="2"/>
  <c r="D111" i="2"/>
  <c r="Q110" i="2"/>
  <c r="O110" i="2"/>
  <c r="M110" i="2"/>
  <c r="R110" i="2" s="1"/>
  <c r="L110" i="2"/>
  <c r="K110" i="2"/>
  <c r="P110" i="2" s="1"/>
  <c r="J110" i="2"/>
  <c r="I110" i="2"/>
  <c r="N110" i="2" s="1"/>
  <c r="H110" i="2"/>
  <c r="G110" i="2"/>
  <c r="F110" i="2"/>
  <c r="E110" i="2"/>
  <c r="D110" i="2"/>
  <c r="R109" i="2"/>
  <c r="P109" i="2"/>
  <c r="N109" i="2"/>
  <c r="M109" i="2"/>
  <c r="L109" i="2"/>
  <c r="Q109" i="2" s="1"/>
  <c r="K109" i="2"/>
  <c r="J109" i="2"/>
  <c r="O109" i="2" s="1"/>
  <c r="I109" i="2"/>
  <c r="H109" i="2"/>
  <c r="G109" i="2"/>
  <c r="F109" i="2"/>
  <c r="E109" i="2"/>
  <c r="D109" i="2"/>
  <c r="Q108" i="2"/>
  <c r="O108" i="2"/>
  <c r="M108" i="2"/>
  <c r="R108" i="2" s="1"/>
  <c r="L108" i="2"/>
  <c r="K108" i="2"/>
  <c r="P108" i="2" s="1"/>
  <c r="J108" i="2"/>
  <c r="I108" i="2"/>
  <c r="N108" i="2" s="1"/>
  <c r="H108" i="2"/>
  <c r="G108" i="2"/>
  <c r="F108" i="2"/>
  <c r="E108" i="2"/>
  <c r="D108" i="2"/>
  <c r="R107" i="2"/>
  <c r="P107" i="2"/>
  <c r="N107" i="2"/>
  <c r="M107" i="2"/>
  <c r="L107" i="2"/>
  <c r="Q107" i="2" s="1"/>
  <c r="K107" i="2"/>
  <c r="J107" i="2"/>
  <c r="O107" i="2" s="1"/>
  <c r="I107" i="2"/>
  <c r="H107" i="2"/>
  <c r="G107" i="2"/>
  <c r="F107" i="2"/>
  <c r="E107" i="2"/>
  <c r="D107" i="2"/>
  <c r="Q106" i="2"/>
  <c r="O106" i="2"/>
  <c r="M106" i="2"/>
  <c r="R106" i="2" s="1"/>
  <c r="L106" i="2"/>
  <c r="K106" i="2"/>
  <c r="P106" i="2" s="1"/>
  <c r="J106" i="2"/>
  <c r="I106" i="2"/>
  <c r="N106" i="2" s="1"/>
  <c r="H106" i="2"/>
  <c r="G106" i="2"/>
  <c r="F106" i="2"/>
  <c r="E106" i="2"/>
  <c r="D106" i="2"/>
  <c r="R105" i="2"/>
  <c r="P105" i="2"/>
  <c r="N105" i="2"/>
  <c r="M105" i="2"/>
  <c r="L105" i="2"/>
  <c r="Q105" i="2" s="1"/>
  <c r="K105" i="2"/>
  <c r="J105" i="2"/>
  <c r="O105" i="2" s="1"/>
  <c r="I105" i="2"/>
  <c r="H105" i="2"/>
  <c r="G105" i="2"/>
  <c r="F105" i="2"/>
  <c r="E105" i="2"/>
  <c r="D105" i="2"/>
  <c r="Q104" i="2"/>
  <c r="O104" i="2"/>
  <c r="M104" i="2"/>
  <c r="R104" i="2" s="1"/>
  <c r="L104" i="2"/>
  <c r="K104" i="2"/>
  <c r="P104" i="2" s="1"/>
  <c r="J104" i="2"/>
  <c r="I104" i="2"/>
  <c r="N104" i="2" s="1"/>
  <c r="H104" i="2"/>
  <c r="G104" i="2"/>
  <c r="F104" i="2"/>
  <c r="E104" i="2"/>
  <c r="D104" i="2"/>
  <c r="R103" i="2"/>
  <c r="P103" i="2"/>
  <c r="N103" i="2"/>
  <c r="M103" i="2"/>
  <c r="L103" i="2"/>
  <c r="Q103" i="2" s="1"/>
  <c r="K103" i="2"/>
  <c r="J103" i="2"/>
  <c r="O103" i="2" s="1"/>
  <c r="I103" i="2"/>
  <c r="H103" i="2"/>
  <c r="G103" i="2"/>
  <c r="F103" i="2"/>
  <c r="E103" i="2"/>
  <c r="D103" i="2"/>
  <c r="Q102" i="2"/>
  <c r="O102" i="2"/>
  <c r="M102" i="2"/>
  <c r="R102" i="2" s="1"/>
  <c r="L102" i="2"/>
  <c r="K102" i="2"/>
  <c r="P102" i="2" s="1"/>
  <c r="J102" i="2"/>
  <c r="I102" i="2"/>
  <c r="N102" i="2" s="1"/>
  <c r="H102" i="2"/>
  <c r="G102" i="2"/>
  <c r="F102" i="2"/>
  <c r="E102" i="2"/>
  <c r="D102" i="2"/>
  <c r="R101" i="2"/>
  <c r="P101" i="2"/>
  <c r="N101" i="2"/>
  <c r="M101" i="2"/>
  <c r="L101" i="2"/>
  <c r="Q101" i="2" s="1"/>
  <c r="K101" i="2"/>
  <c r="J101" i="2"/>
  <c r="O101" i="2" s="1"/>
  <c r="I101" i="2"/>
  <c r="H101" i="2"/>
  <c r="G101" i="2"/>
  <c r="F101" i="2"/>
  <c r="E101" i="2"/>
  <c r="D101" i="2"/>
  <c r="Q100" i="2"/>
  <c r="O100" i="2"/>
  <c r="M100" i="2"/>
  <c r="R100" i="2" s="1"/>
  <c r="L100" i="2"/>
  <c r="K100" i="2"/>
  <c r="P100" i="2" s="1"/>
  <c r="J100" i="2"/>
  <c r="I100" i="2"/>
  <c r="N100" i="2" s="1"/>
  <c r="H100" i="2"/>
  <c r="G100" i="2"/>
  <c r="F100" i="2"/>
  <c r="E100" i="2"/>
  <c r="D100" i="2"/>
  <c r="R99" i="2"/>
  <c r="P99" i="2"/>
  <c r="N99" i="2"/>
  <c r="M99" i="2"/>
  <c r="L99" i="2"/>
  <c r="Q99" i="2" s="1"/>
  <c r="K99" i="2"/>
  <c r="J99" i="2"/>
  <c r="O99" i="2" s="1"/>
  <c r="I99" i="2"/>
  <c r="H99" i="2"/>
  <c r="G99" i="2"/>
  <c r="F99" i="2"/>
  <c r="E99" i="2"/>
  <c r="D99" i="2"/>
  <c r="Q98" i="2"/>
  <c r="O98" i="2"/>
  <c r="M98" i="2"/>
  <c r="R98" i="2" s="1"/>
  <c r="L98" i="2"/>
  <c r="K98" i="2"/>
  <c r="P98" i="2" s="1"/>
  <c r="J98" i="2"/>
  <c r="I98" i="2"/>
  <c r="N98" i="2" s="1"/>
  <c r="H98" i="2"/>
  <c r="G98" i="2"/>
  <c r="F98" i="2"/>
  <c r="E98" i="2"/>
  <c r="D98" i="2"/>
  <c r="R97" i="2"/>
  <c r="P97" i="2"/>
  <c r="N97" i="2"/>
  <c r="M97" i="2"/>
  <c r="L97" i="2"/>
  <c r="Q97" i="2" s="1"/>
  <c r="K97" i="2"/>
  <c r="J97" i="2"/>
  <c r="O97" i="2" s="1"/>
  <c r="I97" i="2"/>
  <c r="H97" i="2"/>
  <c r="G97" i="2"/>
  <c r="F97" i="2"/>
  <c r="E97" i="2"/>
  <c r="D97" i="2"/>
  <c r="Q96" i="2"/>
  <c r="O96" i="2"/>
  <c r="M96" i="2"/>
  <c r="R96" i="2" s="1"/>
  <c r="L96" i="2"/>
  <c r="K96" i="2"/>
  <c r="P96" i="2" s="1"/>
  <c r="J96" i="2"/>
  <c r="I96" i="2"/>
  <c r="N96" i="2" s="1"/>
  <c r="H96" i="2"/>
  <c r="G96" i="2"/>
  <c r="F96" i="2"/>
  <c r="E96" i="2"/>
  <c r="D96" i="2"/>
  <c r="R95" i="2"/>
  <c r="P95" i="2"/>
  <c r="N95" i="2"/>
  <c r="M95" i="2"/>
  <c r="L95" i="2"/>
  <c r="Q95" i="2" s="1"/>
  <c r="K95" i="2"/>
  <c r="J95" i="2"/>
  <c r="O95" i="2" s="1"/>
  <c r="I95" i="2"/>
  <c r="H95" i="2"/>
  <c r="G95" i="2"/>
  <c r="F95" i="2"/>
  <c r="E95" i="2"/>
  <c r="D95" i="2"/>
  <c r="Q94" i="2"/>
  <c r="O94" i="2"/>
  <c r="M94" i="2"/>
  <c r="R94" i="2" s="1"/>
  <c r="L94" i="2"/>
  <c r="K94" i="2"/>
  <c r="P94" i="2" s="1"/>
  <c r="J94" i="2"/>
  <c r="I94" i="2"/>
  <c r="N94" i="2" s="1"/>
  <c r="H94" i="2"/>
  <c r="G94" i="2"/>
  <c r="F94" i="2"/>
  <c r="E94" i="2"/>
  <c r="D94" i="2"/>
  <c r="R93" i="2"/>
  <c r="P93" i="2"/>
  <c r="N93" i="2"/>
  <c r="M93" i="2"/>
  <c r="L93" i="2"/>
  <c r="Q93" i="2" s="1"/>
  <c r="K93" i="2"/>
  <c r="J93" i="2"/>
  <c r="O93" i="2" s="1"/>
  <c r="I93" i="2"/>
  <c r="H93" i="2"/>
  <c r="G93" i="2"/>
  <c r="F93" i="2"/>
  <c r="E93" i="2"/>
  <c r="D93" i="2"/>
  <c r="Q92" i="2"/>
  <c r="O92" i="2"/>
  <c r="M92" i="2"/>
  <c r="R92" i="2" s="1"/>
  <c r="L92" i="2"/>
  <c r="K92" i="2"/>
  <c r="P92" i="2" s="1"/>
  <c r="J92" i="2"/>
  <c r="I92" i="2"/>
  <c r="N92" i="2" s="1"/>
  <c r="H92" i="2"/>
  <c r="G92" i="2"/>
  <c r="F92" i="2"/>
  <c r="E92" i="2"/>
  <c r="D92" i="2"/>
  <c r="R91" i="2"/>
  <c r="P91" i="2"/>
  <c r="N91" i="2"/>
  <c r="M91" i="2"/>
  <c r="L91" i="2"/>
  <c r="Q91" i="2" s="1"/>
  <c r="K91" i="2"/>
  <c r="J91" i="2"/>
  <c r="O91" i="2" s="1"/>
  <c r="I91" i="2"/>
  <c r="H91" i="2"/>
  <c r="G91" i="2"/>
  <c r="F91" i="2"/>
  <c r="E91" i="2"/>
  <c r="D91" i="2"/>
  <c r="Q90" i="2"/>
  <c r="O90" i="2"/>
  <c r="M90" i="2"/>
  <c r="R90" i="2" s="1"/>
  <c r="L90" i="2"/>
  <c r="K90" i="2"/>
  <c r="P90" i="2" s="1"/>
  <c r="J90" i="2"/>
  <c r="I90" i="2"/>
  <c r="N90" i="2" s="1"/>
  <c r="H90" i="2"/>
  <c r="G90" i="2"/>
  <c r="F90" i="2"/>
  <c r="E90" i="2"/>
  <c r="D90" i="2"/>
  <c r="R89" i="2"/>
  <c r="P89" i="2"/>
  <c r="N89" i="2"/>
  <c r="M89" i="2"/>
  <c r="L89" i="2"/>
  <c r="Q89" i="2" s="1"/>
  <c r="K89" i="2"/>
  <c r="J89" i="2"/>
  <c r="O89" i="2" s="1"/>
  <c r="I89" i="2"/>
  <c r="H89" i="2"/>
  <c r="G89" i="2"/>
  <c r="F89" i="2"/>
  <c r="E89" i="2"/>
  <c r="D89" i="2"/>
  <c r="Q88" i="2"/>
  <c r="O88" i="2"/>
  <c r="M88" i="2"/>
  <c r="R88" i="2" s="1"/>
  <c r="L88" i="2"/>
  <c r="K88" i="2"/>
  <c r="P88" i="2" s="1"/>
  <c r="J88" i="2"/>
  <c r="I88" i="2"/>
  <c r="N88" i="2" s="1"/>
  <c r="H88" i="2"/>
  <c r="G88" i="2"/>
  <c r="F88" i="2"/>
  <c r="E88" i="2"/>
  <c r="D88" i="2"/>
  <c r="R87" i="2"/>
  <c r="P87" i="2"/>
  <c r="N87" i="2"/>
  <c r="M87" i="2"/>
  <c r="L87" i="2"/>
  <c r="Q87" i="2" s="1"/>
  <c r="K87" i="2"/>
  <c r="J87" i="2"/>
  <c r="O87" i="2" s="1"/>
  <c r="I87" i="2"/>
  <c r="H87" i="2"/>
  <c r="G87" i="2"/>
  <c r="F87" i="2"/>
  <c r="E87" i="2"/>
  <c r="D87" i="2"/>
  <c r="Q86" i="2"/>
  <c r="O86" i="2"/>
  <c r="M86" i="2"/>
  <c r="R86" i="2" s="1"/>
  <c r="L86" i="2"/>
  <c r="K86" i="2"/>
  <c r="P86" i="2" s="1"/>
  <c r="J86" i="2"/>
  <c r="I86" i="2"/>
  <c r="N86" i="2" s="1"/>
  <c r="H86" i="2"/>
  <c r="G86" i="2"/>
  <c r="F86" i="2"/>
  <c r="E86" i="2"/>
  <c r="D86" i="2"/>
  <c r="R85" i="2"/>
  <c r="P85" i="2"/>
  <c r="N85" i="2"/>
  <c r="M85" i="2"/>
  <c r="L85" i="2"/>
  <c r="Q85" i="2" s="1"/>
  <c r="K85" i="2"/>
  <c r="J85" i="2"/>
  <c r="O85" i="2" s="1"/>
  <c r="I85" i="2"/>
  <c r="H85" i="2"/>
  <c r="G85" i="2"/>
  <c r="F85" i="2"/>
  <c r="E85" i="2"/>
  <c r="D85" i="2"/>
  <c r="Q84" i="2"/>
  <c r="O84" i="2"/>
  <c r="M84" i="2"/>
  <c r="R84" i="2" s="1"/>
  <c r="L84" i="2"/>
  <c r="K84" i="2"/>
  <c r="P84" i="2" s="1"/>
  <c r="J84" i="2"/>
  <c r="I84" i="2"/>
  <c r="N84" i="2" s="1"/>
  <c r="H84" i="2"/>
  <c r="G84" i="2"/>
  <c r="F84" i="2"/>
  <c r="E84" i="2"/>
  <c r="D84" i="2"/>
  <c r="R83" i="2"/>
  <c r="P83" i="2"/>
  <c r="N83" i="2"/>
  <c r="M83" i="2"/>
  <c r="L83" i="2"/>
  <c r="Q83" i="2" s="1"/>
  <c r="K83" i="2"/>
  <c r="J83" i="2"/>
  <c r="O83" i="2" s="1"/>
  <c r="I83" i="2"/>
  <c r="H83" i="2"/>
  <c r="G83" i="2"/>
  <c r="F83" i="2"/>
  <c r="E83" i="2"/>
  <c r="D83" i="2"/>
  <c r="Q82" i="2"/>
  <c r="O82" i="2"/>
  <c r="M82" i="2"/>
  <c r="R82" i="2" s="1"/>
  <c r="L82" i="2"/>
  <c r="K82" i="2"/>
  <c r="P82" i="2" s="1"/>
  <c r="J82" i="2"/>
  <c r="I82" i="2"/>
  <c r="N82" i="2" s="1"/>
  <c r="H82" i="2"/>
  <c r="G82" i="2"/>
  <c r="F82" i="2"/>
  <c r="E82" i="2"/>
  <c r="D82" i="2"/>
  <c r="R81" i="2"/>
  <c r="P81" i="2"/>
  <c r="N81" i="2"/>
  <c r="M81" i="2"/>
  <c r="L81" i="2"/>
  <c r="Q81" i="2" s="1"/>
  <c r="K81" i="2"/>
  <c r="J81" i="2"/>
  <c r="O81" i="2" s="1"/>
  <c r="I81" i="2"/>
  <c r="H81" i="2"/>
  <c r="G81" i="2"/>
  <c r="F81" i="2"/>
  <c r="E81" i="2"/>
  <c r="D81" i="2"/>
  <c r="Q80" i="2"/>
  <c r="O80" i="2"/>
  <c r="M80" i="2"/>
  <c r="R80" i="2" s="1"/>
  <c r="L80" i="2"/>
  <c r="K80" i="2"/>
  <c r="P80" i="2" s="1"/>
  <c r="J80" i="2"/>
  <c r="I80" i="2"/>
  <c r="N80" i="2" s="1"/>
  <c r="H80" i="2"/>
  <c r="G80" i="2"/>
  <c r="F80" i="2"/>
  <c r="E80" i="2"/>
  <c r="D80" i="2"/>
  <c r="R79" i="2"/>
  <c r="P79" i="2"/>
  <c r="N79" i="2"/>
  <c r="M79" i="2"/>
  <c r="L79" i="2"/>
  <c r="Q79" i="2" s="1"/>
  <c r="K79" i="2"/>
  <c r="J79" i="2"/>
  <c r="O79" i="2" s="1"/>
  <c r="I79" i="2"/>
  <c r="H79" i="2"/>
  <c r="G79" i="2"/>
  <c r="F79" i="2"/>
  <c r="E79" i="2"/>
  <c r="D79" i="2"/>
  <c r="Q78" i="2"/>
  <c r="O78" i="2"/>
  <c r="M78" i="2"/>
  <c r="R78" i="2" s="1"/>
  <c r="L78" i="2"/>
  <c r="K78" i="2"/>
  <c r="P78" i="2" s="1"/>
  <c r="J78" i="2"/>
  <c r="I78" i="2"/>
  <c r="N78" i="2" s="1"/>
  <c r="H78" i="2"/>
  <c r="G78" i="2"/>
  <c r="F78" i="2"/>
  <c r="E78" i="2"/>
  <c r="D78" i="2"/>
  <c r="R77" i="2"/>
  <c r="P77" i="2"/>
  <c r="N77" i="2"/>
  <c r="M77" i="2"/>
  <c r="L77" i="2"/>
  <c r="Q77" i="2" s="1"/>
  <c r="K77" i="2"/>
  <c r="J77" i="2"/>
  <c r="O77" i="2" s="1"/>
  <c r="I77" i="2"/>
  <c r="H77" i="2"/>
  <c r="G77" i="2"/>
  <c r="F77" i="2"/>
  <c r="E77" i="2"/>
  <c r="D77" i="2"/>
  <c r="Q76" i="2"/>
  <c r="O76" i="2"/>
  <c r="M76" i="2"/>
  <c r="R76" i="2" s="1"/>
  <c r="L76" i="2"/>
  <c r="K76" i="2"/>
  <c r="P76" i="2" s="1"/>
  <c r="J76" i="2"/>
  <c r="I76" i="2"/>
  <c r="N76" i="2" s="1"/>
  <c r="H76" i="2"/>
  <c r="G76" i="2"/>
  <c r="F76" i="2"/>
  <c r="E76" i="2"/>
  <c r="D76" i="2"/>
  <c r="R75" i="2"/>
  <c r="P75" i="2"/>
  <c r="N75" i="2"/>
  <c r="M75" i="2"/>
  <c r="L75" i="2"/>
  <c r="Q75" i="2" s="1"/>
  <c r="K75" i="2"/>
  <c r="J75" i="2"/>
  <c r="O75" i="2" s="1"/>
  <c r="I75" i="2"/>
  <c r="H75" i="2"/>
  <c r="G75" i="2"/>
  <c r="F75" i="2"/>
  <c r="E75" i="2"/>
  <c r="D75" i="2"/>
  <c r="Q74" i="2"/>
  <c r="O74" i="2"/>
  <c r="M74" i="2"/>
  <c r="R74" i="2" s="1"/>
  <c r="L74" i="2"/>
  <c r="K74" i="2"/>
  <c r="P74" i="2" s="1"/>
  <c r="J74" i="2"/>
  <c r="I74" i="2"/>
  <c r="N74" i="2" s="1"/>
  <c r="H74" i="2"/>
  <c r="G74" i="2"/>
  <c r="F74" i="2"/>
  <c r="E74" i="2"/>
  <c r="D74" i="2"/>
  <c r="R73" i="2"/>
  <c r="P73" i="2"/>
  <c r="N73" i="2"/>
  <c r="M73" i="2"/>
  <c r="L73" i="2"/>
  <c r="Q73" i="2" s="1"/>
  <c r="K73" i="2"/>
  <c r="J73" i="2"/>
  <c r="O73" i="2" s="1"/>
  <c r="I73" i="2"/>
  <c r="H73" i="2"/>
  <c r="G73" i="2"/>
  <c r="F73" i="2"/>
  <c r="E73" i="2"/>
  <c r="D73" i="2"/>
  <c r="Q72" i="2"/>
  <c r="O72" i="2"/>
  <c r="M72" i="2"/>
  <c r="R72" i="2" s="1"/>
  <c r="L72" i="2"/>
  <c r="K72" i="2"/>
  <c r="P72" i="2" s="1"/>
  <c r="J72" i="2"/>
  <c r="I72" i="2"/>
  <c r="N72" i="2" s="1"/>
  <c r="H72" i="2"/>
  <c r="G72" i="2"/>
  <c r="F72" i="2"/>
  <c r="E72" i="2"/>
  <c r="D72" i="2"/>
  <c r="R71" i="2"/>
  <c r="P71" i="2"/>
  <c r="N71" i="2"/>
  <c r="M71" i="2"/>
  <c r="L71" i="2"/>
  <c r="Q71" i="2" s="1"/>
  <c r="K71" i="2"/>
  <c r="J71" i="2"/>
  <c r="O71" i="2" s="1"/>
  <c r="I71" i="2"/>
  <c r="H71" i="2"/>
  <c r="G71" i="2"/>
  <c r="F71" i="2"/>
  <c r="E71" i="2"/>
  <c r="D71" i="2"/>
  <c r="Q70" i="2"/>
  <c r="O70" i="2"/>
  <c r="M70" i="2"/>
  <c r="R70" i="2" s="1"/>
  <c r="L70" i="2"/>
  <c r="K70" i="2"/>
  <c r="P70" i="2" s="1"/>
  <c r="J70" i="2"/>
  <c r="I70" i="2"/>
  <c r="N70" i="2" s="1"/>
  <c r="H70" i="2"/>
  <c r="G70" i="2"/>
  <c r="F70" i="2"/>
  <c r="E70" i="2"/>
  <c r="D70" i="2"/>
  <c r="R69" i="2"/>
  <c r="P69" i="2"/>
  <c r="N69" i="2"/>
  <c r="M69" i="2"/>
  <c r="L69" i="2"/>
  <c r="Q69" i="2" s="1"/>
  <c r="K69" i="2"/>
  <c r="J69" i="2"/>
  <c r="O69" i="2" s="1"/>
  <c r="I69" i="2"/>
  <c r="H69" i="2"/>
  <c r="G69" i="2"/>
  <c r="F69" i="2"/>
  <c r="E69" i="2"/>
  <c r="D69" i="2"/>
  <c r="Q68" i="2"/>
  <c r="O68" i="2"/>
  <c r="M68" i="2"/>
  <c r="R68" i="2" s="1"/>
  <c r="L68" i="2"/>
  <c r="K68" i="2"/>
  <c r="P68" i="2" s="1"/>
  <c r="J68" i="2"/>
  <c r="I68" i="2"/>
  <c r="N68" i="2" s="1"/>
  <c r="H68" i="2"/>
  <c r="G68" i="2"/>
  <c r="F68" i="2"/>
  <c r="E68" i="2"/>
  <c r="D68" i="2"/>
  <c r="M67" i="2"/>
  <c r="R67" i="2" s="1"/>
  <c r="L67" i="2"/>
  <c r="Q67" i="2" s="1"/>
  <c r="K67" i="2"/>
  <c r="P67" i="2" s="1"/>
  <c r="J67" i="2"/>
  <c r="O67" i="2" s="1"/>
  <c r="I67" i="2"/>
  <c r="N67" i="2" s="1"/>
  <c r="H67" i="2"/>
  <c r="G67" i="2"/>
  <c r="F67" i="2"/>
  <c r="E67" i="2"/>
  <c r="D67" i="2"/>
  <c r="R66" i="2"/>
  <c r="P66" i="2"/>
  <c r="N66" i="2"/>
  <c r="M66" i="2"/>
  <c r="L66" i="2"/>
  <c r="Q66" i="2" s="1"/>
  <c r="K66" i="2"/>
  <c r="J66" i="2"/>
  <c r="O66" i="2" s="1"/>
  <c r="I66" i="2"/>
  <c r="H66" i="2"/>
  <c r="G66" i="2"/>
  <c r="F66" i="2"/>
  <c r="E66" i="2"/>
  <c r="D66" i="2"/>
  <c r="M65" i="2"/>
  <c r="R65" i="2" s="1"/>
  <c r="L65" i="2"/>
  <c r="Q65" i="2" s="1"/>
  <c r="K65" i="2"/>
  <c r="P65" i="2" s="1"/>
  <c r="J65" i="2"/>
  <c r="O65" i="2" s="1"/>
  <c r="I65" i="2"/>
  <c r="N65" i="2" s="1"/>
  <c r="H65" i="2"/>
  <c r="G65" i="2"/>
  <c r="F65" i="2"/>
  <c r="E65" i="2"/>
  <c r="D65" i="2"/>
  <c r="R64" i="2"/>
  <c r="P64" i="2"/>
  <c r="N64" i="2"/>
  <c r="M64" i="2"/>
  <c r="L64" i="2"/>
  <c r="Q64" i="2" s="1"/>
  <c r="K64" i="2"/>
  <c r="J64" i="2"/>
  <c r="O64" i="2" s="1"/>
  <c r="I64" i="2"/>
  <c r="H64" i="2"/>
  <c r="G64" i="2"/>
  <c r="F64" i="2"/>
  <c r="E64" i="2"/>
  <c r="D64" i="2"/>
  <c r="Q63" i="2"/>
  <c r="O63" i="2"/>
  <c r="M63" i="2"/>
  <c r="R63" i="2" s="1"/>
  <c r="L63" i="2"/>
  <c r="K63" i="2"/>
  <c r="P63" i="2" s="1"/>
  <c r="J63" i="2"/>
  <c r="I63" i="2"/>
  <c r="N63" i="2" s="1"/>
  <c r="H63" i="2"/>
  <c r="G63" i="2"/>
  <c r="F63" i="2"/>
  <c r="E63" i="2"/>
  <c r="D63" i="2"/>
  <c r="R62" i="2"/>
  <c r="P62" i="2"/>
  <c r="N62" i="2"/>
  <c r="M62" i="2"/>
  <c r="L62" i="2"/>
  <c r="Q62" i="2" s="1"/>
  <c r="K62" i="2"/>
  <c r="J62" i="2"/>
  <c r="O62" i="2" s="1"/>
  <c r="I62" i="2"/>
  <c r="H62" i="2"/>
  <c r="G62" i="2"/>
  <c r="F62" i="2"/>
  <c r="E62" i="2"/>
  <c r="D62" i="2"/>
  <c r="Q61" i="2"/>
  <c r="O61" i="2"/>
  <c r="M61" i="2"/>
  <c r="R61" i="2" s="1"/>
  <c r="L61" i="2"/>
  <c r="K61" i="2"/>
  <c r="P61" i="2" s="1"/>
  <c r="J61" i="2"/>
  <c r="I61" i="2"/>
  <c r="N61" i="2" s="1"/>
  <c r="H61" i="2"/>
  <c r="G61" i="2"/>
  <c r="F61" i="2"/>
  <c r="E61" i="2"/>
  <c r="D61" i="2"/>
  <c r="R60" i="2"/>
  <c r="P60" i="2"/>
  <c r="N60" i="2"/>
  <c r="M60" i="2"/>
  <c r="L60" i="2"/>
  <c r="Q60" i="2" s="1"/>
  <c r="K60" i="2"/>
  <c r="J60" i="2"/>
  <c r="O60" i="2" s="1"/>
  <c r="I60" i="2"/>
  <c r="H60" i="2"/>
  <c r="G60" i="2"/>
  <c r="F60" i="2"/>
  <c r="E60" i="2"/>
  <c r="D60" i="2"/>
  <c r="Q59" i="2"/>
  <c r="O59" i="2"/>
  <c r="M59" i="2"/>
  <c r="R59" i="2" s="1"/>
  <c r="L59" i="2"/>
  <c r="K59" i="2"/>
  <c r="P59" i="2" s="1"/>
  <c r="J59" i="2"/>
  <c r="I59" i="2"/>
  <c r="N59" i="2" s="1"/>
  <c r="H59" i="2"/>
  <c r="G59" i="2"/>
  <c r="F59" i="2"/>
  <c r="E59" i="2"/>
  <c r="D59" i="2"/>
  <c r="R58" i="2"/>
  <c r="P58" i="2"/>
  <c r="N58" i="2"/>
  <c r="M58" i="2"/>
  <c r="L58" i="2"/>
  <c r="Q58" i="2" s="1"/>
  <c r="K58" i="2"/>
  <c r="J58" i="2"/>
  <c r="O58" i="2" s="1"/>
  <c r="I58" i="2"/>
  <c r="H58" i="2"/>
  <c r="G58" i="2"/>
  <c r="F58" i="2"/>
  <c r="E58" i="2"/>
  <c r="D58" i="2"/>
  <c r="Q57" i="2"/>
  <c r="O57" i="2"/>
  <c r="M57" i="2"/>
  <c r="R57" i="2" s="1"/>
  <c r="L57" i="2"/>
  <c r="K57" i="2"/>
  <c r="P57" i="2" s="1"/>
  <c r="J57" i="2"/>
  <c r="I57" i="2"/>
  <c r="N57" i="2" s="1"/>
  <c r="H57" i="2"/>
  <c r="G57" i="2"/>
  <c r="F57" i="2"/>
  <c r="E57" i="2"/>
  <c r="D57" i="2"/>
  <c r="R56" i="2"/>
  <c r="P56" i="2"/>
  <c r="N56" i="2"/>
  <c r="M56" i="2"/>
  <c r="L56" i="2"/>
  <c r="Q56" i="2" s="1"/>
  <c r="K56" i="2"/>
  <c r="J56" i="2"/>
  <c r="O56" i="2" s="1"/>
  <c r="I56" i="2"/>
  <c r="H56" i="2"/>
  <c r="G56" i="2"/>
  <c r="F56" i="2"/>
  <c r="E56" i="2"/>
  <c r="D56" i="2"/>
  <c r="Q55" i="2"/>
  <c r="O55" i="2"/>
  <c r="M55" i="2"/>
  <c r="R55" i="2" s="1"/>
  <c r="L55" i="2"/>
  <c r="K55" i="2"/>
  <c r="P55" i="2" s="1"/>
  <c r="J55" i="2"/>
  <c r="I55" i="2"/>
  <c r="N55" i="2" s="1"/>
  <c r="H55" i="2"/>
  <c r="G55" i="2"/>
  <c r="F55" i="2"/>
  <c r="E55" i="2"/>
  <c r="D55" i="2"/>
  <c r="R54" i="2"/>
  <c r="P54" i="2"/>
  <c r="N54" i="2"/>
  <c r="M54" i="2"/>
  <c r="L54" i="2"/>
  <c r="Q54" i="2" s="1"/>
  <c r="K54" i="2"/>
  <c r="J54" i="2"/>
  <c r="O54" i="2" s="1"/>
  <c r="I54" i="2"/>
  <c r="H54" i="2"/>
  <c r="G54" i="2"/>
  <c r="F54" i="2"/>
  <c r="E54" i="2"/>
  <c r="D54" i="2"/>
  <c r="Q53" i="2"/>
  <c r="O53" i="2"/>
  <c r="M53" i="2"/>
  <c r="R53" i="2" s="1"/>
  <c r="L53" i="2"/>
  <c r="K53" i="2"/>
  <c r="P53" i="2" s="1"/>
  <c r="J53" i="2"/>
  <c r="I53" i="2"/>
  <c r="N53" i="2" s="1"/>
  <c r="H53" i="2"/>
  <c r="G53" i="2"/>
  <c r="F53" i="2"/>
  <c r="E53" i="2"/>
  <c r="D53" i="2"/>
  <c r="R52" i="2"/>
  <c r="P52" i="2"/>
  <c r="N52" i="2"/>
  <c r="M52" i="2"/>
  <c r="L52" i="2"/>
  <c r="Q52" i="2" s="1"/>
  <c r="K52" i="2"/>
  <c r="J52" i="2"/>
  <c r="O52" i="2" s="1"/>
  <c r="I52" i="2"/>
  <c r="H52" i="2"/>
  <c r="G52" i="2"/>
  <c r="F52" i="2"/>
  <c r="E52" i="2"/>
  <c r="D52" i="2"/>
  <c r="Q51" i="2"/>
  <c r="O51" i="2"/>
  <c r="M51" i="2"/>
  <c r="R51" i="2" s="1"/>
  <c r="L51" i="2"/>
  <c r="K51" i="2"/>
  <c r="P51" i="2" s="1"/>
  <c r="J51" i="2"/>
  <c r="I51" i="2"/>
  <c r="N51" i="2" s="1"/>
  <c r="H51" i="2"/>
  <c r="G51" i="2"/>
  <c r="F51" i="2"/>
  <c r="E51" i="2"/>
  <c r="D51" i="2"/>
  <c r="R50" i="2"/>
  <c r="P50" i="2"/>
  <c r="N50" i="2"/>
  <c r="M50" i="2"/>
  <c r="L50" i="2"/>
  <c r="Q50" i="2" s="1"/>
  <c r="K50" i="2"/>
  <c r="J50" i="2"/>
  <c r="O50" i="2" s="1"/>
  <c r="I50" i="2"/>
  <c r="H50" i="2"/>
  <c r="G50" i="2"/>
  <c r="F50" i="2"/>
  <c r="E50" i="2"/>
  <c r="D50" i="2"/>
  <c r="Q49" i="2"/>
  <c r="O49" i="2"/>
  <c r="M49" i="2"/>
  <c r="R49" i="2" s="1"/>
  <c r="L49" i="2"/>
  <c r="K49" i="2"/>
  <c r="P49" i="2" s="1"/>
  <c r="J49" i="2"/>
  <c r="I49" i="2"/>
  <c r="N49" i="2" s="1"/>
  <c r="H49" i="2"/>
  <c r="G49" i="2"/>
  <c r="F49" i="2"/>
  <c r="E49" i="2"/>
  <c r="D49" i="2"/>
  <c r="R48" i="2"/>
  <c r="P48" i="2"/>
  <c r="N48" i="2"/>
  <c r="M48" i="2"/>
  <c r="L48" i="2"/>
  <c r="Q48" i="2" s="1"/>
  <c r="K48" i="2"/>
  <c r="J48" i="2"/>
  <c r="O48" i="2" s="1"/>
  <c r="I48" i="2"/>
  <c r="H48" i="2"/>
  <c r="G48" i="2"/>
  <c r="F48" i="2"/>
  <c r="E48" i="2"/>
  <c r="D48" i="2"/>
  <c r="Q47" i="2"/>
  <c r="M47" i="2"/>
  <c r="R47" i="2" s="1"/>
  <c r="L47" i="2"/>
  <c r="K47" i="2"/>
  <c r="P47" i="2" s="1"/>
  <c r="J47" i="2"/>
  <c r="O47" i="2" s="1"/>
  <c r="I47" i="2"/>
  <c r="N47" i="2" s="1"/>
  <c r="H47" i="2"/>
  <c r="G47" i="2"/>
  <c r="F47" i="2"/>
  <c r="E47" i="2"/>
  <c r="D47" i="2"/>
  <c r="R46" i="2"/>
  <c r="P46" i="2"/>
  <c r="N46" i="2"/>
  <c r="M46" i="2"/>
  <c r="L46" i="2"/>
  <c r="Q46" i="2" s="1"/>
  <c r="K46" i="2"/>
  <c r="J46" i="2"/>
  <c r="O46" i="2" s="1"/>
  <c r="I46" i="2"/>
  <c r="H46" i="2"/>
  <c r="G46" i="2"/>
  <c r="F46" i="2"/>
  <c r="E46" i="2"/>
  <c r="D46" i="2"/>
  <c r="Q45" i="2"/>
  <c r="M45" i="2"/>
  <c r="R45" i="2" s="1"/>
  <c r="L45" i="2"/>
  <c r="K45" i="2"/>
  <c r="P45" i="2" s="1"/>
  <c r="J45" i="2"/>
  <c r="O45" i="2" s="1"/>
  <c r="I45" i="2"/>
  <c r="N45" i="2" s="1"/>
  <c r="H45" i="2"/>
  <c r="G45" i="2"/>
  <c r="F45" i="2"/>
  <c r="E45" i="2"/>
  <c r="D45" i="2"/>
  <c r="R44" i="2"/>
  <c r="P44" i="2"/>
  <c r="N44" i="2"/>
  <c r="M44" i="2"/>
  <c r="L44" i="2"/>
  <c r="Q44" i="2" s="1"/>
  <c r="K44" i="2"/>
  <c r="J44" i="2"/>
  <c r="O44" i="2" s="1"/>
  <c r="I44" i="2"/>
  <c r="H44" i="2"/>
  <c r="G44" i="2"/>
  <c r="F44" i="2"/>
  <c r="E44" i="2"/>
  <c r="D44" i="2"/>
  <c r="Q43" i="2"/>
  <c r="O43" i="2"/>
  <c r="M43" i="2"/>
  <c r="R43" i="2" s="1"/>
  <c r="L43" i="2"/>
  <c r="K43" i="2"/>
  <c r="P43" i="2" s="1"/>
  <c r="J43" i="2"/>
  <c r="I43" i="2"/>
  <c r="N43" i="2" s="1"/>
  <c r="H43" i="2"/>
  <c r="G43" i="2"/>
  <c r="F43" i="2"/>
  <c r="E43" i="2"/>
  <c r="D43" i="2"/>
  <c r="R42" i="2"/>
  <c r="P42" i="2"/>
  <c r="N42" i="2"/>
  <c r="M42" i="2"/>
  <c r="L42" i="2"/>
  <c r="Q42" i="2" s="1"/>
  <c r="K42" i="2"/>
  <c r="J42" i="2"/>
  <c r="O42" i="2" s="1"/>
  <c r="I42" i="2"/>
  <c r="H42" i="2"/>
  <c r="G42" i="2"/>
  <c r="F42" i="2"/>
  <c r="E42" i="2"/>
  <c r="D42" i="2"/>
  <c r="Q41" i="2"/>
  <c r="O41" i="2"/>
  <c r="M41" i="2"/>
  <c r="R41" i="2" s="1"/>
  <c r="L41" i="2"/>
  <c r="K41" i="2"/>
  <c r="P41" i="2" s="1"/>
  <c r="J41" i="2"/>
  <c r="I41" i="2"/>
  <c r="N41" i="2" s="1"/>
  <c r="H41" i="2"/>
  <c r="G41" i="2"/>
  <c r="F41" i="2"/>
  <c r="E41" i="2"/>
  <c r="D41" i="2"/>
  <c r="R40" i="2"/>
  <c r="P40" i="2"/>
  <c r="N40" i="2"/>
  <c r="M40" i="2"/>
  <c r="L40" i="2"/>
  <c r="Q40" i="2" s="1"/>
  <c r="K40" i="2"/>
  <c r="J40" i="2"/>
  <c r="O40" i="2" s="1"/>
  <c r="I40" i="2"/>
  <c r="H40" i="2"/>
  <c r="G40" i="2"/>
  <c r="F40" i="2"/>
  <c r="E40" i="2"/>
  <c r="D40" i="2"/>
  <c r="Q39" i="2"/>
  <c r="O39" i="2"/>
  <c r="M39" i="2"/>
  <c r="R39" i="2" s="1"/>
  <c r="L39" i="2"/>
  <c r="K39" i="2"/>
  <c r="P39" i="2" s="1"/>
  <c r="J39" i="2"/>
  <c r="I39" i="2"/>
  <c r="N39" i="2" s="1"/>
  <c r="H39" i="2"/>
  <c r="G39" i="2"/>
  <c r="F39" i="2"/>
  <c r="E39" i="2"/>
  <c r="D39" i="2"/>
  <c r="R38" i="2"/>
  <c r="P38" i="2"/>
  <c r="N38" i="2"/>
  <c r="M38" i="2"/>
  <c r="L38" i="2"/>
  <c r="Q38" i="2" s="1"/>
  <c r="K38" i="2"/>
  <c r="J38" i="2"/>
  <c r="O38" i="2" s="1"/>
  <c r="I38" i="2"/>
  <c r="H38" i="2"/>
  <c r="G38" i="2"/>
  <c r="F38" i="2"/>
  <c r="E38" i="2"/>
  <c r="D38" i="2"/>
  <c r="Q37" i="2"/>
  <c r="O37" i="2"/>
  <c r="M37" i="2"/>
  <c r="R37" i="2" s="1"/>
  <c r="L37" i="2"/>
  <c r="K37" i="2"/>
  <c r="P37" i="2" s="1"/>
  <c r="J37" i="2"/>
  <c r="I37" i="2"/>
  <c r="N37" i="2" s="1"/>
  <c r="H37" i="2"/>
  <c r="G37" i="2"/>
  <c r="F37" i="2"/>
  <c r="E37" i="2"/>
  <c r="D37" i="2"/>
  <c r="R36" i="2"/>
  <c r="P36" i="2"/>
  <c r="N36" i="2"/>
  <c r="M36" i="2"/>
  <c r="L36" i="2"/>
  <c r="Q36" i="2" s="1"/>
  <c r="K36" i="2"/>
  <c r="J36" i="2"/>
  <c r="O36" i="2" s="1"/>
  <c r="I36" i="2"/>
  <c r="H36" i="2"/>
  <c r="G36" i="2"/>
  <c r="F36" i="2"/>
  <c r="E36" i="2"/>
  <c r="D36" i="2"/>
  <c r="Q35" i="2"/>
  <c r="O35" i="2"/>
  <c r="M35" i="2"/>
  <c r="R35" i="2" s="1"/>
  <c r="L35" i="2"/>
  <c r="K35" i="2"/>
  <c r="P35" i="2" s="1"/>
  <c r="J35" i="2"/>
  <c r="I35" i="2"/>
  <c r="N35" i="2" s="1"/>
  <c r="H35" i="2"/>
  <c r="G35" i="2"/>
  <c r="F35" i="2"/>
  <c r="E35" i="2"/>
  <c r="D35" i="2"/>
  <c r="R34" i="2"/>
  <c r="P34" i="2"/>
  <c r="N34" i="2"/>
  <c r="M34" i="2"/>
  <c r="L34" i="2"/>
  <c r="Q34" i="2" s="1"/>
  <c r="K34" i="2"/>
  <c r="J34" i="2"/>
  <c r="O34" i="2" s="1"/>
  <c r="I34" i="2"/>
  <c r="H34" i="2"/>
  <c r="G34" i="2"/>
  <c r="F34" i="2"/>
  <c r="E34" i="2"/>
  <c r="D34" i="2"/>
  <c r="Q33" i="2"/>
  <c r="O33" i="2"/>
  <c r="M33" i="2"/>
  <c r="R33" i="2" s="1"/>
  <c r="L33" i="2"/>
  <c r="K33" i="2"/>
  <c r="P33" i="2" s="1"/>
  <c r="J33" i="2"/>
  <c r="I33" i="2"/>
  <c r="N33" i="2" s="1"/>
  <c r="H33" i="2"/>
  <c r="G33" i="2"/>
  <c r="F33" i="2"/>
  <c r="E33" i="2"/>
  <c r="D33" i="2"/>
  <c r="R32" i="2"/>
  <c r="P32" i="2"/>
  <c r="N32" i="2"/>
  <c r="M32" i="2"/>
  <c r="L32" i="2"/>
  <c r="Q32" i="2" s="1"/>
  <c r="K32" i="2"/>
  <c r="J32" i="2"/>
  <c r="O32" i="2" s="1"/>
  <c r="I32" i="2"/>
  <c r="H32" i="2"/>
  <c r="G32" i="2"/>
  <c r="F32" i="2"/>
  <c r="E32" i="2"/>
  <c r="D32" i="2"/>
  <c r="Q31" i="2"/>
  <c r="O31" i="2"/>
  <c r="M31" i="2"/>
  <c r="R31" i="2" s="1"/>
  <c r="L31" i="2"/>
  <c r="K31" i="2"/>
  <c r="P31" i="2" s="1"/>
  <c r="J31" i="2"/>
  <c r="I31" i="2"/>
  <c r="N31" i="2" s="1"/>
  <c r="H31" i="2"/>
  <c r="G31" i="2"/>
  <c r="F31" i="2"/>
  <c r="E31" i="2"/>
  <c r="D31" i="2"/>
  <c r="R30" i="2"/>
  <c r="P30" i="2"/>
  <c r="N30" i="2"/>
  <c r="M30" i="2"/>
  <c r="L30" i="2"/>
  <c r="Q30" i="2" s="1"/>
  <c r="K30" i="2"/>
  <c r="J30" i="2"/>
  <c r="O30" i="2" s="1"/>
  <c r="I30" i="2"/>
  <c r="H30" i="2"/>
  <c r="G30" i="2"/>
  <c r="F30" i="2"/>
  <c r="E30" i="2"/>
  <c r="D30" i="2"/>
  <c r="Q29" i="2"/>
  <c r="O29" i="2"/>
  <c r="M29" i="2"/>
  <c r="R29" i="2" s="1"/>
  <c r="L29" i="2"/>
  <c r="K29" i="2"/>
  <c r="P29" i="2" s="1"/>
  <c r="J29" i="2"/>
  <c r="I29" i="2"/>
  <c r="N29" i="2" s="1"/>
  <c r="H29" i="2"/>
  <c r="G29" i="2"/>
  <c r="F29" i="2"/>
  <c r="E29" i="2"/>
  <c r="D29" i="2"/>
  <c r="R28" i="2"/>
  <c r="P28" i="2"/>
  <c r="N28" i="2"/>
  <c r="M28" i="2"/>
  <c r="L28" i="2"/>
  <c r="Q28" i="2" s="1"/>
  <c r="K28" i="2"/>
  <c r="J28" i="2"/>
  <c r="O28" i="2" s="1"/>
  <c r="I28" i="2"/>
  <c r="H28" i="2"/>
  <c r="G28" i="2"/>
  <c r="F28" i="2"/>
  <c r="E28" i="2"/>
  <c r="D28" i="2"/>
  <c r="Q27" i="2"/>
  <c r="O27" i="2"/>
  <c r="M27" i="2"/>
  <c r="R27" i="2" s="1"/>
  <c r="L27" i="2"/>
  <c r="K27" i="2"/>
  <c r="P27" i="2" s="1"/>
  <c r="J27" i="2"/>
  <c r="I27" i="2"/>
  <c r="N27" i="2" s="1"/>
  <c r="H27" i="2"/>
  <c r="G27" i="2"/>
  <c r="F27" i="2"/>
  <c r="E27" i="2"/>
  <c r="D27" i="2"/>
  <c r="R26" i="2"/>
  <c r="P26" i="2"/>
  <c r="N26" i="2"/>
  <c r="M26" i="2"/>
  <c r="L26" i="2"/>
  <c r="Q26" i="2" s="1"/>
  <c r="K26" i="2"/>
  <c r="J26" i="2"/>
  <c r="O26" i="2" s="1"/>
  <c r="I26" i="2"/>
  <c r="H26" i="2"/>
  <c r="G26" i="2"/>
  <c r="F26" i="2"/>
  <c r="E26" i="2"/>
  <c r="D26" i="2"/>
  <c r="Q25" i="2"/>
  <c r="O25" i="2"/>
  <c r="M25" i="2"/>
  <c r="R25" i="2" s="1"/>
  <c r="L25" i="2"/>
  <c r="K25" i="2"/>
  <c r="P25" i="2" s="1"/>
  <c r="J25" i="2"/>
  <c r="I25" i="2"/>
  <c r="N25" i="2" s="1"/>
  <c r="H25" i="2"/>
  <c r="G25" i="2"/>
  <c r="F25" i="2"/>
  <c r="E25" i="2"/>
  <c r="D25" i="2"/>
  <c r="R24" i="2"/>
  <c r="P24" i="2"/>
  <c r="N24" i="2"/>
  <c r="M24" i="2"/>
  <c r="L24" i="2"/>
  <c r="Q24" i="2" s="1"/>
  <c r="K24" i="2"/>
  <c r="J24" i="2"/>
  <c r="O24" i="2" s="1"/>
  <c r="I24" i="2"/>
  <c r="H24" i="2"/>
  <c r="G24" i="2"/>
  <c r="F24" i="2"/>
  <c r="E24" i="2"/>
  <c r="D24" i="2"/>
  <c r="Q23" i="2"/>
  <c r="O23" i="2"/>
  <c r="M23" i="2"/>
  <c r="R23" i="2" s="1"/>
  <c r="L23" i="2"/>
  <c r="K23" i="2"/>
  <c r="P23" i="2" s="1"/>
  <c r="J23" i="2"/>
  <c r="I23" i="2"/>
  <c r="N23" i="2" s="1"/>
  <c r="H23" i="2"/>
  <c r="G23" i="2"/>
  <c r="F23" i="2"/>
  <c r="E23" i="2"/>
  <c r="D23" i="2"/>
  <c r="R22" i="2"/>
  <c r="P22" i="2"/>
  <c r="N22" i="2"/>
  <c r="M22" i="2"/>
  <c r="L22" i="2"/>
  <c r="Q22" i="2" s="1"/>
  <c r="K22" i="2"/>
  <c r="J22" i="2"/>
  <c r="O22" i="2" s="1"/>
  <c r="I22" i="2"/>
  <c r="H22" i="2"/>
  <c r="G22" i="2"/>
  <c r="F22" i="2"/>
  <c r="E22" i="2"/>
  <c r="D22" i="2"/>
  <c r="Q21" i="2"/>
  <c r="O21" i="2"/>
  <c r="M21" i="2"/>
  <c r="R21" i="2" s="1"/>
  <c r="L21" i="2"/>
  <c r="K21" i="2"/>
  <c r="P21" i="2" s="1"/>
  <c r="J21" i="2"/>
  <c r="I21" i="2"/>
  <c r="N21" i="2" s="1"/>
  <c r="H21" i="2"/>
  <c r="G21" i="2"/>
  <c r="F21" i="2"/>
  <c r="E21" i="2"/>
  <c r="D21" i="2"/>
  <c r="R20" i="2"/>
  <c r="P20" i="2"/>
  <c r="N20" i="2"/>
  <c r="M20" i="2"/>
  <c r="L20" i="2"/>
  <c r="Q20" i="2" s="1"/>
  <c r="K20" i="2"/>
  <c r="J20" i="2"/>
  <c r="O20" i="2" s="1"/>
  <c r="I20" i="2"/>
  <c r="H20" i="2"/>
  <c r="G20" i="2"/>
  <c r="F20" i="2"/>
  <c r="E20" i="2"/>
  <c r="D20" i="2"/>
  <c r="Q19" i="2"/>
  <c r="O19" i="2"/>
  <c r="M19" i="2"/>
  <c r="R19" i="2" s="1"/>
  <c r="L19" i="2"/>
  <c r="K19" i="2"/>
  <c r="P19" i="2" s="1"/>
  <c r="J19" i="2"/>
  <c r="I19" i="2"/>
  <c r="N19" i="2" s="1"/>
  <c r="H19" i="2"/>
  <c r="G19" i="2"/>
  <c r="F19" i="2"/>
  <c r="E19" i="2"/>
  <c r="D19" i="2"/>
  <c r="R18" i="2"/>
  <c r="P18" i="2"/>
  <c r="N18" i="2"/>
  <c r="M18" i="2"/>
  <c r="L18" i="2"/>
  <c r="Q18" i="2" s="1"/>
  <c r="K18" i="2"/>
  <c r="J18" i="2"/>
  <c r="O18" i="2" s="1"/>
  <c r="I18" i="2"/>
  <c r="H18" i="2"/>
  <c r="G18" i="2"/>
  <c r="F18" i="2"/>
  <c r="E18" i="2"/>
  <c r="D18" i="2"/>
  <c r="Q17" i="2"/>
  <c r="O17" i="2"/>
  <c r="M17" i="2"/>
  <c r="R17" i="2" s="1"/>
  <c r="L17" i="2"/>
  <c r="K17" i="2"/>
  <c r="P17" i="2" s="1"/>
  <c r="J17" i="2"/>
  <c r="I17" i="2"/>
  <c r="N17" i="2" s="1"/>
  <c r="H17" i="2"/>
  <c r="G17" i="2"/>
  <c r="F17" i="2"/>
  <c r="E17" i="2"/>
  <c r="D17" i="2"/>
  <c r="R16" i="2"/>
  <c r="P16" i="2"/>
  <c r="N16" i="2"/>
  <c r="M16" i="2"/>
  <c r="L16" i="2"/>
  <c r="Q16" i="2" s="1"/>
  <c r="K16" i="2"/>
  <c r="J16" i="2"/>
  <c r="O16" i="2" s="1"/>
  <c r="I16" i="2"/>
  <c r="H16" i="2"/>
  <c r="G16" i="2"/>
  <c r="F16" i="2"/>
  <c r="E16" i="2"/>
  <c r="D16" i="2"/>
  <c r="Q15" i="2"/>
  <c r="O15" i="2"/>
  <c r="M15" i="2"/>
  <c r="R15" i="2" s="1"/>
  <c r="L15" i="2"/>
  <c r="K15" i="2"/>
  <c r="P15" i="2" s="1"/>
  <c r="J15" i="2"/>
  <c r="I15" i="2"/>
  <c r="N15" i="2" s="1"/>
  <c r="H15" i="2"/>
  <c r="G15" i="2"/>
  <c r="F15" i="2"/>
  <c r="E15" i="2"/>
  <c r="D15" i="2"/>
  <c r="R14" i="2"/>
  <c r="P14" i="2"/>
  <c r="N14" i="2"/>
  <c r="M14" i="2"/>
  <c r="L14" i="2"/>
  <c r="Q14" i="2" s="1"/>
  <c r="K14" i="2"/>
  <c r="J14" i="2"/>
  <c r="O14" i="2" s="1"/>
  <c r="I14" i="2"/>
  <c r="H14" i="2"/>
  <c r="G14" i="2"/>
  <c r="F14" i="2"/>
  <c r="E14" i="2"/>
  <c r="D14" i="2"/>
  <c r="Q13" i="2"/>
  <c r="O13" i="2"/>
  <c r="M13" i="2"/>
  <c r="R13" i="2" s="1"/>
  <c r="L13" i="2"/>
  <c r="K13" i="2"/>
  <c r="P13" i="2" s="1"/>
  <c r="J13" i="2"/>
  <c r="I13" i="2"/>
  <c r="N13" i="2" s="1"/>
  <c r="H13" i="2"/>
  <c r="G13" i="2"/>
  <c r="F13" i="2"/>
  <c r="E13" i="2"/>
  <c r="D13" i="2"/>
  <c r="R12" i="2"/>
  <c r="P12" i="2"/>
  <c r="N12" i="2"/>
  <c r="M12" i="2"/>
  <c r="L12" i="2"/>
  <c r="Q12" i="2" s="1"/>
  <c r="K12" i="2"/>
  <c r="J12" i="2"/>
  <c r="O12" i="2" s="1"/>
  <c r="I12" i="2"/>
  <c r="H12" i="2"/>
  <c r="G12" i="2"/>
  <c r="F12" i="2"/>
  <c r="E12" i="2"/>
  <c r="D12" i="2"/>
  <c r="Q11" i="2"/>
  <c r="O11" i="2"/>
  <c r="M11" i="2"/>
  <c r="R11" i="2" s="1"/>
  <c r="L11" i="2"/>
  <c r="K11" i="2"/>
  <c r="P11" i="2" s="1"/>
  <c r="J11" i="2"/>
  <c r="I11" i="2"/>
  <c r="N11" i="2" s="1"/>
  <c r="H11" i="2"/>
  <c r="G11" i="2"/>
  <c r="F11" i="2"/>
  <c r="E11" i="2"/>
  <c r="D11" i="2"/>
  <c r="R10" i="2"/>
  <c r="P10" i="2"/>
  <c r="N10" i="2"/>
  <c r="M10" i="2"/>
  <c r="L10" i="2"/>
  <c r="Q10" i="2" s="1"/>
  <c r="K10" i="2"/>
  <c r="J10" i="2"/>
  <c r="O10" i="2" s="1"/>
  <c r="I10" i="2"/>
  <c r="H10" i="2"/>
  <c r="G10" i="2"/>
  <c r="F10" i="2"/>
  <c r="E10" i="2"/>
  <c r="D10" i="2"/>
  <c r="Q9" i="2"/>
  <c r="O9" i="2"/>
  <c r="M9" i="2"/>
  <c r="R9" i="2" s="1"/>
  <c r="L9" i="2"/>
  <c r="K9" i="2"/>
  <c r="P9" i="2" s="1"/>
  <c r="J9" i="2"/>
  <c r="I9" i="2"/>
  <c r="N9" i="2" s="1"/>
  <c r="H9" i="2"/>
  <c r="G9" i="2"/>
  <c r="F9" i="2"/>
  <c r="E9" i="2"/>
  <c r="D9" i="2"/>
  <c r="R8" i="2"/>
  <c r="P8" i="2"/>
  <c r="N8" i="2"/>
  <c r="M8" i="2"/>
  <c r="L8" i="2"/>
  <c r="Q8" i="2" s="1"/>
  <c r="K8" i="2"/>
  <c r="J8" i="2"/>
  <c r="O8" i="2" s="1"/>
  <c r="I8" i="2"/>
  <c r="H8" i="2"/>
  <c r="G8" i="2"/>
  <c r="F8" i="2"/>
  <c r="E8" i="2"/>
  <c r="D8" i="2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<sst xmlns="http://schemas.openxmlformats.org/spreadsheetml/2006/main" count="1296" uniqueCount="410">
  <si>
    <t>PREPAGO</t>
  </si>
  <si>
    <t>CATEGORÍA</t>
  </si>
  <si>
    <t>MODELOS</t>
  </si>
  <si>
    <t>ALTA Y CAEQ PRE2</t>
  </si>
  <si>
    <t>PORTABILIDAD Y CAEQ PRE3</t>
  </si>
  <si>
    <t>CAEQ PRE1</t>
  </si>
  <si>
    <t>Oferta</t>
  </si>
  <si>
    <t>ALCATEL OT-5044O LTE</t>
  </si>
  <si>
    <t>BLACKBERRY PRD-6311 KEYONE LTE</t>
  </si>
  <si>
    <t>BMOBILE AX1082 LTE</t>
  </si>
  <si>
    <t>BMOBILE AX680+</t>
  </si>
  <si>
    <t>BMOBILE AX821</t>
  </si>
  <si>
    <t>BMOBILE W100</t>
  </si>
  <si>
    <t>EKS C2U 3G</t>
  </si>
  <si>
    <t>EKS F2U</t>
  </si>
  <si>
    <t>EKS S45U 3G</t>
  </si>
  <si>
    <t>EKS S5LS LTE</t>
  </si>
  <si>
    <t>EKS S5US 3G</t>
  </si>
  <si>
    <t>EKS X4U+ PHANTOM 3G</t>
  </si>
  <si>
    <t>GOMOBILE GO452</t>
  </si>
  <si>
    <t>HMD TA-1012 NOKIA 8 LTE</t>
  </si>
  <si>
    <t>HMD TA-1012 NOKIA 8 LTE C/PACK</t>
  </si>
  <si>
    <t>HMD TA-1023 NOKIA 2 LTE</t>
  </si>
  <si>
    <t>HMD TA-1028 NOKIA 3 LTE</t>
  </si>
  <si>
    <t>HMD TA-1039 NOKIA 6 LTE</t>
  </si>
  <si>
    <t>HMD TA-1112 NOKIA 5.1 PLUS LTE</t>
  </si>
  <si>
    <t>HUAWEI ANE-LX3 P20 LITE LTE</t>
  </si>
  <si>
    <t>HUAWEI BAC P10 SELFIE LTE</t>
  </si>
  <si>
    <t>HUAWEI CLT-L09 P20 PRO LTE</t>
  </si>
  <si>
    <t>HUAWEI CLT-L09 P20 PRO LTE C/PROM</t>
  </si>
  <si>
    <t>HUAWEI DRA-LX3 Y5 2018 LTE</t>
  </si>
  <si>
    <t>HUAWEI DUB-LX3 Y7 2019 LTE</t>
  </si>
  <si>
    <t>HUAWEI ELLE-L04 P30 LTE</t>
  </si>
  <si>
    <t>HUAWEI EML-L09 P20 LTE</t>
  </si>
  <si>
    <t>HUAWEI EML-L09 P20 LTE C/PROM</t>
  </si>
  <si>
    <t>HUAWEI FIG-LX3 P SMART LTE</t>
  </si>
  <si>
    <t>HUAWEI LDN-LX3 Y7 2018 LTE</t>
  </si>
  <si>
    <t>HUAWEI LYA-L09 MATE 20 PRO LTE</t>
  </si>
  <si>
    <t>HUAWEI LYA-L09 MATE 20 PRO LTE C/PROM</t>
  </si>
  <si>
    <t>HUAWEI MAR-LX3 P30 LITE LTE</t>
  </si>
  <si>
    <t>HUAWEI MAYA PRO Y7 LITE LTE</t>
  </si>
  <si>
    <t>HUAWEI MLA NOVA PLUS LTE</t>
  </si>
  <si>
    <t>HUAWEI MRD-LX3 Y6 2019 LTE</t>
  </si>
  <si>
    <t>HUAWEI POT-LX3 PSMART 2019 LTE</t>
  </si>
  <si>
    <t>HUAWEI PRA NOVA LITE LTE</t>
  </si>
  <si>
    <t>HUAWEI TRT-LX3 Y7 LTE</t>
  </si>
  <si>
    <t>HUAWEI VKY-L09 P10 PLUS LTE</t>
  </si>
  <si>
    <t>HUAWEI VOG-L04 P30 PRO LTE</t>
  </si>
  <si>
    <t>HUAWEI VTR-L09 P10 LTE</t>
  </si>
  <si>
    <t>HUAWEI VTR-L09 P10 LTE C/ACC</t>
  </si>
  <si>
    <t>IPHONE 6 32GB LTE</t>
  </si>
  <si>
    <t>IPHONE 6S 32GB LTE</t>
  </si>
  <si>
    <t>IPHONE 8 256GB LTE</t>
  </si>
  <si>
    <t>IPHONE 8 64GB LTE</t>
  </si>
  <si>
    <t>IPHONE 8 PLUS 256GB LTE</t>
  </si>
  <si>
    <t>IPHONE 8 PLUS 64GB LTE</t>
  </si>
  <si>
    <t>IPHONE X 256GB LTE</t>
  </si>
  <si>
    <t>IPHONE X 64GB LTE</t>
  </si>
  <si>
    <t xml:space="preserve">IPHONE XR 128GB LTE </t>
  </si>
  <si>
    <t xml:space="preserve">IPHONE XR 64GB LTE </t>
  </si>
  <si>
    <t>IPHONE XS 256GB LTE</t>
  </si>
  <si>
    <t>IPHONE XS 64GB LTE</t>
  </si>
  <si>
    <t>IPHONE XS MAX 256GB LTE</t>
  </si>
  <si>
    <t>IPHONE XS MAX 64GB LTE</t>
  </si>
  <si>
    <t>LG H870 G6 LTE</t>
  </si>
  <si>
    <t>LG LMG710EM G7 LTE</t>
  </si>
  <si>
    <t>LG M400F STYLUS 3 LTE</t>
  </si>
  <si>
    <t>LG M410F0 K11 PRIME 2018 LTE</t>
  </si>
  <si>
    <t>LG M700F Q6 LTE</t>
  </si>
  <si>
    <t>LG X230F K4 SPIRIT II LTE</t>
  </si>
  <si>
    <t>LG X230F K4 SPIRIT II LTE C/BONO</t>
  </si>
  <si>
    <t>LG X240F K8 2017 LTE</t>
  </si>
  <si>
    <t>MOTOROLA XT1710-06 MOTO Z2 PLAY 64GB LTE</t>
  </si>
  <si>
    <t>MOTOROLA XT1710-06 MOTO Z2 PLAY 64GB LTE C/GAM</t>
  </si>
  <si>
    <t>MOTOROLA XT-1756 MOTO C LTE</t>
  </si>
  <si>
    <t>MOTOROLA XT-1756 MOTO C LTE C/BONO</t>
  </si>
  <si>
    <t>MOTOROLA XT-1772 MOTO E4 PLUS LTE</t>
  </si>
  <si>
    <t>MOTOROLA XT-1800 MOTO G5S PLUS LTE</t>
  </si>
  <si>
    <t>MOTOROLA XT-1924-5 MOTO E5 PLUS LTE</t>
  </si>
  <si>
    <t>MOTOROLA XT-1925-1 MOTO G6 LTE</t>
  </si>
  <si>
    <t>MOTOROLA XT-1925-1 MOTO G6 LTE C/PACK</t>
  </si>
  <si>
    <t>MOTOROLA XT1929-6 Z3 PLAY LTE</t>
  </si>
  <si>
    <t>MOTOROLA XT1955-4 MOTO G7 POWER LTE</t>
  </si>
  <si>
    <t>SAMSUNG GALAXY S9 64GB LTE C/EXP</t>
  </si>
  <si>
    <t>SAMSUNG GALAXY S9 PLUS 64GB LTE C/EXP</t>
  </si>
  <si>
    <t>SAMSUNG GXY S10 PLUS SM-G975FZ 128GB LTE</t>
  </si>
  <si>
    <t>SAMSUNG GXY S10 SM-G973FZ 128GB LTE</t>
  </si>
  <si>
    <t>SAMSUNG GXY S10e SM-G970FZ 128GB LTE</t>
  </si>
  <si>
    <t>SAMSUNG N950F GALAXY NOTE 8 64GB LTE</t>
  </si>
  <si>
    <t>SAMSUNG SM-A530F GXY A8 LTE</t>
  </si>
  <si>
    <t>SAMSUNG SM-A750G GALAXY A7 LTE</t>
  </si>
  <si>
    <t>SAMSUNG SM-A920F GALAXY A9 LTE</t>
  </si>
  <si>
    <t>SAMSUNG SM-G532M GALAXY J2 PRIME C/PACK</t>
  </si>
  <si>
    <t>SAMSUNG SM-G532M GALAXY J2 PRIME LTE</t>
  </si>
  <si>
    <t>SAMSUNG SM-G532M GALAXY J2 PRIME LTE C/BONO</t>
  </si>
  <si>
    <t>SAMSUNG SM-G950F GALAXY S8 64GB LTE</t>
  </si>
  <si>
    <t>SAMSUNG SM-G955F GALAXY S8 PLUS 64GB LTE</t>
  </si>
  <si>
    <t>SAMSUNG SM-G9600 GALAXY S9 64GB LTE</t>
  </si>
  <si>
    <t>SAMSUNG SM-G9650 GALAXY S9 PLUS 64GB LTE</t>
  </si>
  <si>
    <t>SAMSUNG SM-G9650 GXY S9 PLUS 128GB PG LTE</t>
  </si>
  <si>
    <t>SAMSUNG SM-J106M GALAXY J1 PRIME MINI LTE</t>
  </si>
  <si>
    <t>SAMSUNG SM-J106M GALAXY J1 PRIME MINI LTE C/BONO</t>
  </si>
  <si>
    <t>SAMSUNG SM-J260M GALAXY J2 CORE LTE</t>
  </si>
  <si>
    <t>SAMSUNG SM-J415G GALAXY J4+ LTE</t>
  </si>
  <si>
    <t>SAMSUNG SM-J610G GALAXY J6+ LTE</t>
  </si>
  <si>
    <t>SAMSUNG SM-J700H GALAXY J7 LTE</t>
  </si>
  <si>
    <t>SAMSUNG SM-J700H GALAXY J7 LTE PACK BTS</t>
  </si>
  <si>
    <t>SAMSUNG SM-J701M GALAXY J7 NEO C/PACK</t>
  </si>
  <si>
    <t>SAMSUNG SM-J701M GALAXY J7 NEO LTE</t>
  </si>
  <si>
    <t>SAMSUNG SM-N9600Z GXY NOTE 9 128GB LTE</t>
  </si>
  <si>
    <t>SONY G3223 XA1 ULTRA LTE</t>
  </si>
  <si>
    <t>SONY G3223 XA1 ULTRA LTE C/PACK</t>
  </si>
  <si>
    <t>SONY G3313 XPERIA L1 LTE</t>
  </si>
  <si>
    <t>SONY G8341 XPERIA XZ1 LTE</t>
  </si>
  <si>
    <t>SONY H3223 XA2 ULTRA LTE</t>
  </si>
  <si>
    <t>SONY H3321 L2 LTE</t>
  </si>
  <si>
    <t>SONY H8216 XZ2 LTE</t>
  </si>
  <si>
    <t>ZTE A531 LTE</t>
  </si>
  <si>
    <t>ZTE BLADE A320 LTE</t>
  </si>
  <si>
    <t>ZTE BLADE A602 LTE</t>
  </si>
  <si>
    <t>ZTE BLADE A602 LTE C/BONO</t>
  </si>
  <si>
    <t>ZTE BLADE A602 LTE C/P BAND</t>
  </si>
  <si>
    <t>ZTE V9 VITA LTE</t>
  </si>
  <si>
    <t>Liquidación</t>
  </si>
  <si>
    <t>ALCATEL OT-1050</t>
  </si>
  <si>
    <t>ALCATEL OT-1050 CAMP</t>
  </si>
  <si>
    <t>ALCATEL OT-2052</t>
  </si>
  <si>
    <t>ALCATEL OT-4003 PIXI3 4</t>
  </si>
  <si>
    <t>ALCATEL OT-4009 PIXI3 3.5</t>
  </si>
  <si>
    <t>ALCATEL OT-4015 POP C1</t>
  </si>
  <si>
    <t>ALCATEL OT-4027 PIXI3 4.5</t>
  </si>
  <si>
    <t>ALCATEL OT-5016A POP3 5 DTV</t>
  </si>
  <si>
    <t>ALCATEL OT-5017 PIXI3 4.5 LTE</t>
  </si>
  <si>
    <t>ALCATEL OT-5037 POP C5</t>
  </si>
  <si>
    <t>ALCATEL OT-5042 POP2 4.5 LTE</t>
  </si>
  <si>
    <t>ALCATEL OT-5050 POP S3 LTE</t>
  </si>
  <si>
    <t>ALCATEL OT-6036 IDOL MINI 2 LTE</t>
  </si>
  <si>
    <t>ALCATEL OT-7048 GO PLAY LTE</t>
  </si>
  <si>
    <t>BMOBILE AX1065 LTE</t>
  </si>
  <si>
    <t>BMOBILE AX524</t>
  </si>
  <si>
    <t>BMOBILE AX524 CAMP</t>
  </si>
  <si>
    <t>BMOBILE AX675</t>
  </si>
  <si>
    <t>BMOBILE AX675 CAMP</t>
  </si>
  <si>
    <t>BMOBILE K340</t>
  </si>
  <si>
    <t>BMOBILE K350</t>
  </si>
  <si>
    <t>BMOBILE TV280</t>
  </si>
  <si>
    <t>EKS FX 1.8</t>
  </si>
  <si>
    <t>EKS FX 2.4</t>
  </si>
  <si>
    <t>EKS FX 2.4TVU</t>
  </si>
  <si>
    <t>EKS X4.5 LTE</t>
  </si>
  <si>
    <t>EKS X4.5i 3G Falcon</t>
  </si>
  <si>
    <t>EKS X4U</t>
  </si>
  <si>
    <t>GOMOBILE GO400</t>
  </si>
  <si>
    <t>HTC S621</t>
  </si>
  <si>
    <t>HUAWEI ALE P8 LITE LTE</t>
  </si>
  <si>
    <t>HUAWEI ALE P8 LITE LTE PACK</t>
  </si>
  <si>
    <t>HUAWEI CUN Y5 II LTE</t>
  </si>
  <si>
    <t>HUAWEI EVA P9 LTE</t>
  </si>
  <si>
    <t>HUAWEI G526 LTE</t>
  </si>
  <si>
    <t>HUAWEI G620S LTE</t>
  </si>
  <si>
    <t>HUAWEI G7 LTE</t>
  </si>
  <si>
    <t>HUAWEI GRA P8 LTE</t>
  </si>
  <si>
    <t>HUAWEI KII KIWI LTE</t>
  </si>
  <si>
    <t>HUAWEI LUA Y3 II LTE</t>
  </si>
  <si>
    <t>HUAWEI MATE 8</t>
  </si>
  <si>
    <t>HUAWEI MT7 LTE</t>
  </si>
  <si>
    <t>HUAWEI P7 LTE</t>
  </si>
  <si>
    <t>HUAWEI TRT-LX3 Y7 LTE C/ TAB HUAWEI T1</t>
  </si>
  <si>
    <t>HUAWEI VNS P9 LITE LTE</t>
  </si>
  <si>
    <t>HUAWEI Y360</t>
  </si>
  <si>
    <t>HUAWEI Y550 LTE</t>
  </si>
  <si>
    <t>HUAWEI Y560 LTE</t>
  </si>
  <si>
    <t>HUAWEI Y635 LTE</t>
  </si>
  <si>
    <t>IPHONE 5C 16GB LTE</t>
  </si>
  <si>
    <t>IPHONE 5C 8GB LTE</t>
  </si>
  <si>
    <t>IPHONE 5S 16GB LTE</t>
  </si>
  <si>
    <t>IPHONE 5S 32GB LTE</t>
  </si>
  <si>
    <t>IPHONE 6 128GB LTE</t>
  </si>
  <si>
    <t>IPHONE 6 16GB LTE</t>
  </si>
  <si>
    <t>IPHONE 6 64GB LTE</t>
  </si>
  <si>
    <t>IPHONE 6 Plus 128GB LTE</t>
  </si>
  <si>
    <t>IPHONE 6 Plus 16GB LTE</t>
  </si>
  <si>
    <t>IPHONE 6 Plus 64GB LTE</t>
  </si>
  <si>
    <t>IPHONE 6S 128GB LTE</t>
  </si>
  <si>
    <t>IPHONE 6S 16GB LTE</t>
  </si>
  <si>
    <t>IPHONE 6S 32GB LTE C/ IPAD Mini 4</t>
  </si>
  <si>
    <t>IPHONE 6S 32GB LTE C/ IPAD AIR 2 64 GB</t>
  </si>
  <si>
    <t>IPHONE 6S 64GB LTE</t>
  </si>
  <si>
    <t>IPHONE 6S Plus 128GB LTE</t>
  </si>
  <si>
    <t>IPHONE 6S Plus 16GB LTE</t>
  </si>
  <si>
    <t>IPHONE 6S Plus 64GB LTE</t>
  </si>
  <si>
    <t>IPHONE 7 128GB LTE</t>
  </si>
  <si>
    <t>IPHONE 7 256GB LTE</t>
  </si>
  <si>
    <t>IPHONE 7 32GB LTE</t>
  </si>
  <si>
    <t>IPHONE 7 PLUS 128GB LTE</t>
  </si>
  <si>
    <t>IPHONE 7 PLUS 256GB LTE</t>
  </si>
  <si>
    <t>IPHONE 7 PLUS 32GB LTE</t>
  </si>
  <si>
    <t>IPHONE SE 16GB LTE</t>
  </si>
  <si>
    <t>LENOVO A2010 LTE</t>
  </si>
  <si>
    <t>LENOVO A2010 LTE C/ACC</t>
  </si>
  <si>
    <t>LG D390 F60 LTE</t>
  </si>
  <si>
    <t>LG D625 GII MINI LTE</t>
  </si>
  <si>
    <t>LG D722 G3 BEAT LTE</t>
  </si>
  <si>
    <t>LG D805 OPTIMUS G II LTE</t>
  </si>
  <si>
    <t>LG D855 GIII LTE</t>
  </si>
  <si>
    <t>LG D855 GIII LTE + RELOJ</t>
  </si>
  <si>
    <t>LG H440 C70 SPIRIT LTE</t>
  </si>
  <si>
    <t>LG H440 C70 SPIRIT LTE C/TAB7''</t>
  </si>
  <si>
    <t>LG H735P G4 BEAT</t>
  </si>
  <si>
    <t>LG H735P G4 BEAT C/TAB7"</t>
  </si>
  <si>
    <t>LG H815 GIV LTE</t>
  </si>
  <si>
    <t>LG H840 G5 LTE</t>
  </si>
  <si>
    <t>LG H840 G5 LTE C/ACC</t>
  </si>
  <si>
    <t>LG H955P FLEX2 LTE</t>
  </si>
  <si>
    <t>LG K220F XPOWER LTE</t>
  </si>
  <si>
    <t>LG K220F XPOWER LTE PACK BTS</t>
  </si>
  <si>
    <t>LG K350H K8 LTE</t>
  </si>
  <si>
    <t>LG K350H K8 LTE C/ACC</t>
  </si>
  <si>
    <t>LG K350H K8 LTE PACK</t>
  </si>
  <si>
    <t>LG K350H K8 LTE PACK BTS</t>
  </si>
  <si>
    <t>LG K500H XSCREEN LTE</t>
  </si>
  <si>
    <t>LG K500H XSCREEN LTE C/ACC</t>
  </si>
  <si>
    <t>LG P659H F3 LTE</t>
  </si>
  <si>
    <t>MICROSOFT RM-1064 Lumia 640 XL LTE</t>
  </si>
  <si>
    <t>MICROSOFT RM-1070 Lumia 435</t>
  </si>
  <si>
    <t>MICROSOFT RM-1073 Lumia 640 LTE</t>
  </si>
  <si>
    <t>MICROSOFT RM-1073 Lumia 640 LTE C/TAB7''</t>
  </si>
  <si>
    <t>MICROSOFT RM-1104 Lumia 950 LTE</t>
  </si>
  <si>
    <t>MICROSOFT RM-1128 Lumia 550 LTE</t>
  </si>
  <si>
    <t>MOTOROLA A853 Milestone</t>
  </si>
  <si>
    <t>MOTOROLA A953 Milestone 2</t>
  </si>
  <si>
    <t>MOTOROLA V3I</t>
  </si>
  <si>
    <t>MOTOROLA XT-1040 MOTO G LTE</t>
  </si>
  <si>
    <t>MOTOROLA XT1058 MOTO X LTE</t>
  </si>
  <si>
    <t>MOTOROLA XT1097 X+1 LTE</t>
  </si>
  <si>
    <t>MOTOROLA XT-1527 MOTO E LTE</t>
  </si>
  <si>
    <t>MOTOROLA XT-1527 MOTO E LTE C/TAB7''</t>
  </si>
  <si>
    <t>MOTOROLA XT-1542 MOTO G 16GB LTE</t>
  </si>
  <si>
    <t>MOTOROLA XT-1542 MOTO G 8GB LTE</t>
  </si>
  <si>
    <t>MOTOROLA XT-1542 MOTO G 8GB LTE C/ACC</t>
  </si>
  <si>
    <t>MOTOROLA XT-1542 MOTO G 8GB LTE PACK</t>
  </si>
  <si>
    <t>MOTOROLA XT-1563 MOTO X LTE</t>
  </si>
  <si>
    <t>MOTOROLA XT-1601 MOTO G 16GB LTE</t>
  </si>
  <si>
    <t>MOTOROLA XT1635-02 MOTO Z PLAY 32GB LTE</t>
  </si>
  <si>
    <t>MOTOROLA XT1635-02 MOTO Z PLAY 32GB LTE C/CAM</t>
  </si>
  <si>
    <t>MOTOROLA XT1635-02 MOTO Z PLAY 32GB LTE C/PAR</t>
  </si>
  <si>
    <t>MOTOROLA XT1635-02 MOTO Z PLAY 32GB LTE C/PRO</t>
  </si>
  <si>
    <t>MOTOROLA XT-1641 MOTO G 32GB LTE</t>
  </si>
  <si>
    <t>NOKIA RM-1018 LUMIA 530</t>
  </si>
  <si>
    <t>NOKIA RM-1039 Lumia 735 LTE</t>
  </si>
  <si>
    <t>NOKIA RM-942 Lumia 625 LTE</t>
  </si>
  <si>
    <t>NOKIA RM-975 Lumia 635 LTE</t>
  </si>
  <si>
    <t>NOKIA RM-995 Lumia 1320 LTE</t>
  </si>
  <si>
    <t>SAMSUNG GT-C3510 GENOA</t>
  </si>
  <si>
    <t>SAMSUNG GT-S7275 ACE 3 LTE</t>
  </si>
  <si>
    <t>SAMSUNG GT-S8500 Wave</t>
  </si>
  <si>
    <t>SAMSUNG I9195 Galaxy SIV Mini LTE</t>
  </si>
  <si>
    <t>SAMSUNG N900W8 GALAXY NOTE 3 LTE+ RELOJ</t>
  </si>
  <si>
    <t>SAMSUNG S7500 GALAXY ACE PLUS</t>
  </si>
  <si>
    <t>SAMSUNG SM-A500M GALAXY A5 LTE</t>
  </si>
  <si>
    <t>SAMSUNG SM-E500M GALAXY E5 LTE</t>
  </si>
  <si>
    <t>SAMSUNG SM-E700M GALAXY E7 LTE</t>
  </si>
  <si>
    <t>SAMSUNG SM-G313M ACE 4 LTE</t>
  </si>
  <si>
    <t>SAMSUNG SM-G7105L GALAXY GRAND II LTE</t>
  </si>
  <si>
    <t>SAMSUNG SM-G800M GALAXY SV MINI LTE</t>
  </si>
  <si>
    <t>SAMSUNG SM-G900M GALAXY SV LTE</t>
  </si>
  <si>
    <t>SAMSUNG SM-G920I GALAXY S6 32GB LTE</t>
  </si>
  <si>
    <t>SAMSUNG SM-G920I GALAXY S6 64GB LTE</t>
  </si>
  <si>
    <t>SAMSUNG SM-G925I GALAXY S6 EDGE 32GB LTE</t>
  </si>
  <si>
    <t>SAMSUNG SM-G925I GALAXY S6 EDGE 64GB LTE</t>
  </si>
  <si>
    <t>SAMSUNG SM-G930F GALAXY S7 32GB LTE</t>
  </si>
  <si>
    <t>SAMSUNG SM-G935F GALAXY S7 EDGE 32GB LTE</t>
  </si>
  <si>
    <t>SAMSUNG SM-J106M J1 PRIME MINI LTE C/ACC</t>
  </si>
  <si>
    <t>SAMSUNG SM-J200M GALAXY J2 LTE</t>
  </si>
  <si>
    <t>SAMSUNG SM-J200M GALAXY J2 LTE C/ACC</t>
  </si>
  <si>
    <t>SAMSUNG SM-J200M GALAXY J2 LTE PACK</t>
  </si>
  <si>
    <t>SAMSUNG SM-J200M GALAXY J2 LTE PACK BTS</t>
  </si>
  <si>
    <t>SAMSUNG SM-N910C GALAXY NOTE 4 LTE</t>
  </si>
  <si>
    <t>SONY C5306 XPERIA SP LTE</t>
  </si>
  <si>
    <t>SONY C6906 XPERIA Z1 LTE</t>
  </si>
  <si>
    <t>SONY D2206 XPERIA E3 LTE</t>
  </si>
  <si>
    <t>SONY D2306 XPERIA M2 LTE</t>
  </si>
  <si>
    <t>SONY D5106 XPERIA T3 LTE</t>
  </si>
  <si>
    <t>SONY D5503 XPERIA Z1 COMPACT LTE</t>
  </si>
  <si>
    <t>SONY D6503 XPERIA Z2 LTE</t>
  </si>
  <si>
    <t>SONY D6603 XPERIA Z3 LTE</t>
  </si>
  <si>
    <t>SONY E2006 XPERIA E4G LTE</t>
  </si>
  <si>
    <t>SONY E2006 XPERIA E4G LTE C/TAB7''</t>
  </si>
  <si>
    <t>SONY E2306 XPERIA M4 AQUA LTE</t>
  </si>
  <si>
    <t>SONY E2306 XPERIA M4 AQUA LTE C/TAB7''</t>
  </si>
  <si>
    <t>SONY E5506 C5 ULTRA LTE</t>
  </si>
  <si>
    <t>SONY E5606 XPERIA M5 LTE</t>
  </si>
  <si>
    <t>SONY ERICSSON LT15 ANZU</t>
  </si>
  <si>
    <t>SONY ERICSSON R800 XPERIA PLAY</t>
  </si>
  <si>
    <t>SONY F3113 XA LTE</t>
  </si>
  <si>
    <t>SONY F3113 XA LTE PACK BTS</t>
  </si>
  <si>
    <t>SONY F3213 XA ULTRA LTE</t>
  </si>
  <si>
    <t>ZTE BLADE A310</t>
  </si>
  <si>
    <t>ZTE BLADE A310 C/ACC</t>
  </si>
  <si>
    <t>ZTE OPEN C2</t>
  </si>
  <si>
    <t>ZTE OPEN II</t>
  </si>
  <si>
    <t>CANALES DE VENTA</t>
  </si>
  <si>
    <t>Agencias Autorizadas</t>
  </si>
  <si>
    <t>Agencias Integrales</t>
  </si>
  <si>
    <t>Grandes Superficies</t>
  </si>
  <si>
    <t xml:space="preserve">TIENDAS FRANQUICIAS </t>
  </si>
  <si>
    <t>Multicentros</t>
  </si>
  <si>
    <t>Telefonica Centros de Cobro</t>
  </si>
  <si>
    <t>Ventas Receptivas</t>
  </si>
  <si>
    <t>Agencias Tercerizadas</t>
  </si>
  <si>
    <t>TIENDAS EXPRESS</t>
  </si>
  <si>
    <t>Localidades</t>
  </si>
  <si>
    <t>A nivel nacional</t>
  </si>
  <si>
    <t>Prepago Alta</t>
  </si>
  <si>
    <t>Prepago Portabilidad</t>
  </si>
  <si>
    <t>Caeq Prepago 2</t>
  </si>
  <si>
    <t>Caeq Prepago 3</t>
  </si>
  <si>
    <t>Carq prepago 1</t>
  </si>
  <si>
    <t>Operación</t>
  </si>
  <si>
    <t>ALTA POSTPAGO</t>
  </si>
  <si>
    <t>PLAN ELIGE MÁS</t>
  </si>
  <si>
    <t>POSTPAGO FACIL</t>
  </si>
  <si>
    <t>Movistar Total</t>
  </si>
  <si>
    <t>Plan Movistar Total 12GB</t>
  </si>
  <si>
    <t>Plan Movistar Total 16GB</t>
  </si>
  <si>
    <t>Plan Movistar Total 20GB</t>
  </si>
  <si>
    <t>Plan Movistar Total 30GB</t>
  </si>
  <si>
    <t>Plan Movistar Total 40GB</t>
  </si>
  <si>
    <t>Plan Movistar Total 50GB</t>
  </si>
  <si>
    <t>Plan Movistar Total 60GB</t>
  </si>
  <si>
    <t>Acuerdo de Equipo</t>
  </si>
  <si>
    <t>18 meses</t>
  </si>
  <si>
    <t>Cod Plan</t>
  </si>
  <si>
    <t>4727 </t>
  </si>
  <si>
    <t>Categoría</t>
  </si>
  <si>
    <t>Modelo</t>
  </si>
  <si>
    <t>SAMSUNG SM-N9600Z GXY NOTE 9 128GB LTE C/PACK</t>
  </si>
  <si>
    <t>Canal</t>
  </si>
  <si>
    <t>AG</t>
  </si>
  <si>
    <t>AI</t>
  </si>
  <si>
    <t>Atento Ventas Pymes</t>
  </si>
  <si>
    <t>AM</t>
  </si>
  <si>
    <t>Agencias Especializadas Pyme</t>
  </si>
  <si>
    <t>AP</t>
  </si>
  <si>
    <t>AT</t>
  </si>
  <si>
    <t>Atento Valor</t>
  </si>
  <si>
    <t>AV</t>
  </si>
  <si>
    <t>Agencias Distribuidoras</t>
  </si>
  <si>
    <t>AD</t>
  </si>
  <si>
    <t>Telefónica Centro de Cobros</t>
  </si>
  <si>
    <t>CB</t>
  </si>
  <si>
    <t>Consultoria de Datos Negocios</t>
  </si>
  <si>
    <t>CN</t>
  </si>
  <si>
    <t>Canal Virtual</t>
  </si>
  <si>
    <t>CV</t>
  </si>
  <si>
    <t>Emprendedores Negocios</t>
  </si>
  <si>
    <t>EN</t>
  </si>
  <si>
    <t>Gestores Provincias Negocios</t>
  </si>
  <si>
    <t>GP</t>
  </si>
  <si>
    <t>GS</t>
  </si>
  <si>
    <t>FUERZA DE VENTA INDIRECTA</t>
  </si>
  <si>
    <t>FI</t>
  </si>
  <si>
    <t>FUERZA INDIRECTA PROVINCIA</t>
  </si>
  <si>
    <t>FP</t>
  </si>
  <si>
    <t>MT</t>
  </si>
  <si>
    <t>Negocios Premium</t>
  </si>
  <si>
    <t>NP</t>
  </si>
  <si>
    <t>Negocios Premium Servicios</t>
  </si>
  <si>
    <t>NS</t>
  </si>
  <si>
    <t>Ventas Negocios Top</t>
  </si>
  <si>
    <t>NT</t>
  </si>
  <si>
    <t xml:space="preserve">Portabilidad Numerica </t>
  </si>
  <si>
    <t>PN</t>
  </si>
  <si>
    <t>Soluciones Pymes</t>
  </si>
  <si>
    <t>SO</t>
  </si>
  <si>
    <t>VR</t>
  </si>
  <si>
    <t>Tiendas Franquicias</t>
  </si>
  <si>
    <t>VS</t>
  </si>
  <si>
    <t>Top II Regiones</t>
  </si>
  <si>
    <t>TR</t>
  </si>
  <si>
    <t>Call Center In</t>
  </si>
  <si>
    <t>IN</t>
  </si>
  <si>
    <t>Soluciones Pymes 1</t>
  </si>
  <si>
    <t>SS</t>
  </si>
  <si>
    <t xml:space="preserve">UNIV. PROVINCIAS </t>
  </si>
  <si>
    <t>UP</t>
  </si>
  <si>
    <t>COLECTIVOS (TOPSALES)</t>
  </si>
  <si>
    <t>CL</t>
  </si>
  <si>
    <t>Universidades Lima</t>
  </si>
  <si>
    <t>UN</t>
  </si>
  <si>
    <t>UNIV. PROVINCIAS</t>
  </si>
  <si>
    <t>Tienda Virtual</t>
  </si>
  <si>
    <t>TV</t>
  </si>
  <si>
    <t>TE</t>
  </si>
  <si>
    <t>Post Pago Alta</t>
  </si>
  <si>
    <t>Contrato</t>
  </si>
  <si>
    <t>Elige más 29.9</t>
  </si>
  <si>
    <t>Elige más 39.9</t>
  </si>
  <si>
    <t>Elige más 59.9</t>
  </si>
  <si>
    <t>Elige más 69.9</t>
  </si>
  <si>
    <t>Elige más 85.90</t>
  </si>
  <si>
    <t>Elige más 105.90</t>
  </si>
  <si>
    <t>Elige más 129.90</t>
  </si>
  <si>
    <t>Elige más 149.90</t>
  </si>
  <si>
    <t>Elige más 199.90</t>
  </si>
  <si>
    <t>PPF 85.90</t>
  </si>
  <si>
    <t>PPF 105.90</t>
  </si>
  <si>
    <t>PPF 129.90</t>
  </si>
  <si>
    <t>PPF 149.90</t>
  </si>
  <si>
    <t>PPF 199.90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</si>
</sst>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8"/>
      <name val="Calibri"/>
      <family val="2"/>
    </font>
    <font>
      <sz val="8"/>
      <color theme="0" tint="-0.14999847407452621"/>
      <name val="Calibri"/>
      <family val="2"/>
      <scheme val="minor"/>
    </font>
    <font>
      <b/>
      <sz val="14"/>
      <color indexed="9"/>
      <name val="Calibri"/>
      <family val="2"/>
    </font>
    <font>
      <b/>
      <sz val="8"/>
      <color indexed="9"/>
      <name val="Calibri"/>
      <family val="2"/>
    </font>
    <font>
      <sz val="12"/>
      <name val="Times New Roman"/>
      <family val="1"/>
    </font>
    <font>
      <b/>
      <sz val="9"/>
      <color indexed="9"/>
      <name val="Calibri"/>
      <family val="2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name val="TheSansCorrespondence"/>
      <family val="2"/>
    </font>
    <font>
      <sz val="8"/>
      <name val="Calibri"/>
      <family val="2"/>
      <scheme val="minor"/>
    </font>
    <font>
      <sz val="8"/>
      <color theme="1"/>
      <name val="Calibri"/>
      <family val="2"/>
    </font>
    <font>
      <b/>
      <sz val="8"/>
      <color indexed="12"/>
      <name val="Calibri"/>
      <family val="2"/>
      <scheme val="minor"/>
    </font>
    <font>
      <b/>
      <sz val="10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8"/>
      <name val="Calibri"/>
      <family val="2"/>
    </font>
    <font>
      <sz val="8"/>
      <color rgb="FFFF0000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</font>
    <font>
      <sz val="8"/>
      <color theme="0"/>
      <name val="Calibri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CD92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2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/>
    <xf numFmtId="0" fontId="11" fillId="0" borderId="0"/>
    <xf numFmtId="0" fontId="11" fillId="0" borderId="0"/>
  </cellStyleXfs>
  <cellXfs count="147">
    <xf numFmtId="0" fontId="0" fillId="0" borderId="0" xfId="0"/>
    <xf numFmtId="0" fontId="3" fillId="0" borderId="0" xfId="1" applyFont="1" applyFill="1" applyBorder="1" applyAlignment="1">
      <alignment horizontal="center" vertical="center" readingOrder="1"/>
    </xf>
    <xf numFmtId="0" fontId="3" fillId="0" borderId="0" xfId="1" applyFont="1" applyFill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readingOrder="1"/>
    </xf>
    <xf numFmtId="0" fontId="6" fillId="0" borderId="0" xfId="2" applyFont="1" applyFill="1" applyBorder="1" applyAlignment="1">
      <alignment horizontal="center" vertical="center" readingOrder="1"/>
    </xf>
    <xf numFmtId="0" fontId="6" fillId="0" borderId="0" xfId="2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center" vertical="center" wrapText="1" readingOrder="1"/>
    </xf>
    <xf numFmtId="3" fontId="8" fillId="4" borderId="2" xfId="3" applyNumberFormat="1" applyFont="1" applyFill="1" applyBorder="1" applyAlignment="1">
      <alignment horizontal="center" vertical="center" wrapText="1" readingOrder="1"/>
    </xf>
    <xf numFmtId="3" fontId="8" fillId="2" borderId="1" xfId="3" applyNumberFormat="1" applyFont="1" applyFill="1" applyBorder="1" applyAlignment="1">
      <alignment horizontal="center" vertical="center" wrapText="1" readingOrder="1"/>
    </xf>
    <xf numFmtId="3" fontId="8" fillId="5" borderId="1" xfId="3" applyNumberFormat="1" applyFont="1" applyFill="1" applyBorder="1" applyAlignment="1">
      <alignment horizontal="center" vertical="center" wrapText="1" readingOrder="1"/>
    </xf>
    <xf numFmtId="1" fontId="9" fillId="0" borderId="0" xfId="0" applyNumberFormat="1" applyFont="1" applyFill="1" applyBorder="1" applyAlignment="1">
      <alignment horizontal="left"/>
    </xf>
    <xf numFmtId="0" fontId="10" fillId="6" borderId="1" xfId="0" applyFont="1" applyFill="1" applyBorder="1" applyAlignment="1"/>
    <xf numFmtId="0" fontId="3" fillId="0" borderId="1" xfId="4" applyFont="1" applyFill="1" applyBorder="1" applyAlignment="1">
      <alignment horizontal="left" vertical="center" wrapText="1" readingOrder="1"/>
    </xf>
    <xf numFmtId="3" fontId="3" fillId="0" borderId="3" xfId="2" applyNumberFormat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left" vertical="center" wrapText="1" readingOrder="1"/>
    </xf>
    <xf numFmtId="0" fontId="3" fillId="0" borderId="1" xfId="5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 wrapText="1" readingOrder="1"/>
    </xf>
    <xf numFmtId="0" fontId="10" fillId="6" borderId="6" xfId="0" applyFont="1" applyFill="1" applyBorder="1" applyAlignment="1"/>
    <xf numFmtId="0" fontId="3" fillId="0" borderId="1" xfId="5" applyFont="1" applyFill="1" applyBorder="1" applyAlignment="1">
      <alignment vertical="center"/>
    </xf>
    <xf numFmtId="0" fontId="12" fillId="0" borderId="7" xfId="0" applyFont="1" applyFill="1" applyBorder="1" applyAlignment="1"/>
    <xf numFmtId="0" fontId="3" fillId="0" borderId="1" xfId="0" applyFont="1" applyFill="1" applyBorder="1" applyAlignment="1">
      <alignment vertical="center"/>
    </xf>
    <xf numFmtId="1" fontId="12" fillId="0" borderId="1" xfId="0" applyNumberFormat="1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9" fillId="0" borderId="0" xfId="0" applyFont="1" applyFill="1" applyBorder="1" applyAlignment="1"/>
    <xf numFmtId="0" fontId="3" fillId="7" borderId="1" xfId="4" applyFont="1" applyFill="1" applyBorder="1" applyAlignment="1">
      <alignment horizontal="left" vertical="center" wrapText="1" readingOrder="1"/>
    </xf>
    <xf numFmtId="0" fontId="13" fillId="0" borderId="0" xfId="5" applyFont="1" applyFill="1" applyBorder="1" applyAlignment="1">
      <alignment horizontal="left" vertical="center"/>
    </xf>
    <xf numFmtId="0" fontId="3" fillId="0" borderId="4" xfId="5" applyFont="1" applyFill="1" applyBorder="1" applyAlignment="1">
      <alignment vertical="center"/>
    </xf>
    <xf numFmtId="0" fontId="3" fillId="0" borderId="8" xfId="4" applyFont="1" applyFill="1" applyBorder="1" applyAlignment="1">
      <alignment horizontal="left" vertical="center" wrapText="1" readingOrder="1"/>
    </xf>
    <xf numFmtId="0" fontId="3" fillId="0" borderId="4" xfId="5" applyFont="1" applyFill="1" applyBorder="1" applyAlignment="1">
      <alignment horizontal="left" vertical="center"/>
    </xf>
    <xf numFmtId="0" fontId="3" fillId="0" borderId="0" xfId="4" applyFont="1" applyFill="1" applyBorder="1" applyAlignment="1">
      <alignment horizontal="left"/>
    </xf>
    <xf numFmtId="0" fontId="3" fillId="0" borderId="7" xfId="5" applyFont="1" applyFill="1" applyBorder="1" applyAlignment="1">
      <alignment vertical="center"/>
    </xf>
    <xf numFmtId="0" fontId="12" fillId="0" borderId="5" xfId="0" applyFont="1" applyFill="1" applyBorder="1" applyAlignment="1">
      <alignment horizontal="left"/>
    </xf>
    <xf numFmtId="0" fontId="3" fillId="0" borderId="7" xfId="5" applyFont="1" applyFill="1" applyBorder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164" fontId="14" fillId="0" borderId="0" xfId="6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left" vertical="center"/>
    </xf>
    <xf numFmtId="0" fontId="17" fillId="3" borderId="1" xfId="5" applyFont="1" applyFill="1" applyBorder="1" applyAlignment="1">
      <alignment vertical="center"/>
    </xf>
    <xf numFmtId="0" fontId="15" fillId="2" borderId="6" xfId="0" applyFont="1" applyFill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readingOrder="1"/>
    </xf>
    <xf numFmtId="0" fontId="19" fillId="0" borderId="0" xfId="1" applyFont="1" applyFill="1" applyBorder="1" applyAlignment="1">
      <alignment horizontal="center" vertical="center" readingOrder="1"/>
    </xf>
    <xf numFmtId="3" fontId="8" fillId="4" borderId="9" xfId="3" applyNumberFormat="1" applyFont="1" applyFill="1" applyBorder="1" applyAlignment="1">
      <alignment horizontal="center" vertical="center" wrapText="1" readingOrder="1"/>
    </xf>
    <xf numFmtId="0" fontId="19" fillId="0" borderId="1" xfId="1" applyFont="1" applyFill="1" applyBorder="1" applyAlignment="1">
      <alignment horizontal="center" vertical="center" readingOrder="1"/>
    </xf>
    <xf numFmtId="3" fontId="8" fillId="2" borderId="3" xfId="3" applyNumberFormat="1" applyFont="1" applyFill="1" applyBorder="1" applyAlignment="1">
      <alignment horizontal="center" vertical="center" wrapText="1" readingOrder="1"/>
    </xf>
    <xf numFmtId="3" fontId="8" fillId="5" borderId="3" xfId="3" applyNumberFormat="1" applyFont="1" applyFill="1" applyBorder="1" applyAlignment="1">
      <alignment horizontal="center" vertical="center" wrapText="1" readingOrder="1"/>
    </xf>
    <xf numFmtId="0" fontId="20" fillId="0" borderId="1" xfId="1" applyFont="1" applyFill="1" applyBorder="1" applyAlignment="1">
      <alignment horizontal="center" vertical="center" readingOrder="1"/>
    </xf>
    <xf numFmtId="0" fontId="9" fillId="6" borderId="0" xfId="0" applyFont="1" applyFill="1" applyBorder="1" applyAlignment="1"/>
    <xf numFmtId="0" fontId="9" fillId="6" borderId="0" xfId="0" applyFont="1" applyFill="1" applyAlignment="1"/>
    <xf numFmtId="0" fontId="4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9" fontId="22" fillId="0" borderId="0" xfId="7" applyFont="1" applyFill="1" applyBorder="1" applyAlignment="1">
      <alignment horizontal="left"/>
    </xf>
    <xf numFmtId="0" fontId="19" fillId="6" borderId="6" xfId="8" applyFont="1" applyFill="1" applyBorder="1" applyAlignment="1">
      <alignment horizontal="center" vertical="center"/>
    </xf>
    <xf numFmtId="0" fontId="21" fillId="6" borderId="14" xfId="8" applyFont="1" applyFill="1" applyBorder="1" applyAlignment="1">
      <alignment horizontal="center" vertical="center"/>
    </xf>
    <xf numFmtId="0" fontId="21" fillId="6" borderId="3" xfId="8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6" borderId="15" xfId="8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wrapText="1"/>
    </xf>
    <xf numFmtId="0" fontId="19" fillId="0" borderId="6" xfId="8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8" borderId="16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7" xfId="0" applyFont="1" applyFill="1" applyBorder="1" applyAlignment="1">
      <alignment horizontal="center" vertical="center"/>
    </xf>
    <xf numFmtId="3" fontId="6" fillId="3" borderId="10" xfId="3" applyNumberFormat="1" applyFont="1" applyFill="1" applyBorder="1" applyAlignment="1">
      <alignment horizontal="center" vertical="center" wrapText="1" readingOrder="1"/>
    </xf>
    <xf numFmtId="0" fontId="24" fillId="3" borderId="13" xfId="8" applyFont="1" applyFill="1" applyBorder="1" applyAlignment="1">
      <alignment horizontal="center" vertical="center"/>
    </xf>
    <xf numFmtId="0" fontId="24" fillId="3" borderId="16" xfId="8" applyFont="1" applyFill="1" applyBorder="1" applyAlignment="1">
      <alignment horizontal="center" vertical="center"/>
    </xf>
    <xf numFmtId="0" fontId="24" fillId="3" borderId="4" xfId="8" applyFont="1" applyFill="1" applyBorder="1" applyAlignment="1">
      <alignment horizontal="center" vertical="center"/>
    </xf>
    <xf numFmtId="0" fontId="24" fillId="4" borderId="4" xfId="8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17" xfId="0" applyNumberFormat="1" applyFont="1" applyFill="1" applyBorder="1" applyAlignment="1">
      <alignment horizontal="center" vertical="center"/>
    </xf>
    <xf numFmtId="2" fontId="21" fillId="8" borderId="16" xfId="0" applyNumberFormat="1" applyFont="1" applyFill="1" applyBorder="1" applyAlignment="1">
      <alignment horizontal="center" vertical="center"/>
    </xf>
    <xf numFmtId="2" fontId="21" fillId="8" borderId="1" xfId="0" applyNumberFormat="1" applyFont="1" applyFill="1" applyBorder="1" applyAlignment="1">
      <alignment horizontal="center" vertical="center"/>
    </xf>
    <xf numFmtId="2" fontId="21" fillId="8" borderId="17" xfId="0" applyNumberFormat="1" applyFont="1" applyFill="1" applyBorder="1" applyAlignment="1">
      <alignment horizontal="center" vertical="center"/>
    </xf>
    <xf numFmtId="1" fontId="9" fillId="6" borderId="0" xfId="0" applyNumberFormat="1" applyFont="1" applyFill="1" applyBorder="1" applyAlignment="1">
      <alignment horizontal="left"/>
    </xf>
    <xf numFmtId="0" fontId="10" fillId="6" borderId="14" xfId="0" applyFont="1" applyFill="1" applyBorder="1" applyAlignment="1"/>
    <xf numFmtId="1" fontId="9" fillId="0" borderId="17" xfId="0" applyNumberFormat="1" applyFont="1" applyFill="1" applyBorder="1" applyAlignment="1">
      <alignment horizontal="left"/>
    </xf>
    <xf numFmtId="3" fontId="9" fillId="0" borderId="16" xfId="0" applyNumberFormat="1" applyFont="1" applyFill="1" applyBorder="1" applyAlignment="1">
      <alignment horizontal="center" wrapText="1"/>
    </xf>
    <xf numFmtId="3" fontId="9" fillId="0" borderId="1" xfId="0" applyNumberFormat="1" applyFont="1" applyFill="1" applyBorder="1" applyAlignment="1">
      <alignment horizontal="center" wrapText="1"/>
    </xf>
    <xf numFmtId="3" fontId="9" fillId="0" borderId="17" xfId="0" applyNumberFormat="1" applyFont="1" applyFill="1" applyBorder="1" applyAlignment="1">
      <alignment horizontal="center" wrapText="1"/>
    </xf>
    <xf numFmtId="4" fontId="9" fillId="6" borderId="16" xfId="0" applyNumberFormat="1" applyFont="1" applyFill="1" applyBorder="1" applyAlignment="1">
      <alignment horizontal="center" wrapText="1"/>
    </xf>
    <xf numFmtId="4" fontId="9" fillId="6" borderId="1" xfId="0" applyNumberFormat="1" applyFont="1" applyFill="1" applyBorder="1" applyAlignment="1">
      <alignment horizontal="center" wrapText="1"/>
    </xf>
    <xf numFmtId="4" fontId="9" fillId="6" borderId="17" xfId="0" applyNumberFormat="1" applyFont="1" applyFill="1" applyBorder="1" applyAlignment="1">
      <alignment horizontal="center" wrapText="1"/>
    </xf>
    <xf numFmtId="1" fontId="9" fillId="7" borderId="17" xfId="0" applyNumberFormat="1" applyFont="1" applyFill="1" applyBorder="1" applyAlignment="1">
      <alignment horizontal="left"/>
    </xf>
    <xf numFmtId="0" fontId="3" fillId="6" borderId="0" xfId="4" applyFont="1" applyFill="1" applyBorder="1" applyAlignment="1">
      <alignment horizontal="left"/>
    </xf>
    <xf numFmtId="0" fontId="13" fillId="6" borderId="0" xfId="5" applyFont="1" applyFill="1" applyBorder="1" applyAlignment="1">
      <alignment horizontal="left" vertical="center"/>
    </xf>
    <xf numFmtId="0" fontId="3" fillId="0" borderId="0" xfId="5" applyFont="1" applyFill="1" applyBorder="1" applyAlignment="1">
      <alignment horizontal="left" vertical="center"/>
    </xf>
    <xf numFmtId="0" fontId="10" fillId="6" borderId="0" xfId="0" applyFont="1" applyFill="1" applyBorder="1" applyAlignment="1"/>
    <xf numFmtId="0" fontId="10" fillId="6" borderId="18" xfId="0" applyFont="1" applyFill="1" applyBorder="1" applyAlignment="1"/>
    <xf numFmtId="1" fontId="9" fillId="0" borderId="19" xfId="0" applyNumberFormat="1" applyFont="1" applyFill="1" applyBorder="1" applyAlignment="1">
      <alignment horizontal="left"/>
    </xf>
    <xf numFmtId="3" fontId="9" fillId="0" borderId="20" xfId="0" applyNumberFormat="1" applyFont="1" applyFill="1" applyBorder="1" applyAlignment="1">
      <alignment horizontal="center" wrapText="1"/>
    </xf>
    <xf numFmtId="3" fontId="9" fillId="0" borderId="21" xfId="0" applyNumberFormat="1" applyFont="1" applyFill="1" applyBorder="1" applyAlignment="1">
      <alignment horizontal="center" wrapText="1"/>
    </xf>
    <xf numFmtId="3" fontId="9" fillId="0" borderId="19" xfId="0" applyNumberFormat="1" applyFont="1" applyFill="1" applyBorder="1" applyAlignment="1">
      <alignment horizontal="center" wrapText="1"/>
    </xf>
    <xf numFmtId="4" fontId="9" fillId="6" borderId="20" xfId="0" applyNumberFormat="1" applyFont="1" applyFill="1" applyBorder="1" applyAlignment="1">
      <alignment horizontal="center" wrapText="1"/>
    </xf>
    <xf numFmtId="4" fontId="9" fillId="6" borderId="21" xfId="0" applyNumberFormat="1" applyFont="1" applyFill="1" applyBorder="1" applyAlignment="1">
      <alignment horizontal="center" wrapText="1"/>
    </xf>
    <xf numFmtId="4" fontId="9" fillId="6" borderId="19" xfId="0" applyNumberFormat="1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/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vertical="center" wrapText="1"/>
    </xf>
    <xf numFmtId="0" fontId="17" fillId="3" borderId="1" xfId="0" applyFont="1" applyFill="1" applyBorder="1" applyAlignment="1"/>
    <xf numFmtId="0" fontId="17" fillId="3" borderId="1" xfId="9" applyFont="1" applyFill="1" applyBorder="1" applyAlignment="1"/>
    <xf numFmtId="0" fontId="25" fillId="3" borderId="1" xfId="5" applyFont="1" applyFill="1" applyBorder="1" applyAlignment="1">
      <alignment vertical="center"/>
    </xf>
    <xf numFmtId="0" fontId="25" fillId="3" borderId="1" xfId="10" applyFont="1" applyFill="1" applyBorder="1" applyAlignment="1"/>
    <xf numFmtId="0" fontId="17" fillId="3" borderId="1" xfId="10" applyFont="1" applyFill="1" applyBorder="1" applyAlignment="1"/>
    <xf numFmtId="0" fontId="17" fillId="3" borderId="1" xfId="11" applyFont="1" applyFill="1" applyBorder="1" applyAlignment="1">
      <alignment vertical="center"/>
    </xf>
    <xf numFmtId="0" fontId="12" fillId="6" borderId="0" xfId="0" applyFont="1" applyFill="1" applyAlignment="1">
      <alignment horizontal="left"/>
    </xf>
    <xf numFmtId="0" fontId="9" fillId="6" borderId="29" xfId="0" applyFont="1" applyFill="1" applyBorder="1" applyAlignment="1"/>
    <xf numFmtId="0" fontId="9" fillId="6" borderId="30" xfId="0" applyFont="1" applyFill="1" applyBorder="1" applyAlignment="1"/>
    <xf numFmtId="0" fontId="26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2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wrapText="1"/>
    </xf>
    <xf numFmtId="0" fontId="27" fillId="6" borderId="1" xfId="0" applyFont="1" applyFill="1" applyBorder="1" applyAlignment="1"/>
    <xf numFmtId="0" fontId="5" fillId="2" borderId="1" xfId="2" applyFont="1" applyFill="1" applyBorder="1" applyAlignment="1">
      <alignment horizontal="center" vertical="center" readingOrder="1"/>
    </xf>
    <xf numFmtId="0" fontId="21" fillId="2" borderId="2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3" borderId="11" xfId="8" applyFont="1" applyFill="1" applyBorder="1" applyAlignment="1">
      <alignment horizontal="center" vertical="center"/>
    </xf>
    <xf numFmtId="0" fontId="21" fillId="3" borderId="12" xfId="8" applyFont="1" applyFill="1" applyBorder="1" applyAlignment="1">
      <alignment horizontal="center" vertical="center"/>
    </xf>
    <xf numFmtId="0" fontId="21" fillId="3" borderId="13" xfId="8" applyFont="1" applyFill="1" applyBorder="1" applyAlignment="1">
      <alignment horizontal="center" vertical="center"/>
    </xf>
    <xf numFmtId="0" fontId="21" fillId="8" borderId="11" xfId="8" applyFont="1" applyFill="1" applyBorder="1" applyAlignment="1">
      <alignment horizontal="center" vertical="center"/>
    </xf>
    <xf numFmtId="0" fontId="21" fillId="8" borderId="12" xfId="8" applyFont="1" applyFill="1" applyBorder="1" applyAlignment="1">
      <alignment horizontal="center" vertical="center"/>
    </xf>
    <xf numFmtId="0" fontId="21" fillId="8" borderId="13" xfId="8" applyFont="1" applyFill="1" applyBorder="1" applyAlignment="1">
      <alignment horizontal="center" vertical="center"/>
    </xf>
    <xf numFmtId="0" fontId="19" fillId="0" borderId="14" xfId="8" applyFont="1" applyFill="1" applyBorder="1" applyAlignment="1">
      <alignment horizontal="center" vertical="center"/>
    </xf>
    <xf numFmtId="0" fontId="19" fillId="0" borderId="3" xfId="8" applyFont="1" applyFill="1" applyBorder="1" applyAlignment="1">
      <alignment horizontal="center" vertical="center"/>
    </xf>
    <xf numFmtId="0" fontId="19" fillId="0" borderId="15" xfId="8" applyFont="1" applyFill="1" applyBorder="1" applyAlignment="1">
      <alignment horizontal="center" vertical="center"/>
    </xf>
    <xf numFmtId="0" fontId="23" fillId="0" borderId="14" xfId="8" applyFont="1" applyFill="1" applyBorder="1" applyAlignment="1">
      <alignment horizontal="center" wrapText="1"/>
    </xf>
    <xf numFmtId="0" fontId="23" fillId="0" borderId="3" xfId="8" applyFont="1" applyFill="1" applyBorder="1" applyAlignment="1">
      <alignment horizontal="center" wrapText="1"/>
    </xf>
    <xf numFmtId="0" fontId="23" fillId="0" borderId="15" xfId="8" applyFont="1" applyFill="1" applyBorder="1" applyAlignment="1">
      <alignment horizontal="center" wrapText="1"/>
    </xf>
    <xf numFmtId="0" fontId="21" fillId="3" borderId="25" xfId="8" applyFont="1" applyFill="1" applyBorder="1" applyAlignment="1">
      <alignment horizontal="center" vertical="center"/>
    </xf>
    <xf numFmtId="0" fontId="21" fillId="3" borderId="26" xfId="8" applyFont="1" applyFill="1" applyBorder="1" applyAlignment="1">
      <alignment horizontal="center" vertical="center"/>
    </xf>
    <xf numFmtId="0" fontId="21" fillId="3" borderId="28" xfId="8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8" borderId="25" xfId="8" applyFont="1" applyFill="1" applyBorder="1" applyAlignment="1">
      <alignment horizontal="center" vertical="center"/>
    </xf>
    <xf numFmtId="0" fontId="21" fillId="8" borderId="26" xfId="8" applyFont="1" applyFill="1" applyBorder="1" applyAlignment="1">
      <alignment horizontal="center" vertical="center"/>
    </xf>
  </cellXfs>
  <cellStyles count="12">
    <cellStyle name="Normal" xfId="0" builtinId="0"/>
    <cellStyle name="Normal 2 10" xfId="6"/>
    <cellStyle name="Normal 2 3 2 2" xfId="4"/>
    <cellStyle name="Normal 36" xfId="9"/>
    <cellStyle name="Normal 4" xfId="8"/>
    <cellStyle name="Normal 7 2 3" xfId="10"/>
    <cellStyle name="Normal_Campaña GTran Diciembre 3 2" xfId="11"/>
    <cellStyle name="Normal_Empresas 07 Junio 2007 (TC) (borrar luego) 2" xfId="5"/>
    <cellStyle name="Normal_Postpago 26 Setiembre  (2) 2" xfId="1"/>
    <cellStyle name="Normal_Prepagos campaña Octubre (nuevo Samsung C406) (2)" xfId="2"/>
    <cellStyle name="Normal_Reporte de Stocks 2008 01 15" xfId="3"/>
    <cellStyle name="Porcentaje 2" xfId="7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takeharaa\Documents\Mary\TERMINALES_PRICING\PRICING\Formato_Descuento\2019\04_Abril\05.04.2019\Formato_Oferta_Descuentos_05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_Anterior"/>
      <sheetName val="CASOS DE PRUEBA"/>
      <sheetName val="DATA_PRECIO_EPC"/>
      <sheetName val="ESP_Postpago Retail"/>
      <sheetName val="ESP_Postpago Tiendas"/>
      <sheetName val="DSCTOS_PERMANECIA 6 MESES"/>
      <sheetName val="DSCTOS__PORTA_DIRIG GEN"/>
      <sheetName val="DSCTO_CAEQ_DIRG"/>
      <sheetName val="DSCTO_CAEQ_OL"/>
      <sheetName val="DSCTOS_ALTA_PORTA_GEN_OL"/>
      <sheetName val="Kids_Watch"/>
      <sheetName val="DATA_PRECIO_EPC_ESP"/>
      <sheetName val="ESPECIAL_prepago"/>
      <sheetName val="PROG INTELIGENTE"/>
      <sheetName val="DATA_PRECIO_NEGOCIOS"/>
      <sheetName val="Data_Precio_Empresas_Pruebas"/>
      <sheetName val="DATA_PRECIO_NEGOCIOS GENERICA"/>
    </sheetNames>
    <sheetDataSet>
      <sheetData sheetId="0" refreshError="1"/>
      <sheetData sheetId="1" refreshError="1"/>
      <sheetData sheetId="2" refreshError="1">
        <row r="10">
          <cell r="D10" t="str">
            <v>TERMINAL</v>
          </cell>
          <cell r="E10" t="str">
            <v>PRECIO_LISTA</v>
          </cell>
          <cell r="F10" t="str">
            <v>PREPAGO</v>
          </cell>
          <cell r="K10" t="str">
            <v>PREP_PTONUEVO</v>
          </cell>
          <cell r="M10" t="str">
            <v>PREP_SIGNOUSO</v>
          </cell>
          <cell r="S10" t="str">
            <v>PVP S/.</v>
          </cell>
          <cell r="T10">
            <v>29.9</v>
          </cell>
          <cell r="U10">
            <v>39.9</v>
          </cell>
          <cell r="W10">
            <v>59.9</v>
          </cell>
          <cell r="X10">
            <v>69.900000000000006</v>
          </cell>
          <cell r="Y10">
            <v>85.9</v>
          </cell>
          <cell r="Z10">
            <v>105.9</v>
          </cell>
          <cell r="AA10">
            <v>129.9</v>
          </cell>
          <cell r="AB10">
            <v>149.9</v>
          </cell>
          <cell r="AD10">
            <v>199.9</v>
          </cell>
          <cell r="AE10">
            <v>29.9</v>
          </cell>
          <cell r="AF10">
            <v>39.9</v>
          </cell>
          <cell r="AH10">
            <v>59.9</v>
          </cell>
          <cell r="AI10">
            <v>69.900000000000006</v>
          </cell>
          <cell r="AJ10">
            <v>85.9</v>
          </cell>
          <cell r="AK10">
            <v>105.9</v>
          </cell>
          <cell r="AL10">
            <v>129.9</v>
          </cell>
          <cell r="AM10">
            <v>149.9</v>
          </cell>
          <cell r="AO10">
            <v>199.9</v>
          </cell>
          <cell r="AP10" t="str">
            <v>POS2</v>
          </cell>
          <cell r="AQ10" t="str">
            <v>POS2</v>
          </cell>
          <cell r="AR10" t="str">
            <v>POS2</v>
          </cell>
          <cell r="AS10" t="str">
            <v>POS2</v>
          </cell>
          <cell r="AT10" t="str">
            <v>POS2</v>
          </cell>
          <cell r="AU10" t="str">
            <v>POS2</v>
          </cell>
          <cell r="AV10" t="str">
            <v>POS2</v>
          </cell>
          <cell r="AW10" t="str">
            <v>POS2</v>
          </cell>
          <cell r="AX10" t="str">
            <v>POS2</v>
          </cell>
          <cell r="AY10" t="str">
            <v>POS2</v>
          </cell>
          <cell r="AZ10" t="str">
            <v>POS2</v>
          </cell>
          <cell r="BA10" t="str">
            <v>POS1</v>
          </cell>
          <cell r="BB10" t="str">
            <v>POS1</v>
          </cell>
          <cell r="BC10" t="str">
            <v>POS1</v>
          </cell>
          <cell r="BD10" t="str">
            <v>POS1</v>
          </cell>
          <cell r="BE10" t="str">
            <v>POS1</v>
          </cell>
          <cell r="BF10" t="str">
            <v>POS1</v>
          </cell>
          <cell r="BG10" t="str">
            <v>POS1</v>
          </cell>
          <cell r="BH10" t="str">
            <v>POS1</v>
          </cell>
          <cell r="BI10" t="str">
            <v>POS1</v>
          </cell>
          <cell r="BJ10" t="str">
            <v>POS1</v>
          </cell>
          <cell r="BK10" t="str">
            <v>POS1</v>
          </cell>
          <cell r="BL10" t="str">
            <v>POS3</v>
          </cell>
          <cell r="BM10" t="str">
            <v>POS3</v>
          </cell>
          <cell r="BN10" t="str">
            <v>POS3</v>
          </cell>
          <cell r="BO10" t="str">
            <v>POS3</v>
          </cell>
          <cell r="BP10" t="str">
            <v>POS3</v>
          </cell>
          <cell r="BQ10" t="str">
            <v>POS3</v>
          </cell>
          <cell r="BR10" t="str">
            <v>POS3</v>
          </cell>
          <cell r="BS10" t="str">
            <v>POS3</v>
          </cell>
          <cell r="BT10" t="str">
            <v>POS3</v>
          </cell>
          <cell r="BU10" t="str">
            <v>POS3</v>
          </cell>
          <cell r="BV10" t="str">
            <v>POS3</v>
          </cell>
        </row>
        <row r="11">
          <cell r="D11" t="str">
            <v>LG M700F Q6 LTE</v>
          </cell>
          <cell r="E11">
            <v>869</v>
          </cell>
          <cell r="F11">
            <v>869</v>
          </cell>
          <cell r="G11">
            <v>869</v>
          </cell>
          <cell r="H11">
            <v>869</v>
          </cell>
          <cell r="I11">
            <v>869</v>
          </cell>
          <cell r="J11">
            <v>869</v>
          </cell>
          <cell r="O11">
            <v>869</v>
          </cell>
          <cell r="S11">
            <v>869</v>
          </cell>
          <cell r="T11">
            <v>869</v>
          </cell>
          <cell r="U11">
            <v>869</v>
          </cell>
          <cell r="V11">
            <v>869</v>
          </cell>
          <cell r="W11">
            <v>869</v>
          </cell>
          <cell r="X11">
            <v>869</v>
          </cell>
          <cell r="Y11">
            <v>869</v>
          </cell>
          <cell r="Z11">
            <v>869</v>
          </cell>
          <cell r="AA11">
            <v>869</v>
          </cell>
          <cell r="AB11">
            <v>869</v>
          </cell>
          <cell r="AC11">
            <v>869</v>
          </cell>
          <cell r="AD11">
            <v>869</v>
          </cell>
          <cell r="AE11">
            <v>869</v>
          </cell>
          <cell r="AF11">
            <v>869</v>
          </cell>
          <cell r="AG11">
            <v>869</v>
          </cell>
          <cell r="AH11">
            <v>299</v>
          </cell>
          <cell r="AI11">
            <v>299</v>
          </cell>
          <cell r="AJ11">
            <v>299</v>
          </cell>
          <cell r="AK11">
            <v>299</v>
          </cell>
          <cell r="AL11">
            <v>299</v>
          </cell>
          <cell r="AM11">
            <v>299</v>
          </cell>
          <cell r="AN11">
            <v>299</v>
          </cell>
          <cell r="AO11">
            <v>299</v>
          </cell>
          <cell r="AP11">
            <v>869</v>
          </cell>
          <cell r="AQ11">
            <v>869</v>
          </cell>
          <cell r="AR11">
            <v>869</v>
          </cell>
          <cell r="AS11">
            <v>299</v>
          </cell>
          <cell r="AT11">
            <v>299</v>
          </cell>
          <cell r="AU11">
            <v>299</v>
          </cell>
          <cell r="AV11">
            <v>299</v>
          </cell>
          <cell r="AW11">
            <v>299</v>
          </cell>
          <cell r="AX11">
            <v>299</v>
          </cell>
          <cell r="AY11">
            <v>299</v>
          </cell>
          <cell r="AZ11">
            <v>299</v>
          </cell>
          <cell r="BA11">
            <v>869</v>
          </cell>
          <cell r="BB11">
            <v>869</v>
          </cell>
          <cell r="BC11">
            <v>869</v>
          </cell>
          <cell r="BD11">
            <v>299</v>
          </cell>
          <cell r="BE11">
            <v>299</v>
          </cell>
          <cell r="BF11">
            <v>299</v>
          </cell>
          <cell r="BG11">
            <v>299</v>
          </cell>
          <cell r="BH11">
            <v>299</v>
          </cell>
          <cell r="BI11">
            <v>299</v>
          </cell>
          <cell r="BJ11">
            <v>299</v>
          </cell>
          <cell r="BK11">
            <v>299</v>
          </cell>
          <cell r="BL11">
            <v>869</v>
          </cell>
          <cell r="BM11">
            <v>869</v>
          </cell>
          <cell r="BN11">
            <v>869</v>
          </cell>
          <cell r="BO11">
            <v>299</v>
          </cell>
          <cell r="BP11">
            <v>299</v>
          </cell>
          <cell r="BQ11">
            <v>299</v>
          </cell>
          <cell r="BR11">
            <v>299</v>
          </cell>
          <cell r="BS11">
            <v>299</v>
          </cell>
          <cell r="BT11">
            <v>299</v>
          </cell>
          <cell r="BU11">
            <v>299</v>
          </cell>
          <cell r="BV11">
            <v>299</v>
          </cell>
        </row>
        <row r="12">
          <cell r="D12" t="str">
            <v>MOTOROLA XT-1772 MOTO E4 PLUS LTE</v>
          </cell>
          <cell r="E12">
            <v>679</v>
          </cell>
          <cell r="F12">
            <v>679</v>
          </cell>
          <cell r="G12">
            <v>679</v>
          </cell>
          <cell r="H12">
            <v>679</v>
          </cell>
          <cell r="I12">
            <v>679</v>
          </cell>
          <cell r="J12">
            <v>679</v>
          </cell>
          <cell r="O12">
            <v>679</v>
          </cell>
          <cell r="S12">
            <v>679</v>
          </cell>
          <cell r="T12">
            <v>679</v>
          </cell>
          <cell r="U12">
            <v>679</v>
          </cell>
          <cell r="V12">
            <v>679</v>
          </cell>
          <cell r="W12">
            <v>679</v>
          </cell>
          <cell r="X12">
            <v>679</v>
          </cell>
          <cell r="Y12">
            <v>679</v>
          </cell>
          <cell r="Z12">
            <v>679</v>
          </cell>
          <cell r="AA12">
            <v>679</v>
          </cell>
          <cell r="AB12">
            <v>679</v>
          </cell>
          <cell r="AC12">
            <v>679</v>
          </cell>
          <cell r="AD12">
            <v>679</v>
          </cell>
          <cell r="AE12">
            <v>679</v>
          </cell>
          <cell r="AF12">
            <v>679</v>
          </cell>
          <cell r="AG12">
            <v>679</v>
          </cell>
          <cell r="AH12">
            <v>199</v>
          </cell>
          <cell r="AI12">
            <v>199</v>
          </cell>
          <cell r="AJ12">
            <v>199</v>
          </cell>
          <cell r="AK12">
            <v>199</v>
          </cell>
          <cell r="AL12">
            <v>199</v>
          </cell>
          <cell r="AM12">
            <v>199</v>
          </cell>
          <cell r="AN12">
            <v>199</v>
          </cell>
          <cell r="AO12">
            <v>199</v>
          </cell>
          <cell r="AP12">
            <v>679</v>
          </cell>
          <cell r="AQ12">
            <v>679</v>
          </cell>
          <cell r="AR12">
            <v>679</v>
          </cell>
          <cell r="AS12">
            <v>199</v>
          </cell>
          <cell r="AT12">
            <v>199</v>
          </cell>
          <cell r="AU12">
            <v>199</v>
          </cell>
          <cell r="AV12">
            <v>199</v>
          </cell>
          <cell r="AW12">
            <v>199</v>
          </cell>
          <cell r="AX12">
            <v>199</v>
          </cell>
          <cell r="AY12">
            <v>199</v>
          </cell>
          <cell r="AZ12">
            <v>199</v>
          </cell>
          <cell r="BA12">
            <v>679</v>
          </cell>
          <cell r="BB12">
            <v>679</v>
          </cell>
          <cell r="BC12">
            <v>679</v>
          </cell>
          <cell r="BD12">
            <v>199</v>
          </cell>
          <cell r="BE12">
            <v>199</v>
          </cell>
          <cell r="BF12">
            <v>199</v>
          </cell>
          <cell r="BG12">
            <v>199</v>
          </cell>
          <cell r="BH12">
            <v>199</v>
          </cell>
          <cell r="BI12">
            <v>199</v>
          </cell>
          <cell r="BJ12">
            <v>199</v>
          </cell>
          <cell r="BK12">
            <v>199</v>
          </cell>
          <cell r="BL12">
            <v>679</v>
          </cell>
          <cell r="BM12">
            <v>679</v>
          </cell>
          <cell r="BN12">
            <v>679</v>
          </cell>
          <cell r="BO12">
            <v>199</v>
          </cell>
          <cell r="BP12">
            <v>199</v>
          </cell>
          <cell r="BQ12">
            <v>199</v>
          </cell>
          <cell r="BR12">
            <v>199</v>
          </cell>
          <cell r="BS12">
            <v>199</v>
          </cell>
          <cell r="BT12">
            <v>199</v>
          </cell>
          <cell r="BU12">
            <v>199</v>
          </cell>
          <cell r="BV12">
            <v>199</v>
          </cell>
        </row>
        <row r="13">
          <cell r="D13" t="str">
            <v>BLACKBERRY PRD-6311 KEYONE LTE</v>
          </cell>
          <cell r="E13">
            <v>1919</v>
          </cell>
          <cell r="F13">
            <v>1919</v>
          </cell>
          <cell r="G13">
            <v>1919</v>
          </cell>
          <cell r="H13">
            <v>1919</v>
          </cell>
          <cell r="I13">
            <v>1919</v>
          </cell>
          <cell r="J13">
            <v>1919</v>
          </cell>
          <cell r="O13">
            <v>1919</v>
          </cell>
          <cell r="S13">
            <v>1919</v>
          </cell>
          <cell r="T13">
            <v>1919</v>
          </cell>
          <cell r="U13">
            <v>1919</v>
          </cell>
          <cell r="V13">
            <v>1919</v>
          </cell>
          <cell r="W13">
            <v>1919</v>
          </cell>
          <cell r="X13">
            <v>1919</v>
          </cell>
          <cell r="Y13">
            <v>1919</v>
          </cell>
          <cell r="Z13">
            <v>1919</v>
          </cell>
          <cell r="AA13">
            <v>1919</v>
          </cell>
          <cell r="AB13">
            <v>1919</v>
          </cell>
          <cell r="AC13">
            <v>1919</v>
          </cell>
          <cell r="AD13">
            <v>1919</v>
          </cell>
          <cell r="AE13">
            <v>1919</v>
          </cell>
          <cell r="AF13">
            <v>1919</v>
          </cell>
          <cell r="AG13">
            <v>1919</v>
          </cell>
          <cell r="AH13">
            <v>999</v>
          </cell>
          <cell r="AI13">
            <v>999</v>
          </cell>
          <cell r="AJ13">
            <v>999</v>
          </cell>
          <cell r="AK13">
            <v>999</v>
          </cell>
          <cell r="AL13">
            <v>999</v>
          </cell>
          <cell r="AM13">
            <v>999</v>
          </cell>
          <cell r="AN13">
            <v>999</v>
          </cell>
          <cell r="AO13">
            <v>999</v>
          </cell>
          <cell r="AP13">
            <v>1919</v>
          </cell>
          <cell r="AQ13">
            <v>1919</v>
          </cell>
          <cell r="AR13">
            <v>1919</v>
          </cell>
          <cell r="AS13">
            <v>999</v>
          </cell>
          <cell r="AT13">
            <v>999</v>
          </cell>
          <cell r="AU13">
            <v>999</v>
          </cell>
          <cell r="AV13">
            <v>999</v>
          </cell>
          <cell r="AW13">
            <v>999</v>
          </cell>
          <cell r="AX13">
            <v>999</v>
          </cell>
          <cell r="AY13">
            <v>999</v>
          </cell>
          <cell r="AZ13">
            <v>999</v>
          </cell>
          <cell r="BA13">
            <v>1919</v>
          </cell>
          <cell r="BB13">
            <v>1919</v>
          </cell>
          <cell r="BC13">
            <v>1919</v>
          </cell>
          <cell r="BD13">
            <v>999</v>
          </cell>
          <cell r="BE13">
            <v>999</v>
          </cell>
          <cell r="BF13">
            <v>999</v>
          </cell>
          <cell r="BG13">
            <v>999</v>
          </cell>
          <cell r="BH13">
            <v>999</v>
          </cell>
          <cell r="BI13">
            <v>999</v>
          </cell>
          <cell r="BJ13">
            <v>999</v>
          </cell>
          <cell r="BK13">
            <v>999</v>
          </cell>
          <cell r="BL13">
            <v>1919</v>
          </cell>
          <cell r="BM13">
            <v>1919</v>
          </cell>
          <cell r="BN13">
            <v>1919</v>
          </cell>
          <cell r="BO13">
            <v>999</v>
          </cell>
          <cell r="BP13">
            <v>999</v>
          </cell>
          <cell r="BQ13">
            <v>999</v>
          </cell>
          <cell r="BR13">
            <v>999</v>
          </cell>
          <cell r="BS13">
            <v>999</v>
          </cell>
          <cell r="BT13">
            <v>999</v>
          </cell>
          <cell r="BU13">
            <v>999</v>
          </cell>
          <cell r="BV13">
            <v>999</v>
          </cell>
        </row>
        <row r="14">
          <cell r="D14" t="str">
            <v>SONY G3313 XPERIA L1 LTE</v>
          </cell>
          <cell r="E14">
            <v>739</v>
          </cell>
          <cell r="F14">
            <v>739</v>
          </cell>
          <cell r="G14">
            <v>729</v>
          </cell>
          <cell r="H14">
            <v>729</v>
          </cell>
          <cell r="I14">
            <v>739</v>
          </cell>
          <cell r="J14">
            <v>729</v>
          </cell>
          <cell r="O14">
            <v>729</v>
          </cell>
          <cell r="S14">
            <v>739</v>
          </cell>
          <cell r="T14">
            <v>729</v>
          </cell>
          <cell r="U14">
            <v>729</v>
          </cell>
          <cell r="V14">
            <v>729</v>
          </cell>
          <cell r="W14">
            <v>729</v>
          </cell>
          <cell r="X14">
            <v>719</v>
          </cell>
          <cell r="Y14">
            <v>699</v>
          </cell>
          <cell r="Z14">
            <v>699</v>
          </cell>
          <cell r="AA14">
            <v>699</v>
          </cell>
          <cell r="AB14">
            <v>699</v>
          </cell>
          <cell r="AC14">
            <v>699</v>
          </cell>
          <cell r="AD14">
            <v>699</v>
          </cell>
          <cell r="AE14">
            <v>729</v>
          </cell>
          <cell r="AF14">
            <v>729</v>
          </cell>
          <cell r="AG14">
            <v>729</v>
          </cell>
          <cell r="AH14">
            <v>699</v>
          </cell>
          <cell r="AI14">
            <v>699</v>
          </cell>
          <cell r="AJ14">
            <v>699</v>
          </cell>
          <cell r="AK14">
            <v>699</v>
          </cell>
          <cell r="AL14">
            <v>699</v>
          </cell>
          <cell r="AM14">
            <v>699</v>
          </cell>
          <cell r="AN14">
            <v>699</v>
          </cell>
          <cell r="AO14">
            <v>699</v>
          </cell>
          <cell r="AP14">
            <v>729</v>
          </cell>
          <cell r="AQ14">
            <v>729</v>
          </cell>
          <cell r="AR14">
            <v>729</v>
          </cell>
          <cell r="AS14">
            <v>699</v>
          </cell>
          <cell r="AT14">
            <v>699</v>
          </cell>
          <cell r="AU14">
            <v>699</v>
          </cell>
          <cell r="AV14">
            <v>699</v>
          </cell>
          <cell r="AW14">
            <v>699</v>
          </cell>
          <cell r="AX14">
            <v>699</v>
          </cell>
          <cell r="AY14">
            <v>699</v>
          </cell>
          <cell r="AZ14">
            <v>699</v>
          </cell>
          <cell r="BA14">
            <v>729</v>
          </cell>
          <cell r="BB14">
            <v>729</v>
          </cell>
          <cell r="BC14">
            <v>729</v>
          </cell>
          <cell r="BD14">
            <v>699</v>
          </cell>
          <cell r="BE14">
            <v>699</v>
          </cell>
          <cell r="BF14">
            <v>699</v>
          </cell>
          <cell r="BG14">
            <v>699</v>
          </cell>
          <cell r="BH14">
            <v>699</v>
          </cell>
          <cell r="BI14">
            <v>699</v>
          </cell>
          <cell r="BJ14">
            <v>699</v>
          </cell>
          <cell r="BK14">
            <v>699</v>
          </cell>
          <cell r="BL14">
            <v>729</v>
          </cell>
          <cell r="BM14">
            <v>729</v>
          </cell>
          <cell r="BN14">
            <v>729</v>
          </cell>
          <cell r="BO14">
            <v>699</v>
          </cell>
          <cell r="BP14">
            <v>699</v>
          </cell>
          <cell r="BQ14">
            <v>699</v>
          </cell>
          <cell r="BR14">
            <v>699</v>
          </cell>
          <cell r="BS14">
            <v>699</v>
          </cell>
          <cell r="BT14">
            <v>699</v>
          </cell>
          <cell r="BU14">
            <v>699</v>
          </cell>
          <cell r="BV14">
            <v>699</v>
          </cell>
        </row>
        <row r="15">
          <cell r="D15" t="str">
            <v>MOTOROLA XT1710-06 MOTO Z2 PLAY 64GB LTE C/GAM</v>
          </cell>
          <cell r="E15">
            <v>2579</v>
          </cell>
          <cell r="F15">
            <v>2579</v>
          </cell>
          <cell r="G15">
            <v>2579</v>
          </cell>
          <cell r="H15">
            <v>2579</v>
          </cell>
          <cell r="I15">
            <v>2579</v>
          </cell>
          <cell r="J15">
            <v>2579</v>
          </cell>
          <cell r="O15">
            <v>2579</v>
          </cell>
          <cell r="S15">
            <v>2579</v>
          </cell>
          <cell r="T15">
            <v>2579</v>
          </cell>
          <cell r="U15">
            <v>2579</v>
          </cell>
          <cell r="V15">
            <v>2579</v>
          </cell>
          <cell r="W15">
            <v>2579</v>
          </cell>
          <cell r="X15">
            <v>2579</v>
          </cell>
          <cell r="Y15">
            <v>2579</v>
          </cell>
          <cell r="Z15">
            <v>2579</v>
          </cell>
          <cell r="AA15">
            <v>2579</v>
          </cell>
          <cell r="AB15">
            <v>2579</v>
          </cell>
          <cell r="AC15">
            <v>2579</v>
          </cell>
          <cell r="AD15">
            <v>2579</v>
          </cell>
          <cell r="AE15">
            <v>2579</v>
          </cell>
          <cell r="AF15">
            <v>2579</v>
          </cell>
          <cell r="AG15">
            <v>2579</v>
          </cell>
          <cell r="AH15">
            <v>1299</v>
          </cell>
          <cell r="AI15">
            <v>1299</v>
          </cell>
          <cell r="AJ15">
            <v>1299</v>
          </cell>
          <cell r="AK15">
            <v>1299</v>
          </cell>
          <cell r="AL15">
            <v>1299</v>
          </cell>
          <cell r="AM15">
            <v>1299</v>
          </cell>
          <cell r="AN15">
            <v>1299</v>
          </cell>
          <cell r="AO15">
            <v>1299</v>
          </cell>
          <cell r="AP15">
            <v>2579</v>
          </cell>
          <cell r="AQ15">
            <v>2579</v>
          </cell>
          <cell r="AR15">
            <v>2579</v>
          </cell>
          <cell r="AS15">
            <v>1299</v>
          </cell>
          <cell r="AT15">
            <v>1299</v>
          </cell>
          <cell r="AU15">
            <v>1299</v>
          </cell>
          <cell r="AV15">
            <v>1299</v>
          </cell>
          <cell r="AW15">
            <v>1299</v>
          </cell>
          <cell r="AX15">
            <v>1299</v>
          </cell>
          <cell r="AY15">
            <v>1299</v>
          </cell>
          <cell r="AZ15">
            <v>1299</v>
          </cell>
          <cell r="BA15">
            <v>2579</v>
          </cell>
          <cell r="BB15">
            <v>2579</v>
          </cell>
          <cell r="BC15">
            <v>2579</v>
          </cell>
          <cell r="BD15">
            <v>1299</v>
          </cell>
          <cell r="BE15">
            <v>1299</v>
          </cell>
          <cell r="BF15">
            <v>1299</v>
          </cell>
          <cell r="BG15">
            <v>1299</v>
          </cell>
          <cell r="BH15">
            <v>1299</v>
          </cell>
          <cell r="BI15">
            <v>1299</v>
          </cell>
          <cell r="BJ15">
            <v>1299</v>
          </cell>
          <cell r="BK15">
            <v>1299</v>
          </cell>
          <cell r="BL15">
            <v>2579</v>
          </cell>
          <cell r="BM15">
            <v>2579</v>
          </cell>
          <cell r="BN15">
            <v>2579</v>
          </cell>
          <cell r="BO15">
            <v>1299</v>
          </cell>
          <cell r="BP15">
            <v>1299</v>
          </cell>
          <cell r="BQ15">
            <v>1299</v>
          </cell>
          <cell r="BR15">
            <v>1299</v>
          </cell>
          <cell r="BS15">
            <v>1299</v>
          </cell>
          <cell r="BT15">
            <v>1299</v>
          </cell>
          <cell r="BU15">
            <v>1299</v>
          </cell>
          <cell r="BV15">
            <v>1299</v>
          </cell>
        </row>
        <row r="16">
          <cell r="D16" t="str">
            <v>LG M400F STYLUS 3 LTE</v>
          </cell>
          <cell r="E16">
            <v>659</v>
          </cell>
          <cell r="F16">
            <v>659</v>
          </cell>
          <cell r="G16">
            <v>659</v>
          </cell>
          <cell r="H16">
            <v>659</v>
          </cell>
          <cell r="I16">
            <v>659</v>
          </cell>
          <cell r="J16">
            <v>659</v>
          </cell>
          <cell r="O16">
            <v>659</v>
          </cell>
          <cell r="S16">
            <v>659</v>
          </cell>
          <cell r="T16">
            <v>659</v>
          </cell>
          <cell r="U16">
            <v>659</v>
          </cell>
          <cell r="V16">
            <v>659</v>
          </cell>
          <cell r="W16">
            <v>659</v>
          </cell>
          <cell r="X16">
            <v>659</v>
          </cell>
          <cell r="Y16">
            <v>639</v>
          </cell>
          <cell r="Z16">
            <v>639</v>
          </cell>
          <cell r="AA16">
            <v>639</v>
          </cell>
          <cell r="AB16">
            <v>639</v>
          </cell>
          <cell r="AC16">
            <v>639</v>
          </cell>
          <cell r="AD16">
            <v>639</v>
          </cell>
          <cell r="AE16">
            <v>659</v>
          </cell>
          <cell r="AF16">
            <v>659</v>
          </cell>
          <cell r="AG16">
            <v>659</v>
          </cell>
          <cell r="AH16">
            <v>639</v>
          </cell>
          <cell r="AI16">
            <v>639</v>
          </cell>
          <cell r="AJ16">
            <v>639</v>
          </cell>
          <cell r="AK16">
            <v>639</v>
          </cell>
          <cell r="AL16">
            <v>639</v>
          </cell>
          <cell r="AM16">
            <v>639</v>
          </cell>
          <cell r="AN16">
            <v>639</v>
          </cell>
          <cell r="AO16">
            <v>639</v>
          </cell>
          <cell r="AP16">
            <v>659</v>
          </cell>
          <cell r="AQ16">
            <v>659</v>
          </cell>
          <cell r="AR16">
            <v>659</v>
          </cell>
          <cell r="AS16">
            <v>639</v>
          </cell>
          <cell r="AT16">
            <v>639</v>
          </cell>
          <cell r="AU16">
            <v>639</v>
          </cell>
          <cell r="AV16">
            <v>639</v>
          </cell>
          <cell r="AW16">
            <v>639</v>
          </cell>
          <cell r="AX16">
            <v>639</v>
          </cell>
          <cell r="AY16">
            <v>639</v>
          </cell>
          <cell r="AZ16">
            <v>639</v>
          </cell>
          <cell r="BA16">
            <v>659</v>
          </cell>
          <cell r="BB16">
            <v>659</v>
          </cell>
          <cell r="BC16">
            <v>659</v>
          </cell>
          <cell r="BD16">
            <v>639</v>
          </cell>
          <cell r="BE16">
            <v>639</v>
          </cell>
          <cell r="BF16">
            <v>639</v>
          </cell>
          <cell r="BG16">
            <v>639</v>
          </cell>
          <cell r="BH16">
            <v>639</v>
          </cell>
          <cell r="BI16">
            <v>639</v>
          </cell>
          <cell r="BJ16">
            <v>639</v>
          </cell>
          <cell r="BK16">
            <v>639</v>
          </cell>
          <cell r="BL16">
            <v>659</v>
          </cell>
          <cell r="BM16">
            <v>659</v>
          </cell>
          <cell r="BN16">
            <v>659</v>
          </cell>
          <cell r="BO16">
            <v>639</v>
          </cell>
          <cell r="BP16">
            <v>639</v>
          </cell>
          <cell r="BQ16">
            <v>639</v>
          </cell>
          <cell r="BR16">
            <v>639</v>
          </cell>
          <cell r="BS16">
            <v>639</v>
          </cell>
          <cell r="BT16">
            <v>639</v>
          </cell>
          <cell r="BU16">
            <v>639</v>
          </cell>
          <cell r="BV16">
            <v>639</v>
          </cell>
        </row>
        <row r="17">
          <cell r="D17" t="str">
            <v>LG X230F K4 SPIRIT II LTE</v>
          </cell>
          <cell r="E17">
            <v>339</v>
          </cell>
          <cell r="F17">
            <v>339</v>
          </cell>
          <cell r="G17">
            <v>339</v>
          </cell>
          <cell r="H17">
            <v>339</v>
          </cell>
          <cell r="I17">
            <v>339</v>
          </cell>
          <cell r="J17">
            <v>339</v>
          </cell>
          <cell r="O17">
            <v>339</v>
          </cell>
          <cell r="S17">
            <v>339</v>
          </cell>
          <cell r="T17">
            <v>339</v>
          </cell>
          <cell r="U17">
            <v>339</v>
          </cell>
          <cell r="V17">
            <v>339</v>
          </cell>
          <cell r="W17">
            <v>339</v>
          </cell>
          <cell r="X17">
            <v>339</v>
          </cell>
          <cell r="Y17">
            <v>319</v>
          </cell>
          <cell r="Z17">
            <v>309</v>
          </cell>
          <cell r="AA17">
            <v>299</v>
          </cell>
          <cell r="AB17">
            <v>289</v>
          </cell>
          <cell r="AC17">
            <v>289</v>
          </cell>
          <cell r="AD17">
            <v>279</v>
          </cell>
          <cell r="AE17">
            <v>339</v>
          </cell>
          <cell r="AF17">
            <v>339</v>
          </cell>
          <cell r="AG17">
            <v>339</v>
          </cell>
          <cell r="AH17">
            <v>159</v>
          </cell>
          <cell r="AI17">
            <v>159</v>
          </cell>
          <cell r="AJ17">
            <v>159</v>
          </cell>
          <cell r="AK17">
            <v>159</v>
          </cell>
          <cell r="AL17">
            <v>159</v>
          </cell>
          <cell r="AM17">
            <v>159</v>
          </cell>
          <cell r="AN17">
            <v>159</v>
          </cell>
          <cell r="AO17">
            <v>159</v>
          </cell>
          <cell r="AP17">
            <v>339</v>
          </cell>
          <cell r="AQ17">
            <v>339</v>
          </cell>
          <cell r="AR17">
            <v>339</v>
          </cell>
          <cell r="AS17">
            <v>159</v>
          </cell>
          <cell r="AT17">
            <v>159</v>
          </cell>
          <cell r="AU17">
            <v>159</v>
          </cell>
          <cell r="AV17">
            <v>159</v>
          </cell>
          <cell r="AW17">
            <v>159</v>
          </cell>
          <cell r="AX17">
            <v>159</v>
          </cell>
          <cell r="AY17">
            <v>159</v>
          </cell>
          <cell r="AZ17">
            <v>159</v>
          </cell>
          <cell r="BA17">
            <v>339</v>
          </cell>
          <cell r="BB17">
            <v>339</v>
          </cell>
          <cell r="BC17">
            <v>339</v>
          </cell>
          <cell r="BD17">
            <v>159</v>
          </cell>
          <cell r="BE17">
            <v>159</v>
          </cell>
          <cell r="BF17">
            <v>159</v>
          </cell>
          <cell r="BG17">
            <v>159</v>
          </cell>
          <cell r="BH17">
            <v>159</v>
          </cell>
          <cell r="BI17">
            <v>159</v>
          </cell>
          <cell r="BJ17">
            <v>159</v>
          </cell>
          <cell r="BK17">
            <v>159</v>
          </cell>
          <cell r="BL17">
            <v>339</v>
          </cell>
          <cell r="BM17">
            <v>339</v>
          </cell>
          <cell r="BN17">
            <v>339</v>
          </cell>
          <cell r="BO17">
            <v>159</v>
          </cell>
          <cell r="BP17">
            <v>159</v>
          </cell>
          <cell r="BQ17">
            <v>159</v>
          </cell>
          <cell r="BR17">
            <v>159</v>
          </cell>
          <cell r="BS17">
            <v>159</v>
          </cell>
          <cell r="BT17">
            <v>159</v>
          </cell>
          <cell r="BU17">
            <v>159</v>
          </cell>
          <cell r="BV17">
            <v>159</v>
          </cell>
        </row>
        <row r="18">
          <cell r="D18" t="str">
            <v>LG X230F K4 SPIRIT II LTE C/BONO</v>
          </cell>
          <cell r="E18">
            <v>339</v>
          </cell>
          <cell r="F18">
            <v>339</v>
          </cell>
          <cell r="G18">
            <v>339</v>
          </cell>
          <cell r="H18">
            <v>339</v>
          </cell>
          <cell r="I18">
            <v>339</v>
          </cell>
          <cell r="J18">
            <v>339</v>
          </cell>
          <cell r="O18">
            <v>339</v>
          </cell>
          <cell r="S18">
            <v>339</v>
          </cell>
          <cell r="T18">
            <v>339</v>
          </cell>
          <cell r="U18">
            <v>339</v>
          </cell>
          <cell r="V18">
            <v>339</v>
          </cell>
          <cell r="W18">
            <v>339</v>
          </cell>
          <cell r="X18">
            <v>339</v>
          </cell>
          <cell r="Y18">
            <v>319</v>
          </cell>
          <cell r="Z18">
            <v>309</v>
          </cell>
          <cell r="AA18">
            <v>299</v>
          </cell>
          <cell r="AB18">
            <v>289</v>
          </cell>
          <cell r="AC18">
            <v>289</v>
          </cell>
          <cell r="AD18">
            <v>279</v>
          </cell>
          <cell r="AE18">
            <v>339</v>
          </cell>
          <cell r="AF18">
            <v>339</v>
          </cell>
          <cell r="AG18">
            <v>339</v>
          </cell>
          <cell r="AH18">
            <v>159</v>
          </cell>
          <cell r="AI18">
            <v>159</v>
          </cell>
          <cell r="AJ18">
            <v>159</v>
          </cell>
          <cell r="AK18">
            <v>159</v>
          </cell>
          <cell r="AL18">
            <v>159</v>
          </cell>
          <cell r="AM18">
            <v>159</v>
          </cell>
          <cell r="AN18">
            <v>159</v>
          </cell>
          <cell r="AO18">
            <v>159</v>
          </cell>
          <cell r="AP18">
            <v>339</v>
          </cell>
          <cell r="AQ18">
            <v>339</v>
          </cell>
          <cell r="AR18">
            <v>339</v>
          </cell>
          <cell r="AS18">
            <v>159</v>
          </cell>
          <cell r="AT18">
            <v>159</v>
          </cell>
          <cell r="AU18">
            <v>159</v>
          </cell>
          <cell r="AV18">
            <v>159</v>
          </cell>
          <cell r="AW18">
            <v>159</v>
          </cell>
          <cell r="AX18">
            <v>159</v>
          </cell>
          <cell r="AY18">
            <v>159</v>
          </cell>
          <cell r="AZ18">
            <v>159</v>
          </cell>
          <cell r="BA18">
            <v>339</v>
          </cell>
          <cell r="BB18">
            <v>339</v>
          </cell>
          <cell r="BC18">
            <v>339</v>
          </cell>
          <cell r="BD18">
            <v>159</v>
          </cell>
          <cell r="BE18">
            <v>159</v>
          </cell>
          <cell r="BF18">
            <v>159</v>
          </cell>
          <cell r="BG18">
            <v>159</v>
          </cell>
          <cell r="BH18">
            <v>159</v>
          </cell>
          <cell r="BI18">
            <v>159</v>
          </cell>
          <cell r="BJ18">
            <v>159</v>
          </cell>
          <cell r="BK18">
            <v>159</v>
          </cell>
          <cell r="BL18">
            <v>339</v>
          </cell>
          <cell r="BM18">
            <v>339</v>
          </cell>
          <cell r="BN18">
            <v>339</v>
          </cell>
          <cell r="BO18">
            <v>159</v>
          </cell>
          <cell r="BP18">
            <v>159</v>
          </cell>
          <cell r="BQ18">
            <v>159</v>
          </cell>
          <cell r="BR18">
            <v>159</v>
          </cell>
          <cell r="BS18">
            <v>159</v>
          </cell>
          <cell r="BT18">
            <v>159</v>
          </cell>
          <cell r="BU18">
            <v>159</v>
          </cell>
          <cell r="BV18">
            <v>159</v>
          </cell>
        </row>
        <row r="19">
          <cell r="D19" t="str">
            <v>SAMSUNG SM-G950F GALAXY S8 64GB LTE</v>
          </cell>
          <cell r="E19">
            <v>2739</v>
          </cell>
          <cell r="F19">
            <v>2739</v>
          </cell>
          <cell r="G19">
            <v>2739</v>
          </cell>
          <cell r="H19">
            <v>2739</v>
          </cell>
          <cell r="I19">
            <v>2739</v>
          </cell>
          <cell r="J19">
            <v>2739</v>
          </cell>
          <cell r="O19">
            <v>2739</v>
          </cell>
          <cell r="S19">
            <v>2739</v>
          </cell>
          <cell r="T19">
            <v>2739</v>
          </cell>
          <cell r="U19">
            <v>2739</v>
          </cell>
          <cell r="V19">
            <v>2739</v>
          </cell>
          <cell r="W19">
            <v>2739</v>
          </cell>
          <cell r="X19">
            <v>2739</v>
          </cell>
          <cell r="Y19">
            <v>2739</v>
          </cell>
          <cell r="Z19">
            <v>2739</v>
          </cell>
          <cell r="AA19">
            <v>2739</v>
          </cell>
          <cell r="AB19">
            <v>2739</v>
          </cell>
          <cell r="AC19">
            <v>2739</v>
          </cell>
          <cell r="AD19">
            <v>2739</v>
          </cell>
          <cell r="AE19">
            <v>2739</v>
          </cell>
          <cell r="AF19">
            <v>2739</v>
          </cell>
          <cell r="AG19">
            <v>2739</v>
          </cell>
          <cell r="AH19">
            <v>999</v>
          </cell>
          <cell r="AI19">
            <v>999</v>
          </cell>
          <cell r="AJ19">
            <v>999</v>
          </cell>
          <cell r="AK19">
            <v>999</v>
          </cell>
          <cell r="AL19">
            <v>999</v>
          </cell>
          <cell r="AM19">
            <v>999</v>
          </cell>
          <cell r="AN19">
            <v>999</v>
          </cell>
          <cell r="AO19">
            <v>999</v>
          </cell>
          <cell r="AP19">
            <v>2739</v>
          </cell>
          <cell r="AQ19">
            <v>2739</v>
          </cell>
          <cell r="AR19">
            <v>2739</v>
          </cell>
          <cell r="AS19">
            <v>999</v>
          </cell>
          <cell r="AT19">
            <v>999</v>
          </cell>
          <cell r="AU19">
            <v>999</v>
          </cell>
          <cell r="AV19">
            <v>999</v>
          </cell>
          <cell r="AW19">
            <v>999</v>
          </cell>
          <cell r="AX19">
            <v>999</v>
          </cell>
          <cell r="AY19">
            <v>999</v>
          </cell>
          <cell r="AZ19">
            <v>999</v>
          </cell>
          <cell r="BA19">
            <v>2739</v>
          </cell>
          <cell r="BB19">
            <v>2739</v>
          </cell>
          <cell r="BC19">
            <v>2739</v>
          </cell>
          <cell r="BD19">
            <v>999</v>
          </cell>
          <cell r="BE19">
            <v>999</v>
          </cell>
          <cell r="BF19">
            <v>999</v>
          </cell>
          <cell r="BG19">
            <v>999</v>
          </cell>
          <cell r="BH19">
            <v>999</v>
          </cell>
          <cell r="BI19">
            <v>999</v>
          </cell>
          <cell r="BJ19">
            <v>999</v>
          </cell>
          <cell r="BK19">
            <v>999</v>
          </cell>
          <cell r="BL19">
            <v>2739</v>
          </cell>
          <cell r="BM19">
            <v>2739</v>
          </cell>
          <cell r="BN19">
            <v>2739</v>
          </cell>
          <cell r="BO19">
            <v>999</v>
          </cell>
          <cell r="BP19">
            <v>999</v>
          </cell>
          <cell r="BQ19">
            <v>999</v>
          </cell>
          <cell r="BR19">
            <v>999</v>
          </cell>
          <cell r="BS19">
            <v>999</v>
          </cell>
          <cell r="BT19">
            <v>999</v>
          </cell>
          <cell r="BU19">
            <v>999</v>
          </cell>
          <cell r="BV19">
            <v>999</v>
          </cell>
        </row>
        <row r="20">
          <cell r="D20" t="str">
            <v>SAMSUNG SM-G955F GALAXY S8 PLUS 64GB LTE</v>
          </cell>
          <cell r="E20">
            <v>3079</v>
          </cell>
          <cell r="F20">
            <v>3079</v>
          </cell>
          <cell r="G20">
            <v>3079</v>
          </cell>
          <cell r="H20">
            <v>3079</v>
          </cell>
          <cell r="I20">
            <v>3079</v>
          </cell>
          <cell r="J20">
            <v>3079</v>
          </cell>
          <cell r="O20">
            <v>3079</v>
          </cell>
          <cell r="S20">
            <v>3079</v>
          </cell>
          <cell r="T20">
            <v>3079</v>
          </cell>
          <cell r="U20">
            <v>3079</v>
          </cell>
          <cell r="V20">
            <v>3079</v>
          </cell>
          <cell r="W20">
            <v>3079</v>
          </cell>
          <cell r="X20">
            <v>3079</v>
          </cell>
          <cell r="Y20">
            <v>3079</v>
          </cell>
          <cell r="Z20">
            <v>3079</v>
          </cell>
          <cell r="AA20">
            <v>3079</v>
          </cell>
          <cell r="AB20">
            <v>3079</v>
          </cell>
          <cell r="AC20">
            <v>3079</v>
          </cell>
          <cell r="AD20">
            <v>3079</v>
          </cell>
          <cell r="AE20">
            <v>3079</v>
          </cell>
          <cell r="AF20">
            <v>3079</v>
          </cell>
          <cell r="AG20">
            <v>3079</v>
          </cell>
          <cell r="AH20">
            <v>1399</v>
          </cell>
          <cell r="AI20">
            <v>1399</v>
          </cell>
          <cell r="AJ20">
            <v>1399</v>
          </cell>
          <cell r="AK20">
            <v>1399</v>
          </cell>
          <cell r="AL20">
            <v>1399</v>
          </cell>
          <cell r="AM20">
            <v>1399</v>
          </cell>
          <cell r="AN20">
            <v>1399</v>
          </cell>
          <cell r="AO20">
            <v>1399</v>
          </cell>
          <cell r="AP20">
            <v>3079</v>
          </cell>
          <cell r="AQ20">
            <v>3079</v>
          </cell>
          <cell r="AR20">
            <v>3079</v>
          </cell>
          <cell r="AS20">
            <v>1399</v>
          </cell>
          <cell r="AT20">
            <v>1399</v>
          </cell>
          <cell r="AU20">
            <v>1399</v>
          </cell>
          <cell r="AV20">
            <v>1399</v>
          </cell>
          <cell r="AW20">
            <v>1399</v>
          </cell>
          <cell r="AX20">
            <v>1399</v>
          </cell>
          <cell r="AY20">
            <v>1399</v>
          </cell>
          <cell r="AZ20">
            <v>1399</v>
          </cell>
          <cell r="BA20">
            <v>3079</v>
          </cell>
          <cell r="BB20">
            <v>3079</v>
          </cell>
          <cell r="BC20">
            <v>3079</v>
          </cell>
          <cell r="BD20">
            <v>1399</v>
          </cell>
          <cell r="BE20">
            <v>1399</v>
          </cell>
          <cell r="BF20">
            <v>1399</v>
          </cell>
          <cell r="BG20">
            <v>1399</v>
          </cell>
          <cell r="BH20">
            <v>1399</v>
          </cell>
          <cell r="BI20">
            <v>1399</v>
          </cell>
          <cell r="BJ20">
            <v>1399</v>
          </cell>
          <cell r="BK20">
            <v>1399</v>
          </cell>
          <cell r="BL20">
            <v>3079</v>
          </cell>
          <cell r="BM20">
            <v>3079</v>
          </cell>
          <cell r="BN20">
            <v>3079</v>
          </cell>
          <cell r="BO20">
            <v>1399</v>
          </cell>
          <cell r="BP20">
            <v>1399</v>
          </cell>
          <cell r="BQ20">
            <v>1399</v>
          </cell>
          <cell r="BR20">
            <v>1399</v>
          </cell>
          <cell r="BS20">
            <v>1399</v>
          </cell>
          <cell r="BT20">
            <v>1399</v>
          </cell>
          <cell r="BU20">
            <v>1399</v>
          </cell>
          <cell r="BV20">
            <v>1399</v>
          </cell>
        </row>
        <row r="21">
          <cell r="D21" t="str">
            <v>MOTOROLA XT-1756 MOTO C LTE</v>
          </cell>
          <cell r="E21">
            <v>279</v>
          </cell>
          <cell r="F21">
            <v>279</v>
          </cell>
          <cell r="G21">
            <v>279</v>
          </cell>
          <cell r="H21">
            <v>279</v>
          </cell>
          <cell r="I21">
            <v>279</v>
          </cell>
          <cell r="J21">
            <v>279</v>
          </cell>
          <cell r="O21">
            <v>279</v>
          </cell>
          <cell r="S21">
            <v>279</v>
          </cell>
          <cell r="T21">
            <v>279</v>
          </cell>
          <cell r="U21">
            <v>279</v>
          </cell>
          <cell r="V21">
            <v>279</v>
          </cell>
          <cell r="W21">
            <v>279</v>
          </cell>
          <cell r="X21">
            <v>279</v>
          </cell>
          <cell r="Y21">
            <v>279</v>
          </cell>
          <cell r="Z21">
            <v>279</v>
          </cell>
          <cell r="AA21">
            <v>279</v>
          </cell>
          <cell r="AB21">
            <v>279</v>
          </cell>
          <cell r="AC21">
            <v>279</v>
          </cell>
          <cell r="AD21">
            <v>279</v>
          </cell>
          <cell r="AE21">
            <v>279</v>
          </cell>
          <cell r="AF21">
            <v>279</v>
          </cell>
          <cell r="AG21">
            <v>279</v>
          </cell>
          <cell r="AH21">
            <v>149</v>
          </cell>
          <cell r="AI21">
            <v>149</v>
          </cell>
          <cell r="AJ21">
            <v>149</v>
          </cell>
          <cell r="AK21">
            <v>149</v>
          </cell>
          <cell r="AL21">
            <v>149</v>
          </cell>
          <cell r="AM21">
            <v>149</v>
          </cell>
          <cell r="AN21">
            <v>149</v>
          </cell>
          <cell r="AO21">
            <v>149</v>
          </cell>
          <cell r="AP21">
            <v>279</v>
          </cell>
          <cell r="AQ21">
            <v>279</v>
          </cell>
          <cell r="AR21">
            <v>279</v>
          </cell>
          <cell r="AS21">
            <v>149</v>
          </cell>
          <cell r="AT21">
            <v>149</v>
          </cell>
          <cell r="AU21">
            <v>149</v>
          </cell>
          <cell r="AV21">
            <v>149</v>
          </cell>
          <cell r="AW21">
            <v>149</v>
          </cell>
          <cell r="AX21">
            <v>149</v>
          </cell>
          <cell r="AY21">
            <v>149</v>
          </cell>
          <cell r="AZ21">
            <v>149</v>
          </cell>
          <cell r="BA21">
            <v>279</v>
          </cell>
          <cell r="BB21">
            <v>279</v>
          </cell>
          <cell r="BC21">
            <v>279</v>
          </cell>
          <cell r="BD21">
            <v>149</v>
          </cell>
          <cell r="BE21">
            <v>149</v>
          </cell>
          <cell r="BF21">
            <v>149</v>
          </cell>
          <cell r="BG21">
            <v>149</v>
          </cell>
          <cell r="BH21">
            <v>149</v>
          </cell>
          <cell r="BI21">
            <v>149</v>
          </cell>
          <cell r="BJ21">
            <v>149</v>
          </cell>
          <cell r="BK21">
            <v>149</v>
          </cell>
          <cell r="BL21">
            <v>279</v>
          </cell>
          <cell r="BM21">
            <v>279</v>
          </cell>
          <cell r="BN21">
            <v>279</v>
          </cell>
          <cell r="BO21">
            <v>149</v>
          </cell>
          <cell r="BP21">
            <v>149</v>
          </cell>
          <cell r="BQ21">
            <v>149</v>
          </cell>
          <cell r="BR21">
            <v>149</v>
          </cell>
          <cell r="BS21">
            <v>149</v>
          </cell>
          <cell r="BT21">
            <v>149</v>
          </cell>
          <cell r="BU21">
            <v>149</v>
          </cell>
          <cell r="BV21">
            <v>149</v>
          </cell>
        </row>
        <row r="22">
          <cell r="D22" t="str">
            <v>MOTOROLA XT-1756 MOTO C LTE C/BONO</v>
          </cell>
          <cell r="E22">
            <v>299</v>
          </cell>
          <cell r="F22">
            <v>299</v>
          </cell>
          <cell r="G22">
            <v>299</v>
          </cell>
          <cell r="H22">
            <v>299</v>
          </cell>
          <cell r="I22">
            <v>299</v>
          </cell>
          <cell r="J22">
            <v>299</v>
          </cell>
          <cell r="K22">
            <v>299</v>
          </cell>
          <cell r="O22">
            <v>299</v>
          </cell>
          <cell r="S22">
            <v>299</v>
          </cell>
          <cell r="T22">
            <v>299</v>
          </cell>
          <cell r="U22">
            <v>299</v>
          </cell>
          <cell r="V22">
            <v>299</v>
          </cell>
          <cell r="W22">
            <v>299</v>
          </cell>
          <cell r="X22">
            <v>299</v>
          </cell>
          <cell r="Y22">
            <v>279</v>
          </cell>
          <cell r="Z22">
            <v>279</v>
          </cell>
          <cell r="AA22">
            <v>279</v>
          </cell>
          <cell r="AB22">
            <v>279</v>
          </cell>
          <cell r="AC22">
            <v>279</v>
          </cell>
          <cell r="AD22">
            <v>279</v>
          </cell>
          <cell r="AE22">
            <v>299</v>
          </cell>
          <cell r="AF22">
            <v>299</v>
          </cell>
          <cell r="AG22">
            <v>299</v>
          </cell>
          <cell r="AH22">
            <v>279</v>
          </cell>
          <cell r="AI22">
            <v>279</v>
          </cell>
          <cell r="AJ22">
            <v>279</v>
          </cell>
          <cell r="AK22">
            <v>279</v>
          </cell>
          <cell r="AL22">
            <v>279</v>
          </cell>
          <cell r="AM22">
            <v>279</v>
          </cell>
          <cell r="AN22">
            <v>279</v>
          </cell>
          <cell r="AO22">
            <v>279</v>
          </cell>
          <cell r="AP22">
            <v>299</v>
          </cell>
          <cell r="AQ22">
            <v>299</v>
          </cell>
          <cell r="AR22">
            <v>299</v>
          </cell>
          <cell r="AS22">
            <v>279</v>
          </cell>
          <cell r="AT22">
            <v>279</v>
          </cell>
          <cell r="AU22">
            <v>279</v>
          </cell>
          <cell r="AV22">
            <v>279</v>
          </cell>
          <cell r="AW22">
            <v>279</v>
          </cell>
          <cell r="AX22">
            <v>279</v>
          </cell>
          <cell r="AY22">
            <v>279</v>
          </cell>
          <cell r="AZ22">
            <v>279</v>
          </cell>
          <cell r="BA22">
            <v>299</v>
          </cell>
          <cell r="BB22">
            <v>299</v>
          </cell>
          <cell r="BC22">
            <v>299</v>
          </cell>
          <cell r="BD22">
            <v>279</v>
          </cell>
          <cell r="BE22">
            <v>279</v>
          </cell>
          <cell r="BF22">
            <v>279</v>
          </cell>
          <cell r="BG22">
            <v>279</v>
          </cell>
          <cell r="BH22">
            <v>279</v>
          </cell>
          <cell r="BI22">
            <v>279</v>
          </cell>
          <cell r="BJ22">
            <v>279</v>
          </cell>
          <cell r="BK22">
            <v>279</v>
          </cell>
          <cell r="BL22">
            <v>299</v>
          </cell>
          <cell r="BM22">
            <v>299</v>
          </cell>
          <cell r="BN22">
            <v>299</v>
          </cell>
          <cell r="BO22">
            <v>279</v>
          </cell>
          <cell r="BP22">
            <v>279</v>
          </cell>
          <cell r="BQ22">
            <v>279</v>
          </cell>
          <cell r="BR22">
            <v>279</v>
          </cell>
          <cell r="BS22">
            <v>279</v>
          </cell>
          <cell r="BT22">
            <v>279</v>
          </cell>
          <cell r="BU22">
            <v>279</v>
          </cell>
          <cell r="BV22">
            <v>279</v>
          </cell>
        </row>
        <row r="23">
          <cell r="D23" t="str">
            <v>SAMSUNG SM-J106M J1 PRIME MINI LTE C/ACC</v>
          </cell>
          <cell r="E23">
            <v>299</v>
          </cell>
          <cell r="F23">
            <v>299</v>
          </cell>
          <cell r="G23">
            <v>299</v>
          </cell>
          <cell r="H23">
            <v>299</v>
          </cell>
          <cell r="I23">
            <v>299</v>
          </cell>
          <cell r="J23">
            <v>299</v>
          </cell>
          <cell r="O23">
            <v>299</v>
          </cell>
          <cell r="S23">
            <v>299</v>
          </cell>
          <cell r="T23">
            <v>299</v>
          </cell>
          <cell r="U23">
            <v>299</v>
          </cell>
          <cell r="V23">
            <v>299</v>
          </cell>
          <cell r="W23">
            <v>299</v>
          </cell>
          <cell r="X23">
            <v>299</v>
          </cell>
          <cell r="Y23">
            <v>299</v>
          </cell>
          <cell r="Z23">
            <v>299</v>
          </cell>
          <cell r="AA23">
            <v>299</v>
          </cell>
          <cell r="AB23">
            <v>299</v>
          </cell>
          <cell r="AC23">
            <v>299</v>
          </cell>
          <cell r="AD23">
            <v>299</v>
          </cell>
          <cell r="AE23">
            <v>299</v>
          </cell>
          <cell r="AF23">
            <v>299</v>
          </cell>
          <cell r="AG23">
            <v>299</v>
          </cell>
          <cell r="AH23">
            <v>119</v>
          </cell>
          <cell r="AI23">
            <v>119</v>
          </cell>
          <cell r="AJ23">
            <v>119</v>
          </cell>
          <cell r="AK23">
            <v>119</v>
          </cell>
          <cell r="AL23">
            <v>119</v>
          </cell>
          <cell r="AM23">
            <v>119</v>
          </cell>
          <cell r="AN23">
            <v>119</v>
          </cell>
          <cell r="AO23">
            <v>119</v>
          </cell>
          <cell r="AP23">
            <v>299</v>
          </cell>
          <cell r="AQ23">
            <v>299</v>
          </cell>
          <cell r="AR23">
            <v>299</v>
          </cell>
          <cell r="AS23">
            <v>119</v>
          </cell>
          <cell r="AT23">
            <v>119</v>
          </cell>
          <cell r="AU23">
            <v>119</v>
          </cell>
          <cell r="AV23">
            <v>119</v>
          </cell>
          <cell r="AW23">
            <v>119</v>
          </cell>
          <cell r="AX23">
            <v>119</v>
          </cell>
          <cell r="AY23">
            <v>119</v>
          </cell>
          <cell r="AZ23">
            <v>119</v>
          </cell>
          <cell r="BA23">
            <v>299</v>
          </cell>
          <cell r="BB23">
            <v>299</v>
          </cell>
          <cell r="BC23">
            <v>299</v>
          </cell>
          <cell r="BD23">
            <v>119</v>
          </cell>
          <cell r="BE23">
            <v>119</v>
          </cell>
          <cell r="BF23">
            <v>119</v>
          </cell>
          <cell r="BG23">
            <v>119</v>
          </cell>
          <cell r="BH23">
            <v>119</v>
          </cell>
          <cell r="BI23">
            <v>119</v>
          </cell>
          <cell r="BJ23">
            <v>119</v>
          </cell>
          <cell r="BK23">
            <v>119</v>
          </cell>
          <cell r="BL23">
            <v>299</v>
          </cell>
          <cell r="BM23">
            <v>299</v>
          </cell>
          <cell r="BN23">
            <v>299</v>
          </cell>
          <cell r="BO23">
            <v>119</v>
          </cell>
          <cell r="BP23">
            <v>119</v>
          </cell>
          <cell r="BQ23">
            <v>119</v>
          </cell>
          <cell r="BR23">
            <v>119</v>
          </cell>
          <cell r="BS23">
            <v>119</v>
          </cell>
          <cell r="BT23">
            <v>119</v>
          </cell>
          <cell r="BU23">
            <v>119</v>
          </cell>
          <cell r="BV23">
            <v>119</v>
          </cell>
        </row>
        <row r="24">
          <cell r="D24" t="str">
            <v>SAMSUNG SM-J106M GALAXY J1 PRIME MINI LTE</v>
          </cell>
          <cell r="E24">
            <v>299</v>
          </cell>
          <cell r="F24">
            <v>299</v>
          </cell>
          <cell r="G24">
            <v>299</v>
          </cell>
          <cell r="H24">
            <v>299</v>
          </cell>
          <cell r="I24">
            <v>299</v>
          </cell>
          <cell r="J24">
            <v>299</v>
          </cell>
          <cell r="O24">
            <v>299</v>
          </cell>
          <cell r="S24">
            <v>299</v>
          </cell>
          <cell r="T24">
            <v>299</v>
          </cell>
          <cell r="U24">
            <v>299</v>
          </cell>
          <cell r="V24">
            <v>299</v>
          </cell>
          <cell r="W24">
            <v>299</v>
          </cell>
          <cell r="X24">
            <v>299</v>
          </cell>
          <cell r="Y24">
            <v>299</v>
          </cell>
          <cell r="Z24">
            <v>299</v>
          </cell>
          <cell r="AA24">
            <v>299</v>
          </cell>
          <cell r="AB24">
            <v>299</v>
          </cell>
          <cell r="AC24">
            <v>299</v>
          </cell>
          <cell r="AD24">
            <v>299</v>
          </cell>
          <cell r="AE24">
            <v>299</v>
          </cell>
          <cell r="AF24">
            <v>299</v>
          </cell>
          <cell r="AG24">
            <v>299</v>
          </cell>
          <cell r="AH24">
            <v>119</v>
          </cell>
          <cell r="AI24">
            <v>119</v>
          </cell>
          <cell r="AJ24">
            <v>119</v>
          </cell>
          <cell r="AK24">
            <v>119</v>
          </cell>
          <cell r="AL24">
            <v>119</v>
          </cell>
          <cell r="AM24">
            <v>119</v>
          </cell>
          <cell r="AN24">
            <v>119</v>
          </cell>
          <cell r="AO24">
            <v>119</v>
          </cell>
          <cell r="AP24">
            <v>299</v>
          </cell>
          <cell r="AQ24">
            <v>299</v>
          </cell>
          <cell r="AR24">
            <v>299</v>
          </cell>
          <cell r="AS24">
            <v>119</v>
          </cell>
          <cell r="AT24">
            <v>119</v>
          </cell>
          <cell r="AU24">
            <v>119</v>
          </cell>
          <cell r="AV24">
            <v>119</v>
          </cell>
          <cell r="AW24">
            <v>119</v>
          </cell>
          <cell r="AX24">
            <v>119</v>
          </cell>
          <cell r="AY24">
            <v>119</v>
          </cell>
          <cell r="AZ24">
            <v>119</v>
          </cell>
          <cell r="BA24">
            <v>299</v>
          </cell>
          <cell r="BB24">
            <v>299</v>
          </cell>
          <cell r="BC24">
            <v>299</v>
          </cell>
          <cell r="BD24">
            <v>119</v>
          </cell>
          <cell r="BE24">
            <v>119</v>
          </cell>
          <cell r="BF24">
            <v>119</v>
          </cell>
          <cell r="BG24">
            <v>119</v>
          </cell>
          <cell r="BH24">
            <v>119</v>
          </cell>
          <cell r="BI24">
            <v>119</v>
          </cell>
          <cell r="BJ24">
            <v>119</v>
          </cell>
          <cell r="BK24">
            <v>119</v>
          </cell>
          <cell r="BL24">
            <v>299</v>
          </cell>
          <cell r="BM24">
            <v>299</v>
          </cell>
          <cell r="BN24">
            <v>299</v>
          </cell>
          <cell r="BO24">
            <v>119</v>
          </cell>
          <cell r="BP24">
            <v>119</v>
          </cell>
          <cell r="BQ24">
            <v>119</v>
          </cell>
          <cell r="BR24">
            <v>119</v>
          </cell>
          <cell r="BS24">
            <v>119</v>
          </cell>
          <cell r="BT24">
            <v>119</v>
          </cell>
          <cell r="BU24">
            <v>119</v>
          </cell>
          <cell r="BV24">
            <v>119</v>
          </cell>
        </row>
        <row r="25">
          <cell r="D25" t="str">
            <v>SAMSUNG SM-J106M GALAXY J1 PRIME MINI LTE C/BONO</v>
          </cell>
          <cell r="E25">
            <v>299</v>
          </cell>
          <cell r="F25">
            <v>299</v>
          </cell>
          <cell r="G25">
            <v>299</v>
          </cell>
          <cell r="H25">
            <v>299</v>
          </cell>
          <cell r="I25">
            <v>299</v>
          </cell>
          <cell r="J25">
            <v>299</v>
          </cell>
          <cell r="O25">
            <v>299</v>
          </cell>
          <cell r="S25">
            <v>299</v>
          </cell>
          <cell r="T25">
            <v>299</v>
          </cell>
          <cell r="U25">
            <v>299</v>
          </cell>
          <cell r="V25">
            <v>299</v>
          </cell>
          <cell r="W25">
            <v>299</v>
          </cell>
          <cell r="X25">
            <v>299</v>
          </cell>
          <cell r="Y25">
            <v>299</v>
          </cell>
          <cell r="Z25">
            <v>299</v>
          </cell>
          <cell r="AA25">
            <v>299</v>
          </cell>
          <cell r="AB25">
            <v>299</v>
          </cell>
          <cell r="AC25">
            <v>299</v>
          </cell>
          <cell r="AD25">
            <v>299</v>
          </cell>
          <cell r="AE25">
            <v>299</v>
          </cell>
          <cell r="AF25">
            <v>299</v>
          </cell>
          <cell r="AG25">
            <v>299</v>
          </cell>
          <cell r="AH25">
            <v>119</v>
          </cell>
          <cell r="AI25">
            <v>119</v>
          </cell>
          <cell r="AJ25">
            <v>119</v>
          </cell>
          <cell r="AK25">
            <v>119</v>
          </cell>
          <cell r="AL25">
            <v>119</v>
          </cell>
          <cell r="AM25">
            <v>119</v>
          </cell>
          <cell r="AN25">
            <v>119</v>
          </cell>
          <cell r="AO25">
            <v>119</v>
          </cell>
          <cell r="AP25">
            <v>299</v>
          </cell>
          <cell r="AQ25">
            <v>299</v>
          </cell>
          <cell r="AR25">
            <v>299</v>
          </cell>
          <cell r="AS25">
            <v>119</v>
          </cell>
          <cell r="AT25">
            <v>119</v>
          </cell>
          <cell r="AU25">
            <v>119</v>
          </cell>
          <cell r="AV25">
            <v>119</v>
          </cell>
          <cell r="AW25">
            <v>119</v>
          </cell>
          <cell r="AX25">
            <v>119</v>
          </cell>
          <cell r="AY25">
            <v>119</v>
          </cell>
          <cell r="AZ25">
            <v>119</v>
          </cell>
          <cell r="BA25">
            <v>299</v>
          </cell>
          <cell r="BB25">
            <v>299</v>
          </cell>
          <cell r="BC25">
            <v>299</v>
          </cell>
          <cell r="BD25">
            <v>119</v>
          </cell>
          <cell r="BE25">
            <v>119</v>
          </cell>
          <cell r="BF25">
            <v>119</v>
          </cell>
          <cell r="BG25">
            <v>119</v>
          </cell>
          <cell r="BH25">
            <v>119</v>
          </cell>
          <cell r="BI25">
            <v>119</v>
          </cell>
          <cell r="BJ25">
            <v>119</v>
          </cell>
          <cell r="BK25">
            <v>119</v>
          </cell>
          <cell r="BL25">
            <v>299</v>
          </cell>
          <cell r="BM25">
            <v>299</v>
          </cell>
          <cell r="BN25">
            <v>299</v>
          </cell>
          <cell r="BO25">
            <v>119</v>
          </cell>
          <cell r="BP25">
            <v>119</v>
          </cell>
          <cell r="BQ25">
            <v>119</v>
          </cell>
          <cell r="BR25">
            <v>119</v>
          </cell>
          <cell r="BS25">
            <v>119</v>
          </cell>
          <cell r="BT25">
            <v>119</v>
          </cell>
          <cell r="BU25">
            <v>119</v>
          </cell>
          <cell r="BV25">
            <v>119</v>
          </cell>
        </row>
        <row r="26">
          <cell r="D26" t="str">
            <v>LG H870 G6 LTE</v>
          </cell>
          <cell r="E26">
            <v>1989</v>
          </cell>
          <cell r="F26">
            <v>1989</v>
          </cell>
          <cell r="G26">
            <v>1989</v>
          </cell>
          <cell r="H26">
            <v>1989</v>
          </cell>
          <cell r="I26">
            <v>1989</v>
          </cell>
          <cell r="J26">
            <v>1989</v>
          </cell>
          <cell r="O26">
            <v>1989</v>
          </cell>
          <cell r="S26">
            <v>1989</v>
          </cell>
          <cell r="T26">
            <v>1989</v>
          </cell>
          <cell r="U26">
            <v>1989</v>
          </cell>
          <cell r="V26">
            <v>1989</v>
          </cell>
          <cell r="W26">
            <v>1989</v>
          </cell>
          <cell r="X26">
            <v>1989</v>
          </cell>
          <cell r="Y26">
            <v>1989</v>
          </cell>
          <cell r="Z26">
            <v>1989</v>
          </cell>
          <cell r="AA26">
            <v>1989</v>
          </cell>
          <cell r="AB26">
            <v>1989</v>
          </cell>
          <cell r="AC26">
            <v>1989</v>
          </cell>
          <cell r="AD26">
            <v>1989</v>
          </cell>
          <cell r="AE26">
            <v>1989</v>
          </cell>
          <cell r="AF26">
            <v>1989</v>
          </cell>
          <cell r="AG26">
            <v>1989</v>
          </cell>
          <cell r="AH26">
            <v>999</v>
          </cell>
          <cell r="AI26">
            <v>999</v>
          </cell>
          <cell r="AJ26">
            <v>999</v>
          </cell>
          <cell r="AK26">
            <v>999</v>
          </cell>
          <cell r="AL26">
            <v>999</v>
          </cell>
          <cell r="AM26">
            <v>999</v>
          </cell>
          <cell r="AN26">
            <v>999</v>
          </cell>
          <cell r="AO26">
            <v>999</v>
          </cell>
          <cell r="AP26">
            <v>1989</v>
          </cell>
          <cell r="AQ26">
            <v>1989</v>
          </cell>
          <cell r="AR26">
            <v>1989</v>
          </cell>
          <cell r="AS26">
            <v>999</v>
          </cell>
          <cell r="AT26">
            <v>999</v>
          </cell>
          <cell r="AU26">
            <v>999</v>
          </cell>
          <cell r="AV26">
            <v>999</v>
          </cell>
          <cell r="AW26">
            <v>999</v>
          </cell>
          <cell r="AX26">
            <v>999</v>
          </cell>
          <cell r="AY26">
            <v>999</v>
          </cell>
          <cell r="AZ26">
            <v>999</v>
          </cell>
          <cell r="BA26">
            <v>1989</v>
          </cell>
          <cell r="BB26">
            <v>1989</v>
          </cell>
          <cell r="BC26">
            <v>1989</v>
          </cell>
          <cell r="BD26">
            <v>999</v>
          </cell>
          <cell r="BE26">
            <v>999</v>
          </cell>
          <cell r="BF26">
            <v>999</v>
          </cell>
          <cell r="BG26">
            <v>999</v>
          </cell>
          <cell r="BH26">
            <v>999</v>
          </cell>
          <cell r="BI26">
            <v>999</v>
          </cell>
          <cell r="BJ26">
            <v>999</v>
          </cell>
          <cell r="BK26">
            <v>999</v>
          </cell>
          <cell r="BL26">
            <v>1989</v>
          </cell>
          <cell r="BM26">
            <v>1989</v>
          </cell>
          <cell r="BN26">
            <v>1989</v>
          </cell>
          <cell r="BO26">
            <v>999</v>
          </cell>
          <cell r="BP26">
            <v>999</v>
          </cell>
          <cell r="BQ26">
            <v>999</v>
          </cell>
          <cell r="BR26">
            <v>999</v>
          </cell>
          <cell r="BS26">
            <v>999</v>
          </cell>
          <cell r="BT26">
            <v>999</v>
          </cell>
          <cell r="BU26">
            <v>999</v>
          </cell>
          <cell r="BV26">
            <v>999</v>
          </cell>
        </row>
        <row r="27">
          <cell r="D27" t="str">
            <v>SAMSUNG SM-J700H GALAXY J7 LTE</v>
          </cell>
          <cell r="E27">
            <v>579</v>
          </cell>
          <cell r="F27">
            <v>579</v>
          </cell>
          <cell r="G27">
            <v>519</v>
          </cell>
          <cell r="H27">
            <v>519</v>
          </cell>
          <cell r="I27">
            <v>579</v>
          </cell>
          <cell r="J27">
            <v>519</v>
          </cell>
          <cell r="O27">
            <v>519</v>
          </cell>
          <cell r="S27">
            <v>579</v>
          </cell>
          <cell r="T27">
            <v>579</v>
          </cell>
          <cell r="U27">
            <v>579</v>
          </cell>
          <cell r="V27">
            <v>499</v>
          </cell>
          <cell r="W27">
            <v>399</v>
          </cell>
          <cell r="X27">
            <v>319</v>
          </cell>
          <cell r="Y27">
            <v>199</v>
          </cell>
          <cell r="Z27">
            <v>179</v>
          </cell>
          <cell r="AA27">
            <v>179</v>
          </cell>
          <cell r="AB27">
            <v>179</v>
          </cell>
          <cell r="AC27">
            <v>179</v>
          </cell>
          <cell r="AD27">
            <v>179</v>
          </cell>
          <cell r="AE27">
            <v>509</v>
          </cell>
          <cell r="AF27">
            <v>489</v>
          </cell>
          <cell r="AG27">
            <v>489</v>
          </cell>
          <cell r="AH27">
            <v>179</v>
          </cell>
          <cell r="AI27">
            <v>179</v>
          </cell>
          <cell r="AJ27">
            <v>179</v>
          </cell>
          <cell r="AK27">
            <v>179</v>
          </cell>
          <cell r="AL27">
            <v>179</v>
          </cell>
          <cell r="AM27">
            <v>179</v>
          </cell>
          <cell r="AN27">
            <v>179</v>
          </cell>
          <cell r="AO27">
            <v>179</v>
          </cell>
          <cell r="AP27">
            <v>509</v>
          </cell>
          <cell r="AQ27">
            <v>489</v>
          </cell>
          <cell r="AR27">
            <v>489</v>
          </cell>
          <cell r="AS27">
            <v>179</v>
          </cell>
          <cell r="AT27">
            <v>179</v>
          </cell>
          <cell r="AU27">
            <v>179</v>
          </cell>
          <cell r="AV27">
            <v>179</v>
          </cell>
          <cell r="AW27">
            <v>179</v>
          </cell>
          <cell r="AX27">
            <v>179</v>
          </cell>
          <cell r="AY27">
            <v>179</v>
          </cell>
          <cell r="AZ27">
            <v>179</v>
          </cell>
          <cell r="BA27">
            <v>509</v>
          </cell>
          <cell r="BB27">
            <v>489</v>
          </cell>
          <cell r="BC27">
            <v>489</v>
          </cell>
          <cell r="BD27">
            <v>179</v>
          </cell>
          <cell r="BE27">
            <v>179</v>
          </cell>
          <cell r="BF27">
            <v>179</v>
          </cell>
          <cell r="BG27">
            <v>179</v>
          </cell>
          <cell r="BH27">
            <v>179</v>
          </cell>
          <cell r="BI27">
            <v>179</v>
          </cell>
          <cell r="BJ27">
            <v>179</v>
          </cell>
          <cell r="BK27">
            <v>179</v>
          </cell>
          <cell r="BL27">
            <v>509</v>
          </cell>
          <cell r="BM27">
            <v>489</v>
          </cell>
          <cell r="BN27">
            <v>489</v>
          </cell>
          <cell r="BO27">
            <v>179</v>
          </cell>
          <cell r="BP27">
            <v>179</v>
          </cell>
          <cell r="BQ27">
            <v>179</v>
          </cell>
          <cell r="BR27">
            <v>179</v>
          </cell>
          <cell r="BS27">
            <v>179</v>
          </cell>
          <cell r="BT27">
            <v>179</v>
          </cell>
          <cell r="BU27">
            <v>179</v>
          </cell>
          <cell r="BV27">
            <v>179</v>
          </cell>
        </row>
        <row r="28">
          <cell r="D28" t="str">
            <v>SAMSUNG SM-J700H GALAXY J7 LTE PACK BTS</v>
          </cell>
          <cell r="E28">
            <v>579</v>
          </cell>
          <cell r="F28">
            <v>579</v>
          </cell>
          <cell r="G28">
            <v>519</v>
          </cell>
          <cell r="H28">
            <v>519</v>
          </cell>
          <cell r="I28">
            <v>579</v>
          </cell>
          <cell r="J28">
            <v>519</v>
          </cell>
          <cell r="O28">
            <v>519</v>
          </cell>
          <cell r="S28">
            <v>579</v>
          </cell>
          <cell r="T28">
            <v>579</v>
          </cell>
          <cell r="U28">
            <v>579</v>
          </cell>
          <cell r="V28">
            <v>499</v>
          </cell>
          <cell r="W28">
            <v>399</v>
          </cell>
          <cell r="X28">
            <v>319</v>
          </cell>
          <cell r="Y28">
            <v>199</v>
          </cell>
          <cell r="Z28">
            <v>179</v>
          </cell>
          <cell r="AA28">
            <v>179</v>
          </cell>
          <cell r="AB28">
            <v>179</v>
          </cell>
          <cell r="AC28">
            <v>179</v>
          </cell>
          <cell r="AD28">
            <v>179</v>
          </cell>
          <cell r="AE28">
            <v>509</v>
          </cell>
          <cell r="AF28">
            <v>489</v>
          </cell>
          <cell r="AG28">
            <v>489</v>
          </cell>
          <cell r="AH28">
            <v>179</v>
          </cell>
          <cell r="AI28">
            <v>179</v>
          </cell>
          <cell r="AJ28">
            <v>179</v>
          </cell>
          <cell r="AK28">
            <v>179</v>
          </cell>
          <cell r="AL28">
            <v>179</v>
          </cell>
          <cell r="AM28">
            <v>179</v>
          </cell>
          <cell r="AN28">
            <v>179</v>
          </cell>
          <cell r="AO28">
            <v>179</v>
          </cell>
          <cell r="AP28">
            <v>509</v>
          </cell>
          <cell r="AQ28">
            <v>489</v>
          </cell>
          <cell r="AR28">
            <v>489</v>
          </cell>
          <cell r="AS28">
            <v>179</v>
          </cell>
          <cell r="AT28">
            <v>179</v>
          </cell>
          <cell r="AU28">
            <v>179</v>
          </cell>
          <cell r="AV28">
            <v>179</v>
          </cell>
          <cell r="AW28">
            <v>179</v>
          </cell>
          <cell r="AX28">
            <v>179</v>
          </cell>
          <cell r="AY28">
            <v>179</v>
          </cell>
          <cell r="AZ28">
            <v>179</v>
          </cell>
          <cell r="BA28">
            <v>509</v>
          </cell>
          <cell r="BB28">
            <v>489</v>
          </cell>
          <cell r="BC28">
            <v>489</v>
          </cell>
          <cell r="BD28">
            <v>179</v>
          </cell>
          <cell r="BE28">
            <v>179</v>
          </cell>
          <cell r="BF28">
            <v>179</v>
          </cell>
          <cell r="BG28">
            <v>179</v>
          </cell>
          <cell r="BH28">
            <v>179</v>
          </cell>
          <cell r="BI28">
            <v>179</v>
          </cell>
          <cell r="BJ28">
            <v>179</v>
          </cell>
          <cell r="BK28">
            <v>179</v>
          </cell>
          <cell r="BL28">
            <v>509</v>
          </cell>
          <cell r="BM28">
            <v>489</v>
          </cell>
          <cell r="BN28">
            <v>489</v>
          </cell>
          <cell r="BO28">
            <v>179</v>
          </cell>
          <cell r="BP28">
            <v>179</v>
          </cell>
          <cell r="BQ28">
            <v>179</v>
          </cell>
          <cell r="BR28">
            <v>179</v>
          </cell>
          <cell r="BS28">
            <v>179</v>
          </cell>
          <cell r="BT28">
            <v>179</v>
          </cell>
          <cell r="BU28">
            <v>179</v>
          </cell>
          <cell r="BV28">
            <v>179</v>
          </cell>
        </row>
        <row r="29">
          <cell r="D29" t="str">
            <v>MOTOROLA XT1955-4 MOTO G7 POWER LTE</v>
          </cell>
          <cell r="E29">
            <v>1429</v>
          </cell>
          <cell r="F29">
            <v>1429</v>
          </cell>
          <cell r="G29">
            <v>979</v>
          </cell>
          <cell r="H29">
            <v>979</v>
          </cell>
          <cell r="I29">
            <v>1429</v>
          </cell>
          <cell r="J29">
            <v>979</v>
          </cell>
          <cell r="O29">
            <v>979</v>
          </cell>
          <cell r="S29">
            <v>1429</v>
          </cell>
          <cell r="T29">
            <v>979</v>
          </cell>
          <cell r="U29">
            <v>979</v>
          </cell>
          <cell r="V29">
            <v>979</v>
          </cell>
          <cell r="W29">
            <v>979</v>
          </cell>
          <cell r="X29">
            <v>919</v>
          </cell>
          <cell r="Y29">
            <v>919</v>
          </cell>
          <cell r="Z29">
            <v>919</v>
          </cell>
          <cell r="AA29">
            <v>919</v>
          </cell>
          <cell r="AB29">
            <v>919</v>
          </cell>
          <cell r="AC29">
            <v>919</v>
          </cell>
          <cell r="AD29">
            <v>919</v>
          </cell>
          <cell r="AE29">
            <v>979</v>
          </cell>
          <cell r="AF29">
            <v>979</v>
          </cell>
          <cell r="AG29">
            <v>979</v>
          </cell>
          <cell r="AH29">
            <v>979</v>
          </cell>
          <cell r="AI29">
            <v>869</v>
          </cell>
          <cell r="AJ29">
            <v>729</v>
          </cell>
          <cell r="AK29">
            <v>729</v>
          </cell>
          <cell r="AL29">
            <v>729</v>
          </cell>
          <cell r="AM29">
            <v>729</v>
          </cell>
          <cell r="AN29">
            <v>729</v>
          </cell>
          <cell r="AO29">
            <v>729</v>
          </cell>
          <cell r="AP29">
            <v>979</v>
          </cell>
          <cell r="AQ29">
            <v>979</v>
          </cell>
          <cell r="AR29">
            <v>979</v>
          </cell>
          <cell r="AS29">
            <v>979</v>
          </cell>
          <cell r="AT29">
            <v>869</v>
          </cell>
          <cell r="AU29">
            <v>729</v>
          </cell>
          <cell r="AV29">
            <v>729</v>
          </cell>
          <cell r="AW29">
            <v>729</v>
          </cell>
          <cell r="AX29">
            <v>729</v>
          </cell>
          <cell r="AY29">
            <v>729</v>
          </cell>
          <cell r="AZ29">
            <v>729</v>
          </cell>
          <cell r="BA29">
            <v>979</v>
          </cell>
          <cell r="BB29">
            <v>979</v>
          </cell>
          <cell r="BC29">
            <v>979</v>
          </cell>
          <cell r="BD29">
            <v>979</v>
          </cell>
          <cell r="BE29">
            <v>869</v>
          </cell>
          <cell r="BF29">
            <v>729</v>
          </cell>
          <cell r="BG29">
            <v>729</v>
          </cell>
          <cell r="BH29">
            <v>729</v>
          </cell>
          <cell r="BI29">
            <v>729</v>
          </cell>
          <cell r="BJ29">
            <v>729</v>
          </cell>
          <cell r="BK29">
            <v>729</v>
          </cell>
          <cell r="BL29">
            <v>979</v>
          </cell>
          <cell r="BM29">
            <v>979</v>
          </cell>
          <cell r="BN29">
            <v>979</v>
          </cell>
          <cell r="BO29">
            <v>979</v>
          </cell>
          <cell r="BP29">
            <v>869</v>
          </cell>
          <cell r="BQ29">
            <v>729</v>
          </cell>
          <cell r="BR29">
            <v>729</v>
          </cell>
          <cell r="BS29">
            <v>729</v>
          </cell>
          <cell r="BT29">
            <v>729</v>
          </cell>
          <cell r="BU29">
            <v>729</v>
          </cell>
          <cell r="BV29">
            <v>729</v>
          </cell>
        </row>
        <row r="30">
          <cell r="D30" t="str">
            <v>HUAWEI DUB-LX3 Y7 2019 LTE</v>
          </cell>
          <cell r="E30">
            <v>849</v>
          </cell>
          <cell r="F30">
            <v>849</v>
          </cell>
          <cell r="G30">
            <v>799</v>
          </cell>
          <cell r="H30">
            <v>799</v>
          </cell>
          <cell r="I30">
            <v>849</v>
          </cell>
          <cell r="J30">
            <v>799</v>
          </cell>
          <cell r="O30">
            <v>799</v>
          </cell>
          <cell r="S30">
            <v>849</v>
          </cell>
          <cell r="T30">
            <v>799</v>
          </cell>
          <cell r="U30">
            <v>799</v>
          </cell>
          <cell r="V30">
            <v>799</v>
          </cell>
          <cell r="W30">
            <v>799</v>
          </cell>
          <cell r="X30">
            <v>789</v>
          </cell>
          <cell r="Y30">
            <v>679</v>
          </cell>
          <cell r="Z30">
            <v>679</v>
          </cell>
          <cell r="AA30">
            <v>679</v>
          </cell>
          <cell r="AB30">
            <v>679</v>
          </cell>
          <cell r="AC30">
            <v>679</v>
          </cell>
          <cell r="AD30">
            <v>679</v>
          </cell>
          <cell r="AE30">
            <v>799</v>
          </cell>
          <cell r="AF30">
            <v>799</v>
          </cell>
          <cell r="AG30">
            <v>799</v>
          </cell>
          <cell r="AH30">
            <v>799</v>
          </cell>
          <cell r="AI30">
            <v>769</v>
          </cell>
          <cell r="AJ30">
            <v>539</v>
          </cell>
          <cell r="AK30">
            <v>539</v>
          </cell>
          <cell r="AL30">
            <v>539</v>
          </cell>
          <cell r="AM30">
            <v>539</v>
          </cell>
          <cell r="AN30">
            <v>539</v>
          </cell>
          <cell r="AO30">
            <v>539</v>
          </cell>
          <cell r="AP30">
            <v>799</v>
          </cell>
          <cell r="AQ30">
            <v>799</v>
          </cell>
          <cell r="AR30">
            <v>799</v>
          </cell>
          <cell r="AS30">
            <v>799</v>
          </cell>
          <cell r="AT30">
            <v>769</v>
          </cell>
          <cell r="AU30">
            <v>539</v>
          </cell>
          <cell r="AV30">
            <v>539</v>
          </cell>
          <cell r="AW30">
            <v>539</v>
          </cell>
          <cell r="AX30">
            <v>539</v>
          </cell>
          <cell r="AY30">
            <v>539</v>
          </cell>
          <cell r="AZ30">
            <v>539</v>
          </cell>
          <cell r="BA30">
            <v>799</v>
          </cell>
          <cell r="BB30">
            <v>799</v>
          </cell>
          <cell r="BC30">
            <v>799</v>
          </cell>
          <cell r="BD30">
            <v>799</v>
          </cell>
          <cell r="BE30">
            <v>769</v>
          </cell>
          <cell r="BF30">
            <v>539</v>
          </cell>
          <cell r="BG30">
            <v>539</v>
          </cell>
          <cell r="BH30">
            <v>539</v>
          </cell>
          <cell r="BI30">
            <v>539</v>
          </cell>
          <cell r="BJ30">
            <v>539</v>
          </cell>
          <cell r="BK30">
            <v>539</v>
          </cell>
          <cell r="BL30">
            <v>799</v>
          </cell>
          <cell r="BM30">
            <v>799</v>
          </cell>
          <cell r="BN30">
            <v>799</v>
          </cell>
          <cell r="BO30">
            <v>799</v>
          </cell>
          <cell r="BP30">
            <v>769</v>
          </cell>
          <cell r="BQ30">
            <v>539</v>
          </cell>
          <cell r="BR30">
            <v>539</v>
          </cell>
          <cell r="BS30">
            <v>539</v>
          </cell>
          <cell r="BT30">
            <v>539</v>
          </cell>
          <cell r="BU30">
            <v>539</v>
          </cell>
          <cell r="BV30">
            <v>539</v>
          </cell>
        </row>
        <row r="31">
          <cell r="D31" t="str">
            <v>SAMSUNG GXY S10e SM-G970FZ 128GB LTE</v>
          </cell>
          <cell r="E31">
            <v>3669</v>
          </cell>
          <cell r="F31">
            <v>3669</v>
          </cell>
          <cell r="G31">
            <v>3599</v>
          </cell>
          <cell r="H31">
            <v>3599</v>
          </cell>
          <cell r="I31">
            <v>3669</v>
          </cell>
          <cell r="J31">
            <v>3599</v>
          </cell>
          <cell r="O31">
            <v>3599</v>
          </cell>
          <cell r="S31">
            <v>3669</v>
          </cell>
          <cell r="T31">
            <v>3599</v>
          </cell>
          <cell r="U31">
            <v>3599</v>
          </cell>
          <cell r="V31">
            <v>3599</v>
          </cell>
          <cell r="W31">
            <v>3599</v>
          </cell>
          <cell r="X31">
            <v>3279</v>
          </cell>
          <cell r="Y31">
            <v>3239</v>
          </cell>
          <cell r="Z31">
            <v>3189</v>
          </cell>
          <cell r="AA31">
            <v>3189</v>
          </cell>
          <cell r="AB31">
            <v>3189</v>
          </cell>
          <cell r="AC31">
            <v>3189</v>
          </cell>
          <cell r="AD31">
            <v>3189</v>
          </cell>
          <cell r="AE31">
            <v>3599</v>
          </cell>
          <cell r="AF31">
            <v>3599</v>
          </cell>
          <cell r="AG31">
            <v>3599</v>
          </cell>
          <cell r="AH31">
            <v>3599</v>
          </cell>
          <cell r="AI31">
            <v>2959</v>
          </cell>
          <cell r="AJ31">
            <v>2879</v>
          </cell>
          <cell r="AK31">
            <v>2779</v>
          </cell>
          <cell r="AL31">
            <v>2779</v>
          </cell>
          <cell r="AM31">
            <v>2779</v>
          </cell>
          <cell r="AN31">
            <v>2779</v>
          </cell>
          <cell r="AO31">
            <v>2779</v>
          </cell>
          <cell r="AP31">
            <v>3599</v>
          </cell>
          <cell r="AQ31">
            <v>3599</v>
          </cell>
          <cell r="AR31">
            <v>3599</v>
          </cell>
          <cell r="AS31">
            <v>3599</v>
          </cell>
          <cell r="AT31">
            <v>2959</v>
          </cell>
          <cell r="AU31">
            <v>2879</v>
          </cell>
          <cell r="AV31">
            <v>2779</v>
          </cell>
          <cell r="AW31">
            <v>2779</v>
          </cell>
          <cell r="AX31">
            <v>2779</v>
          </cell>
          <cell r="AY31">
            <v>2779</v>
          </cell>
          <cell r="AZ31">
            <v>2779</v>
          </cell>
          <cell r="BA31">
            <v>3599</v>
          </cell>
          <cell r="BB31">
            <v>3599</v>
          </cell>
          <cell r="BC31">
            <v>3599</v>
          </cell>
          <cell r="BD31">
            <v>3599</v>
          </cell>
          <cell r="BE31">
            <v>2959</v>
          </cell>
          <cell r="BF31">
            <v>2879</v>
          </cell>
          <cell r="BG31">
            <v>2779</v>
          </cell>
          <cell r="BH31">
            <v>2779</v>
          </cell>
          <cell r="BI31">
            <v>2779</v>
          </cell>
          <cell r="BJ31">
            <v>2779</v>
          </cell>
          <cell r="BK31">
            <v>2779</v>
          </cell>
          <cell r="BL31">
            <v>3599</v>
          </cell>
          <cell r="BM31">
            <v>3599</v>
          </cell>
          <cell r="BN31">
            <v>3599</v>
          </cell>
          <cell r="BO31">
            <v>3599</v>
          </cell>
          <cell r="BP31">
            <v>2959</v>
          </cell>
          <cell r="BQ31">
            <v>2879</v>
          </cell>
          <cell r="BR31">
            <v>2779</v>
          </cell>
          <cell r="BS31">
            <v>2779</v>
          </cell>
          <cell r="BT31">
            <v>2779</v>
          </cell>
          <cell r="BU31">
            <v>2779</v>
          </cell>
          <cell r="BV31">
            <v>2779</v>
          </cell>
        </row>
        <row r="32">
          <cell r="D32" t="str">
            <v>SAMSUNG GXY S10 SM-G973FZ 128GB LTE</v>
          </cell>
          <cell r="E32">
            <v>4089</v>
          </cell>
          <cell r="F32">
            <v>4089</v>
          </cell>
          <cell r="G32">
            <v>4019</v>
          </cell>
          <cell r="H32">
            <v>4019</v>
          </cell>
          <cell r="I32">
            <v>4089</v>
          </cell>
          <cell r="J32">
            <v>4019</v>
          </cell>
          <cell r="O32">
            <v>4019</v>
          </cell>
          <cell r="S32">
            <v>4089</v>
          </cell>
          <cell r="T32">
            <v>4019</v>
          </cell>
          <cell r="U32">
            <v>4019</v>
          </cell>
          <cell r="V32">
            <v>4019</v>
          </cell>
          <cell r="W32">
            <v>4019</v>
          </cell>
          <cell r="X32">
            <v>3769</v>
          </cell>
          <cell r="Y32">
            <v>3709</v>
          </cell>
          <cell r="Z32">
            <v>3659</v>
          </cell>
          <cell r="AA32">
            <v>3659</v>
          </cell>
          <cell r="AB32">
            <v>3659</v>
          </cell>
          <cell r="AC32">
            <v>3659</v>
          </cell>
          <cell r="AD32">
            <v>3659</v>
          </cell>
          <cell r="AE32">
            <v>4019</v>
          </cell>
          <cell r="AF32">
            <v>4019</v>
          </cell>
          <cell r="AG32">
            <v>4019</v>
          </cell>
          <cell r="AH32">
            <v>4019</v>
          </cell>
          <cell r="AI32">
            <v>3519</v>
          </cell>
          <cell r="AJ32">
            <v>3399</v>
          </cell>
          <cell r="AK32">
            <v>3299</v>
          </cell>
          <cell r="AL32">
            <v>3299</v>
          </cell>
          <cell r="AM32">
            <v>3299</v>
          </cell>
          <cell r="AN32">
            <v>3299</v>
          </cell>
          <cell r="AO32">
            <v>3299</v>
          </cell>
          <cell r="AP32">
            <v>4019</v>
          </cell>
          <cell r="AQ32">
            <v>4019</v>
          </cell>
          <cell r="AR32">
            <v>4019</v>
          </cell>
          <cell r="AS32">
            <v>4019</v>
          </cell>
          <cell r="AT32">
            <v>3519</v>
          </cell>
          <cell r="AU32">
            <v>3399</v>
          </cell>
          <cell r="AV32">
            <v>3299</v>
          </cell>
          <cell r="AW32">
            <v>3299</v>
          </cell>
          <cell r="AX32">
            <v>3299</v>
          </cell>
          <cell r="AY32">
            <v>3299</v>
          </cell>
          <cell r="AZ32">
            <v>3299</v>
          </cell>
          <cell r="BA32">
            <v>4019</v>
          </cell>
          <cell r="BB32">
            <v>4019</v>
          </cell>
          <cell r="BC32">
            <v>4019</v>
          </cell>
          <cell r="BD32">
            <v>4019</v>
          </cell>
          <cell r="BE32">
            <v>3519</v>
          </cell>
          <cell r="BF32">
            <v>3399</v>
          </cell>
          <cell r="BG32">
            <v>3299</v>
          </cell>
          <cell r="BH32">
            <v>3299</v>
          </cell>
          <cell r="BI32">
            <v>3299</v>
          </cell>
          <cell r="BJ32">
            <v>3299</v>
          </cell>
          <cell r="BK32">
            <v>3299</v>
          </cell>
          <cell r="BL32">
            <v>4019</v>
          </cell>
          <cell r="BM32">
            <v>4019</v>
          </cell>
          <cell r="BN32">
            <v>4019</v>
          </cell>
          <cell r="BO32">
            <v>4019</v>
          </cell>
          <cell r="BP32">
            <v>3519</v>
          </cell>
          <cell r="BQ32">
            <v>3399</v>
          </cell>
          <cell r="BR32">
            <v>3299</v>
          </cell>
          <cell r="BS32">
            <v>3299</v>
          </cell>
          <cell r="BT32">
            <v>3299</v>
          </cell>
          <cell r="BU32">
            <v>3299</v>
          </cell>
          <cell r="BV32">
            <v>3299</v>
          </cell>
        </row>
        <row r="33">
          <cell r="D33" t="str">
            <v>SAMSUNG GXY S10 PLUS SM-G975FZ 128GB LTE</v>
          </cell>
          <cell r="E33">
            <v>4549</v>
          </cell>
          <cell r="F33">
            <v>4549</v>
          </cell>
          <cell r="G33">
            <v>4479</v>
          </cell>
          <cell r="H33">
            <v>4479</v>
          </cell>
          <cell r="I33">
            <v>4549</v>
          </cell>
          <cell r="J33">
            <v>4479</v>
          </cell>
          <cell r="O33">
            <v>4479</v>
          </cell>
          <cell r="S33">
            <v>4549</v>
          </cell>
          <cell r="T33">
            <v>4479</v>
          </cell>
          <cell r="U33">
            <v>4479</v>
          </cell>
          <cell r="V33">
            <v>4479</v>
          </cell>
          <cell r="W33">
            <v>4479</v>
          </cell>
          <cell r="X33">
            <v>4189</v>
          </cell>
          <cell r="Y33">
            <v>4109</v>
          </cell>
          <cell r="Z33">
            <v>4059</v>
          </cell>
          <cell r="AA33">
            <v>4059</v>
          </cell>
          <cell r="AB33">
            <v>4059</v>
          </cell>
          <cell r="AC33">
            <v>4059</v>
          </cell>
          <cell r="AD33">
            <v>4059</v>
          </cell>
          <cell r="AE33">
            <v>4479</v>
          </cell>
          <cell r="AF33">
            <v>4479</v>
          </cell>
          <cell r="AG33">
            <v>4479</v>
          </cell>
          <cell r="AH33">
            <v>4479</v>
          </cell>
          <cell r="AI33">
            <v>3899</v>
          </cell>
          <cell r="AJ33">
            <v>3729</v>
          </cell>
          <cell r="AK33">
            <v>3629</v>
          </cell>
          <cell r="AL33">
            <v>3629</v>
          </cell>
          <cell r="AM33">
            <v>3629</v>
          </cell>
          <cell r="AN33">
            <v>3629</v>
          </cell>
          <cell r="AO33">
            <v>3629</v>
          </cell>
          <cell r="AP33">
            <v>4479</v>
          </cell>
          <cell r="AQ33">
            <v>4479</v>
          </cell>
          <cell r="AR33">
            <v>4479</v>
          </cell>
          <cell r="AS33">
            <v>4479</v>
          </cell>
          <cell r="AT33">
            <v>3899</v>
          </cell>
          <cell r="AU33">
            <v>3729</v>
          </cell>
          <cell r="AV33">
            <v>3629</v>
          </cell>
          <cell r="AW33">
            <v>3629</v>
          </cell>
          <cell r="AX33">
            <v>3629</v>
          </cell>
          <cell r="AY33">
            <v>3629</v>
          </cell>
          <cell r="AZ33">
            <v>3629</v>
          </cell>
          <cell r="BA33">
            <v>4479</v>
          </cell>
          <cell r="BB33">
            <v>4479</v>
          </cell>
          <cell r="BC33">
            <v>4479</v>
          </cell>
          <cell r="BD33">
            <v>4479</v>
          </cell>
          <cell r="BE33">
            <v>3899</v>
          </cell>
          <cell r="BF33">
            <v>3729</v>
          </cell>
          <cell r="BG33">
            <v>3629</v>
          </cell>
          <cell r="BH33">
            <v>3629</v>
          </cell>
          <cell r="BI33">
            <v>3629</v>
          </cell>
          <cell r="BJ33">
            <v>3629</v>
          </cell>
          <cell r="BK33">
            <v>3629</v>
          </cell>
          <cell r="BL33">
            <v>4479</v>
          </cell>
          <cell r="BM33">
            <v>4479</v>
          </cell>
          <cell r="BN33">
            <v>4479</v>
          </cell>
          <cell r="BO33">
            <v>4479</v>
          </cell>
          <cell r="BP33">
            <v>3899</v>
          </cell>
          <cell r="BQ33">
            <v>3729</v>
          </cell>
          <cell r="BR33">
            <v>3629</v>
          </cell>
          <cell r="BS33">
            <v>3629</v>
          </cell>
          <cell r="BT33">
            <v>3629</v>
          </cell>
          <cell r="BU33">
            <v>3629</v>
          </cell>
          <cell r="BV33">
            <v>3629</v>
          </cell>
        </row>
        <row r="34">
          <cell r="D34" t="str">
            <v>HUAWEI ELLE-L04 P30 LTE</v>
          </cell>
          <cell r="E34">
            <v>2899</v>
          </cell>
          <cell r="F34">
            <v>2899</v>
          </cell>
          <cell r="G34">
            <v>2809</v>
          </cell>
          <cell r="H34">
            <v>2809</v>
          </cell>
          <cell r="I34">
            <v>2899</v>
          </cell>
          <cell r="J34">
            <v>2809</v>
          </cell>
          <cell r="O34">
            <v>2809</v>
          </cell>
          <cell r="S34">
            <v>2899</v>
          </cell>
          <cell r="T34">
            <v>2809</v>
          </cell>
          <cell r="U34">
            <v>2809</v>
          </cell>
          <cell r="V34">
            <v>2809</v>
          </cell>
          <cell r="W34">
            <v>2809</v>
          </cell>
          <cell r="X34">
            <v>2759</v>
          </cell>
          <cell r="Y34">
            <v>2709</v>
          </cell>
          <cell r="Z34">
            <v>2659</v>
          </cell>
          <cell r="AA34">
            <v>2659</v>
          </cell>
          <cell r="AB34">
            <v>2659</v>
          </cell>
          <cell r="AC34">
            <v>2659</v>
          </cell>
          <cell r="AD34">
            <v>2659</v>
          </cell>
          <cell r="AE34">
            <v>2809</v>
          </cell>
          <cell r="AF34">
            <v>2809</v>
          </cell>
          <cell r="AG34">
            <v>2809</v>
          </cell>
          <cell r="AH34">
            <v>2809</v>
          </cell>
          <cell r="AI34">
            <v>2699</v>
          </cell>
          <cell r="AJ34">
            <v>2549</v>
          </cell>
          <cell r="AK34">
            <v>2469</v>
          </cell>
          <cell r="AL34">
            <v>2469</v>
          </cell>
          <cell r="AM34">
            <v>2469</v>
          </cell>
          <cell r="AN34">
            <v>2469</v>
          </cell>
          <cell r="AO34">
            <v>2469</v>
          </cell>
          <cell r="AP34">
            <v>2809</v>
          </cell>
          <cell r="AQ34">
            <v>2809</v>
          </cell>
          <cell r="AR34">
            <v>2809</v>
          </cell>
          <cell r="AS34">
            <v>2809</v>
          </cell>
          <cell r="AT34">
            <v>2699</v>
          </cell>
          <cell r="AU34">
            <v>2549</v>
          </cell>
          <cell r="AV34">
            <v>2469</v>
          </cell>
          <cell r="AW34">
            <v>2469</v>
          </cell>
          <cell r="AX34">
            <v>2469</v>
          </cell>
          <cell r="AY34">
            <v>2469</v>
          </cell>
          <cell r="AZ34">
            <v>2469</v>
          </cell>
          <cell r="BA34">
            <v>2809</v>
          </cell>
          <cell r="BB34">
            <v>2809</v>
          </cell>
          <cell r="BC34">
            <v>2809</v>
          </cell>
          <cell r="BD34">
            <v>2809</v>
          </cell>
          <cell r="BE34">
            <v>2699</v>
          </cell>
          <cell r="BF34">
            <v>2549</v>
          </cell>
          <cell r="BG34">
            <v>2469</v>
          </cell>
          <cell r="BH34">
            <v>2469</v>
          </cell>
          <cell r="BI34">
            <v>2469</v>
          </cell>
          <cell r="BJ34">
            <v>2469</v>
          </cell>
          <cell r="BK34">
            <v>2469</v>
          </cell>
          <cell r="BL34">
            <v>2809</v>
          </cell>
          <cell r="BM34">
            <v>2809</v>
          </cell>
          <cell r="BN34">
            <v>2809</v>
          </cell>
          <cell r="BO34">
            <v>2809</v>
          </cell>
          <cell r="BP34">
            <v>2699</v>
          </cell>
          <cell r="BQ34">
            <v>2549</v>
          </cell>
          <cell r="BR34">
            <v>2469</v>
          </cell>
          <cell r="BS34">
            <v>2469</v>
          </cell>
          <cell r="BT34">
            <v>2469</v>
          </cell>
          <cell r="BU34">
            <v>2469</v>
          </cell>
          <cell r="BV34">
            <v>2469</v>
          </cell>
        </row>
        <row r="35">
          <cell r="D35" t="str">
            <v>HUAWEI VOG-L04 P30 PRO LTE</v>
          </cell>
          <cell r="E35">
            <v>3799</v>
          </cell>
          <cell r="F35">
            <v>3799</v>
          </cell>
          <cell r="G35">
            <v>3689</v>
          </cell>
          <cell r="H35">
            <v>3689</v>
          </cell>
          <cell r="I35">
            <v>3799</v>
          </cell>
          <cell r="J35">
            <v>3689</v>
          </cell>
          <cell r="O35">
            <v>3689</v>
          </cell>
          <cell r="S35">
            <v>3799</v>
          </cell>
          <cell r="T35">
            <v>3689</v>
          </cell>
          <cell r="U35">
            <v>3689</v>
          </cell>
          <cell r="V35">
            <v>3689</v>
          </cell>
          <cell r="W35">
            <v>3689</v>
          </cell>
          <cell r="X35">
            <v>3639</v>
          </cell>
          <cell r="Y35">
            <v>3589</v>
          </cell>
          <cell r="Z35">
            <v>3539</v>
          </cell>
          <cell r="AA35">
            <v>3539</v>
          </cell>
          <cell r="AB35">
            <v>3539</v>
          </cell>
          <cell r="AC35">
            <v>3539</v>
          </cell>
          <cell r="AD35">
            <v>3539</v>
          </cell>
          <cell r="AE35">
            <v>3689</v>
          </cell>
          <cell r="AF35">
            <v>3689</v>
          </cell>
          <cell r="AG35">
            <v>3689</v>
          </cell>
          <cell r="AH35">
            <v>3689</v>
          </cell>
          <cell r="AI35">
            <v>3549</v>
          </cell>
          <cell r="AJ35">
            <v>3399</v>
          </cell>
          <cell r="AK35">
            <v>3329</v>
          </cell>
          <cell r="AL35">
            <v>3329</v>
          </cell>
          <cell r="AM35">
            <v>3329</v>
          </cell>
          <cell r="AN35">
            <v>3329</v>
          </cell>
          <cell r="AO35">
            <v>3329</v>
          </cell>
          <cell r="AP35">
            <v>3689</v>
          </cell>
          <cell r="AQ35">
            <v>3689</v>
          </cell>
          <cell r="AR35">
            <v>3689</v>
          </cell>
          <cell r="AS35">
            <v>3689</v>
          </cell>
          <cell r="AT35">
            <v>3549</v>
          </cell>
          <cell r="AU35">
            <v>3399</v>
          </cell>
          <cell r="AV35">
            <v>3329</v>
          </cell>
          <cell r="AW35">
            <v>3329</v>
          </cell>
          <cell r="AX35">
            <v>3329</v>
          </cell>
          <cell r="AY35">
            <v>3329</v>
          </cell>
          <cell r="AZ35">
            <v>3329</v>
          </cell>
          <cell r="BA35">
            <v>3689</v>
          </cell>
          <cell r="BB35">
            <v>3689</v>
          </cell>
          <cell r="BC35">
            <v>3689</v>
          </cell>
          <cell r="BD35">
            <v>3689</v>
          </cell>
          <cell r="BE35">
            <v>3549</v>
          </cell>
          <cell r="BF35">
            <v>3399</v>
          </cell>
          <cell r="BG35">
            <v>3329</v>
          </cell>
          <cell r="BH35">
            <v>3329</v>
          </cell>
          <cell r="BI35">
            <v>3329</v>
          </cell>
          <cell r="BJ35">
            <v>3329</v>
          </cell>
          <cell r="BK35">
            <v>3329</v>
          </cell>
          <cell r="BL35">
            <v>3689</v>
          </cell>
          <cell r="BM35">
            <v>3689</v>
          </cell>
          <cell r="BN35">
            <v>3689</v>
          </cell>
          <cell r="BO35">
            <v>3689</v>
          </cell>
          <cell r="BP35">
            <v>3549</v>
          </cell>
          <cell r="BQ35">
            <v>3399</v>
          </cell>
          <cell r="BR35">
            <v>3329</v>
          </cell>
          <cell r="BS35">
            <v>3329</v>
          </cell>
          <cell r="BT35">
            <v>3329</v>
          </cell>
          <cell r="BU35">
            <v>3329</v>
          </cell>
          <cell r="BV35">
            <v>3329</v>
          </cell>
        </row>
        <row r="36">
          <cell r="D36" t="str">
            <v>BMOBILE AX1082 LTE</v>
          </cell>
          <cell r="E36">
            <v>259</v>
          </cell>
          <cell r="F36">
            <v>259</v>
          </cell>
          <cell r="G36">
            <v>239</v>
          </cell>
          <cell r="H36">
            <v>239</v>
          </cell>
          <cell r="I36">
            <v>259</v>
          </cell>
          <cell r="J36">
            <v>239</v>
          </cell>
          <cell r="O36">
            <v>239</v>
          </cell>
          <cell r="S36">
            <v>259</v>
          </cell>
          <cell r="T36">
            <v>239</v>
          </cell>
          <cell r="U36">
            <v>239</v>
          </cell>
          <cell r="V36">
            <v>239</v>
          </cell>
          <cell r="W36">
            <v>239</v>
          </cell>
          <cell r="X36">
            <v>229</v>
          </cell>
          <cell r="Y36">
            <v>229</v>
          </cell>
          <cell r="Z36">
            <v>229</v>
          </cell>
          <cell r="AA36">
            <v>229</v>
          </cell>
          <cell r="AB36">
            <v>229</v>
          </cell>
          <cell r="AC36">
            <v>229</v>
          </cell>
          <cell r="AD36">
            <v>229</v>
          </cell>
          <cell r="AE36">
            <v>239</v>
          </cell>
          <cell r="AF36">
            <v>239</v>
          </cell>
          <cell r="AG36">
            <v>239</v>
          </cell>
          <cell r="AH36">
            <v>239</v>
          </cell>
          <cell r="AI36">
            <v>219</v>
          </cell>
          <cell r="AJ36">
            <v>219</v>
          </cell>
          <cell r="AK36">
            <v>219</v>
          </cell>
          <cell r="AL36">
            <v>219</v>
          </cell>
          <cell r="AM36">
            <v>219</v>
          </cell>
          <cell r="AN36">
            <v>219</v>
          </cell>
          <cell r="AO36">
            <v>219</v>
          </cell>
          <cell r="AP36">
            <v>239</v>
          </cell>
          <cell r="AQ36">
            <v>239</v>
          </cell>
          <cell r="AR36">
            <v>239</v>
          </cell>
          <cell r="AS36">
            <v>239</v>
          </cell>
          <cell r="AT36">
            <v>219</v>
          </cell>
          <cell r="AU36">
            <v>219</v>
          </cell>
          <cell r="AV36">
            <v>219</v>
          </cell>
          <cell r="AW36">
            <v>219</v>
          </cell>
          <cell r="AX36">
            <v>219</v>
          </cell>
          <cell r="AY36">
            <v>219</v>
          </cell>
          <cell r="AZ36">
            <v>219</v>
          </cell>
          <cell r="BA36">
            <v>239</v>
          </cell>
          <cell r="BB36">
            <v>239</v>
          </cell>
          <cell r="BC36">
            <v>239</v>
          </cell>
          <cell r="BD36">
            <v>239</v>
          </cell>
          <cell r="BE36">
            <v>219</v>
          </cell>
          <cell r="BF36">
            <v>219</v>
          </cell>
          <cell r="BG36">
            <v>219</v>
          </cell>
          <cell r="BH36">
            <v>219</v>
          </cell>
          <cell r="BI36">
            <v>219</v>
          </cell>
          <cell r="BJ36">
            <v>219</v>
          </cell>
          <cell r="BK36">
            <v>219</v>
          </cell>
          <cell r="BL36">
            <v>239</v>
          </cell>
          <cell r="BM36">
            <v>239</v>
          </cell>
          <cell r="BN36">
            <v>239</v>
          </cell>
          <cell r="BO36">
            <v>239</v>
          </cell>
          <cell r="BP36">
            <v>219</v>
          </cell>
          <cell r="BQ36">
            <v>219</v>
          </cell>
          <cell r="BR36">
            <v>219</v>
          </cell>
          <cell r="BS36">
            <v>219</v>
          </cell>
          <cell r="BT36">
            <v>219</v>
          </cell>
          <cell r="BU36">
            <v>219</v>
          </cell>
          <cell r="BV36">
            <v>219</v>
          </cell>
        </row>
        <row r="37">
          <cell r="D37" t="str">
            <v>SAMSUNG SM-J260M GALAXY J2 CORE LTE</v>
          </cell>
          <cell r="E37">
            <v>399</v>
          </cell>
          <cell r="F37">
            <v>399</v>
          </cell>
          <cell r="G37">
            <v>299</v>
          </cell>
          <cell r="H37">
            <v>299</v>
          </cell>
          <cell r="I37">
            <v>399</v>
          </cell>
          <cell r="J37">
            <v>299</v>
          </cell>
          <cell r="O37">
            <v>299</v>
          </cell>
          <cell r="S37">
            <v>399</v>
          </cell>
          <cell r="T37">
            <v>299</v>
          </cell>
          <cell r="U37">
            <v>299</v>
          </cell>
          <cell r="V37">
            <v>299</v>
          </cell>
          <cell r="W37">
            <v>299</v>
          </cell>
          <cell r="X37">
            <v>289</v>
          </cell>
          <cell r="Y37">
            <v>279</v>
          </cell>
          <cell r="Z37">
            <v>269</v>
          </cell>
          <cell r="AA37">
            <v>259</v>
          </cell>
          <cell r="AB37">
            <v>249</v>
          </cell>
          <cell r="AC37">
            <v>249</v>
          </cell>
          <cell r="AD37">
            <v>239</v>
          </cell>
          <cell r="AE37">
            <v>299</v>
          </cell>
          <cell r="AF37">
            <v>299</v>
          </cell>
          <cell r="AG37">
            <v>299</v>
          </cell>
          <cell r="AH37">
            <v>299</v>
          </cell>
          <cell r="AI37">
            <v>259</v>
          </cell>
          <cell r="AJ37">
            <v>169</v>
          </cell>
          <cell r="AK37">
            <v>159</v>
          </cell>
          <cell r="AL37">
            <v>149</v>
          </cell>
          <cell r="AM37">
            <v>139</v>
          </cell>
          <cell r="AN37">
            <v>139</v>
          </cell>
          <cell r="AO37">
            <v>129</v>
          </cell>
          <cell r="AP37">
            <v>299</v>
          </cell>
          <cell r="AQ37">
            <v>299</v>
          </cell>
          <cell r="AR37">
            <v>299</v>
          </cell>
          <cell r="AS37">
            <v>299</v>
          </cell>
          <cell r="AT37">
            <v>259</v>
          </cell>
          <cell r="AU37">
            <v>169</v>
          </cell>
          <cell r="AV37">
            <v>159</v>
          </cell>
          <cell r="AW37">
            <v>149</v>
          </cell>
          <cell r="AX37">
            <v>139</v>
          </cell>
          <cell r="AY37">
            <v>139</v>
          </cell>
          <cell r="AZ37">
            <v>129</v>
          </cell>
          <cell r="BA37">
            <v>299</v>
          </cell>
          <cell r="BB37">
            <v>299</v>
          </cell>
          <cell r="BC37">
            <v>299</v>
          </cell>
          <cell r="BD37">
            <v>299</v>
          </cell>
          <cell r="BE37">
            <v>259</v>
          </cell>
          <cell r="BF37">
            <v>169</v>
          </cell>
          <cell r="BG37">
            <v>159</v>
          </cell>
          <cell r="BH37">
            <v>149</v>
          </cell>
          <cell r="BI37">
            <v>139</v>
          </cell>
          <cell r="BJ37">
            <v>139</v>
          </cell>
          <cell r="BK37">
            <v>129</v>
          </cell>
          <cell r="BL37">
            <v>299</v>
          </cell>
          <cell r="BM37">
            <v>299</v>
          </cell>
          <cell r="BN37">
            <v>299</v>
          </cell>
          <cell r="BO37">
            <v>299</v>
          </cell>
          <cell r="BP37">
            <v>259</v>
          </cell>
          <cell r="BQ37">
            <v>169</v>
          </cell>
          <cell r="BR37">
            <v>159</v>
          </cell>
          <cell r="BS37">
            <v>149</v>
          </cell>
          <cell r="BT37">
            <v>139</v>
          </cell>
          <cell r="BU37">
            <v>139</v>
          </cell>
          <cell r="BV37">
            <v>129</v>
          </cell>
        </row>
        <row r="38">
          <cell r="D38" t="str">
            <v>HUAWEI POT-LX3 PSMART 2019 LTE</v>
          </cell>
          <cell r="E38">
            <v>1029</v>
          </cell>
          <cell r="F38">
            <v>1029</v>
          </cell>
          <cell r="G38">
            <v>999</v>
          </cell>
          <cell r="H38">
            <v>999</v>
          </cell>
          <cell r="I38">
            <v>1029</v>
          </cell>
          <cell r="J38">
            <v>999</v>
          </cell>
          <cell r="O38">
            <v>999</v>
          </cell>
          <cell r="S38">
            <v>1029</v>
          </cell>
          <cell r="T38">
            <v>999</v>
          </cell>
          <cell r="U38">
            <v>999</v>
          </cell>
          <cell r="V38">
            <v>999</v>
          </cell>
          <cell r="W38">
            <v>999</v>
          </cell>
          <cell r="X38">
            <v>979</v>
          </cell>
          <cell r="Y38">
            <v>889</v>
          </cell>
          <cell r="Z38">
            <v>879</v>
          </cell>
          <cell r="AA38">
            <v>869</v>
          </cell>
          <cell r="AB38">
            <v>859</v>
          </cell>
          <cell r="AC38">
            <v>859</v>
          </cell>
          <cell r="AD38">
            <v>849</v>
          </cell>
          <cell r="AE38">
            <v>999</v>
          </cell>
          <cell r="AF38">
            <v>999</v>
          </cell>
          <cell r="AG38">
            <v>999</v>
          </cell>
          <cell r="AH38">
            <v>999</v>
          </cell>
          <cell r="AI38">
            <v>969</v>
          </cell>
          <cell r="AJ38">
            <v>779</v>
          </cell>
          <cell r="AK38">
            <v>769</v>
          </cell>
          <cell r="AL38">
            <v>759</v>
          </cell>
          <cell r="AM38">
            <v>749</v>
          </cell>
          <cell r="AN38">
            <v>749</v>
          </cell>
          <cell r="AO38">
            <v>739</v>
          </cell>
          <cell r="AP38">
            <v>999</v>
          </cell>
          <cell r="AQ38">
            <v>999</v>
          </cell>
          <cell r="AR38">
            <v>999</v>
          </cell>
          <cell r="AS38">
            <v>999</v>
          </cell>
          <cell r="AT38">
            <v>969</v>
          </cell>
          <cell r="AU38">
            <v>779</v>
          </cell>
          <cell r="AV38">
            <v>769</v>
          </cell>
          <cell r="AW38">
            <v>759</v>
          </cell>
          <cell r="AX38">
            <v>749</v>
          </cell>
          <cell r="AY38">
            <v>749</v>
          </cell>
          <cell r="AZ38">
            <v>739</v>
          </cell>
          <cell r="BA38">
            <v>999</v>
          </cell>
          <cell r="BB38">
            <v>999</v>
          </cell>
          <cell r="BC38">
            <v>999</v>
          </cell>
          <cell r="BD38">
            <v>999</v>
          </cell>
          <cell r="BE38">
            <v>969</v>
          </cell>
          <cell r="BF38">
            <v>779</v>
          </cell>
          <cell r="BG38">
            <v>769</v>
          </cell>
          <cell r="BH38">
            <v>759</v>
          </cell>
          <cell r="BI38">
            <v>749</v>
          </cell>
          <cell r="BJ38">
            <v>749</v>
          </cell>
          <cell r="BK38">
            <v>739</v>
          </cell>
          <cell r="BL38">
            <v>999</v>
          </cell>
          <cell r="BM38">
            <v>999</v>
          </cell>
          <cell r="BN38">
            <v>999</v>
          </cell>
          <cell r="BO38">
            <v>999</v>
          </cell>
          <cell r="BP38">
            <v>969</v>
          </cell>
          <cell r="BQ38">
            <v>779</v>
          </cell>
          <cell r="BR38">
            <v>769</v>
          </cell>
          <cell r="BS38">
            <v>759</v>
          </cell>
          <cell r="BT38">
            <v>749</v>
          </cell>
          <cell r="BU38">
            <v>749</v>
          </cell>
          <cell r="BV38">
            <v>739</v>
          </cell>
        </row>
        <row r="39">
          <cell r="D39" t="str">
            <v>IPHONE 6S 32GB LTE</v>
          </cell>
          <cell r="E39">
            <v>1799</v>
          </cell>
          <cell r="F39">
            <v>1799</v>
          </cell>
          <cell r="G39">
            <v>1699</v>
          </cell>
          <cell r="H39">
            <v>1699</v>
          </cell>
          <cell r="I39">
            <v>1799</v>
          </cell>
          <cell r="J39">
            <v>1699</v>
          </cell>
          <cell r="O39">
            <v>1699</v>
          </cell>
          <cell r="S39">
            <v>1799</v>
          </cell>
          <cell r="T39">
            <v>1699</v>
          </cell>
          <cell r="U39">
            <v>1699</v>
          </cell>
          <cell r="V39">
            <v>1699</v>
          </cell>
          <cell r="W39">
            <v>1699</v>
          </cell>
          <cell r="X39">
            <v>1219</v>
          </cell>
          <cell r="Y39">
            <v>1129</v>
          </cell>
          <cell r="Z39">
            <v>1119</v>
          </cell>
          <cell r="AA39">
            <v>1109</v>
          </cell>
          <cell r="AB39">
            <v>1099</v>
          </cell>
          <cell r="AC39">
            <v>1099</v>
          </cell>
          <cell r="AD39">
            <v>1089</v>
          </cell>
          <cell r="AE39">
            <v>1699</v>
          </cell>
          <cell r="AF39">
            <v>1699</v>
          </cell>
          <cell r="AG39">
            <v>1699</v>
          </cell>
          <cell r="AH39">
            <v>1699</v>
          </cell>
          <cell r="AI39">
            <v>999</v>
          </cell>
          <cell r="AJ39">
            <v>799</v>
          </cell>
          <cell r="AK39">
            <v>799</v>
          </cell>
          <cell r="AL39">
            <v>799</v>
          </cell>
          <cell r="AM39">
            <v>799</v>
          </cell>
          <cell r="AN39">
            <v>799</v>
          </cell>
          <cell r="AO39">
            <v>799</v>
          </cell>
          <cell r="AP39">
            <v>1699</v>
          </cell>
          <cell r="AQ39">
            <v>1699</v>
          </cell>
          <cell r="AR39">
            <v>1699</v>
          </cell>
          <cell r="AS39">
            <v>1699</v>
          </cell>
          <cell r="AT39">
            <v>999</v>
          </cell>
          <cell r="AU39">
            <v>799</v>
          </cell>
          <cell r="AV39">
            <v>799</v>
          </cell>
          <cell r="AW39">
            <v>799</v>
          </cell>
          <cell r="AX39">
            <v>799</v>
          </cell>
          <cell r="AY39">
            <v>799</v>
          </cell>
          <cell r="AZ39">
            <v>799</v>
          </cell>
          <cell r="BA39">
            <v>1699</v>
          </cell>
          <cell r="BB39">
            <v>1699</v>
          </cell>
          <cell r="BC39">
            <v>1699</v>
          </cell>
          <cell r="BD39">
            <v>1699</v>
          </cell>
          <cell r="BE39">
            <v>999</v>
          </cell>
          <cell r="BF39">
            <v>799</v>
          </cell>
          <cell r="BG39">
            <v>799</v>
          </cell>
          <cell r="BH39">
            <v>799</v>
          </cell>
          <cell r="BI39">
            <v>799</v>
          </cell>
          <cell r="BJ39">
            <v>799</v>
          </cell>
          <cell r="BK39">
            <v>799</v>
          </cell>
          <cell r="BL39">
            <v>1699</v>
          </cell>
          <cell r="BM39">
            <v>1699</v>
          </cell>
          <cell r="BN39">
            <v>1699</v>
          </cell>
          <cell r="BO39">
            <v>1699</v>
          </cell>
          <cell r="BP39">
            <v>999</v>
          </cell>
          <cell r="BQ39">
            <v>799</v>
          </cell>
          <cell r="BR39">
            <v>799</v>
          </cell>
          <cell r="BS39">
            <v>799</v>
          </cell>
          <cell r="BT39">
            <v>799</v>
          </cell>
          <cell r="BU39">
            <v>799</v>
          </cell>
          <cell r="BV39">
            <v>799</v>
          </cell>
        </row>
        <row r="40">
          <cell r="D40" t="str">
            <v>HUAWEI LDN-LX3 Y7 2018 LTE</v>
          </cell>
          <cell r="E40">
            <v>549</v>
          </cell>
          <cell r="F40">
            <v>549</v>
          </cell>
          <cell r="G40">
            <v>499</v>
          </cell>
          <cell r="H40">
            <v>499</v>
          </cell>
          <cell r="I40">
            <v>549</v>
          </cell>
          <cell r="J40">
            <v>499</v>
          </cell>
          <cell r="O40">
            <v>499</v>
          </cell>
          <cell r="S40">
            <v>549</v>
          </cell>
          <cell r="T40">
            <v>499</v>
          </cell>
          <cell r="U40">
            <v>499</v>
          </cell>
          <cell r="V40">
            <v>499</v>
          </cell>
          <cell r="W40">
            <v>499</v>
          </cell>
          <cell r="X40">
            <v>479</v>
          </cell>
          <cell r="Y40">
            <v>399</v>
          </cell>
          <cell r="Z40">
            <v>389</v>
          </cell>
          <cell r="AA40">
            <v>379</v>
          </cell>
          <cell r="AB40">
            <v>369</v>
          </cell>
          <cell r="AC40">
            <v>369</v>
          </cell>
          <cell r="AD40">
            <v>359</v>
          </cell>
          <cell r="AE40">
            <v>499</v>
          </cell>
          <cell r="AF40">
            <v>499</v>
          </cell>
          <cell r="AG40">
            <v>499</v>
          </cell>
          <cell r="AH40">
            <v>499</v>
          </cell>
          <cell r="AI40">
            <v>379</v>
          </cell>
          <cell r="AJ40">
            <v>199</v>
          </cell>
          <cell r="AK40">
            <v>199</v>
          </cell>
          <cell r="AL40">
            <v>199</v>
          </cell>
          <cell r="AM40">
            <v>199</v>
          </cell>
          <cell r="AN40">
            <v>199</v>
          </cell>
          <cell r="AO40">
            <v>199</v>
          </cell>
          <cell r="AP40">
            <v>499</v>
          </cell>
          <cell r="AQ40">
            <v>499</v>
          </cell>
          <cell r="AR40">
            <v>499</v>
          </cell>
          <cell r="AS40">
            <v>499</v>
          </cell>
          <cell r="AT40">
            <v>379</v>
          </cell>
          <cell r="AU40">
            <v>199</v>
          </cell>
          <cell r="AV40">
            <v>199</v>
          </cell>
          <cell r="AW40">
            <v>199</v>
          </cell>
          <cell r="AX40">
            <v>199</v>
          </cell>
          <cell r="AY40">
            <v>199</v>
          </cell>
          <cell r="AZ40">
            <v>199</v>
          </cell>
          <cell r="BA40">
            <v>499</v>
          </cell>
          <cell r="BB40">
            <v>499</v>
          </cell>
          <cell r="BC40">
            <v>499</v>
          </cell>
          <cell r="BD40">
            <v>499</v>
          </cell>
          <cell r="BE40">
            <v>379</v>
          </cell>
          <cell r="BF40">
            <v>199</v>
          </cell>
          <cell r="BG40">
            <v>199</v>
          </cell>
          <cell r="BH40">
            <v>199</v>
          </cell>
          <cell r="BI40">
            <v>199</v>
          </cell>
          <cell r="BJ40">
            <v>199</v>
          </cell>
          <cell r="BK40">
            <v>199</v>
          </cell>
          <cell r="BL40">
            <v>499</v>
          </cell>
          <cell r="BM40">
            <v>499</v>
          </cell>
          <cell r="BN40">
            <v>499</v>
          </cell>
          <cell r="BO40">
            <v>499</v>
          </cell>
          <cell r="BP40">
            <v>379</v>
          </cell>
          <cell r="BQ40">
            <v>199</v>
          </cell>
          <cell r="BR40">
            <v>199</v>
          </cell>
          <cell r="BS40">
            <v>199</v>
          </cell>
          <cell r="BT40">
            <v>199</v>
          </cell>
          <cell r="BU40">
            <v>199</v>
          </cell>
          <cell r="BV40">
            <v>199</v>
          </cell>
        </row>
        <row r="41">
          <cell r="D41" t="str">
            <v>HUAWEI EML-L09 P20 LTE</v>
          </cell>
          <cell r="E41">
            <v>2199</v>
          </cell>
          <cell r="F41">
            <v>2199</v>
          </cell>
          <cell r="G41">
            <v>2099</v>
          </cell>
          <cell r="H41">
            <v>2099</v>
          </cell>
          <cell r="I41">
            <v>2199</v>
          </cell>
          <cell r="J41">
            <v>2099</v>
          </cell>
          <cell r="O41">
            <v>2099</v>
          </cell>
          <cell r="S41">
            <v>2199</v>
          </cell>
          <cell r="T41">
            <v>2099</v>
          </cell>
          <cell r="U41">
            <v>2099</v>
          </cell>
          <cell r="V41">
            <v>2099</v>
          </cell>
          <cell r="W41">
            <v>2099</v>
          </cell>
          <cell r="X41">
            <v>2009</v>
          </cell>
          <cell r="Y41">
            <v>1969</v>
          </cell>
          <cell r="Z41">
            <v>1959</v>
          </cell>
          <cell r="AA41">
            <v>1949</v>
          </cell>
          <cell r="AB41">
            <v>1939</v>
          </cell>
          <cell r="AC41">
            <v>1939</v>
          </cell>
          <cell r="AD41">
            <v>1929</v>
          </cell>
          <cell r="AE41">
            <v>2099</v>
          </cell>
          <cell r="AF41">
            <v>2099</v>
          </cell>
          <cell r="AG41">
            <v>2099</v>
          </cell>
          <cell r="AH41">
            <v>2099</v>
          </cell>
          <cell r="AI41">
            <v>2099</v>
          </cell>
          <cell r="AJ41">
            <v>1959</v>
          </cell>
          <cell r="AK41">
            <v>1769</v>
          </cell>
          <cell r="AL41">
            <v>1759</v>
          </cell>
          <cell r="AM41">
            <v>1749</v>
          </cell>
          <cell r="AN41">
            <v>1749</v>
          </cell>
          <cell r="AO41">
            <v>1739</v>
          </cell>
          <cell r="AP41">
            <v>2099</v>
          </cell>
          <cell r="AQ41">
            <v>2099</v>
          </cell>
          <cell r="AR41">
            <v>2099</v>
          </cell>
          <cell r="AS41">
            <v>2099</v>
          </cell>
          <cell r="AT41">
            <v>2099</v>
          </cell>
          <cell r="AU41">
            <v>1959</v>
          </cell>
          <cell r="AV41">
            <v>1769</v>
          </cell>
          <cell r="AW41">
            <v>1759</v>
          </cell>
          <cell r="AX41">
            <v>1749</v>
          </cell>
          <cell r="AY41">
            <v>1749</v>
          </cell>
          <cell r="AZ41">
            <v>1739</v>
          </cell>
          <cell r="BA41">
            <v>2099</v>
          </cell>
          <cell r="BB41">
            <v>2099</v>
          </cell>
          <cell r="BC41">
            <v>2099</v>
          </cell>
          <cell r="BD41">
            <v>2099</v>
          </cell>
          <cell r="BE41">
            <v>2099</v>
          </cell>
          <cell r="BF41">
            <v>1959</v>
          </cell>
          <cell r="BG41">
            <v>1769</v>
          </cell>
          <cell r="BH41">
            <v>1759</v>
          </cell>
          <cell r="BI41">
            <v>1749</v>
          </cell>
          <cell r="BJ41">
            <v>1749</v>
          </cell>
          <cell r="BK41">
            <v>1739</v>
          </cell>
          <cell r="BL41">
            <v>2099</v>
          </cell>
          <cell r="BM41">
            <v>2099</v>
          </cell>
          <cell r="BN41">
            <v>2099</v>
          </cell>
          <cell r="BO41">
            <v>2099</v>
          </cell>
          <cell r="BP41">
            <v>2099</v>
          </cell>
          <cell r="BQ41">
            <v>1959</v>
          </cell>
          <cell r="BR41">
            <v>1769</v>
          </cell>
          <cell r="BS41">
            <v>1759</v>
          </cell>
          <cell r="BT41">
            <v>1749</v>
          </cell>
          <cell r="BU41">
            <v>1749</v>
          </cell>
          <cell r="BV41">
            <v>1739</v>
          </cell>
        </row>
        <row r="42">
          <cell r="D42" t="str">
            <v>HUAWEI EML-L09 P20 LTE C/PROM</v>
          </cell>
          <cell r="E42">
            <v>2199</v>
          </cell>
          <cell r="F42">
            <v>2199</v>
          </cell>
          <cell r="G42">
            <v>2099</v>
          </cell>
          <cell r="H42">
            <v>2099</v>
          </cell>
          <cell r="I42">
            <v>2199</v>
          </cell>
          <cell r="J42">
            <v>2099</v>
          </cell>
          <cell r="O42">
            <v>2099</v>
          </cell>
          <cell r="S42">
            <v>2199</v>
          </cell>
          <cell r="T42">
            <v>2099</v>
          </cell>
          <cell r="U42">
            <v>2099</v>
          </cell>
          <cell r="V42">
            <v>2099</v>
          </cell>
          <cell r="W42">
            <v>2099</v>
          </cell>
          <cell r="X42">
            <v>2009</v>
          </cell>
          <cell r="Y42">
            <v>1969</v>
          </cell>
          <cell r="Z42">
            <v>1959</v>
          </cell>
          <cell r="AA42">
            <v>1949</v>
          </cell>
          <cell r="AB42">
            <v>1939</v>
          </cell>
          <cell r="AC42">
            <v>1939</v>
          </cell>
          <cell r="AD42">
            <v>1929</v>
          </cell>
          <cell r="AE42">
            <v>2099</v>
          </cell>
          <cell r="AF42">
            <v>2099</v>
          </cell>
          <cell r="AG42">
            <v>2099</v>
          </cell>
          <cell r="AH42">
            <v>2099</v>
          </cell>
          <cell r="AI42">
            <v>2099</v>
          </cell>
          <cell r="AJ42">
            <v>1959</v>
          </cell>
          <cell r="AK42">
            <v>1769</v>
          </cell>
          <cell r="AL42">
            <v>1759</v>
          </cell>
          <cell r="AM42">
            <v>1749</v>
          </cell>
          <cell r="AN42">
            <v>1749</v>
          </cell>
          <cell r="AO42">
            <v>1739</v>
          </cell>
          <cell r="AP42">
            <v>2099</v>
          </cell>
          <cell r="AQ42">
            <v>2099</v>
          </cell>
          <cell r="AR42">
            <v>2099</v>
          </cell>
          <cell r="AS42">
            <v>2099</v>
          </cell>
          <cell r="AT42">
            <v>2099</v>
          </cell>
          <cell r="AU42">
            <v>1959</v>
          </cell>
          <cell r="AV42">
            <v>1769</v>
          </cell>
          <cell r="AW42">
            <v>1759</v>
          </cell>
          <cell r="AX42">
            <v>1749</v>
          </cell>
          <cell r="AY42">
            <v>1749</v>
          </cell>
          <cell r="AZ42">
            <v>1739</v>
          </cell>
          <cell r="BA42">
            <v>2099</v>
          </cell>
          <cell r="BB42">
            <v>2099</v>
          </cell>
          <cell r="BC42">
            <v>2099</v>
          </cell>
          <cell r="BD42">
            <v>2099</v>
          </cell>
          <cell r="BE42">
            <v>2099</v>
          </cell>
          <cell r="BF42">
            <v>1959</v>
          </cell>
          <cell r="BG42">
            <v>1769</v>
          </cell>
          <cell r="BH42">
            <v>1759</v>
          </cell>
          <cell r="BI42">
            <v>1749</v>
          </cell>
          <cell r="BJ42">
            <v>1749</v>
          </cell>
          <cell r="BK42">
            <v>1739</v>
          </cell>
          <cell r="BL42">
            <v>2099</v>
          </cell>
          <cell r="BM42">
            <v>2099</v>
          </cell>
          <cell r="BN42">
            <v>2099</v>
          </cell>
          <cell r="BO42">
            <v>2099</v>
          </cell>
          <cell r="BP42">
            <v>2099</v>
          </cell>
          <cell r="BQ42">
            <v>1959</v>
          </cell>
          <cell r="BR42">
            <v>1769</v>
          </cell>
          <cell r="BS42">
            <v>1759</v>
          </cell>
          <cell r="BT42">
            <v>1749</v>
          </cell>
          <cell r="BU42">
            <v>1749</v>
          </cell>
          <cell r="BV42">
            <v>1739</v>
          </cell>
        </row>
        <row r="43">
          <cell r="D43" t="str">
            <v>MOTOROLA XT-1924-5 MOTO E5 PLUS LTE</v>
          </cell>
          <cell r="E43">
            <v>649</v>
          </cell>
          <cell r="F43">
            <v>649</v>
          </cell>
          <cell r="G43">
            <v>599</v>
          </cell>
          <cell r="H43">
            <v>599</v>
          </cell>
          <cell r="I43">
            <v>649</v>
          </cell>
          <cell r="J43">
            <v>599</v>
          </cell>
          <cell r="O43">
            <v>599</v>
          </cell>
          <cell r="S43">
            <v>649</v>
          </cell>
          <cell r="T43">
            <v>599</v>
          </cell>
          <cell r="U43">
            <v>599</v>
          </cell>
          <cell r="V43">
            <v>599</v>
          </cell>
          <cell r="W43">
            <v>599</v>
          </cell>
          <cell r="X43">
            <v>599</v>
          </cell>
          <cell r="Y43">
            <v>469</v>
          </cell>
          <cell r="Z43">
            <v>459</v>
          </cell>
          <cell r="AA43">
            <v>449</v>
          </cell>
          <cell r="AB43">
            <v>439</v>
          </cell>
          <cell r="AC43">
            <v>439</v>
          </cell>
          <cell r="AD43">
            <v>429</v>
          </cell>
          <cell r="AE43">
            <v>599</v>
          </cell>
          <cell r="AF43">
            <v>599</v>
          </cell>
          <cell r="AG43">
            <v>599</v>
          </cell>
          <cell r="AH43">
            <v>599</v>
          </cell>
          <cell r="AI43">
            <v>539</v>
          </cell>
          <cell r="AJ43">
            <v>379</v>
          </cell>
          <cell r="AK43">
            <v>369</v>
          </cell>
          <cell r="AL43">
            <v>359</v>
          </cell>
          <cell r="AM43">
            <v>349</v>
          </cell>
          <cell r="AN43">
            <v>349</v>
          </cell>
          <cell r="AO43">
            <v>339</v>
          </cell>
          <cell r="AP43">
            <v>599</v>
          </cell>
          <cell r="AQ43">
            <v>599</v>
          </cell>
          <cell r="AR43">
            <v>599</v>
          </cell>
          <cell r="AS43">
            <v>599</v>
          </cell>
          <cell r="AT43">
            <v>539</v>
          </cell>
          <cell r="AU43">
            <v>379</v>
          </cell>
          <cell r="AV43">
            <v>369</v>
          </cell>
          <cell r="AW43">
            <v>359</v>
          </cell>
          <cell r="AX43">
            <v>349</v>
          </cell>
          <cell r="AY43">
            <v>349</v>
          </cell>
          <cell r="AZ43">
            <v>339</v>
          </cell>
          <cell r="BA43">
            <v>599</v>
          </cell>
          <cell r="BB43">
            <v>599</v>
          </cell>
          <cell r="BC43">
            <v>599</v>
          </cell>
          <cell r="BD43">
            <v>599</v>
          </cell>
          <cell r="BE43">
            <v>539</v>
          </cell>
          <cell r="BF43">
            <v>379</v>
          </cell>
          <cell r="BG43">
            <v>369</v>
          </cell>
          <cell r="BH43">
            <v>359</v>
          </cell>
          <cell r="BI43">
            <v>349</v>
          </cell>
          <cell r="BJ43">
            <v>349</v>
          </cell>
          <cell r="BK43">
            <v>339</v>
          </cell>
          <cell r="BL43">
            <v>599</v>
          </cell>
          <cell r="BM43">
            <v>599</v>
          </cell>
          <cell r="BN43">
            <v>599</v>
          </cell>
          <cell r="BO43">
            <v>599</v>
          </cell>
          <cell r="BP43">
            <v>539</v>
          </cell>
          <cell r="BQ43">
            <v>379</v>
          </cell>
          <cell r="BR43">
            <v>369</v>
          </cell>
          <cell r="BS43">
            <v>359</v>
          </cell>
          <cell r="BT43">
            <v>349</v>
          </cell>
          <cell r="BU43">
            <v>349</v>
          </cell>
          <cell r="BV43">
            <v>339</v>
          </cell>
        </row>
        <row r="44">
          <cell r="D44" t="str">
            <v>HUAWEI FIG-LX3 P SMART LTE</v>
          </cell>
          <cell r="E44">
            <v>879</v>
          </cell>
          <cell r="F44">
            <v>879</v>
          </cell>
          <cell r="G44">
            <v>779</v>
          </cell>
          <cell r="H44">
            <v>779</v>
          </cell>
          <cell r="I44">
            <v>879</v>
          </cell>
          <cell r="J44">
            <v>779</v>
          </cell>
          <cell r="O44">
            <v>779</v>
          </cell>
          <cell r="S44">
            <v>879</v>
          </cell>
          <cell r="T44">
            <v>770</v>
          </cell>
          <cell r="U44">
            <v>779</v>
          </cell>
          <cell r="V44">
            <v>779</v>
          </cell>
          <cell r="W44">
            <v>779</v>
          </cell>
          <cell r="X44">
            <v>759</v>
          </cell>
          <cell r="Y44">
            <v>539</v>
          </cell>
          <cell r="Z44">
            <v>539</v>
          </cell>
          <cell r="AA44">
            <v>539</v>
          </cell>
          <cell r="AB44">
            <v>539</v>
          </cell>
          <cell r="AC44">
            <v>539</v>
          </cell>
          <cell r="AD44">
            <v>539</v>
          </cell>
          <cell r="AE44">
            <v>779</v>
          </cell>
          <cell r="AF44">
            <v>779</v>
          </cell>
          <cell r="AG44">
            <v>779</v>
          </cell>
          <cell r="AH44">
            <v>779</v>
          </cell>
          <cell r="AI44">
            <v>539</v>
          </cell>
          <cell r="AJ44">
            <v>299</v>
          </cell>
          <cell r="AK44">
            <v>299</v>
          </cell>
          <cell r="AL44">
            <v>299</v>
          </cell>
          <cell r="AM44">
            <v>299</v>
          </cell>
          <cell r="AN44">
            <v>299</v>
          </cell>
          <cell r="AO44">
            <v>299</v>
          </cell>
          <cell r="AP44">
            <v>779</v>
          </cell>
          <cell r="AQ44">
            <v>779</v>
          </cell>
          <cell r="AR44">
            <v>779</v>
          </cell>
          <cell r="AS44">
            <v>779</v>
          </cell>
          <cell r="AT44">
            <v>539</v>
          </cell>
          <cell r="AU44">
            <v>299</v>
          </cell>
          <cell r="AV44">
            <v>299</v>
          </cell>
          <cell r="AW44">
            <v>299</v>
          </cell>
          <cell r="AX44">
            <v>299</v>
          </cell>
          <cell r="AY44">
            <v>299</v>
          </cell>
          <cell r="AZ44">
            <v>299</v>
          </cell>
          <cell r="BA44">
            <v>779</v>
          </cell>
          <cell r="BB44">
            <v>779</v>
          </cell>
          <cell r="BC44">
            <v>779</v>
          </cell>
          <cell r="BD44">
            <v>779</v>
          </cell>
          <cell r="BE44">
            <v>539</v>
          </cell>
          <cell r="BF44">
            <v>299</v>
          </cell>
          <cell r="BG44">
            <v>299</v>
          </cell>
          <cell r="BH44">
            <v>299</v>
          </cell>
          <cell r="BI44">
            <v>299</v>
          </cell>
          <cell r="BJ44">
            <v>299</v>
          </cell>
          <cell r="BK44">
            <v>299</v>
          </cell>
          <cell r="BL44">
            <v>779</v>
          </cell>
          <cell r="BM44">
            <v>779</v>
          </cell>
          <cell r="BN44">
            <v>779</v>
          </cell>
          <cell r="BO44">
            <v>779</v>
          </cell>
          <cell r="BP44">
            <v>539</v>
          </cell>
          <cell r="BQ44">
            <v>299</v>
          </cell>
          <cell r="BR44">
            <v>299</v>
          </cell>
          <cell r="BS44">
            <v>299</v>
          </cell>
          <cell r="BT44">
            <v>299</v>
          </cell>
          <cell r="BU44">
            <v>299</v>
          </cell>
          <cell r="BV44">
            <v>299</v>
          </cell>
        </row>
        <row r="45">
          <cell r="D45" t="str">
            <v>SAMSUNG SM-J415G GALAXY J4+ LTE</v>
          </cell>
          <cell r="E45">
            <v>599</v>
          </cell>
          <cell r="F45">
            <v>599</v>
          </cell>
          <cell r="G45">
            <v>549</v>
          </cell>
          <cell r="H45">
            <v>549</v>
          </cell>
          <cell r="I45">
            <v>599</v>
          </cell>
          <cell r="J45">
            <v>549</v>
          </cell>
          <cell r="O45">
            <v>549</v>
          </cell>
          <cell r="S45">
            <v>599</v>
          </cell>
          <cell r="T45">
            <v>549</v>
          </cell>
          <cell r="U45">
            <v>549</v>
          </cell>
          <cell r="V45">
            <v>549</v>
          </cell>
          <cell r="W45">
            <v>549</v>
          </cell>
          <cell r="X45">
            <v>529</v>
          </cell>
          <cell r="Y45">
            <v>449</v>
          </cell>
          <cell r="Z45">
            <v>439</v>
          </cell>
          <cell r="AA45">
            <v>429</v>
          </cell>
          <cell r="AB45">
            <v>419</v>
          </cell>
          <cell r="AC45">
            <v>419</v>
          </cell>
          <cell r="AD45">
            <v>409</v>
          </cell>
          <cell r="AE45">
            <v>549</v>
          </cell>
          <cell r="AF45">
            <v>549</v>
          </cell>
          <cell r="AG45">
            <v>549</v>
          </cell>
          <cell r="AH45">
            <v>549</v>
          </cell>
          <cell r="AI45">
            <v>479</v>
          </cell>
          <cell r="AJ45">
            <v>439</v>
          </cell>
          <cell r="AK45">
            <v>429</v>
          </cell>
          <cell r="AL45">
            <v>419</v>
          </cell>
          <cell r="AM45">
            <v>409</v>
          </cell>
          <cell r="AN45">
            <v>409</v>
          </cell>
          <cell r="AO45">
            <v>399</v>
          </cell>
          <cell r="AP45">
            <v>549</v>
          </cell>
          <cell r="AQ45">
            <v>549</v>
          </cell>
          <cell r="AR45">
            <v>549</v>
          </cell>
          <cell r="AS45">
            <v>549</v>
          </cell>
          <cell r="AT45">
            <v>479</v>
          </cell>
          <cell r="AU45">
            <v>439</v>
          </cell>
          <cell r="AV45">
            <v>429</v>
          </cell>
          <cell r="AW45">
            <v>419</v>
          </cell>
          <cell r="AX45">
            <v>409</v>
          </cell>
          <cell r="AY45">
            <v>409</v>
          </cell>
          <cell r="AZ45">
            <v>399</v>
          </cell>
          <cell r="BA45">
            <v>549</v>
          </cell>
          <cell r="BB45">
            <v>549</v>
          </cell>
          <cell r="BC45">
            <v>549</v>
          </cell>
          <cell r="BD45">
            <v>549</v>
          </cell>
          <cell r="BE45">
            <v>479</v>
          </cell>
          <cell r="BF45">
            <v>439</v>
          </cell>
          <cell r="BG45">
            <v>429</v>
          </cell>
          <cell r="BH45">
            <v>419</v>
          </cell>
          <cell r="BI45">
            <v>409</v>
          </cell>
          <cell r="BJ45">
            <v>409</v>
          </cell>
          <cell r="BK45">
            <v>399</v>
          </cell>
          <cell r="BL45">
            <v>549</v>
          </cell>
          <cell r="BM45">
            <v>549</v>
          </cell>
          <cell r="BN45">
            <v>549</v>
          </cell>
          <cell r="BO45">
            <v>549</v>
          </cell>
          <cell r="BP45">
            <v>479</v>
          </cell>
          <cell r="BQ45">
            <v>439</v>
          </cell>
          <cell r="BR45">
            <v>429</v>
          </cell>
          <cell r="BS45">
            <v>419</v>
          </cell>
          <cell r="BT45">
            <v>409</v>
          </cell>
          <cell r="BU45">
            <v>409</v>
          </cell>
          <cell r="BV45">
            <v>399</v>
          </cell>
        </row>
        <row r="46">
          <cell r="D46" t="str">
            <v>HUAWEI CLT-L09 P20 PRO LTE</v>
          </cell>
          <cell r="E46">
            <v>3379</v>
          </cell>
          <cell r="F46">
            <v>3379</v>
          </cell>
          <cell r="G46">
            <v>3279</v>
          </cell>
          <cell r="H46">
            <v>3279</v>
          </cell>
          <cell r="I46">
            <v>3379</v>
          </cell>
          <cell r="J46">
            <v>3279</v>
          </cell>
          <cell r="O46">
            <v>3279</v>
          </cell>
          <cell r="S46">
            <v>3379</v>
          </cell>
          <cell r="T46">
            <v>3279</v>
          </cell>
          <cell r="U46">
            <v>3279</v>
          </cell>
          <cell r="V46">
            <v>3279</v>
          </cell>
          <cell r="W46">
            <v>3279</v>
          </cell>
          <cell r="X46">
            <v>3229</v>
          </cell>
          <cell r="Y46">
            <v>2809</v>
          </cell>
          <cell r="Z46">
            <v>2709</v>
          </cell>
          <cell r="AA46">
            <v>2659</v>
          </cell>
          <cell r="AB46">
            <v>2609</v>
          </cell>
          <cell r="AC46">
            <v>2609</v>
          </cell>
          <cell r="AD46">
            <v>2559</v>
          </cell>
          <cell r="AE46">
            <v>3279</v>
          </cell>
          <cell r="AF46">
            <v>3279</v>
          </cell>
          <cell r="AG46">
            <v>3279</v>
          </cell>
          <cell r="AH46">
            <v>3279</v>
          </cell>
          <cell r="AI46">
            <v>3219</v>
          </cell>
          <cell r="AJ46">
            <v>2799</v>
          </cell>
          <cell r="AK46">
            <v>2699</v>
          </cell>
          <cell r="AL46">
            <v>2649</v>
          </cell>
          <cell r="AM46">
            <v>2599</v>
          </cell>
          <cell r="AN46">
            <v>2599</v>
          </cell>
          <cell r="AO46">
            <v>2549</v>
          </cell>
          <cell r="AP46">
            <v>3279</v>
          </cell>
          <cell r="AQ46">
            <v>3279</v>
          </cell>
          <cell r="AR46">
            <v>3279</v>
          </cell>
          <cell r="AS46">
            <v>3279</v>
          </cell>
          <cell r="AT46">
            <v>3219</v>
          </cell>
          <cell r="AU46">
            <v>2799</v>
          </cell>
          <cell r="AV46">
            <v>2699</v>
          </cell>
          <cell r="AW46">
            <v>2649</v>
          </cell>
          <cell r="AX46">
            <v>2599</v>
          </cell>
          <cell r="AY46">
            <v>2599</v>
          </cell>
          <cell r="AZ46">
            <v>2549</v>
          </cell>
          <cell r="BA46">
            <v>3279</v>
          </cell>
          <cell r="BB46">
            <v>3279</v>
          </cell>
          <cell r="BC46">
            <v>3279</v>
          </cell>
          <cell r="BD46">
            <v>3279</v>
          </cell>
          <cell r="BE46">
            <v>3219</v>
          </cell>
          <cell r="BF46">
            <v>2799</v>
          </cell>
          <cell r="BG46">
            <v>2699</v>
          </cell>
          <cell r="BH46">
            <v>2649</v>
          </cell>
          <cell r="BI46">
            <v>2599</v>
          </cell>
          <cell r="BJ46">
            <v>2599</v>
          </cell>
          <cell r="BK46">
            <v>2549</v>
          </cell>
          <cell r="BL46">
            <v>3279</v>
          </cell>
          <cell r="BM46">
            <v>3279</v>
          </cell>
          <cell r="BN46">
            <v>3279</v>
          </cell>
          <cell r="BO46">
            <v>3279</v>
          </cell>
          <cell r="BP46">
            <v>3219</v>
          </cell>
          <cell r="BQ46">
            <v>2799</v>
          </cell>
          <cell r="BR46">
            <v>2699</v>
          </cell>
          <cell r="BS46">
            <v>2649</v>
          </cell>
          <cell r="BT46">
            <v>2599</v>
          </cell>
          <cell r="BU46">
            <v>2599</v>
          </cell>
          <cell r="BV46">
            <v>2549</v>
          </cell>
        </row>
        <row r="47">
          <cell r="D47" t="str">
            <v>HUAWEI CLT-L09 P20 PRO LTE C/PROM</v>
          </cell>
          <cell r="E47">
            <v>3379</v>
          </cell>
          <cell r="F47">
            <v>3379</v>
          </cell>
          <cell r="G47">
            <v>3279</v>
          </cell>
          <cell r="H47">
            <v>3279</v>
          </cell>
          <cell r="I47">
            <v>3379</v>
          </cell>
          <cell r="J47">
            <v>3279</v>
          </cell>
          <cell r="O47">
            <v>3279</v>
          </cell>
          <cell r="S47">
            <v>3379</v>
          </cell>
          <cell r="T47">
            <v>3279</v>
          </cell>
          <cell r="U47">
            <v>3279</v>
          </cell>
          <cell r="V47">
            <v>3279</v>
          </cell>
          <cell r="W47">
            <v>3279</v>
          </cell>
          <cell r="X47">
            <v>3229</v>
          </cell>
          <cell r="Y47">
            <v>2809</v>
          </cell>
          <cell r="Z47">
            <v>2709</v>
          </cell>
          <cell r="AA47">
            <v>2659</v>
          </cell>
          <cell r="AB47">
            <v>2609</v>
          </cell>
          <cell r="AC47">
            <v>2609</v>
          </cell>
          <cell r="AD47">
            <v>2559</v>
          </cell>
          <cell r="AE47">
            <v>3279</v>
          </cell>
          <cell r="AF47">
            <v>3279</v>
          </cell>
          <cell r="AG47">
            <v>3279</v>
          </cell>
          <cell r="AH47">
            <v>3279</v>
          </cell>
          <cell r="AI47">
            <v>3219</v>
          </cell>
          <cell r="AJ47">
            <v>2799</v>
          </cell>
          <cell r="AK47">
            <v>2699</v>
          </cell>
          <cell r="AL47">
            <v>2649</v>
          </cell>
          <cell r="AM47">
            <v>2599</v>
          </cell>
          <cell r="AN47">
            <v>2599</v>
          </cell>
          <cell r="AO47">
            <v>2549</v>
          </cell>
          <cell r="AP47">
            <v>3279</v>
          </cell>
          <cell r="AQ47">
            <v>3279</v>
          </cell>
          <cell r="AR47">
            <v>3279</v>
          </cell>
          <cell r="AS47">
            <v>3279</v>
          </cell>
          <cell r="AT47">
            <v>3219</v>
          </cell>
          <cell r="AU47">
            <v>2799</v>
          </cell>
          <cell r="AV47">
            <v>2699</v>
          </cell>
          <cell r="AW47">
            <v>2649</v>
          </cell>
          <cell r="AX47">
            <v>2599</v>
          </cell>
          <cell r="AY47">
            <v>2599</v>
          </cell>
          <cell r="AZ47">
            <v>2549</v>
          </cell>
          <cell r="BA47">
            <v>3279</v>
          </cell>
          <cell r="BB47">
            <v>3279</v>
          </cell>
          <cell r="BC47">
            <v>3279</v>
          </cell>
          <cell r="BD47">
            <v>3279</v>
          </cell>
          <cell r="BE47">
            <v>3219</v>
          </cell>
          <cell r="BF47">
            <v>2799</v>
          </cell>
          <cell r="BG47">
            <v>2699</v>
          </cell>
          <cell r="BH47">
            <v>2649</v>
          </cell>
          <cell r="BI47">
            <v>2599</v>
          </cell>
          <cell r="BJ47">
            <v>2599</v>
          </cell>
          <cell r="BK47">
            <v>2549</v>
          </cell>
          <cell r="BL47">
            <v>3279</v>
          </cell>
          <cell r="BM47">
            <v>3279</v>
          </cell>
          <cell r="BN47">
            <v>3279</v>
          </cell>
          <cell r="BO47">
            <v>3279</v>
          </cell>
          <cell r="BP47">
            <v>3219</v>
          </cell>
          <cell r="BQ47">
            <v>2799</v>
          </cell>
          <cell r="BR47">
            <v>2699</v>
          </cell>
          <cell r="BS47">
            <v>2649</v>
          </cell>
          <cell r="BT47">
            <v>2599</v>
          </cell>
          <cell r="BU47">
            <v>2599</v>
          </cell>
          <cell r="BV47">
            <v>2549</v>
          </cell>
        </row>
        <row r="48">
          <cell r="D48" t="str">
            <v>SAMSUNG SM-A920F GALAXY A9 LTE</v>
          </cell>
          <cell r="E48">
            <v>2199</v>
          </cell>
          <cell r="F48">
            <v>2199</v>
          </cell>
          <cell r="G48">
            <v>2099</v>
          </cell>
          <cell r="H48">
            <v>2099</v>
          </cell>
          <cell r="I48">
            <v>2199</v>
          </cell>
          <cell r="J48">
            <v>2099</v>
          </cell>
          <cell r="O48">
            <v>2099</v>
          </cell>
          <cell r="S48">
            <v>2199</v>
          </cell>
          <cell r="T48">
            <v>2099</v>
          </cell>
          <cell r="U48">
            <v>2099</v>
          </cell>
          <cell r="V48">
            <v>2099</v>
          </cell>
          <cell r="W48">
            <v>2099</v>
          </cell>
          <cell r="X48">
            <v>2059</v>
          </cell>
          <cell r="Y48">
            <v>2049</v>
          </cell>
          <cell r="Z48">
            <v>2039</v>
          </cell>
          <cell r="AA48">
            <v>2029</v>
          </cell>
          <cell r="AB48">
            <v>2019</v>
          </cell>
          <cell r="AC48">
            <v>2019</v>
          </cell>
          <cell r="AD48">
            <v>2009</v>
          </cell>
          <cell r="AE48">
            <v>2099</v>
          </cell>
          <cell r="AF48">
            <v>2099</v>
          </cell>
          <cell r="AG48">
            <v>2099</v>
          </cell>
          <cell r="AH48">
            <v>2099</v>
          </cell>
          <cell r="AI48">
            <v>1969</v>
          </cell>
          <cell r="AJ48">
            <v>1959</v>
          </cell>
          <cell r="AK48">
            <v>1949</v>
          </cell>
          <cell r="AL48">
            <v>1939</v>
          </cell>
          <cell r="AM48">
            <v>1929</v>
          </cell>
          <cell r="AN48">
            <v>1929</v>
          </cell>
          <cell r="AO48">
            <v>1919</v>
          </cell>
          <cell r="AP48">
            <v>2099</v>
          </cell>
          <cell r="AQ48">
            <v>2099</v>
          </cell>
          <cell r="AR48">
            <v>2099</v>
          </cell>
          <cell r="AS48">
            <v>2099</v>
          </cell>
          <cell r="AT48">
            <v>1969</v>
          </cell>
          <cell r="AU48">
            <v>1959</v>
          </cell>
          <cell r="AV48">
            <v>1949</v>
          </cell>
          <cell r="AW48">
            <v>1939</v>
          </cell>
          <cell r="AX48">
            <v>1929</v>
          </cell>
          <cell r="AY48">
            <v>1929</v>
          </cell>
          <cell r="AZ48">
            <v>1919</v>
          </cell>
          <cell r="BA48">
            <v>2099</v>
          </cell>
          <cell r="BB48">
            <v>2099</v>
          </cell>
          <cell r="BC48">
            <v>2099</v>
          </cell>
          <cell r="BD48">
            <v>2099</v>
          </cell>
          <cell r="BE48">
            <v>1969</v>
          </cell>
          <cell r="BF48">
            <v>1959</v>
          </cell>
          <cell r="BG48">
            <v>1949</v>
          </cell>
          <cell r="BH48">
            <v>1939</v>
          </cell>
          <cell r="BI48">
            <v>1929</v>
          </cell>
          <cell r="BJ48">
            <v>1929</v>
          </cell>
          <cell r="BK48">
            <v>1919</v>
          </cell>
          <cell r="BL48">
            <v>2099</v>
          </cell>
          <cell r="BM48">
            <v>2099</v>
          </cell>
          <cell r="BN48">
            <v>2099</v>
          </cell>
          <cell r="BO48">
            <v>2099</v>
          </cell>
          <cell r="BP48">
            <v>1969</v>
          </cell>
          <cell r="BQ48">
            <v>1959</v>
          </cell>
          <cell r="BR48">
            <v>1949</v>
          </cell>
          <cell r="BS48">
            <v>1939</v>
          </cell>
          <cell r="BT48">
            <v>1929</v>
          </cell>
          <cell r="BU48">
            <v>1929</v>
          </cell>
          <cell r="BV48">
            <v>1919</v>
          </cell>
        </row>
        <row r="49">
          <cell r="D49" t="str">
            <v>HMD TA-1112 NOKIA 5.1 PLUS LTE</v>
          </cell>
          <cell r="E49">
            <v>779</v>
          </cell>
          <cell r="F49">
            <v>779</v>
          </cell>
          <cell r="G49">
            <v>729</v>
          </cell>
          <cell r="H49">
            <v>729</v>
          </cell>
          <cell r="I49">
            <v>779</v>
          </cell>
          <cell r="J49">
            <v>729</v>
          </cell>
          <cell r="O49">
            <v>729</v>
          </cell>
          <cell r="S49">
            <v>779</v>
          </cell>
          <cell r="T49">
            <v>729</v>
          </cell>
          <cell r="U49">
            <v>729</v>
          </cell>
          <cell r="V49">
            <v>729</v>
          </cell>
          <cell r="W49">
            <v>729</v>
          </cell>
          <cell r="X49">
            <v>689</v>
          </cell>
          <cell r="Y49">
            <v>599</v>
          </cell>
          <cell r="Z49">
            <v>589</v>
          </cell>
          <cell r="AA49">
            <v>579</v>
          </cell>
          <cell r="AB49">
            <v>569</v>
          </cell>
          <cell r="AC49">
            <v>569</v>
          </cell>
          <cell r="AD49">
            <v>559</v>
          </cell>
          <cell r="AE49">
            <v>729</v>
          </cell>
          <cell r="AF49">
            <v>729</v>
          </cell>
          <cell r="AG49">
            <v>729</v>
          </cell>
          <cell r="AH49">
            <v>729</v>
          </cell>
          <cell r="AI49">
            <v>679</v>
          </cell>
          <cell r="AJ49">
            <v>589</v>
          </cell>
          <cell r="AK49">
            <v>579</v>
          </cell>
          <cell r="AL49">
            <v>569</v>
          </cell>
          <cell r="AM49">
            <v>559</v>
          </cell>
          <cell r="AN49">
            <v>559</v>
          </cell>
          <cell r="AO49">
            <v>549</v>
          </cell>
          <cell r="AP49">
            <v>729</v>
          </cell>
          <cell r="AQ49">
            <v>729</v>
          </cell>
          <cell r="AR49">
            <v>729</v>
          </cell>
          <cell r="AS49">
            <v>729</v>
          </cell>
          <cell r="AT49">
            <v>679</v>
          </cell>
          <cell r="AU49">
            <v>589</v>
          </cell>
          <cell r="AV49">
            <v>579</v>
          </cell>
          <cell r="AW49">
            <v>569</v>
          </cell>
          <cell r="AX49">
            <v>559</v>
          </cell>
          <cell r="AY49">
            <v>559</v>
          </cell>
          <cell r="AZ49">
            <v>549</v>
          </cell>
          <cell r="BA49">
            <v>729</v>
          </cell>
          <cell r="BB49">
            <v>729</v>
          </cell>
          <cell r="BC49">
            <v>729</v>
          </cell>
          <cell r="BD49">
            <v>729</v>
          </cell>
          <cell r="BE49">
            <v>679</v>
          </cell>
          <cell r="BF49">
            <v>589</v>
          </cell>
          <cell r="BG49">
            <v>579</v>
          </cell>
          <cell r="BH49">
            <v>569</v>
          </cell>
          <cell r="BI49">
            <v>559</v>
          </cell>
          <cell r="BJ49">
            <v>559</v>
          </cell>
          <cell r="BK49">
            <v>549</v>
          </cell>
          <cell r="BL49">
            <v>729</v>
          </cell>
          <cell r="BM49">
            <v>729</v>
          </cell>
          <cell r="BN49">
            <v>729</v>
          </cell>
          <cell r="BO49">
            <v>729</v>
          </cell>
          <cell r="BP49">
            <v>679</v>
          </cell>
          <cell r="BQ49">
            <v>589</v>
          </cell>
          <cell r="BR49">
            <v>579</v>
          </cell>
          <cell r="BS49">
            <v>569</v>
          </cell>
          <cell r="BT49">
            <v>559</v>
          </cell>
          <cell r="BU49">
            <v>559</v>
          </cell>
          <cell r="BV49">
            <v>549</v>
          </cell>
        </row>
        <row r="50">
          <cell r="D50" t="str">
            <v>SAMSUNG SM-A750G GALAXY A7 LTE</v>
          </cell>
          <cell r="E50">
            <v>1479</v>
          </cell>
          <cell r="F50">
            <v>1479</v>
          </cell>
          <cell r="G50">
            <v>1379</v>
          </cell>
          <cell r="H50">
            <v>1379</v>
          </cell>
          <cell r="I50">
            <v>1479</v>
          </cell>
          <cell r="J50">
            <v>1379</v>
          </cell>
          <cell r="O50">
            <v>1379</v>
          </cell>
          <cell r="S50">
            <v>1479</v>
          </cell>
          <cell r="T50">
            <v>1379</v>
          </cell>
          <cell r="U50">
            <v>1379</v>
          </cell>
          <cell r="V50">
            <v>1379</v>
          </cell>
          <cell r="W50">
            <v>1379</v>
          </cell>
          <cell r="X50">
            <v>1379</v>
          </cell>
          <cell r="Y50">
            <v>1369</v>
          </cell>
          <cell r="Z50">
            <v>1359</v>
          </cell>
          <cell r="AA50">
            <v>1349</v>
          </cell>
          <cell r="AB50">
            <v>1339</v>
          </cell>
          <cell r="AC50">
            <v>1339</v>
          </cell>
          <cell r="AD50">
            <v>1329</v>
          </cell>
          <cell r="AE50">
            <v>1379</v>
          </cell>
          <cell r="AF50">
            <v>1379</v>
          </cell>
          <cell r="AG50">
            <v>1379</v>
          </cell>
          <cell r="AH50">
            <v>1379</v>
          </cell>
          <cell r="AI50">
            <v>1379</v>
          </cell>
          <cell r="AJ50">
            <v>1369</v>
          </cell>
          <cell r="AK50">
            <v>1359</v>
          </cell>
          <cell r="AL50">
            <v>1349</v>
          </cell>
          <cell r="AM50">
            <v>1339</v>
          </cell>
          <cell r="AN50">
            <v>1339</v>
          </cell>
          <cell r="AO50">
            <v>1329</v>
          </cell>
          <cell r="AP50">
            <v>1379</v>
          </cell>
          <cell r="AQ50">
            <v>1379</v>
          </cell>
          <cell r="AR50">
            <v>1379</v>
          </cell>
          <cell r="AS50">
            <v>1379</v>
          </cell>
          <cell r="AT50">
            <v>1379</v>
          </cell>
          <cell r="AU50">
            <v>1369</v>
          </cell>
          <cell r="AV50">
            <v>1359</v>
          </cell>
          <cell r="AW50">
            <v>1349</v>
          </cell>
          <cell r="AX50">
            <v>1339</v>
          </cell>
          <cell r="AY50">
            <v>1339</v>
          </cell>
          <cell r="AZ50">
            <v>1329</v>
          </cell>
          <cell r="BA50">
            <v>1379</v>
          </cell>
          <cell r="BB50">
            <v>1379</v>
          </cell>
          <cell r="BC50">
            <v>1379</v>
          </cell>
          <cell r="BD50">
            <v>1379</v>
          </cell>
          <cell r="BE50">
            <v>1379</v>
          </cell>
          <cell r="BF50">
            <v>1369</v>
          </cell>
          <cell r="BG50">
            <v>1359</v>
          </cell>
          <cell r="BH50">
            <v>1349</v>
          </cell>
          <cell r="BI50">
            <v>1339</v>
          </cell>
          <cell r="BJ50">
            <v>1339</v>
          </cell>
          <cell r="BK50">
            <v>1329</v>
          </cell>
          <cell r="BL50">
            <v>1379</v>
          </cell>
          <cell r="BM50">
            <v>1379</v>
          </cell>
          <cell r="BN50">
            <v>1379</v>
          </cell>
          <cell r="BO50">
            <v>1379</v>
          </cell>
          <cell r="BP50">
            <v>1379</v>
          </cell>
          <cell r="BQ50">
            <v>1369</v>
          </cell>
          <cell r="BR50">
            <v>1359</v>
          </cell>
          <cell r="BS50">
            <v>1349</v>
          </cell>
          <cell r="BT50">
            <v>1339</v>
          </cell>
          <cell r="BU50">
            <v>1339</v>
          </cell>
          <cell r="BV50">
            <v>1329</v>
          </cell>
        </row>
        <row r="51">
          <cell r="D51" t="str">
            <v>SONY G8341 XPERIA XZ1 LTE</v>
          </cell>
          <cell r="E51">
            <v>2499</v>
          </cell>
          <cell r="F51">
            <v>2499</v>
          </cell>
          <cell r="G51">
            <v>2349</v>
          </cell>
          <cell r="H51">
            <v>2349</v>
          </cell>
          <cell r="I51">
            <v>2499</v>
          </cell>
          <cell r="J51">
            <v>2349</v>
          </cell>
          <cell r="O51">
            <v>2349</v>
          </cell>
          <cell r="S51">
            <v>2499</v>
          </cell>
          <cell r="T51">
            <v>2499</v>
          </cell>
          <cell r="U51">
            <v>2499</v>
          </cell>
          <cell r="V51">
            <v>2009</v>
          </cell>
          <cell r="W51">
            <v>2009</v>
          </cell>
          <cell r="X51">
            <v>1989</v>
          </cell>
          <cell r="Y51">
            <v>1989</v>
          </cell>
          <cell r="Z51">
            <v>1989</v>
          </cell>
          <cell r="AA51">
            <v>1989</v>
          </cell>
          <cell r="AB51">
            <v>1989</v>
          </cell>
          <cell r="AC51">
            <v>1989</v>
          </cell>
          <cell r="AD51">
            <v>1989</v>
          </cell>
          <cell r="AE51">
            <v>1929</v>
          </cell>
          <cell r="AF51">
            <v>1909</v>
          </cell>
          <cell r="AG51">
            <v>1909</v>
          </cell>
          <cell r="AH51">
            <v>1289</v>
          </cell>
          <cell r="AI51">
            <v>1249</v>
          </cell>
          <cell r="AJ51">
            <v>529</v>
          </cell>
          <cell r="AK51">
            <v>509</v>
          </cell>
          <cell r="AL51">
            <v>409</v>
          </cell>
          <cell r="AM51">
            <v>409</v>
          </cell>
          <cell r="AN51">
            <v>409</v>
          </cell>
          <cell r="AO51">
            <v>409</v>
          </cell>
          <cell r="AP51">
            <v>1929</v>
          </cell>
          <cell r="AQ51">
            <v>1909</v>
          </cell>
          <cell r="AR51">
            <v>1909</v>
          </cell>
          <cell r="AS51">
            <v>1289</v>
          </cell>
          <cell r="AT51">
            <v>1249</v>
          </cell>
          <cell r="AU51">
            <v>529</v>
          </cell>
          <cell r="AV51">
            <v>509</v>
          </cell>
          <cell r="AW51">
            <v>409</v>
          </cell>
          <cell r="AX51">
            <v>409</v>
          </cell>
          <cell r="AY51">
            <v>409</v>
          </cell>
          <cell r="AZ51">
            <v>409</v>
          </cell>
          <cell r="BA51">
            <v>1929</v>
          </cell>
          <cell r="BB51">
            <v>1909</v>
          </cell>
          <cell r="BC51">
            <v>1909</v>
          </cell>
          <cell r="BD51">
            <v>1289</v>
          </cell>
          <cell r="BE51">
            <v>1249</v>
          </cell>
          <cell r="BF51">
            <v>529</v>
          </cell>
          <cell r="BG51">
            <v>509</v>
          </cell>
          <cell r="BH51">
            <v>409</v>
          </cell>
          <cell r="BI51">
            <v>409</v>
          </cell>
          <cell r="BJ51">
            <v>409</v>
          </cell>
          <cell r="BK51">
            <v>409</v>
          </cell>
          <cell r="BL51">
            <v>1929</v>
          </cell>
          <cell r="BM51">
            <v>1909</v>
          </cell>
          <cell r="BN51">
            <v>1909</v>
          </cell>
          <cell r="BO51">
            <v>1289</v>
          </cell>
          <cell r="BP51">
            <v>1249</v>
          </cell>
          <cell r="BQ51">
            <v>529</v>
          </cell>
          <cell r="BR51">
            <v>509</v>
          </cell>
          <cell r="BS51">
            <v>409</v>
          </cell>
          <cell r="BT51">
            <v>409</v>
          </cell>
          <cell r="BU51">
            <v>409</v>
          </cell>
          <cell r="BV51">
            <v>409</v>
          </cell>
        </row>
        <row r="52">
          <cell r="D52" t="str">
            <v>HUAWEI LYA-L09 MATE 20 PRO LTE</v>
          </cell>
          <cell r="E52">
            <v>4309</v>
          </cell>
          <cell r="F52">
            <v>4309</v>
          </cell>
          <cell r="G52">
            <v>4189</v>
          </cell>
          <cell r="H52">
            <v>4189</v>
          </cell>
          <cell r="I52">
            <v>4309</v>
          </cell>
          <cell r="J52">
            <v>4189</v>
          </cell>
          <cell r="O52">
            <v>4189</v>
          </cell>
          <cell r="S52">
            <v>4309</v>
          </cell>
          <cell r="T52">
            <v>4189</v>
          </cell>
          <cell r="U52">
            <v>4189</v>
          </cell>
          <cell r="V52">
            <v>4189</v>
          </cell>
          <cell r="W52">
            <v>4189</v>
          </cell>
          <cell r="X52">
            <v>3899</v>
          </cell>
          <cell r="Y52">
            <v>3839</v>
          </cell>
          <cell r="Z52">
            <v>3729</v>
          </cell>
          <cell r="AA52">
            <v>3689</v>
          </cell>
          <cell r="AB52">
            <v>3639</v>
          </cell>
          <cell r="AC52">
            <v>3639</v>
          </cell>
          <cell r="AD52">
            <v>3589</v>
          </cell>
          <cell r="AE52">
            <v>4189</v>
          </cell>
          <cell r="AF52">
            <v>4189</v>
          </cell>
          <cell r="AG52">
            <v>4189</v>
          </cell>
          <cell r="AH52">
            <v>4189</v>
          </cell>
          <cell r="AI52">
            <v>3879</v>
          </cell>
          <cell r="AJ52">
            <v>3829</v>
          </cell>
          <cell r="AK52">
            <v>3729</v>
          </cell>
          <cell r="AL52">
            <v>3679</v>
          </cell>
          <cell r="AM52">
            <v>3629</v>
          </cell>
          <cell r="AN52">
            <v>3629</v>
          </cell>
          <cell r="AO52">
            <v>3579</v>
          </cell>
          <cell r="AP52">
            <v>4189</v>
          </cell>
          <cell r="AQ52">
            <v>4189</v>
          </cell>
          <cell r="AR52">
            <v>4189</v>
          </cell>
          <cell r="AS52">
            <v>4189</v>
          </cell>
          <cell r="AT52">
            <v>3879</v>
          </cell>
          <cell r="AU52">
            <v>3829</v>
          </cell>
          <cell r="AV52">
            <v>3729</v>
          </cell>
          <cell r="AW52">
            <v>3679</v>
          </cell>
          <cell r="AX52">
            <v>3629</v>
          </cell>
          <cell r="AY52">
            <v>3629</v>
          </cell>
          <cell r="AZ52">
            <v>3579</v>
          </cell>
          <cell r="BA52">
            <v>4189</v>
          </cell>
          <cell r="BB52">
            <v>4189</v>
          </cell>
          <cell r="BC52">
            <v>4189</v>
          </cell>
          <cell r="BD52">
            <v>4189</v>
          </cell>
          <cell r="BE52">
            <v>3879</v>
          </cell>
          <cell r="BF52">
            <v>3829</v>
          </cell>
          <cell r="BG52">
            <v>3729</v>
          </cell>
          <cell r="BH52">
            <v>3679</v>
          </cell>
          <cell r="BI52">
            <v>3629</v>
          </cell>
          <cell r="BJ52">
            <v>3629</v>
          </cell>
          <cell r="BK52">
            <v>3579</v>
          </cell>
          <cell r="BL52">
            <v>4189</v>
          </cell>
          <cell r="BM52">
            <v>4189</v>
          </cell>
          <cell r="BN52">
            <v>4189</v>
          </cell>
          <cell r="BO52">
            <v>4189</v>
          </cell>
          <cell r="BP52">
            <v>3879</v>
          </cell>
          <cell r="BQ52">
            <v>3829</v>
          </cell>
          <cell r="BR52">
            <v>3729</v>
          </cell>
          <cell r="BS52">
            <v>3679</v>
          </cell>
          <cell r="BT52">
            <v>3629</v>
          </cell>
          <cell r="BU52">
            <v>3629</v>
          </cell>
          <cell r="BV52">
            <v>3579</v>
          </cell>
        </row>
        <row r="53">
          <cell r="D53" t="str">
            <v>HUAWEI LYA-L09 MATE 20 PRO LTE C/PROM</v>
          </cell>
          <cell r="E53">
            <v>4309</v>
          </cell>
          <cell r="F53">
            <v>4309</v>
          </cell>
          <cell r="G53">
            <v>4189</v>
          </cell>
          <cell r="H53">
            <v>4189</v>
          </cell>
          <cell r="I53">
            <v>4309</v>
          </cell>
          <cell r="J53">
            <v>4189</v>
          </cell>
          <cell r="O53">
            <v>4189</v>
          </cell>
          <cell r="S53">
            <v>4309</v>
          </cell>
          <cell r="T53">
            <v>4189</v>
          </cell>
          <cell r="U53">
            <v>4189</v>
          </cell>
          <cell r="V53">
            <v>4189</v>
          </cell>
          <cell r="W53">
            <v>4189</v>
          </cell>
          <cell r="X53">
            <v>3899</v>
          </cell>
          <cell r="Y53">
            <v>3839</v>
          </cell>
          <cell r="Z53">
            <v>3729</v>
          </cell>
          <cell r="AA53">
            <v>3689</v>
          </cell>
          <cell r="AB53">
            <v>3639</v>
          </cell>
          <cell r="AC53">
            <v>3639</v>
          </cell>
          <cell r="AD53">
            <v>3589</v>
          </cell>
          <cell r="AE53">
            <v>4189</v>
          </cell>
          <cell r="AF53">
            <v>4189</v>
          </cell>
          <cell r="AG53">
            <v>4189</v>
          </cell>
          <cell r="AH53">
            <v>4189</v>
          </cell>
          <cell r="AI53">
            <v>3879</v>
          </cell>
          <cell r="AJ53">
            <v>3829</v>
          </cell>
          <cell r="AK53">
            <v>3729</v>
          </cell>
          <cell r="AL53">
            <v>3679</v>
          </cell>
          <cell r="AM53">
            <v>3629</v>
          </cell>
          <cell r="AN53">
            <v>3629</v>
          </cell>
          <cell r="AO53">
            <v>3579</v>
          </cell>
          <cell r="AP53">
            <v>4189</v>
          </cell>
          <cell r="AQ53">
            <v>4189</v>
          </cell>
          <cell r="AR53">
            <v>4189</v>
          </cell>
          <cell r="AS53">
            <v>4189</v>
          </cell>
          <cell r="AT53">
            <v>3879</v>
          </cell>
          <cell r="AU53">
            <v>3829</v>
          </cell>
          <cell r="AV53">
            <v>3729</v>
          </cell>
          <cell r="AW53">
            <v>3679</v>
          </cell>
          <cell r="AX53">
            <v>3629</v>
          </cell>
          <cell r="AY53">
            <v>3629</v>
          </cell>
          <cell r="AZ53">
            <v>3579</v>
          </cell>
          <cell r="BA53">
            <v>4189</v>
          </cell>
          <cell r="BB53">
            <v>4189</v>
          </cell>
          <cell r="BC53">
            <v>4189</v>
          </cell>
          <cell r="BD53">
            <v>4189</v>
          </cell>
          <cell r="BE53">
            <v>3879</v>
          </cell>
          <cell r="BF53">
            <v>3829</v>
          </cell>
          <cell r="BG53">
            <v>3729</v>
          </cell>
          <cell r="BH53">
            <v>3679</v>
          </cell>
          <cell r="BI53">
            <v>3629</v>
          </cell>
          <cell r="BJ53">
            <v>3629</v>
          </cell>
          <cell r="BK53">
            <v>3579</v>
          </cell>
          <cell r="BL53">
            <v>4189</v>
          </cell>
          <cell r="BM53">
            <v>4189</v>
          </cell>
          <cell r="BN53">
            <v>4189</v>
          </cell>
          <cell r="BO53">
            <v>4189</v>
          </cell>
          <cell r="BP53">
            <v>3879</v>
          </cell>
          <cell r="BQ53">
            <v>3829</v>
          </cell>
          <cell r="BR53">
            <v>3729</v>
          </cell>
          <cell r="BS53">
            <v>3679</v>
          </cell>
          <cell r="BT53">
            <v>3629</v>
          </cell>
          <cell r="BU53">
            <v>3629</v>
          </cell>
          <cell r="BV53">
            <v>3579</v>
          </cell>
        </row>
        <row r="54">
          <cell r="D54" t="str">
            <v>SAMSUNG SM-G9600 GALAXY S9 64GB LTE</v>
          </cell>
          <cell r="E54">
            <v>3149</v>
          </cell>
          <cell r="F54">
            <v>3149</v>
          </cell>
          <cell r="G54">
            <v>2999</v>
          </cell>
          <cell r="H54">
            <v>2999</v>
          </cell>
          <cell r="I54">
            <v>3149</v>
          </cell>
          <cell r="J54">
            <v>2999</v>
          </cell>
          <cell r="O54">
            <v>2999</v>
          </cell>
          <cell r="S54">
            <v>3149</v>
          </cell>
          <cell r="T54">
            <v>2999</v>
          </cell>
          <cell r="U54">
            <v>2999</v>
          </cell>
          <cell r="V54">
            <v>2999</v>
          </cell>
          <cell r="W54">
            <v>2999</v>
          </cell>
          <cell r="X54">
            <v>2999</v>
          </cell>
          <cell r="Y54">
            <v>2959</v>
          </cell>
          <cell r="Z54">
            <v>2909</v>
          </cell>
          <cell r="AA54">
            <v>2899</v>
          </cell>
          <cell r="AB54">
            <v>2889</v>
          </cell>
          <cell r="AC54">
            <v>2889</v>
          </cell>
          <cell r="AD54">
            <v>2879</v>
          </cell>
          <cell r="AE54">
            <v>2999</v>
          </cell>
          <cell r="AF54">
            <v>2999</v>
          </cell>
          <cell r="AG54">
            <v>2999</v>
          </cell>
          <cell r="AH54">
            <v>2999</v>
          </cell>
          <cell r="AI54">
            <v>2999</v>
          </cell>
          <cell r="AJ54">
            <v>2949</v>
          </cell>
          <cell r="AK54">
            <v>2899</v>
          </cell>
          <cell r="AL54">
            <v>2889</v>
          </cell>
          <cell r="AM54">
            <v>2879</v>
          </cell>
          <cell r="AN54">
            <v>2879</v>
          </cell>
          <cell r="AO54">
            <v>2869</v>
          </cell>
          <cell r="AP54">
            <v>2999</v>
          </cell>
          <cell r="AQ54">
            <v>2999</v>
          </cell>
          <cell r="AR54">
            <v>2999</v>
          </cell>
          <cell r="AS54">
            <v>2999</v>
          </cell>
          <cell r="AT54">
            <v>2999</v>
          </cell>
          <cell r="AU54">
            <v>2949</v>
          </cell>
          <cell r="AV54">
            <v>2899</v>
          </cell>
          <cell r="AW54">
            <v>2889</v>
          </cell>
          <cell r="AX54">
            <v>2879</v>
          </cell>
          <cell r="AY54">
            <v>2879</v>
          </cell>
          <cell r="AZ54">
            <v>2869</v>
          </cell>
          <cell r="BA54">
            <v>2999</v>
          </cell>
          <cell r="BB54">
            <v>2999</v>
          </cell>
          <cell r="BC54">
            <v>2999</v>
          </cell>
          <cell r="BD54">
            <v>2999</v>
          </cell>
          <cell r="BE54">
            <v>2999</v>
          </cell>
          <cell r="BF54">
            <v>2949</v>
          </cell>
          <cell r="BG54">
            <v>2899</v>
          </cell>
          <cell r="BH54">
            <v>2889</v>
          </cell>
          <cell r="BI54">
            <v>2879</v>
          </cell>
          <cell r="BJ54">
            <v>2879</v>
          </cell>
          <cell r="BK54">
            <v>2869</v>
          </cell>
          <cell r="BL54">
            <v>2999</v>
          </cell>
          <cell r="BM54">
            <v>2999</v>
          </cell>
          <cell r="BN54">
            <v>2999</v>
          </cell>
          <cell r="BO54">
            <v>2999</v>
          </cell>
          <cell r="BP54">
            <v>2999</v>
          </cell>
          <cell r="BQ54">
            <v>2949</v>
          </cell>
          <cell r="BR54">
            <v>2899</v>
          </cell>
          <cell r="BS54">
            <v>2889</v>
          </cell>
          <cell r="BT54">
            <v>2879</v>
          </cell>
          <cell r="BU54">
            <v>2879</v>
          </cell>
          <cell r="BV54">
            <v>2869</v>
          </cell>
        </row>
        <row r="55">
          <cell r="D55" t="str">
            <v>SAMSUNG SM-G9650 GALAXY S9 PLUS 64GB LTE</v>
          </cell>
          <cell r="E55">
            <v>3599</v>
          </cell>
          <cell r="F55">
            <v>3599</v>
          </cell>
          <cell r="G55">
            <v>3499</v>
          </cell>
          <cell r="H55">
            <v>3499</v>
          </cell>
          <cell r="I55">
            <v>3599</v>
          </cell>
          <cell r="J55">
            <v>3499</v>
          </cell>
          <cell r="O55">
            <v>3499</v>
          </cell>
          <cell r="S55">
            <v>3599</v>
          </cell>
          <cell r="T55">
            <v>3499</v>
          </cell>
          <cell r="U55">
            <v>3499</v>
          </cell>
          <cell r="V55">
            <v>3499</v>
          </cell>
          <cell r="W55">
            <v>3499</v>
          </cell>
          <cell r="X55">
            <v>3489</v>
          </cell>
          <cell r="Y55">
            <v>3449</v>
          </cell>
          <cell r="Z55">
            <v>3349</v>
          </cell>
          <cell r="AA55">
            <v>3339</v>
          </cell>
          <cell r="AB55">
            <v>3329</v>
          </cell>
          <cell r="AC55">
            <v>3329</v>
          </cell>
          <cell r="AD55">
            <v>3319</v>
          </cell>
          <cell r="AE55">
            <v>3499</v>
          </cell>
          <cell r="AF55">
            <v>3499</v>
          </cell>
          <cell r="AG55">
            <v>3499</v>
          </cell>
          <cell r="AH55">
            <v>3499</v>
          </cell>
          <cell r="AI55">
            <v>3489</v>
          </cell>
          <cell r="AJ55">
            <v>3439</v>
          </cell>
          <cell r="AK55">
            <v>3339</v>
          </cell>
          <cell r="AL55">
            <v>3329</v>
          </cell>
          <cell r="AM55">
            <v>3319</v>
          </cell>
          <cell r="AN55">
            <v>3319</v>
          </cell>
          <cell r="AO55">
            <v>3309</v>
          </cell>
          <cell r="AP55">
            <v>3499</v>
          </cell>
          <cell r="AQ55">
            <v>3499</v>
          </cell>
          <cell r="AR55">
            <v>3499</v>
          </cell>
          <cell r="AS55">
            <v>3499</v>
          </cell>
          <cell r="AT55">
            <v>3489</v>
          </cell>
          <cell r="AU55">
            <v>3439</v>
          </cell>
          <cell r="AV55">
            <v>3339</v>
          </cell>
          <cell r="AW55">
            <v>3329</v>
          </cell>
          <cell r="AX55">
            <v>3319</v>
          </cell>
          <cell r="AY55">
            <v>3319</v>
          </cell>
          <cell r="AZ55">
            <v>3309</v>
          </cell>
          <cell r="BA55">
            <v>3499</v>
          </cell>
          <cell r="BB55">
            <v>3499</v>
          </cell>
          <cell r="BC55">
            <v>3499</v>
          </cell>
          <cell r="BD55">
            <v>3499</v>
          </cell>
          <cell r="BE55">
            <v>3489</v>
          </cell>
          <cell r="BF55">
            <v>3439</v>
          </cell>
          <cell r="BG55">
            <v>3339</v>
          </cell>
          <cell r="BH55">
            <v>3329</v>
          </cell>
          <cell r="BI55">
            <v>3319</v>
          </cell>
          <cell r="BJ55">
            <v>3319</v>
          </cell>
          <cell r="BK55">
            <v>3309</v>
          </cell>
          <cell r="BL55">
            <v>3499</v>
          </cell>
          <cell r="BM55">
            <v>3499</v>
          </cell>
          <cell r="BN55">
            <v>3499</v>
          </cell>
          <cell r="BO55">
            <v>3499</v>
          </cell>
          <cell r="BP55">
            <v>3489</v>
          </cell>
          <cell r="BQ55">
            <v>3439</v>
          </cell>
          <cell r="BR55">
            <v>3339</v>
          </cell>
          <cell r="BS55">
            <v>3329</v>
          </cell>
          <cell r="BT55">
            <v>3319</v>
          </cell>
          <cell r="BU55">
            <v>3319</v>
          </cell>
          <cell r="BV55">
            <v>3309</v>
          </cell>
        </row>
        <row r="56">
          <cell r="D56" t="str">
            <v>SAMSUNG GALAXY S9 64GB LTE C/EXP</v>
          </cell>
          <cell r="E56">
            <v>3149</v>
          </cell>
          <cell r="F56">
            <v>3149</v>
          </cell>
          <cell r="G56">
            <v>2999</v>
          </cell>
          <cell r="H56">
            <v>2999</v>
          </cell>
          <cell r="I56">
            <v>3149</v>
          </cell>
          <cell r="J56">
            <v>2999</v>
          </cell>
          <cell r="O56">
            <v>2999</v>
          </cell>
          <cell r="S56">
            <v>3149</v>
          </cell>
          <cell r="T56">
            <v>2999</v>
          </cell>
          <cell r="U56">
            <v>2999</v>
          </cell>
          <cell r="V56">
            <v>2999</v>
          </cell>
          <cell r="W56">
            <v>2999</v>
          </cell>
          <cell r="X56">
            <v>2999</v>
          </cell>
          <cell r="Y56">
            <v>2959</v>
          </cell>
          <cell r="Z56">
            <v>2909</v>
          </cell>
          <cell r="AA56">
            <v>2899</v>
          </cell>
          <cell r="AB56">
            <v>2889</v>
          </cell>
          <cell r="AC56">
            <v>2889</v>
          </cell>
          <cell r="AD56">
            <v>2879</v>
          </cell>
          <cell r="AE56">
            <v>2999</v>
          </cell>
          <cell r="AF56">
            <v>2999</v>
          </cell>
          <cell r="AG56">
            <v>2999</v>
          </cell>
          <cell r="AH56">
            <v>2999</v>
          </cell>
          <cell r="AI56">
            <v>2999</v>
          </cell>
          <cell r="AJ56">
            <v>2949</v>
          </cell>
          <cell r="AK56">
            <v>2899</v>
          </cell>
          <cell r="AL56">
            <v>2889</v>
          </cell>
          <cell r="AM56">
            <v>2879</v>
          </cell>
          <cell r="AN56">
            <v>2879</v>
          </cell>
          <cell r="AO56">
            <v>2869</v>
          </cell>
          <cell r="AP56">
            <v>2999</v>
          </cell>
          <cell r="AQ56">
            <v>2999</v>
          </cell>
          <cell r="AR56">
            <v>2999</v>
          </cell>
          <cell r="AS56">
            <v>2999</v>
          </cell>
          <cell r="AT56">
            <v>2999</v>
          </cell>
          <cell r="AU56">
            <v>2949</v>
          </cell>
          <cell r="AV56">
            <v>2899</v>
          </cell>
          <cell r="AW56">
            <v>2889</v>
          </cell>
          <cell r="AX56">
            <v>2879</v>
          </cell>
          <cell r="AY56">
            <v>2879</v>
          </cell>
          <cell r="AZ56">
            <v>2869</v>
          </cell>
          <cell r="BA56">
            <v>2999</v>
          </cell>
          <cell r="BB56">
            <v>2999</v>
          </cell>
          <cell r="BC56">
            <v>2999</v>
          </cell>
          <cell r="BD56">
            <v>2999</v>
          </cell>
          <cell r="BE56">
            <v>2999</v>
          </cell>
          <cell r="BF56">
            <v>2949</v>
          </cell>
          <cell r="BG56">
            <v>2899</v>
          </cell>
          <cell r="BH56">
            <v>2889</v>
          </cell>
          <cell r="BI56">
            <v>2879</v>
          </cell>
          <cell r="BJ56">
            <v>2879</v>
          </cell>
          <cell r="BK56">
            <v>2869</v>
          </cell>
          <cell r="BL56">
            <v>2999</v>
          </cell>
          <cell r="BM56">
            <v>2999</v>
          </cell>
          <cell r="BN56">
            <v>2999</v>
          </cell>
          <cell r="BO56">
            <v>2999</v>
          </cell>
          <cell r="BP56">
            <v>2999</v>
          </cell>
          <cell r="BQ56">
            <v>2949</v>
          </cell>
          <cell r="BR56">
            <v>2899</v>
          </cell>
          <cell r="BS56">
            <v>2889</v>
          </cell>
          <cell r="BT56">
            <v>2879</v>
          </cell>
          <cell r="BU56">
            <v>2879</v>
          </cell>
          <cell r="BV56">
            <v>2869</v>
          </cell>
        </row>
        <row r="57">
          <cell r="D57" t="str">
            <v>SAMSUNG GALAXY S9 PLUS 64GB LTE C/EXP</v>
          </cell>
          <cell r="E57">
            <v>3599</v>
          </cell>
          <cell r="F57">
            <v>3599</v>
          </cell>
          <cell r="G57">
            <v>3499</v>
          </cell>
          <cell r="H57">
            <v>3499</v>
          </cell>
          <cell r="I57">
            <v>3599</v>
          </cell>
          <cell r="J57">
            <v>3499</v>
          </cell>
          <cell r="O57">
            <v>3499</v>
          </cell>
          <cell r="S57">
            <v>3599</v>
          </cell>
          <cell r="T57">
            <v>3499</v>
          </cell>
          <cell r="U57">
            <v>3499</v>
          </cell>
          <cell r="V57">
            <v>3499</v>
          </cell>
          <cell r="W57">
            <v>3499</v>
          </cell>
          <cell r="X57">
            <v>3489</v>
          </cell>
          <cell r="Y57">
            <v>3449</v>
          </cell>
          <cell r="Z57">
            <v>3349</v>
          </cell>
          <cell r="AA57">
            <v>3339</v>
          </cell>
          <cell r="AB57">
            <v>3329</v>
          </cell>
          <cell r="AC57">
            <v>3329</v>
          </cell>
          <cell r="AD57">
            <v>3319</v>
          </cell>
          <cell r="AE57">
            <v>3499</v>
          </cell>
          <cell r="AF57">
            <v>3499</v>
          </cell>
          <cell r="AG57">
            <v>3499</v>
          </cell>
          <cell r="AH57">
            <v>3499</v>
          </cell>
          <cell r="AI57">
            <v>3489</v>
          </cell>
          <cell r="AJ57">
            <v>3439</v>
          </cell>
          <cell r="AK57">
            <v>3339</v>
          </cell>
          <cell r="AL57">
            <v>3329</v>
          </cell>
          <cell r="AM57">
            <v>3319</v>
          </cell>
          <cell r="AN57">
            <v>3319</v>
          </cell>
          <cell r="AO57">
            <v>3309</v>
          </cell>
          <cell r="AP57">
            <v>3499</v>
          </cell>
          <cell r="AQ57">
            <v>3499</v>
          </cell>
          <cell r="AR57">
            <v>3499</v>
          </cell>
          <cell r="AS57">
            <v>3499</v>
          </cell>
          <cell r="AT57">
            <v>3489</v>
          </cell>
          <cell r="AU57">
            <v>3439</v>
          </cell>
          <cell r="AV57">
            <v>3339</v>
          </cell>
          <cell r="AW57">
            <v>3329</v>
          </cell>
          <cell r="AX57">
            <v>3319</v>
          </cell>
          <cell r="AY57">
            <v>3319</v>
          </cell>
          <cell r="AZ57">
            <v>3309</v>
          </cell>
          <cell r="BA57">
            <v>3499</v>
          </cell>
          <cell r="BB57">
            <v>3499</v>
          </cell>
          <cell r="BC57">
            <v>3499</v>
          </cell>
          <cell r="BD57">
            <v>3499</v>
          </cell>
          <cell r="BE57">
            <v>3489</v>
          </cell>
          <cell r="BF57">
            <v>3439</v>
          </cell>
          <cell r="BG57">
            <v>3339</v>
          </cell>
          <cell r="BH57">
            <v>3329</v>
          </cell>
          <cell r="BI57">
            <v>3319</v>
          </cell>
          <cell r="BJ57">
            <v>3319</v>
          </cell>
          <cell r="BK57">
            <v>3309</v>
          </cell>
          <cell r="BL57">
            <v>3499</v>
          </cell>
          <cell r="BM57">
            <v>3499</v>
          </cell>
          <cell r="BN57">
            <v>3499</v>
          </cell>
          <cell r="BO57">
            <v>3499</v>
          </cell>
          <cell r="BP57">
            <v>3489</v>
          </cell>
          <cell r="BQ57">
            <v>3439</v>
          </cell>
          <cell r="BR57">
            <v>3339</v>
          </cell>
          <cell r="BS57">
            <v>3329</v>
          </cell>
          <cell r="BT57">
            <v>3319</v>
          </cell>
          <cell r="BU57">
            <v>3319</v>
          </cell>
          <cell r="BV57">
            <v>3309</v>
          </cell>
        </row>
        <row r="58">
          <cell r="D58" t="str">
            <v>LG LMG710EM G7 LTE</v>
          </cell>
          <cell r="E58">
            <v>2699</v>
          </cell>
          <cell r="F58">
            <v>2699</v>
          </cell>
          <cell r="G58">
            <v>2689</v>
          </cell>
          <cell r="H58">
            <v>2689</v>
          </cell>
          <cell r="I58">
            <v>2699</v>
          </cell>
          <cell r="J58">
            <v>2689</v>
          </cell>
          <cell r="O58">
            <v>2689</v>
          </cell>
          <cell r="S58">
            <v>2699</v>
          </cell>
          <cell r="T58">
            <v>2689</v>
          </cell>
          <cell r="U58">
            <v>2689</v>
          </cell>
          <cell r="V58">
            <v>2689</v>
          </cell>
          <cell r="W58">
            <v>2689</v>
          </cell>
          <cell r="X58">
            <v>2689</v>
          </cell>
          <cell r="Y58">
            <v>2679</v>
          </cell>
          <cell r="Z58">
            <v>2669</v>
          </cell>
          <cell r="AA58">
            <v>2659</v>
          </cell>
          <cell r="AB58">
            <v>2649</v>
          </cell>
          <cell r="AC58">
            <v>2649</v>
          </cell>
          <cell r="AD58">
            <v>2639</v>
          </cell>
          <cell r="AE58">
            <v>2689</v>
          </cell>
          <cell r="AF58">
            <v>2689</v>
          </cell>
          <cell r="AG58">
            <v>2689</v>
          </cell>
          <cell r="AH58">
            <v>2689</v>
          </cell>
          <cell r="AI58">
            <v>2689</v>
          </cell>
          <cell r="AJ58">
            <v>2689</v>
          </cell>
          <cell r="AK58">
            <v>2689</v>
          </cell>
          <cell r="AL58">
            <v>2679</v>
          </cell>
          <cell r="AM58">
            <v>2669</v>
          </cell>
          <cell r="AN58">
            <v>2669</v>
          </cell>
          <cell r="AO58">
            <v>2659</v>
          </cell>
          <cell r="AP58">
            <v>2689</v>
          </cell>
          <cell r="AQ58">
            <v>2689</v>
          </cell>
          <cell r="AR58">
            <v>2689</v>
          </cell>
          <cell r="AS58">
            <v>2689</v>
          </cell>
          <cell r="AT58">
            <v>2689</v>
          </cell>
          <cell r="AU58">
            <v>2689</v>
          </cell>
          <cell r="AV58">
            <v>2689</v>
          </cell>
          <cell r="AW58">
            <v>2679</v>
          </cell>
          <cell r="AX58">
            <v>2669</v>
          </cell>
          <cell r="AY58">
            <v>2669</v>
          </cell>
          <cell r="AZ58">
            <v>2659</v>
          </cell>
          <cell r="BA58">
            <v>2689</v>
          </cell>
          <cell r="BB58">
            <v>2689</v>
          </cell>
          <cell r="BC58">
            <v>2689</v>
          </cell>
          <cell r="BD58">
            <v>2689</v>
          </cell>
          <cell r="BE58">
            <v>2689</v>
          </cell>
          <cell r="BF58">
            <v>2689</v>
          </cell>
          <cell r="BG58">
            <v>2689</v>
          </cell>
          <cell r="BH58">
            <v>2679</v>
          </cell>
          <cell r="BI58">
            <v>2669</v>
          </cell>
          <cell r="BJ58">
            <v>2669</v>
          </cell>
          <cell r="BK58">
            <v>2659</v>
          </cell>
          <cell r="BL58">
            <v>2689</v>
          </cell>
          <cell r="BM58">
            <v>2689</v>
          </cell>
          <cell r="BN58">
            <v>2689</v>
          </cell>
          <cell r="BO58">
            <v>2689</v>
          </cell>
          <cell r="BP58">
            <v>2689</v>
          </cell>
          <cell r="BQ58">
            <v>2689</v>
          </cell>
          <cell r="BR58">
            <v>2689</v>
          </cell>
          <cell r="BS58">
            <v>2679</v>
          </cell>
          <cell r="BT58">
            <v>2669</v>
          </cell>
          <cell r="BU58">
            <v>2669</v>
          </cell>
          <cell r="BV58">
            <v>2659</v>
          </cell>
        </row>
        <row r="59">
          <cell r="D59" t="str">
            <v>IPHONE X 64GB LTE</v>
          </cell>
          <cell r="E59">
            <v>4849</v>
          </cell>
          <cell r="F59">
            <v>4849</v>
          </cell>
          <cell r="G59">
            <v>4699</v>
          </cell>
          <cell r="H59">
            <v>4699</v>
          </cell>
          <cell r="I59">
            <v>4849</v>
          </cell>
          <cell r="J59">
            <v>4699</v>
          </cell>
          <cell r="O59">
            <v>4699</v>
          </cell>
          <cell r="S59">
            <v>4849</v>
          </cell>
          <cell r="T59">
            <v>4699</v>
          </cell>
          <cell r="U59">
            <v>4699</v>
          </cell>
          <cell r="V59">
            <v>4699</v>
          </cell>
          <cell r="W59">
            <v>4699</v>
          </cell>
          <cell r="X59">
            <v>4089</v>
          </cell>
          <cell r="Y59">
            <v>3919</v>
          </cell>
          <cell r="Z59">
            <v>3909</v>
          </cell>
          <cell r="AA59">
            <v>3899</v>
          </cell>
          <cell r="AB59">
            <v>3889</v>
          </cell>
          <cell r="AC59">
            <v>3889</v>
          </cell>
          <cell r="AD59">
            <v>3879</v>
          </cell>
          <cell r="AE59">
            <v>4799</v>
          </cell>
          <cell r="AF59">
            <v>4799</v>
          </cell>
          <cell r="AG59">
            <v>4799</v>
          </cell>
          <cell r="AH59">
            <v>4799</v>
          </cell>
          <cell r="AI59">
            <v>4099</v>
          </cell>
          <cell r="AJ59">
            <v>4049</v>
          </cell>
          <cell r="AK59">
            <v>3889</v>
          </cell>
          <cell r="AL59">
            <v>3879</v>
          </cell>
          <cell r="AM59">
            <v>3869</v>
          </cell>
          <cell r="AN59">
            <v>3869</v>
          </cell>
          <cell r="AO59">
            <v>3859</v>
          </cell>
          <cell r="AP59">
            <v>4799</v>
          </cell>
          <cell r="AQ59">
            <v>4799</v>
          </cell>
          <cell r="AR59">
            <v>4799</v>
          </cell>
          <cell r="AS59">
            <v>4799</v>
          </cell>
          <cell r="AT59">
            <v>4099</v>
          </cell>
          <cell r="AU59">
            <v>4049</v>
          </cell>
          <cell r="AV59">
            <v>3889</v>
          </cell>
          <cell r="AW59">
            <v>3879</v>
          </cell>
          <cell r="AX59">
            <v>3869</v>
          </cell>
          <cell r="AY59">
            <v>3869</v>
          </cell>
          <cell r="AZ59">
            <v>3859</v>
          </cell>
          <cell r="BA59">
            <v>4799</v>
          </cell>
          <cell r="BB59">
            <v>4799</v>
          </cell>
          <cell r="BC59">
            <v>4799</v>
          </cell>
          <cell r="BD59">
            <v>4799</v>
          </cell>
          <cell r="BE59">
            <v>4099</v>
          </cell>
          <cell r="BF59">
            <v>4049</v>
          </cell>
          <cell r="BG59">
            <v>3889</v>
          </cell>
          <cell r="BH59">
            <v>3879</v>
          </cell>
          <cell r="BI59">
            <v>3869</v>
          </cell>
          <cell r="BJ59">
            <v>3869</v>
          </cell>
          <cell r="BK59">
            <v>3859</v>
          </cell>
          <cell r="BL59">
            <v>4799</v>
          </cell>
          <cell r="BM59">
            <v>4799</v>
          </cell>
          <cell r="BN59">
            <v>4799</v>
          </cell>
          <cell r="BO59">
            <v>4799</v>
          </cell>
          <cell r="BP59">
            <v>4099</v>
          </cell>
          <cell r="BQ59">
            <v>4049</v>
          </cell>
          <cell r="BR59">
            <v>3889</v>
          </cell>
          <cell r="BS59">
            <v>3879</v>
          </cell>
          <cell r="BT59">
            <v>3869</v>
          </cell>
          <cell r="BU59">
            <v>3869</v>
          </cell>
          <cell r="BV59">
            <v>3859</v>
          </cell>
        </row>
        <row r="60">
          <cell r="D60" t="str">
            <v>IPHONE 8 64GB LTE</v>
          </cell>
          <cell r="E60">
            <v>3549</v>
          </cell>
          <cell r="F60">
            <v>3549</v>
          </cell>
          <cell r="G60">
            <v>3079</v>
          </cell>
          <cell r="H60">
            <v>3079</v>
          </cell>
          <cell r="I60">
            <v>3549</v>
          </cell>
          <cell r="J60">
            <v>3079</v>
          </cell>
          <cell r="O60">
            <v>3079</v>
          </cell>
          <cell r="S60">
            <v>3549</v>
          </cell>
          <cell r="T60">
            <v>3079</v>
          </cell>
          <cell r="U60">
            <v>3079</v>
          </cell>
          <cell r="V60">
            <v>3079</v>
          </cell>
          <cell r="W60">
            <v>3079</v>
          </cell>
          <cell r="X60">
            <v>3069</v>
          </cell>
          <cell r="Y60">
            <v>2879</v>
          </cell>
          <cell r="Z60">
            <v>2829</v>
          </cell>
          <cell r="AA60">
            <v>2799</v>
          </cell>
          <cell r="AB60">
            <v>2769</v>
          </cell>
          <cell r="AC60">
            <v>2769</v>
          </cell>
          <cell r="AD60">
            <v>2739</v>
          </cell>
          <cell r="AE60">
            <v>3079</v>
          </cell>
          <cell r="AF60">
            <v>3079</v>
          </cell>
          <cell r="AG60">
            <v>3079</v>
          </cell>
          <cell r="AH60">
            <v>3079</v>
          </cell>
          <cell r="AI60">
            <v>3019</v>
          </cell>
          <cell r="AJ60">
            <v>2869</v>
          </cell>
          <cell r="AK60">
            <v>2819</v>
          </cell>
          <cell r="AL60">
            <v>2789</v>
          </cell>
          <cell r="AM60">
            <v>2759</v>
          </cell>
          <cell r="AN60">
            <v>2759</v>
          </cell>
          <cell r="AO60">
            <v>2729</v>
          </cell>
          <cell r="AP60">
            <v>3079</v>
          </cell>
          <cell r="AQ60">
            <v>3079</v>
          </cell>
          <cell r="AR60">
            <v>3079</v>
          </cell>
          <cell r="AS60">
            <v>3079</v>
          </cell>
          <cell r="AT60">
            <v>3019</v>
          </cell>
          <cell r="AU60">
            <v>2869</v>
          </cell>
          <cell r="AV60">
            <v>2819</v>
          </cell>
          <cell r="AW60">
            <v>2789</v>
          </cell>
          <cell r="AX60">
            <v>2759</v>
          </cell>
          <cell r="AY60">
            <v>2759</v>
          </cell>
          <cell r="AZ60">
            <v>2729</v>
          </cell>
          <cell r="BA60">
            <v>3079</v>
          </cell>
          <cell r="BB60">
            <v>3079</v>
          </cell>
          <cell r="BC60">
            <v>3079</v>
          </cell>
          <cell r="BD60">
            <v>3079</v>
          </cell>
          <cell r="BE60">
            <v>3019</v>
          </cell>
          <cell r="BF60">
            <v>2869</v>
          </cell>
          <cell r="BG60">
            <v>2819</v>
          </cell>
          <cell r="BH60">
            <v>2789</v>
          </cell>
          <cell r="BI60">
            <v>2759</v>
          </cell>
          <cell r="BJ60">
            <v>2759</v>
          </cell>
          <cell r="BK60">
            <v>2729</v>
          </cell>
          <cell r="BL60">
            <v>3079</v>
          </cell>
          <cell r="BM60">
            <v>3079</v>
          </cell>
          <cell r="BN60">
            <v>3079</v>
          </cell>
          <cell r="BO60">
            <v>3079</v>
          </cell>
          <cell r="BP60">
            <v>3019</v>
          </cell>
          <cell r="BQ60">
            <v>2869</v>
          </cell>
          <cell r="BR60">
            <v>2819</v>
          </cell>
          <cell r="BS60">
            <v>2789</v>
          </cell>
          <cell r="BT60">
            <v>2759</v>
          </cell>
          <cell r="BU60">
            <v>2759</v>
          </cell>
          <cell r="BV60">
            <v>2729</v>
          </cell>
        </row>
        <row r="61">
          <cell r="D61" t="str">
            <v>IPHONE 8 PLUS 64GB LTE</v>
          </cell>
          <cell r="E61">
            <v>3999</v>
          </cell>
          <cell r="F61">
            <v>3999</v>
          </cell>
          <cell r="G61">
            <v>3379</v>
          </cell>
          <cell r="H61">
            <v>3379</v>
          </cell>
          <cell r="I61">
            <v>3999</v>
          </cell>
          <cell r="J61">
            <v>3379</v>
          </cell>
          <cell r="O61">
            <v>3379</v>
          </cell>
          <cell r="S61">
            <v>3999</v>
          </cell>
          <cell r="T61">
            <v>3379</v>
          </cell>
          <cell r="U61">
            <v>3379</v>
          </cell>
          <cell r="V61">
            <v>3379</v>
          </cell>
          <cell r="W61">
            <v>3379</v>
          </cell>
          <cell r="X61">
            <v>3319</v>
          </cell>
          <cell r="Y61">
            <v>3239</v>
          </cell>
          <cell r="Z61">
            <v>3189</v>
          </cell>
          <cell r="AA61">
            <v>3159</v>
          </cell>
          <cell r="AB61">
            <v>3129</v>
          </cell>
          <cell r="AC61">
            <v>3129</v>
          </cell>
          <cell r="AD61">
            <v>3099</v>
          </cell>
          <cell r="AE61">
            <v>3379</v>
          </cell>
          <cell r="AF61">
            <v>3379</v>
          </cell>
          <cell r="AG61">
            <v>3379</v>
          </cell>
          <cell r="AH61">
            <v>3379</v>
          </cell>
          <cell r="AI61">
            <v>3319</v>
          </cell>
          <cell r="AJ61">
            <v>3239</v>
          </cell>
          <cell r="AK61">
            <v>3189</v>
          </cell>
          <cell r="AL61">
            <v>3159</v>
          </cell>
          <cell r="AM61">
            <v>3129</v>
          </cell>
          <cell r="AN61">
            <v>3129</v>
          </cell>
          <cell r="AO61">
            <v>3099</v>
          </cell>
          <cell r="AP61">
            <v>3379</v>
          </cell>
          <cell r="AQ61">
            <v>3379</v>
          </cell>
          <cell r="AR61">
            <v>3379</v>
          </cell>
          <cell r="AS61">
            <v>3379</v>
          </cell>
          <cell r="AT61">
            <v>3319</v>
          </cell>
          <cell r="AU61">
            <v>3239</v>
          </cell>
          <cell r="AV61">
            <v>3189</v>
          </cell>
          <cell r="AW61">
            <v>3159</v>
          </cell>
          <cell r="AX61">
            <v>3129</v>
          </cell>
          <cell r="AY61">
            <v>3129</v>
          </cell>
          <cell r="AZ61">
            <v>3099</v>
          </cell>
          <cell r="BA61">
            <v>3379</v>
          </cell>
          <cell r="BB61">
            <v>3379</v>
          </cell>
          <cell r="BC61">
            <v>3379</v>
          </cell>
          <cell r="BD61">
            <v>3379</v>
          </cell>
          <cell r="BE61">
            <v>3319</v>
          </cell>
          <cell r="BF61">
            <v>3239</v>
          </cell>
          <cell r="BG61">
            <v>3189</v>
          </cell>
          <cell r="BH61">
            <v>3159</v>
          </cell>
          <cell r="BI61">
            <v>3129</v>
          </cell>
          <cell r="BJ61">
            <v>3129</v>
          </cell>
          <cell r="BK61">
            <v>3099</v>
          </cell>
          <cell r="BL61">
            <v>3379</v>
          </cell>
          <cell r="BM61">
            <v>3379</v>
          </cell>
          <cell r="BN61">
            <v>3379</v>
          </cell>
          <cell r="BO61">
            <v>3379</v>
          </cell>
          <cell r="BP61">
            <v>3319</v>
          </cell>
          <cell r="BQ61">
            <v>3239</v>
          </cell>
          <cell r="BR61">
            <v>3189</v>
          </cell>
          <cell r="BS61">
            <v>3159</v>
          </cell>
          <cell r="BT61">
            <v>3129</v>
          </cell>
          <cell r="BU61">
            <v>3129</v>
          </cell>
          <cell r="BV61">
            <v>3099</v>
          </cell>
        </row>
        <row r="62">
          <cell r="D62" t="str">
            <v>SAMSUNG SM-G9650 GXY S9 PLUS 128GB PG LTE</v>
          </cell>
          <cell r="E62">
            <v>3999</v>
          </cell>
          <cell r="F62">
            <v>3999</v>
          </cell>
          <cell r="G62">
            <v>3799</v>
          </cell>
          <cell r="H62">
            <v>3799</v>
          </cell>
          <cell r="I62">
            <v>3999</v>
          </cell>
          <cell r="J62">
            <v>3799</v>
          </cell>
          <cell r="O62">
            <v>3799</v>
          </cell>
          <cell r="S62">
            <v>3999</v>
          </cell>
          <cell r="T62">
            <v>3989</v>
          </cell>
          <cell r="U62">
            <v>3969</v>
          </cell>
          <cell r="V62">
            <v>3709</v>
          </cell>
          <cell r="W62">
            <v>3709</v>
          </cell>
          <cell r="X62">
            <v>3439</v>
          </cell>
          <cell r="Y62">
            <v>3439</v>
          </cell>
          <cell r="Z62">
            <v>3439</v>
          </cell>
          <cell r="AA62">
            <v>3439</v>
          </cell>
          <cell r="AB62">
            <v>3439</v>
          </cell>
          <cell r="AC62">
            <v>3439</v>
          </cell>
          <cell r="AD62">
            <v>3439</v>
          </cell>
          <cell r="AE62">
            <v>3789</v>
          </cell>
          <cell r="AF62">
            <v>3769</v>
          </cell>
          <cell r="AG62">
            <v>3769</v>
          </cell>
          <cell r="AH62">
            <v>3209</v>
          </cell>
          <cell r="AI62">
            <v>3189</v>
          </cell>
          <cell r="AJ62">
            <v>3189</v>
          </cell>
          <cell r="AK62">
            <v>3169</v>
          </cell>
          <cell r="AL62">
            <v>2829</v>
          </cell>
          <cell r="AM62">
            <v>2729</v>
          </cell>
          <cell r="AN62">
            <v>2729</v>
          </cell>
          <cell r="AO62">
            <v>2709</v>
          </cell>
          <cell r="AP62">
            <v>3789</v>
          </cell>
          <cell r="AQ62">
            <v>3769</v>
          </cell>
          <cell r="AR62">
            <v>3769</v>
          </cell>
          <cell r="AS62">
            <v>3209</v>
          </cell>
          <cell r="AT62">
            <v>3189</v>
          </cell>
          <cell r="AU62">
            <v>3189</v>
          </cell>
          <cell r="AV62">
            <v>3169</v>
          </cell>
          <cell r="AW62">
            <v>2829</v>
          </cell>
          <cell r="AX62">
            <v>2729</v>
          </cell>
          <cell r="AY62">
            <v>2729</v>
          </cell>
          <cell r="AZ62">
            <v>2709</v>
          </cell>
          <cell r="BA62">
            <v>3789</v>
          </cell>
          <cell r="BB62">
            <v>3769</v>
          </cell>
          <cell r="BC62">
            <v>3769</v>
          </cell>
          <cell r="BD62">
            <v>3209</v>
          </cell>
          <cell r="BE62">
            <v>3189</v>
          </cell>
          <cell r="BF62">
            <v>3189</v>
          </cell>
          <cell r="BG62">
            <v>3169</v>
          </cell>
          <cell r="BH62">
            <v>2829</v>
          </cell>
          <cell r="BI62">
            <v>2729</v>
          </cell>
          <cell r="BJ62">
            <v>2729</v>
          </cell>
          <cell r="BK62">
            <v>2709</v>
          </cell>
          <cell r="BL62">
            <v>3789</v>
          </cell>
          <cell r="BM62">
            <v>3769</v>
          </cell>
          <cell r="BN62">
            <v>3769</v>
          </cell>
          <cell r="BO62">
            <v>3209</v>
          </cell>
          <cell r="BP62">
            <v>3189</v>
          </cell>
          <cell r="BQ62">
            <v>3189</v>
          </cell>
          <cell r="BR62">
            <v>3169</v>
          </cell>
          <cell r="BS62">
            <v>2829</v>
          </cell>
          <cell r="BT62">
            <v>2729</v>
          </cell>
          <cell r="BU62">
            <v>2729</v>
          </cell>
          <cell r="BV62">
            <v>2709</v>
          </cell>
        </row>
        <row r="63">
          <cell r="D63" t="str">
            <v>HMD TA-1039 NOKIA 6 LTE</v>
          </cell>
          <cell r="E63">
            <v>999</v>
          </cell>
          <cell r="F63">
            <v>999</v>
          </cell>
          <cell r="G63">
            <v>799</v>
          </cell>
          <cell r="H63">
            <v>799</v>
          </cell>
          <cell r="I63">
            <v>999</v>
          </cell>
          <cell r="J63">
            <v>799</v>
          </cell>
          <cell r="O63">
            <v>799</v>
          </cell>
          <cell r="S63">
            <v>999</v>
          </cell>
          <cell r="T63">
            <v>999</v>
          </cell>
          <cell r="U63">
            <v>999</v>
          </cell>
          <cell r="V63">
            <v>789</v>
          </cell>
          <cell r="W63">
            <v>789</v>
          </cell>
          <cell r="X63">
            <v>789</v>
          </cell>
          <cell r="Y63">
            <v>789</v>
          </cell>
          <cell r="Z63">
            <v>789</v>
          </cell>
          <cell r="AA63">
            <v>789</v>
          </cell>
          <cell r="AB63">
            <v>789</v>
          </cell>
          <cell r="AC63">
            <v>789</v>
          </cell>
          <cell r="AD63">
            <v>789</v>
          </cell>
          <cell r="AE63">
            <v>789</v>
          </cell>
          <cell r="AF63">
            <v>769</v>
          </cell>
          <cell r="AG63">
            <v>769</v>
          </cell>
          <cell r="AH63">
            <v>689</v>
          </cell>
          <cell r="AI63">
            <v>579</v>
          </cell>
          <cell r="AJ63">
            <v>349</v>
          </cell>
          <cell r="AK63">
            <v>349</v>
          </cell>
          <cell r="AL63">
            <v>349</v>
          </cell>
          <cell r="AM63">
            <v>349</v>
          </cell>
          <cell r="AN63">
            <v>349</v>
          </cell>
          <cell r="AO63">
            <v>349</v>
          </cell>
          <cell r="AP63">
            <v>789</v>
          </cell>
          <cell r="AQ63">
            <v>769</v>
          </cell>
          <cell r="AR63">
            <v>769</v>
          </cell>
          <cell r="AS63">
            <v>689</v>
          </cell>
          <cell r="AT63">
            <v>579</v>
          </cell>
          <cell r="AU63">
            <v>349</v>
          </cell>
          <cell r="AV63">
            <v>349</v>
          </cell>
          <cell r="AW63">
            <v>349</v>
          </cell>
          <cell r="AX63">
            <v>349</v>
          </cell>
          <cell r="AY63">
            <v>349</v>
          </cell>
          <cell r="AZ63">
            <v>349</v>
          </cell>
          <cell r="BA63">
            <v>789</v>
          </cell>
          <cell r="BB63">
            <v>769</v>
          </cell>
          <cell r="BC63">
            <v>769</v>
          </cell>
          <cell r="BD63">
            <v>689</v>
          </cell>
          <cell r="BE63">
            <v>579</v>
          </cell>
          <cell r="BF63">
            <v>349</v>
          </cell>
          <cell r="BG63">
            <v>349</v>
          </cell>
          <cell r="BH63">
            <v>349</v>
          </cell>
          <cell r="BI63">
            <v>349</v>
          </cell>
          <cell r="BJ63">
            <v>349</v>
          </cell>
          <cell r="BK63">
            <v>349</v>
          </cell>
          <cell r="BL63">
            <v>789</v>
          </cell>
          <cell r="BM63">
            <v>769</v>
          </cell>
          <cell r="BN63">
            <v>769</v>
          </cell>
          <cell r="BO63">
            <v>689</v>
          </cell>
          <cell r="BP63">
            <v>579</v>
          </cell>
          <cell r="BQ63">
            <v>349</v>
          </cell>
          <cell r="BR63">
            <v>349</v>
          </cell>
          <cell r="BS63">
            <v>349</v>
          </cell>
          <cell r="BT63">
            <v>349</v>
          </cell>
          <cell r="BU63">
            <v>349</v>
          </cell>
          <cell r="BV63">
            <v>349</v>
          </cell>
        </row>
        <row r="64">
          <cell r="D64" t="str">
            <v>HUAWEI MLA NOVA PLUS LTE</v>
          </cell>
          <cell r="E64">
            <v>999</v>
          </cell>
          <cell r="F64">
            <v>999</v>
          </cell>
          <cell r="G64">
            <v>869</v>
          </cell>
          <cell r="H64">
            <v>869</v>
          </cell>
          <cell r="I64">
            <v>999</v>
          </cell>
          <cell r="J64">
            <v>869</v>
          </cell>
          <cell r="O64">
            <v>869</v>
          </cell>
          <cell r="S64">
            <v>999</v>
          </cell>
          <cell r="T64">
            <v>989</v>
          </cell>
          <cell r="U64">
            <v>969</v>
          </cell>
          <cell r="V64">
            <v>729</v>
          </cell>
          <cell r="W64">
            <v>669</v>
          </cell>
          <cell r="X64">
            <v>589</v>
          </cell>
          <cell r="Y64">
            <v>539</v>
          </cell>
          <cell r="Z64">
            <v>439</v>
          </cell>
          <cell r="AA64">
            <v>439</v>
          </cell>
          <cell r="AB64">
            <v>439</v>
          </cell>
          <cell r="AC64">
            <v>439</v>
          </cell>
          <cell r="AD64">
            <v>439</v>
          </cell>
          <cell r="AE64">
            <v>859</v>
          </cell>
          <cell r="AF64">
            <v>839</v>
          </cell>
          <cell r="AG64">
            <v>839</v>
          </cell>
          <cell r="AH64">
            <v>599</v>
          </cell>
          <cell r="AI64">
            <v>449</v>
          </cell>
          <cell r="AJ64">
            <v>289</v>
          </cell>
          <cell r="AK64">
            <v>169</v>
          </cell>
          <cell r="AL64">
            <v>9</v>
          </cell>
          <cell r="AM64">
            <v>9</v>
          </cell>
          <cell r="AN64">
            <v>9</v>
          </cell>
          <cell r="AO64">
            <v>9</v>
          </cell>
          <cell r="AP64">
            <v>859</v>
          </cell>
          <cell r="AQ64">
            <v>839</v>
          </cell>
          <cell r="AR64">
            <v>839</v>
          </cell>
          <cell r="AS64">
            <v>599</v>
          </cell>
          <cell r="AT64">
            <v>449</v>
          </cell>
          <cell r="AU64">
            <v>289</v>
          </cell>
          <cell r="AV64">
            <v>169</v>
          </cell>
          <cell r="AW64">
            <v>9</v>
          </cell>
          <cell r="AX64">
            <v>9</v>
          </cell>
          <cell r="AY64">
            <v>9</v>
          </cell>
          <cell r="AZ64">
            <v>9</v>
          </cell>
          <cell r="BA64">
            <v>859</v>
          </cell>
          <cell r="BB64">
            <v>839</v>
          </cell>
          <cell r="BC64">
            <v>839</v>
          </cell>
          <cell r="BD64">
            <v>599</v>
          </cell>
          <cell r="BE64">
            <v>449</v>
          </cell>
          <cell r="BF64">
            <v>289</v>
          </cell>
          <cell r="BG64">
            <v>169</v>
          </cell>
          <cell r="BH64">
            <v>9</v>
          </cell>
          <cell r="BI64">
            <v>9</v>
          </cell>
          <cell r="BJ64">
            <v>9</v>
          </cell>
          <cell r="BK64">
            <v>9</v>
          </cell>
          <cell r="BL64">
            <v>859</v>
          </cell>
          <cell r="BM64">
            <v>839</v>
          </cell>
          <cell r="BN64">
            <v>839</v>
          </cell>
          <cell r="BO64">
            <v>599</v>
          </cell>
          <cell r="BP64">
            <v>449</v>
          </cell>
          <cell r="BQ64">
            <v>289</v>
          </cell>
          <cell r="BR64">
            <v>169</v>
          </cell>
          <cell r="BS64">
            <v>9</v>
          </cell>
          <cell r="BT64">
            <v>9</v>
          </cell>
          <cell r="BU64">
            <v>9</v>
          </cell>
          <cell r="BV64">
            <v>9</v>
          </cell>
        </row>
        <row r="65">
          <cell r="D65" t="str">
            <v>MOTOROLA XT1635-02 MOTO Z PLAY 32GB LTE</v>
          </cell>
          <cell r="E65">
            <v>1329</v>
          </cell>
          <cell r="F65">
            <v>1329</v>
          </cell>
          <cell r="G65">
            <v>1329</v>
          </cell>
          <cell r="H65">
            <v>1329</v>
          </cell>
          <cell r="I65">
            <v>1329</v>
          </cell>
          <cell r="J65">
            <v>1329</v>
          </cell>
          <cell r="O65">
            <v>1329</v>
          </cell>
          <cell r="S65">
            <v>1329</v>
          </cell>
          <cell r="T65">
            <v>1329</v>
          </cell>
          <cell r="U65">
            <v>1329</v>
          </cell>
          <cell r="V65">
            <v>1299</v>
          </cell>
          <cell r="W65">
            <v>1199</v>
          </cell>
          <cell r="X65">
            <v>1199</v>
          </cell>
          <cell r="Y65">
            <v>1099</v>
          </cell>
          <cell r="Z65">
            <v>999</v>
          </cell>
          <cell r="AA65">
            <v>849</v>
          </cell>
          <cell r="AB65">
            <v>849</v>
          </cell>
          <cell r="AC65">
            <v>849</v>
          </cell>
          <cell r="AD65">
            <v>759</v>
          </cell>
          <cell r="AE65">
            <v>1319</v>
          </cell>
          <cell r="AF65">
            <v>1299</v>
          </cell>
          <cell r="AG65">
            <v>1299</v>
          </cell>
          <cell r="AH65">
            <v>999</v>
          </cell>
          <cell r="AI65">
            <v>899</v>
          </cell>
          <cell r="AJ65">
            <v>799</v>
          </cell>
          <cell r="AK65">
            <v>599</v>
          </cell>
          <cell r="AL65">
            <v>299</v>
          </cell>
          <cell r="AM65">
            <v>299</v>
          </cell>
          <cell r="AN65">
            <v>299</v>
          </cell>
          <cell r="AO65">
            <v>9</v>
          </cell>
          <cell r="AP65">
            <v>1319</v>
          </cell>
          <cell r="AQ65">
            <v>1299</v>
          </cell>
          <cell r="AR65">
            <v>1299</v>
          </cell>
          <cell r="AS65">
            <v>999</v>
          </cell>
          <cell r="AT65">
            <v>899</v>
          </cell>
          <cell r="AU65">
            <v>799</v>
          </cell>
          <cell r="AV65">
            <v>599</v>
          </cell>
          <cell r="AW65">
            <v>299</v>
          </cell>
          <cell r="AX65">
            <v>299</v>
          </cell>
          <cell r="AY65">
            <v>299</v>
          </cell>
          <cell r="AZ65">
            <v>9</v>
          </cell>
          <cell r="BA65">
            <v>1319</v>
          </cell>
          <cell r="BB65">
            <v>1299</v>
          </cell>
          <cell r="BC65">
            <v>1299</v>
          </cell>
          <cell r="BD65">
            <v>999</v>
          </cell>
          <cell r="BE65">
            <v>899</v>
          </cell>
          <cell r="BF65">
            <v>799</v>
          </cell>
          <cell r="BG65">
            <v>599</v>
          </cell>
          <cell r="BH65">
            <v>299</v>
          </cell>
          <cell r="BI65">
            <v>299</v>
          </cell>
          <cell r="BJ65">
            <v>299</v>
          </cell>
          <cell r="BK65">
            <v>9</v>
          </cell>
          <cell r="BL65">
            <v>1319</v>
          </cell>
          <cell r="BM65">
            <v>1299</v>
          </cell>
          <cell r="BN65">
            <v>1299</v>
          </cell>
          <cell r="BO65">
            <v>999</v>
          </cell>
          <cell r="BP65">
            <v>899</v>
          </cell>
          <cell r="BQ65">
            <v>799</v>
          </cell>
          <cell r="BR65">
            <v>599</v>
          </cell>
          <cell r="BS65">
            <v>299</v>
          </cell>
          <cell r="BT65">
            <v>299</v>
          </cell>
          <cell r="BU65">
            <v>299</v>
          </cell>
          <cell r="BV65">
            <v>9</v>
          </cell>
        </row>
        <row r="66">
          <cell r="D66" t="str">
            <v>MOTOROLA XT1058 MOTO X LTE</v>
          </cell>
          <cell r="E66">
            <v>1949</v>
          </cell>
          <cell r="F66">
            <v>1949</v>
          </cell>
          <cell r="G66">
            <v>1949</v>
          </cell>
          <cell r="H66">
            <v>1949</v>
          </cell>
          <cell r="I66">
            <v>1949</v>
          </cell>
          <cell r="J66">
            <v>1949</v>
          </cell>
          <cell r="O66">
            <v>1949</v>
          </cell>
          <cell r="S66">
            <v>1949</v>
          </cell>
          <cell r="T66">
            <v>1949</v>
          </cell>
          <cell r="U66">
            <v>1949</v>
          </cell>
          <cell r="V66">
            <v>1659</v>
          </cell>
          <cell r="W66">
            <v>1609</v>
          </cell>
          <cell r="X66">
            <v>1459</v>
          </cell>
          <cell r="Y66">
            <v>1299</v>
          </cell>
          <cell r="Z66">
            <v>1199</v>
          </cell>
          <cell r="AA66">
            <v>1199</v>
          </cell>
          <cell r="AB66">
            <v>1199</v>
          </cell>
          <cell r="AC66">
            <v>1199</v>
          </cell>
          <cell r="AD66">
            <v>959</v>
          </cell>
          <cell r="AE66">
            <v>1939</v>
          </cell>
          <cell r="AF66">
            <v>1919</v>
          </cell>
          <cell r="AG66">
            <v>1919</v>
          </cell>
          <cell r="AH66">
            <v>1299</v>
          </cell>
          <cell r="AI66">
            <v>999</v>
          </cell>
          <cell r="AJ66">
            <v>699</v>
          </cell>
          <cell r="AK66">
            <v>499</v>
          </cell>
          <cell r="AL66">
            <v>299</v>
          </cell>
          <cell r="AM66">
            <v>299</v>
          </cell>
          <cell r="AN66">
            <v>299</v>
          </cell>
          <cell r="AO66">
            <v>9</v>
          </cell>
          <cell r="AP66">
            <v>1939</v>
          </cell>
          <cell r="AQ66">
            <v>1919</v>
          </cell>
          <cell r="AR66">
            <v>1919</v>
          </cell>
          <cell r="AS66">
            <v>1299</v>
          </cell>
          <cell r="AT66">
            <v>999</v>
          </cell>
          <cell r="AU66">
            <v>699</v>
          </cell>
          <cell r="AV66">
            <v>499</v>
          </cell>
          <cell r="AW66">
            <v>299</v>
          </cell>
          <cell r="AX66">
            <v>299</v>
          </cell>
          <cell r="AY66">
            <v>299</v>
          </cell>
          <cell r="AZ66">
            <v>9</v>
          </cell>
          <cell r="BA66">
            <v>1939</v>
          </cell>
          <cell r="BB66">
            <v>1919</v>
          </cell>
          <cell r="BC66">
            <v>1919</v>
          </cell>
          <cell r="BD66">
            <v>1299</v>
          </cell>
          <cell r="BE66">
            <v>999</v>
          </cell>
          <cell r="BF66">
            <v>699</v>
          </cell>
          <cell r="BG66">
            <v>499</v>
          </cell>
          <cell r="BH66">
            <v>299</v>
          </cell>
          <cell r="BI66">
            <v>299</v>
          </cell>
          <cell r="BJ66">
            <v>299</v>
          </cell>
          <cell r="BK66">
            <v>9</v>
          </cell>
          <cell r="BL66">
            <v>1939</v>
          </cell>
          <cell r="BM66">
            <v>1919</v>
          </cell>
          <cell r="BN66">
            <v>1919</v>
          </cell>
          <cell r="BO66">
            <v>1299</v>
          </cell>
          <cell r="BP66">
            <v>999</v>
          </cell>
          <cell r="BQ66">
            <v>699</v>
          </cell>
          <cell r="BR66">
            <v>499</v>
          </cell>
          <cell r="BS66">
            <v>299</v>
          </cell>
          <cell r="BT66">
            <v>299</v>
          </cell>
          <cell r="BU66">
            <v>299</v>
          </cell>
          <cell r="BV66">
            <v>9</v>
          </cell>
        </row>
        <row r="67">
          <cell r="D67" t="str">
            <v>SAMSUNG SM-N9600Z GXY NOTE 9 128GB LTE</v>
          </cell>
          <cell r="E67">
            <v>3999</v>
          </cell>
          <cell r="F67">
            <v>3999</v>
          </cell>
          <cell r="G67">
            <v>3889</v>
          </cell>
          <cell r="H67">
            <v>3889</v>
          </cell>
          <cell r="I67">
            <v>3999</v>
          </cell>
          <cell r="J67">
            <v>3889</v>
          </cell>
          <cell r="O67">
            <v>3889</v>
          </cell>
          <cell r="S67">
            <v>3999</v>
          </cell>
          <cell r="T67">
            <v>3889</v>
          </cell>
          <cell r="U67">
            <v>3889</v>
          </cell>
          <cell r="V67">
            <v>3889</v>
          </cell>
          <cell r="W67">
            <v>3889</v>
          </cell>
          <cell r="X67">
            <v>3879</v>
          </cell>
          <cell r="Y67">
            <v>3779</v>
          </cell>
          <cell r="Z67">
            <v>3729</v>
          </cell>
          <cell r="AA67">
            <v>3679</v>
          </cell>
          <cell r="AB67">
            <v>3659</v>
          </cell>
          <cell r="AC67">
            <v>3659</v>
          </cell>
          <cell r="AD67">
            <v>3639</v>
          </cell>
          <cell r="AE67">
            <v>3889</v>
          </cell>
          <cell r="AF67">
            <v>3889</v>
          </cell>
          <cell r="AG67">
            <v>3889</v>
          </cell>
          <cell r="AH67">
            <v>3889</v>
          </cell>
          <cell r="AI67">
            <v>3789</v>
          </cell>
          <cell r="AJ67">
            <v>3739</v>
          </cell>
          <cell r="AK67">
            <v>3689</v>
          </cell>
          <cell r="AL67">
            <v>3669</v>
          </cell>
          <cell r="AM67">
            <v>3649</v>
          </cell>
          <cell r="AN67">
            <v>3649</v>
          </cell>
          <cell r="AO67">
            <v>3629</v>
          </cell>
          <cell r="AP67">
            <v>3889</v>
          </cell>
          <cell r="AQ67">
            <v>3889</v>
          </cell>
          <cell r="AR67">
            <v>3889</v>
          </cell>
          <cell r="AS67">
            <v>3889</v>
          </cell>
          <cell r="AT67">
            <v>3789</v>
          </cell>
          <cell r="AU67">
            <v>3739</v>
          </cell>
          <cell r="AV67">
            <v>3689</v>
          </cell>
          <cell r="AW67">
            <v>3669</v>
          </cell>
          <cell r="AX67">
            <v>3649</v>
          </cell>
          <cell r="AY67">
            <v>3649</v>
          </cell>
          <cell r="AZ67">
            <v>3629</v>
          </cell>
          <cell r="BA67">
            <v>3889</v>
          </cell>
          <cell r="BB67">
            <v>3889</v>
          </cell>
          <cell r="BC67">
            <v>3889</v>
          </cell>
          <cell r="BD67">
            <v>3889</v>
          </cell>
          <cell r="BE67">
            <v>3789</v>
          </cell>
          <cell r="BF67">
            <v>3739</v>
          </cell>
          <cell r="BG67">
            <v>3689</v>
          </cell>
          <cell r="BH67">
            <v>3669</v>
          </cell>
          <cell r="BI67">
            <v>3649</v>
          </cell>
          <cell r="BJ67">
            <v>3649</v>
          </cell>
          <cell r="BK67">
            <v>3629</v>
          </cell>
          <cell r="BL67">
            <v>3889</v>
          </cell>
          <cell r="BM67">
            <v>3889</v>
          </cell>
          <cell r="BN67">
            <v>3889</v>
          </cell>
          <cell r="BO67">
            <v>3889</v>
          </cell>
          <cell r="BP67">
            <v>3789</v>
          </cell>
          <cell r="BQ67">
            <v>3739</v>
          </cell>
          <cell r="BR67">
            <v>3689</v>
          </cell>
          <cell r="BS67">
            <v>3669</v>
          </cell>
          <cell r="BT67">
            <v>3649</v>
          </cell>
          <cell r="BU67">
            <v>3649</v>
          </cell>
          <cell r="BV67">
            <v>3629</v>
          </cell>
        </row>
        <row r="68">
          <cell r="D68" t="str">
            <v>SAMSUNG SM-N9600Z GXY NOTE 9 128GB LTE C/PACK</v>
          </cell>
          <cell r="E68">
            <v>3999</v>
          </cell>
          <cell r="F68">
            <v>3999</v>
          </cell>
          <cell r="G68">
            <v>3889</v>
          </cell>
          <cell r="H68">
            <v>3889</v>
          </cell>
          <cell r="I68">
            <v>3999</v>
          </cell>
          <cell r="J68">
            <v>3889</v>
          </cell>
          <cell r="O68">
            <v>3889</v>
          </cell>
          <cell r="S68">
            <v>3999</v>
          </cell>
          <cell r="T68">
            <v>3889</v>
          </cell>
          <cell r="U68">
            <v>3889</v>
          </cell>
          <cell r="V68">
            <v>3889</v>
          </cell>
          <cell r="W68">
            <v>3889</v>
          </cell>
          <cell r="X68">
            <v>3879</v>
          </cell>
          <cell r="Y68">
            <v>3779</v>
          </cell>
          <cell r="Z68">
            <v>3729</v>
          </cell>
          <cell r="AA68">
            <v>3679</v>
          </cell>
          <cell r="AB68">
            <v>3659</v>
          </cell>
          <cell r="AC68">
            <v>3659</v>
          </cell>
          <cell r="AD68">
            <v>3639</v>
          </cell>
          <cell r="AE68">
            <v>3889</v>
          </cell>
          <cell r="AF68">
            <v>3889</v>
          </cell>
          <cell r="AG68">
            <v>3889</v>
          </cell>
          <cell r="AH68">
            <v>3889</v>
          </cell>
          <cell r="AI68">
            <v>3789</v>
          </cell>
          <cell r="AJ68">
            <v>3739</v>
          </cell>
          <cell r="AK68">
            <v>3689</v>
          </cell>
          <cell r="AL68">
            <v>3669</v>
          </cell>
          <cell r="AM68">
            <v>3649</v>
          </cell>
          <cell r="AN68">
            <v>3649</v>
          </cell>
          <cell r="AO68">
            <v>3629</v>
          </cell>
          <cell r="AP68">
            <v>3889</v>
          </cell>
          <cell r="AQ68">
            <v>3889</v>
          </cell>
          <cell r="AR68">
            <v>3889</v>
          </cell>
          <cell r="AS68">
            <v>3889</v>
          </cell>
          <cell r="AT68">
            <v>3789</v>
          </cell>
          <cell r="AU68">
            <v>3739</v>
          </cell>
          <cell r="AV68">
            <v>3689</v>
          </cell>
          <cell r="AW68">
            <v>3669</v>
          </cell>
          <cell r="AX68">
            <v>3649</v>
          </cell>
          <cell r="AY68">
            <v>3649</v>
          </cell>
          <cell r="AZ68">
            <v>3629</v>
          </cell>
          <cell r="BA68">
            <v>3889</v>
          </cell>
          <cell r="BB68">
            <v>3889</v>
          </cell>
          <cell r="BC68">
            <v>3889</v>
          </cell>
          <cell r="BD68">
            <v>3889</v>
          </cell>
          <cell r="BE68">
            <v>3789</v>
          </cell>
          <cell r="BF68">
            <v>3739</v>
          </cell>
          <cell r="BG68">
            <v>3689</v>
          </cell>
          <cell r="BH68">
            <v>3669</v>
          </cell>
          <cell r="BI68">
            <v>3649</v>
          </cell>
          <cell r="BJ68">
            <v>3649</v>
          </cell>
          <cell r="BK68">
            <v>3629</v>
          </cell>
          <cell r="BL68">
            <v>3889</v>
          </cell>
          <cell r="BM68">
            <v>3889</v>
          </cell>
          <cell r="BN68">
            <v>3889</v>
          </cell>
          <cell r="BO68">
            <v>3889</v>
          </cell>
          <cell r="BP68">
            <v>3789</v>
          </cell>
          <cell r="BQ68">
            <v>3739</v>
          </cell>
          <cell r="BR68">
            <v>3689</v>
          </cell>
          <cell r="BS68">
            <v>3669</v>
          </cell>
          <cell r="BT68">
            <v>3649</v>
          </cell>
          <cell r="BU68">
            <v>3649</v>
          </cell>
          <cell r="BV68">
            <v>3629</v>
          </cell>
        </row>
        <row r="69">
          <cell r="D69" t="str">
            <v>SAMSUNG N950F GALAXY NOTE 8 64GB LTE</v>
          </cell>
          <cell r="E69">
            <v>4299</v>
          </cell>
          <cell r="F69">
            <v>4299</v>
          </cell>
          <cell r="G69">
            <v>3899</v>
          </cell>
          <cell r="H69">
            <v>3899</v>
          </cell>
          <cell r="I69">
            <v>4299</v>
          </cell>
          <cell r="J69">
            <v>3899</v>
          </cell>
          <cell r="O69">
            <v>3899</v>
          </cell>
          <cell r="S69">
            <v>4299</v>
          </cell>
          <cell r="T69">
            <v>4299</v>
          </cell>
          <cell r="U69">
            <v>4299</v>
          </cell>
          <cell r="V69">
            <v>4249</v>
          </cell>
          <cell r="W69">
            <v>4249</v>
          </cell>
          <cell r="X69">
            <v>4229</v>
          </cell>
          <cell r="Y69">
            <v>4229</v>
          </cell>
          <cell r="Z69">
            <v>4229</v>
          </cell>
          <cell r="AA69">
            <v>4229</v>
          </cell>
          <cell r="AB69">
            <v>4229</v>
          </cell>
          <cell r="AC69">
            <v>4229</v>
          </cell>
          <cell r="AD69">
            <v>4229</v>
          </cell>
          <cell r="AE69">
            <v>3499</v>
          </cell>
          <cell r="AF69">
            <v>3479</v>
          </cell>
          <cell r="AG69">
            <v>3479</v>
          </cell>
          <cell r="AH69">
            <v>3159</v>
          </cell>
          <cell r="AI69">
            <v>3049</v>
          </cell>
          <cell r="AJ69">
            <v>2569</v>
          </cell>
          <cell r="AK69">
            <v>2549</v>
          </cell>
          <cell r="AL69">
            <v>2369</v>
          </cell>
          <cell r="AM69">
            <v>2159</v>
          </cell>
          <cell r="AN69">
            <v>2159</v>
          </cell>
          <cell r="AO69">
            <v>1749</v>
          </cell>
          <cell r="AP69">
            <v>3499</v>
          </cell>
          <cell r="AQ69">
            <v>3479</v>
          </cell>
          <cell r="AR69">
            <v>3479</v>
          </cell>
          <cell r="AS69">
            <v>3159</v>
          </cell>
          <cell r="AT69">
            <v>3049</v>
          </cell>
          <cell r="AU69">
            <v>2569</v>
          </cell>
          <cell r="AV69">
            <v>2549</v>
          </cell>
          <cell r="AW69">
            <v>2369</v>
          </cell>
          <cell r="AX69">
            <v>2159</v>
          </cell>
          <cell r="AY69">
            <v>2159</v>
          </cell>
          <cell r="AZ69">
            <v>1749</v>
          </cell>
          <cell r="BA69">
            <v>3499</v>
          </cell>
          <cell r="BB69">
            <v>3479</v>
          </cell>
          <cell r="BC69">
            <v>3479</v>
          </cell>
          <cell r="BD69">
            <v>3159</v>
          </cell>
          <cell r="BE69">
            <v>3049</v>
          </cell>
          <cell r="BF69">
            <v>2569</v>
          </cell>
          <cell r="BG69">
            <v>2549</v>
          </cell>
          <cell r="BH69">
            <v>2369</v>
          </cell>
          <cell r="BI69">
            <v>2159</v>
          </cell>
          <cell r="BJ69">
            <v>2159</v>
          </cell>
          <cell r="BK69">
            <v>1749</v>
          </cell>
          <cell r="BL69">
            <v>3499</v>
          </cell>
          <cell r="BM69">
            <v>3479</v>
          </cell>
          <cell r="BN69">
            <v>3479</v>
          </cell>
          <cell r="BO69">
            <v>3159</v>
          </cell>
          <cell r="BP69">
            <v>3049</v>
          </cell>
          <cell r="BQ69">
            <v>2569</v>
          </cell>
          <cell r="BR69">
            <v>2549</v>
          </cell>
          <cell r="BS69">
            <v>2369</v>
          </cell>
          <cell r="BT69">
            <v>2159</v>
          </cell>
          <cell r="BU69">
            <v>2159</v>
          </cell>
          <cell r="BV69">
            <v>1749</v>
          </cell>
        </row>
        <row r="70">
          <cell r="D70" t="str">
            <v>HUAWEI MRD-LX3 Y6 2019 LTE</v>
          </cell>
          <cell r="E70">
            <v>599</v>
          </cell>
          <cell r="F70">
            <v>599</v>
          </cell>
          <cell r="G70">
            <v>549</v>
          </cell>
          <cell r="H70">
            <v>549</v>
          </cell>
          <cell r="I70">
            <v>599</v>
          </cell>
          <cell r="J70">
            <v>549</v>
          </cell>
          <cell r="O70">
            <v>549</v>
          </cell>
          <cell r="S70">
            <v>599</v>
          </cell>
          <cell r="T70">
            <v>549</v>
          </cell>
          <cell r="U70">
            <v>549</v>
          </cell>
          <cell r="V70">
            <v>549</v>
          </cell>
          <cell r="W70">
            <v>549</v>
          </cell>
          <cell r="X70">
            <v>539</v>
          </cell>
          <cell r="Y70">
            <v>529</v>
          </cell>
          <cell r="Z70">
            <v>529</v>
          </cell>
          <cell r="AA70">
            <v>529</v>
          </cell>
          <cell r="AB70">
            <v>529</v>
          </cell>
          <cell r="AC70">
            <v>529</v>
          </cell>
          <cell r="AD70">
            <v>529</v>
          </cell>
          <cell r="AE70">
            <v>549</v>
          </cell>
          <cell r="AF70">
            <v>549</v>
          </cell>
          <cell r="AG70">
            <v>549</v>
          </cell>
          <cell r="AH70">
            <v>549</v>
          </cell>
          <cell r="AI70">
            <v>489</v>
          </cell>
          <cell r="AJ70">
            <v>439</v>
          </cell>
          <cell r="AK70">
            <v>439</v>
          </cell>
          <cell r="AL70">
            <v>439</v>
          </cell>
          <cell r="AM70">
            <v>439</v>
          </cell>
          <cell r="AN70">
            <v>439</v>
          </cell>
          <cell r="AO70">
            <v>439</v>
          </cell>
          <cell r="AP70">
            <v>549</v>
          </cell>
          <cell r="AQ70">
            <v>549</v>
          </cell>
          <cell r="AR70">
            <v>549</v>
          </cell>
          <cell r="AS70">
            <v>549</v>
          </cell>
          <cell r="AT70">
            <v>489</v>
          </cell>
          <cell r="AU70">
            <v>439</v>
          </cell>
          <cell r="AV70">
            <v>439</v>
          </cell>
          <cell r="AW70">
            <v>439</v>
          </cell>
          <cell r="AX70">
            <v>439</v>
          </cell>
          <cell r="AY70">
            <v>439</v>
          </cell>
          <cell r="AZ70">
            <v>439</v>
          </cell>
          <cell r="BA70">
            <v>549</v>
          </cell>
          <cell r="BB70">
            <v>549</v>
          </cell>
          <cell r="BC70">
            <v>549</v>
          </cell>
          <cell r="BD70">
            <v>549</v>
          </cell>
          <cell r="BE70">
            <v>489</v>
          </cell>
          <cell r="BF70">
            <v>439</v>
          </cell>
          <cell r="BG70">
            <v>439</v>
          </cell>
          <cell r="BH70">
            <v>439</v>
          </cell>
          <cell r="BI70">
            <v>439</v>
          </cell>
          <cell r="BJ70">
            <v>439</v>
          </cell>
          <cell r="BK70">
            <v>439</v>
          </cell>
          <cell r="BL70">
            <v>549</v>
          </cell>
          <cell r="BM70">
            <v>549</v>
          </cell>
          <cell r="BN70">
            <v>549</v>
          </cell>
          <cell r="BO70">
            <v>549</v>
          </cell>
          <cell r="BP70">
            <v>489</v>
          </cell>
          <cell r="BQ70">
            <v>439</v>
          </cell>
          <cell r="BR70">
            <v>439</v>
          </cell>
          <cell r="BS70">
            <v>439</v>
          </cell>
          <cell r="BT70">
            <v>439</v>
          </cell>
          <cell r="BU70">
            <v>439</v>
          </cell>
          <cell r="BV70">
            <v>439</v>
          </cell>
        </row>
        <row r="71">
          <cell r="D71" t="str">
            <v>HUAWEI MAR-LX3 P30 LITE LTE</v>
          </cell>
          <cell r="E71">
            <v>1479</v>
          </cell>
          <cell r="F71">
            <v>1479</v>
          </cell>
          <cell r="G71">
            <v>1379</v>
          </cell>
          <cell r="H71">
            <v>1379</v>
          </cell>
          <cell r="I71">
            <v>1479</v>
          </cell>
          <cell r="J71">
            <v>1379</v>
          </cell>
          <cell r="O71">
            <v>1379</v>
          </cell>
          <cell r="S71">
            <v>1479</v>
          </cell>
          <cell r="T71">
            <v>1379</v>
          </cell>
          <cell r="U71">
            <v>1379</v>
          </cell>
          <cell r="V71">
            <v>1379</v>
          </cell>
          <cell r="W71">
            <v>1379</v>
          </cell>
          <cell r="X71">
            <v>1369</v>
          </cell>
          <cell r="Y71">
            <v>1359</v>
          </cell>
          <cell r="Z71">
            <v>1359</v>
          </cell>
          <cell r="AA71">
            <v>1359</v>
          </cell>
          <cell r="AB71">
            <v>1359</v>
          </cell>
          <cell r="AC71">
            <v>1359</v>
          </cell>
          <cell r="AD71">
            <v>1359</v>
          </cell>
          <cell r="AE71">
            <v>1379</v>
          </cell>
          <cell r="AF71">
            <v>1379</v>
          </cell>
          <cell r="AG71">
            <v>1379</v>
          </cell>
          <cell r="AH71">
            <v>1379</v>
          </cell>
          <cell r="AI71">
            <v>1299</v>
          </cell>
          <cell r="AJ71">
            <v>1199</v>
          </cell>
          <cell r="AK71">
            <v>1199</v>
          </cell>
          <cell r="AL71">
            <v>1199</v>
          </cell>
          <cell r="AM71">
            <v>1199</v>
          </cell>
          <cell r="AN71">
            <v>1199</v>
          </cell>
          <cell r="AO71">
            <v>1199</v>
          </cell>
          <cell r="AP71">
            <v>1379</v>
          </cell>
          <cell r="AQ71">
            <v>1379</v>
          </cell>
          <cell r="AR71">
            <v>1379</v>
          </cell>
          <cell r="AS71">
            <v>1379</v>
          </cell>
          <cell r="AT71">
            <v>1299</v>
          </cell>
          <cell r="AU71">
            <v>1199</v>
          </cell>
          <cell r="AV71">
            <v>1199</v>
          </cell>
          <cell r="AW71">
            <v>1199</v>
          </cell>
          <cell r="AX71">
            <v>1199</v>
          </cell>
          <cell r="AY71">
            <v>1199</v>
          </cell>
          <cell r="AZ71">
            <v>1199</v>
          </cell>
          <cell r="BA71">
            <v>1379</v>
          </cell>
          <cell r="BB71">
            <v>1379</v>
          </cell>
          <cell r="BC71">
            <v>1379</v>
          </cell>
          <cell r="BD71">
            <v>1379</v>
          </cell>
          <cell r="BE71">
            <v>1299</v>
          </cell>
          <cell r="BF71">
            <v>1199</v>
          </cell>
          <cell r="BG71">
            <v>1199</v>
          </cell>
          <cell r="BH71">
            <v>1199</v>
          </cell>
          <cell r="BI71">
            <v>1199</v>
          </cell>
          <cell r="BJ71">
            <v>1199</v>
          </cell>
          <cell r="BK71">
            <v>1199</v>
          </cell>
          <cell r="BL71">
            <v>1379</v>
          </cell>
          <cell r="BM71">
            <v>1379</v>
          </cell>
          <cell r="BN71">
            <v>1379</v>
          </cell>
          <cell r="BO71">
            <v>1379</v>
          </cell>
          <cell r="BP71">
            <v>1299</v>
          </cell>
          <cell r="BQ71">
            <v>1199</v>
          </cell>
          <cell r="BR71">
            <v>1199</v>
          </cell>
          <cell r="BS71">
            <v>1199</v>
          </cell>
          <cell r="BT71">
            <v>1199</v>
          </cell>
          <cell r="BU71">
            <v>1199</v>
          </cell>
          <cell r="BV71">
            <v>1199</v>
          </cell>
        </row>
        <row r="72">
          <cell r="D72" t="str">
            <v>HMD TA-1012 NOKIA 8 LTE C/PACK</v>
          </cell>
          <cell r="E72">
            <v>1699</v>
          </cell>
          <cell r="F72">
            <v>1699</v>
          </cell>
          <cell r="G72">
            <v>1699</v>
          </cell>
          <cell r="H72">
            <v>1699</v>
          </cell>
          <cell r="I72">
            <v>1699</v>
          </cell>
          <cell r="J72">
            <v>1699</v>
          </cell>
          <cell r="O72">
            <v>1699</v>
          </cell>
          <cell r="S72">
            <v>1699</v>
          </cell>
          <cell r="T72">
            <v>1699</v>
          </cell>
          <cell r="U72">
            <v>1699</v>
          </cell>
          <cell r="V72">
            <v>1699</v>
          </cell>
          <cell r="W72">
            <v>1699</v>
          </cell>
          <cell r="X72">
            <v>1699</v>
          </cell>
          <cell r="Y72">
            <v>1699</v>
          </cell>
          <cell r="Z72">
            <v>1699</v>
          </cell>
          <cell r="AA72">
            <v>1699</v>
          </cell>
          <cell r="AB72">
            <v>1699</v>
          </cell>
          <cell r="AC72">
            <v>1699</v>
          </cell>
          <cell r="AD72">
            <v>1699</v>
          </cell>
          <cell r="AE72">
            <v>1699</v>
          </cell>
          <cell r="AF72">
            <v>1699</v>
          </cell>
          <cell r="AG72">
            <v>1699</v>
          </cell>
          <cell r="AH72">
            <v>699</v>
          </cell>
          <cell r="AI72">
            <v>699</v>
          </cell>
          <cell r="AJ72">
            <v>699</v>
          </cell>
          <cell r="AK72">
            <v>699</v>
          </cell>
          <cell r="AL72">
            <v>699</v>
          </cell>
          <cell r="AM72">
            <v>699</v>
          </cell>
          <cell r="AN72">
            <v>699</v>
          </cell>
          <cell r="AO72">
            <v>699</v>
          </cell>
          <cell r="AP72">
            <v>1699</v>
          </cell>
          <cell r="AQ72">
            <v>1699</v>
          </cell>
          <cell r="AR72">
            <v>1699</v>
          </cell>
          <cell r="AS72">
            <v>699</v>
          </cell>
          <cell r="AT72">
            <v>699</v>
          </cell>
          <cell r="AU72">
            <v>699</v>
          </cell>
          <cell r="AV72">
            <v>699</v>
          </cell>
          <cell r="AW72">
            <v>699</v>
          </cell>
          <cell r="AX72">
            <v>699</v>
          </cell>
          <cell r="AY72">
            <v>699</v>
          </cell>
          <cell r="AZ72">
            <v>699</v>
          </cell>
          <cell r="BA72">
            <v>1699</v>
          </cell>
          <cell r="BB72">
            <v>1699</v>
          </cell>
          <cell r="BC72">
            <v>1699</v>
          </cell>
          <cell r="BD72">
            <v>699</v>
          </cell>
          <cell r="BE72">
            <v>699</v>
          </cell>
          <cell r="BF72">
            <v>699</v>
          </cell>
          <cell r="BG72">
            <v>699</v>
          </cell>
          <cell r="BH72">
            <v>699</v>
          </cell>
          <cell r="BI72">
            <v>699</v>
          </cell>
          <cell r="BJ72">
            <v>699</v>
          </cell>
          <cell r="BK72">
            <v>699</v>
          </cell>
          <cell r="BL72">
            <v>1699</v>
          </cell>
          <cell r="BM72">
            <v>1699</v>
          </cell>
          <cell r="BN72">
            <v>1699</v>
          </cell>
          <cell r="BO72">
            <v>699</v>
          </cell>
          <cell r="BP72">
            <v>699</v>
          </cell>
          <cell r="BQ72">
            <v>699</v>
          </cell>
          <cell r="BR72">
            <v>699</v>
          </cell>
          <cell r="BS72">
            <v>699</v>
          </cell>
          <cell r="BT72">
            <v>699</v>
          </cell>
          <cell r="BU72">
            <v>699</v>
          </cell>
          <cell r="BV72">
            <v>699</v>
          </cell>
        </row>
        <row r="73">
          <cell r="D73" t="str">
            <v>HMD TA-1012 NOKIA 8 LTE</v>
          </cell>
          <cell r="E73">
            <v>1699</v>
          </cell>
          <cell r="F73">
            <v>1699</v>
          </cell>
          <cell r="G73">
            <v>1699</v>
          </cell>
          <cell r="H73">
            <v>1699</v>
          </cell>
          <cell r="I73">
            <v>1699</v>
          </cell>
          <cell r="J73">
            <v>1699</v>
          </cell>
          <cell r="O73">
            <v>1699</v>
          </cell>
          <cell r="S73">
            <v>1699</v>
          </cell>
          <cell r="T73">
            <v>1699</v>
          </cell>
          <cell r="U73">
            <v>1699</v>
          </cell>
          <cell r="V73">
            <v>1699</v>
          </cell>
          <cell r="W73">
            <v>1699</v>
          </cell>
          <cell r="X73">
            <v>1699</v>
          </cell>
          <cell r="Y73">
            <v>1699</v>
          </cell>
          <cell r="Z73">
            <v>1699</v>
          </cell>
          <cell r="AA73">
            <v>1699</v>
          </cell>
          <cell r="AB73">
            <v>1699</v>
          </cell>
          <cell r="AC73">
            <v>1699</v>
          </cell>
          <cell r="AD73">
            <v>1699</v>
          </cell>
          <cell r="AE73">
            <v>1699</v>
          </cell>
          <cell r="AF73">
            <v>1699</v>
          </cell>
          <cell r="AG73">
            <v>1699</v>
          </cell>
          <cell r="AH73">
            <v>699</v>
          </cell>
          <cell r="AI73">
            <v>699</v>
          </cell>
          <cell r="AJ73">
            <v>699</v>
          </cell>
          <cell r="AK73">
            <v>699</v>
          </cell>
          <cell r="AL73">
            <v>699</v>
          </cell>
          <cell r="AM73">
            <v>699</v>
          </cell>
          <cell r="AN73">
            <v>699</v>
          </cell>
          <cell r="AO73">
            <v>699</v>
          </cell>
          <cell r="AP73">
            <v>1699</v>
          </cell>
          <cell r="AQ73">
            <v>1699</v>
          </cell>
          <cell r="AR73">
            <v>1699</v>
          </cell>
          <cell r="AS73">
            <v>699</v>
          </cell>
          <cell r="AT73">
            <v>699</v>
          </cell>
          <cell r="AU73">
            <v>699</v>
          </cell>
          <cell r="AV73">
            <v>699</v>
          </cell>
          <cell r="AW73">
            <v>699</v>
          </cell>
          <cell r="AX73">
            <v>699</v>
          </cell>
          <cell r="AY73">
            <v>699</v>
          </cell>
          <cell r="AZ73">
            <v>699</v>
          </cell>
          <cell r="BA73">
            <v>1699</v>
          </cell>
          <cell r="BB73">
            <v>1699</v>
          </cell>
          <cell r="BC73">
            <v>1699</v>
          </cell>
          <cell r="BD73">
            <v>699</v>
          </cell>
          <cell r="BE73">
            <v>699</v>
          </cell>
          <cell r="BF73">
            <v>699</v>
          </cell>
          <cell r="BG73">
            <v>699</v>
          </cell>
          <cell r="BH73">
            <v>699</v>
          </cell>
          <cell r="BI73">
            <v>699</v>
          </cell>
          <cell r="BJ73">
            <v>699</v>
          </cell>
          <cell r="BK73">
            <v>699</v>
          </cell>
          <cell r="BL73">
            <v>1699</v>
          </cell>
          <cell r="BM73">
            <v>1699</v>
          </cell>
          <cell r="BN73">
            <v>1699</v>
          </cell>
          <cell r="BO73">
            <v>699</v>
          </cell>
          <cell r="BP73">
            <v>699</v>
          </cell>
          <cell r="BQ73">
            <v>699</v>
          </cell>
          <cell r="BR73">
            <v>699</v>
          </cell>
          <cell r="BS73">
            <v>699</v>
          </cell>
          <cell r="BT73">
            <v>699</v>
          </cell>
          <cell r="BU73">
            <v>699</v>
          </cell>
          <cell r="BV73">
            <v>699</v>
          </cell>
        </row>
        <row r="74">
          <cell r="D74" t="str">
            <v>ZTE A531 LTE</v>
          </cell>
          <cell r="E74">
            <v>299</v>
          </cell>
          <cell r="F74">
            <v>299</v>
          </cell>
          <cell r="G74">
            <v>279</v>
          </cell>
          <cell r="H74">
            <v>279</v>
          </cell>
          <cell r="I74">
            <v>299</v>
          </cell>
          <cell r="J74">
            <v>279</v>
          </cell>
          <cell r="O74">
            <v>279</v>
          </cell>
          <cell r="S74">
            <v>299</v>
          </cell>
          <cell r="T74">
            <v>279</v>
          </cell>
          <cell r="U74">
            <v>279</v>
          </cell>
          <cell r="V74">
            <v>279</v>
          </cell>
          <cell r="W74">
            <v>279</v>
          </cell>
          <cell r="X74">
            <v>279</v>
          </cell>
          <cell r="Y74">
            <v>269</v>
          </cell>
          <cell r="Z74">
            <v>259</v>
          </cell>
          <cell r="AA74">
            <v>249</v>
          </cell>
          <cell r="AB74">
            <v>239</v>
          </cell>
          <cell r="AC74">
            <v>239</v>
          </cell>
          <cell r="AD74">
            <v>229</v>
          </cell>
          <cell r="AE74">
            <v>279</v>
          </cell>
          <cell r="AF74">
            <v>279</v>
          </cell>
          <cell r="AG74">
            <v>279</v>
          </cell>
          <cell r="AH74">
            <v>279</v>
          </cell>
          <cell r="AI74">
            <v>269</v>
          </cell>
          <cell r="AJ74">
            <v>219</v>
          </cell>
          <cell r="AK74">
            <v>209</v>
          </cell>
          <cell r="AL74">
            <v>199</v>
          </cell>
          <cell r="AM74">
            <v>189</v>
          </cell>
          <cell r="AN74">
            <v>189</v>
          </cell>
          <cell r="AO74">
            <v>179</v>
          </cell>
          <cell r="AP74">
            <v>279</v>
          </cell>
          <cell r="AQ74">
            <v>279</v>
          </cell>
          <cell r="AR74">
            <v>279</v>
          </cell>
          <cell r="AS74">
            <v>279</v>
          </cell>
          <cell r="AT74">
            <v>269</v>
          </cell>
          <cell r="AU74">
            <v>219</v>
          </cell>
          <cell r="AV74">
            <v>209</v>
          </cell>
          <cell r="AW74">
            <v>199</v>
          </cell>
          <cell r="AX74">
            <v>189</v>
          </cell>
          <cell r="AY74">
            <v>189</v>
          </cell>
          <cell r="AZ74">
            <v>179</v>
          </cell>
          <cell r="BA74">
            <v>279</v>
          </cell>
          <cell r="BB74">
            <v>279</v>
          </cell>
          <cell r="BC74">
            <v>279</v>
          </cell>
          <cell r="BD74">
            <v>279</v>
          </cell>
          <cell r="BE74">
            <v>269</v>
          </cell>
          <cell r="BF74">
            <v>219</v>
          </cell>
          <cell r="BG74">
            <v>209</v>
          </cell>
          <cell r="BH74">
            <v>199</v>
          </cell>
          <cell r="BI74">
            <v>189</v>
          </cell>
          <cell r="BJ74">
            <v>189</v>
          </cell>
          <cell r="BK74">
            <v>179</v>
          </cell>
          <cell r="BL74">
            <v>279</v>
          </cell>
          <cell r="BM74">
            <v>279</v>
          </cell>
          <cell r="BN74">
            <v>279</v>
          </cell>
          <cell r="BO74">
            <v>279</v>
          </cell>
          <cell r="BP74">
            <v>269</v>
          </cell>
          <cell r="BQ74">
            <v>219</v>
          </cell>
          <cell r="BR74">
            <v>209</v>
          </cell>
          <cell r="BS74">
            <v>199</v>
          </cell>
          <cell r="BT74">
            <v>189</v>
          </cell>
          <cell r="BU74">
            <v>189</v>
          </cell>
          <cell r="BV74">
            <v>179</v>
          </cell>
        </row>
        <row r="75">
          <cell r="D75" t="str">
            <v>ZTE V9 VITA LTE</v>
          </cell>
          <cell r="E75">
            <v>479</v>
          </cell>
          <cell r="F75">
            <v>479</v>
          </cell>
          <cell r="G75">
            <v>399</v>
          </cell>
          <cell r="H75">
            <v>399</v>
          </cell>
          <cell r="I75">
            <v>479</v>
          </cell>
          <cell r="J75">
            <v>399</v>
          </cell>
          <cell r="O75">
            <v>399</v>
          </cell>
          <cell r="S75">
            <v>479</v>
          </cell>
          <cell r="T75">
            <v>399</v>
          </cell>
          <cell r="U75">
            <v>399</v>
          </cell>
          <cell r="V75">
            <v>399</v>
          </cell>
          <cell r="W75">
            <v>399</v>
          </cell>
          <cell r="X75">
            <v>399</v>
          </cell>
          <cell r="Y75">
            <v>369</v>
          </cell>
          <cell r="Z75">
            <v>359</v>
          </cell>
          <cell r="AA75">
            <v>349</v>
          </cell>
          <cell r="AB75">
            <v>339</v>
          </cell>
          <cell r="AC75">
            <v>339</v>
          </cell>
          <cell r="AD75">
            <v>329</v>
          </cell>
          <cell r="AE75">
            <v>399</v>
          </cell>
          <cell r="AF75">
            <v>399</v>
          </cell>
          <cell r="AG75">
            <v>399</v>
          </cell>
          <cell r="AH75">
            <v>399</v>
          </cell>
          <cell r="AI75">
            <v>399</v>
          </cell>
          <cell r="AJ75">
            <v>259</v>
          </cell>
          <cell r="AK75">
            <v>249</v>
          </cell>
          <cell r="AL75">
            <v>239</v>
          </cell>
          <cell r="AM75">
            <v>229</v>
          </cell>
          <cell r="AN75">
            <v>229</v>
          </cell>
          <cell r="AO75">
            <v>219</v>
          </cell>
          <cell r="AP75">
            <v>399</v>
          </cell>
          <cell r="AQ75">
            <v>399</v>
          </cell>
          <cell r="AR75">
            <v>399</v>
          </cell>
          <cell r="AS75">
            <v>399</v>
          </cell>
          <cell r="AT75">
            <v>399</v>
          </cell>
          <cell r="AU75">
            <v>259</v>
          </cell>
          <cell r="AV75">
            <v>249</v>
          </cell>
          <cell r="AW75">
            <v>239</v>
          </cell>
          <cell r="AX75">
            <v>229</v>
          </cell>
          <cell r="AY75">
            <v>229</v>
          </cell>
          <cell r="AZ75">
            <v>219</v>
          </cell>
          <cell r="BA75">
            <v>399</v>
          </cell>
          <cell r="BB75">
            <v>399</v>
          </cell>
          <cell r="BC75">
            <v>399</v>
          </cell>
          <cell r="BD75">
            <v>399</v>
          </cell>
          <cell r="BE75">
            <v>399</v>
          </cell>
          <cell r="BF75">
            <v>259</v>
          </cell>
          <cell r="BG75">
            <v>249</v>
          </cell>
          <cell r="BH75">
            <v>239</v>
          </cell>
          <cell r="BI75">
            <v>229</v>
          </cell>
          <cell r="BJ75">
            <v>229</v>
          </cell>
          <cell r="BK75">
            <v>219</v>
          </cell>
          <cell r="BL75">
            <v>399</v>
          </cell>
          <cell r="BM75">
            <v>399</v>
          </cell>
          <cell r="BN75">
            <v>399</v>
          </cell>
          <cell r="BO75">
            <v>399</v>
          </cell>
          <cell r="BP75">
            <v>399</v>
          </cell>
          <cell r="BQ75">
            <v>259</v>
          </cell>
          <cell r="BR75">
            <v>249</v>
          </cell>
          <cell r="BS75">
            <v>239</v>
          </cell>
          <cell r="BT75">
            <v>229</v>
          </cell>
          <cell r="BU75">
            <v>229</v>
          </cell>
          <cell r="BV75">
            <v>219</v>
          </cell>
        </row>
        <row r="76">
          <cell r="D76" t="str">
            <v>MOTOROLA XT-1925-1 MOTO G6 LTE</v>
          </cell>
          <cell r="E76">
            <v>999</v>
          </cell>
          <cell r="F76">
            <v>999</v>
          </cell>
          <cell r="G76">
            <v>929</v>
          </cell>
          <cell r="H76">
            <v>929</v>
          </cell>
          <cell r="I76">
            <v>999</v>
          </cell>
          <cell r="J76">
            <v>929</v>
          </cell>
          <cell r="O76">
            <v>929</v>
          </cell>
          <cell r="S76">
            <v>999</v>
          </cell>
          <cell r="T76">
            <v>929</v>
          </cell>
          <cell r="U76">
            <v>929</v>
          </cell>
          <cell r="V76">
            <v>929</v>
          </cell>
          <cell r="W76">
            <v>929</v>
          </cell>
          <cell r="X76">
            <v>919</v>
          </cell>
          <cell r="Y76">
            <v>709</v>
          </cell>
          <cell r="Z76">
            <v>699</v>
          </cell>
          <cell r="AA76">
            <v>689</v>
          </cell>
          <cell r="AB76">
            <v>679</v>
          </cell>
          <cell r="AC76">
            <v>679</v>
          </cell>
          <cell r="AD76">
            <v>669</v>
          </cell>
          <cell r="AE76">
            <v>929</v>
          </cell>
          <cell r="AF76">
            <v>929</v>
          </cell>
          <cell r="AG76">
            <v>929</v>
          </cell>
          <cell r="AH76">
            <v>929</v>
          </cell>
          <cell r="AI76">
            <v>809</v>
          </cell>
          <cell r="AJ76">
            <v>679</v>
          </cell>
          <cell r="AK76">
            <v>669</v>
          </cell>
          <cell r="AL76">
            <v>659</v>
          </cell>
          <cell r="AM76">
            <v>649</v>
          </cell>
          <cell r="AN76">
            <v>649</v>
          </cell>
          <cell r="AO76">
            <v>639</v>
          </cell>
          <cell r="AP76">
            <v>929</v>
          </cell>
          <cell r="AQ76">
            <v>929</v>
          </cell>
          <cell r="AR76">
            <v>929</v>
          </cell>
          <cell r="AS76">
            <v>929</v>
          </cell>
          <cell r="AT76">
            <v>809</v>
          </cell>
          <cell r="AU76">
            <v>679</v>
          </cell>
          <cell r="AV76">
            <v>669</v>
          </cell>
          <cell r="AW76">
            <v>659</v>
          </cell>
          <cell r="AX76">
            <v>649</v>
          </cell>
          <cell r="AY76">
            <v>649</v>
          </cell>
          <cell r="AZ76">
            <v>639</v>
          </cell>
          <cell r="BA76">
            <v>929</v>
          </cell>
          <cell r="BB76">
            <v>929</v>
          </cell>
          <cell r="BC76">
            <v>929</v>
          </cell>
          <cell r="BD76">
            <v>929</v>
          </cell>
          <cell r="BE76">
            <v>809</v>
          </cell>
          <cell r="BF76">
            <v>679</v>
          </cell>
          <cell r="BG76">
            <v>669</v>
          </cell>
          <cell r="BH76">
            <v>659</v>
          </cell>
          <cell r="BI76">
            <v>649</v>
          </cell>
          <cell r="BJ76">
            <v>649</v>
          </cell>
          <cell r="BK76">
            <v>639</v>
          </cell>
          <cell r="BL76">
            <v>929</v>
          </cell>
          <cell r="BM76">
            <v>929</v>
          </cell>
          <cell r="BN76">
            <v>929</v>
          </cell>
          <cell r="BO76">
            <v>929</v>
          </cell>
          <cell r="BP76">
            <v>809</v>
          </cell>
          <cell r="BQ76">
            <v>679</v>
          </cell>
          <cell r="BR76">
            <v>669</v>
          </cell>
          <cell r="BS76">
            <v>659</v>
          </cell>
          <cell r="BT76">
            <v>649</v>
          </cell>
          <cell r="BU76">
            <v>649</v>
          </cell>
          <cell r="BV76">
            <v>639</v>
          </cell>
        </row>
        <row r="77">
          <cell r="D77" t="str">
            <v>IPHONE 6 32GB LTE</v>
          </cell>
          <cell r="E77">
            <v>1149</v>
          </cell>
          <cell r="F77">
            <v>1149</v>
          </cell>
          <cell r="G77">
            <v>1129</v>
          </cell>
          <cell r="H77">
            <v>1129</v>
          </cell>
          <cell r="I77">
            <v>1149</v>
          </cell>
          <cell r="J77">
            <v>1129</v>
          </cell>
          <cell r="O77">
            <v>1129</v>
          </cell>
          <cell r="S77">
            <v>1149</v>
          </cell>
          <cell r="T77">
            <v>1129</v>
          </cell>
          <cell r="U77">
            <v>1129</v>
          </cell>
          <cell r="V77">
            <v>1129</v>
          </cell>
          <cell r="W77">
            <v>1129</v>
          </cell>
          <cell r="X77">
            <v>1129</v>
          </cell>
          <cell r="Y77">
            <v>1089</v>
          </cell>
          <cell r="Z77">
            <v>1079</v>
          </cell>
          <cell r="AA77">
            <v>1069</v>
          </cell>
          <cell r="AB77">
            <v>1059</v>
          </cell>
          <cell r="AC77">
            <v>1059</v>
          </cell>
          <cell r="AD77">
            <v>1049</v>
          </cell>
          <cell r="AE77">
            <v>1129</v>
          </cell>
          <cell r="AF77">
            <v>1129</v>
          </cell>
          <cell r="AG77">
            <v>1129</v>
          </cell>
          <cell r="AH77">
            <v>1129</v>
          </cell>
          <cell r="AI77">
            <v>949</v>
          </cell>
          <cell r="AJ77">
            <v>599</v>
          </cell>
          <cell r="AK77">
            <v>589</v>
          </cell>
          <cell r="AL77">
            <v>579</v>
          </cell>
          <cell r="AM77">
            <v>569</v>
          </cell>
          <cell r="AN77">
            <v>569</v>
          </cell>
          <cell r="AO77">
            <v>559</v>
          </cell>
          <cell r="AP77">
            <v>1129</v>
          </cell>
          <cell r="AQ77">
            <v>1129</v>
          </cell>
          <cell r="AR77">
            <v>1129</v>
          </cell>
          <cell r="AS77">
            <v>1129</v>
          </cell>
          <cell r="AT77">
            <v>949</v>
          </cell>
          <cell r="AU77">
            <v>599</v>
          </cell>
          <cell r="AV77">
            <v>589</v>
          </cell>
          <cell r="AW77">
            <v>579</v>
          </cell>
          <cell r="AX77">
            <v>569</v>
          </cell>
          <cell r="AY77">
            <v>569</v>
          </cell>
          <cell r="AZ77">
            <v>559</v>
          </cell>
          <cell r="BA77">
            <v>1129</v>
          </cell>
          <cell r="BB77">
            <v>1129</v>
          </cell>
          <cell r="BC77">
            <v>1129</v>
          </cell>
          <cell r="BD77">
            <v>1129</v>
          </cell>
          <cell r="BE77">
            <v>949</v>
          </cell>
          <cell r="BF77">
            <v>599</v>
          </cell>
          <cell r="BG77">
            <v>589</v>
          </cell>
          <cell r="BH77">
            <v>579</v>
          </cell>
          <cell r="BI77">
            <v>569</v>
          </cell>
          <cell r="BJ77">
            <v>569</v>
          </cell>
          <cell r="BK77">
            <v>559</v>
          </cell>
          <cell r="BL77">
            <v>1129</v>
          </cell>
          <cell r="BM77">
            <v>1129</v>
          </cell>
          <cell r="BN77">
            <v>1129</v>
          </cell>
          <cell r="BO77">
            <v>1129</v>
          </cell>
          <cell r="BP77">
            <v>949</v>
          </cell>
          <cell r="BQ77">
            <v>599</v>
          </cell>
          <cell r="BR77">
            <v>589</v>
          </cell>
          <cell r="BS77">
            <v>579</v>
          </cell>
          <cell r="BT77">
            <v>569</v>
          </cell>
          <cell r="BU77">
            <v>569</v>
          </cell>
          <cell r="BV77">
            <v>559</v>
          </cell>
        </row>
        <row r="78">
          <cell r="D78" t="str">
            <v>MOTOROLA XT-1925-1 MOTO G6 LTE C/PACK</v>
          </cell>
          <cell r="E78">
            <v>999</v>
          </cell>
          <cell r="F78">
            <v>999</v>
          </cell>
          <cell r="G78">
            <v>929</v>
          </cell>
          <cell r="H78">
            <v>929</v>
          </cell>
          <cell r="I78">
            <v>999</v>
          </cell>
          <cell r="J78">
            <v>929</v>
          </cell>
          <cell r="O78">
            <v>929</v>
          </cell>
          <cell r="S78">
            <v>999</v>
          </cell>
          <cell r="T78">
            <v>929</v>
          </cell>
          <cell r="U78">
            <v>929</v>
          </cell>
          <cell r="V78">
            <v>929</v>
          </cell>
          <cell r="W78">
            <v>929</v>
          </cell>
          <cell r="X78">
            <v>919</v>
          </cell>
          <cell r="Y78">
            <v>709</v>
          </cell>
          <cell r="Z78">
            <v>699</v>
          </cell>
          <cell r="AA78">
            <v>689</v>
          </cell>
          <cell r="AB78">
            <v>679</v>
          </cell>
          <cell r="AC78">
            <v>679</v>
          </cell>
          <cell r="AD78">
            <v>669</v>
          </cell>
          <cell r="AE78">
            <v>929</v>
          </cell>
          <cell r="AF78">
            <v>929</v>
          </cell>
          <cell r="AG78">
            <v>929</v>
          </cell>
          <cell r="AH78">
            <v>929</v>
          </cell>
          <cell r="AI78">
            <v>809</v>
          </cell>
          <cell r="AJ78">
            <v>679</v>
          </cell>
          <cell r="AK78">
            <v>669</v>
          </cell>
          <cell r="AL78">
            <v>659</v>
          </cell>
          <cell r="AM78">
            <v>649</v>
          </cell>
          <cell r="AN78">
            <v>649</v>
          </cell>
          <cell r="AO78">
            <v>639</v>
          </cell>
          <cell r="AP78">
            <v>929</v>
          </cell>
          <cell r="AQ78">
            <v>929</v>
          </cell>
          <cell r="AR78">
            <v>929</v>
          </cell>
          <cell r="AS78">
            <v>929</v>
          </cell>
          <cell r="AT78">
            <v>809</v>
          </cell>
          <cell r="AU78">
            <v>679</v>
          </cell>
          <cell r="AV78">
            <v>669</v>
          </cell>
          <cell r="AW78">
            <v>659</v>
          </cell>
          <cell r="AX78">
            <v>649</v>
          </cell>
          <cell r="AY78">
            <v>649</v>
          </cell>
          <cell r="AZ78">
            <v>639</v>
          </cell>
          <cell r="BA78">
            <v>929</v>
          </cell>
          <cell r="BB78">
            <v>929</v>
          </cell>
          <cell r="BC78">
            <v>929</v>
          </cell>
          <cell r="BD78">
            <v>929</v>
          </cell>
          <cell r="BE78">
            <v>809</v>
          </cell>
          <cell r="BF78">
            <v>679</v>
          </cell>
          <cell r="BG78">
            <v>669</v>
          </cell>
          <cell r="BH78">
            <v>659</v>
          </cell>
          <cell r="BI78">
            <v>649</v>
          </cell>
          <cell r="BJ78">
            <v>649</v>
          </cell>
          <cell r="BK78">
            <v>639</v>
          </cell>
          <cell r="BL78">
            <v>929</v>
          </cell>
          <cell r="BM78">
            <v>929</v>
          </cell>
          <cell r="BN78">
            <v>929</v>
          </cell>
          <cell r="BO78">
            <v>929</v>
          </cell>
          <cell r="BP78">
            <v>809</v>
          </cell>
          <cell r="BQ78">
            <v>679</v>
          </cell>
          <cell r="BR78">
            <v>669</v>
          </cell>
          <cell r="BS78">
            <v>659</v>
          </cell>
          <cell r="BT78">
            <v>649</v>
          </cell>
          <cell r="BU78">
            <v>649</v>
          </cell>
          <cell r="BV78">
            <v>639</v>
          </cell>
        </row>
        <row r="79">
          <cell r="D79" t="str">
            <v>ZTE BLADE A602 LTE</v>
          </cell>
          <cell r="E79">
            <v>449</v>
          </cell>
          <cell r="F79">
            <v>449</v>
          </cell>
          <cell r="G79">
            <v>439</v>
          </cell>
          <cell r="H79">
            <v>439</v>
          </cell>
          <cell r="I79">
            <v>449</v>
          </cell>
          <cell r="J79">
            <v>439</v>
          </cell>
          <cell r="O79">
            <v>439</v>
          </cell>
          <cell r="S79">
            <v>449</v>
          </cell>
          <cell r="T79">
            <v>439</v>
          </cell>
          <cell r="U79">
            <v>439</v>
          </cell>
          <cell r="V79">
            <v>439</v>
          </cell>
          <cell r="W79">
            <v>439</v>
          </cell>
          <cell r="X79">
            <v>349</v>
          </cell>
          <cell r="Y79">
            <v>199</v>
          </cell>
          <cell r="Z79">
            <v>189</v>
          </cell>
          <cell r="AA79">
            <v>179</v>
          </cell>
          <cell r="AB79">
            <v>169</v>
          </cell>
          <cell r="AC79">
            <v>169</v>
          </cell>
          <cell r="AD79">
            <v>159</v>
          </cell>
          <cell r="AE79">
            <v>439</v>
          </cell>
          <cell r="AF79">
            <v>439</v>
          </cell>
          <cell r="AG79">
            <v>439</v>
          </cell>
          <cell r="AH79">
            <v>439</v>
          </cell>
          <cell r="AI79">
            <v>209</v>
          </cell>
          <cell r="AJ79">
            <v>179</v>
          </cell>
          <cell r="AK79">
            <v>169</v>
          </cell>
          <cell r="AL79">
            <v>159</v>
          </cell>
          <cell r="AM79">
            <v>149</v>
          </cell>
          <cell r="AN79">
            <v>149</v>
          </cell>
          <cell r="AO79">
            <v>139</v>
          </cell>
          <cell r="AP79">
            <v>439</v>
          </cell>
          <cell r="AQ79">
            <v>439</v>
          </cell>
          <cell r="AR79">
            <v>439</v>
          </cell>
          <cell r="AS79">
            <v>439</v>
          </cell>
          <cell r="AT79">
            <v>209</v>
          </cell>
          <cell r="AU79">
            <v>179</v>
          </cell>
          <cell r="AV79">
            <v>169</v>
          </cell>
          <cell r="AW79">
            <v>159</v>
          </cell>
          <cell r="AX79">
            <v>149</v>
          </cell>
          <cell r="AY79">
            <v>149</v>
          </cell>
          <cell r="AZ79">
            <v>139</v>
          </cell>
          <cell r="BA79">
            <v>439</v>
          </cell>
          <cell r="BB79">
            <v>439</v>
          </cell>
          <cell r="BC79">
            <v>439</v>
          </cell>
          <cell r="BD79">
            <v>439</v>
          </cell>
          <cell r="BE79">
            <v>209</v>
          </cell>
          <cell r="BF79">
            <v>179</v>
          </cell>
          <cell r="BG79">
            <v>169</v>
          </cell>
          <cell r="BH79">
            <v>159</v>
          </cell>
          <cell r="BI79">
            <v>149</v>
          </cell>
          <cell r="BJ79">
            <v>149</v>
          </cell>
          <cell r="BK79">
            <v>139</v>
          </cell>
          <cell r="BL79">
            <v>439</v>
          </cell>
          <cell r="BM79">
            <v>439</v>
          </cell>
          <cell r="BN79">
            <v>439</v>
          </cell>
          <cell r="BO79">
            <v>439</v>
          </cell>
          <cell r="BP79">
            <v>209</v>
          </cell>
          <cell r="BQ79">
            <v>179</v>
          </cell>
          <cell r="BR79">
            <v>169</v>
          </cell>
          <cell r="BS79">
            <v>159</v>
          </cell>
          <cell r="BT79">
            <v>149</v>
          </cell>
          <cell r="BU79">
            <v>149</v>
          </cell>
          <cell r="BV79">
            <v>139</v>
          </cell>
        </row>
        <row r="80">
          <cell r="D80" t="str">
            <v>ZTE BLADE A602 LTE C/P BAND</v>
          </cell>
          <cell r="E80">
            <v>449</v>
          </cell>
          <cell r="F80">
            <v>449</v>
          </cell>
          <cell r="G80">
            <v>439</v>
          </cell>
          <cell r="H80">
            <v>439</v>
          </cell>
          <cell r="I80">
            <v>449</v>
          </cell>
          <cell r="J80">
            <v>439</v>
          </cell>
          <cell r="O80">
            <v>439</v>
          </cell>
          <cell r="S80">
            <v>449</v>
          </cell>
          <cell r="T80">
            <v>439</v>
          </cell>
          <cell r="U80">
            <v>439</v>
          </cell>
          <cell r="V80">
            <v>439</v>
          </cell>
          <cell r="W80">
            <v>439</v>
          </cell>
          <cell r="X80">
            <v>349</v>
          </cell>
          <cell r="Y80">
            <v>199</v>
          </cell>
          <cell r="Z80">
            <v>189</v>
          </cell>
          <cell r="AA80">
            <v>179</v>
          </cell>
          <cell r="AB80">
            <v>169</v>
          </cell>
          <cell r="AC80">
            <v>169</v>
          </cell>
          <cell r="AD80">
            <v>159</v>
          </cell>
          <cell r="AE80">
            <v>439</v>
          </cell>
          <cell r="AF80">
            <v>439</v>
          </cell>
          <cell r="AG80">
            <v>439</v>
          </cell>
          <cell r="AH80">
            <v>439</v>
          </cell>
          <cell r="AI80">
            <v>209</v>
          </cell>
          <cell r="AJ80">
            <v>179</v>
          </cell>
          <cell r="AK80">
            <v>169</v>
          </cell>
          <cell r="AL80">
            <v>159</v>
          </cell>
          <cell r="AM80">
            <v>149</v>
          </cell>
          <cell r="AN80">
            <v>149</v>
          </cell>
          <cell r="AO80">
            <v>139</v>
          </cell>
          <cell r="AP80">
            <v>439</v>
          </cell>
          <cell r="AQ80">
            <v>439</v>
          </cell>
          <cell r="AR80">
            <v>439</v>
          </cell>
          <cell r="AS80">
            <v>439</v>
          </cell>
          <cell r="AT80">
            <v>209</v>
          </cell>
          <cell r="AU80">
            <v>179</v>
          </cell>
          <cell r="AV80">
            <v>169</v>
          </cell>
          <cell r="AW80">
            <v>159</v>
          </cell>
          <cell r="AX80">
            <v>149</v>
          </cell>
          <cell r="AY80">
            <v>149</v>
          </cell>
          <cell r="AZ80">
            <v>139</v>
          </cell>
          <cell r="BA80">
            <v>439</v>
          </cell>
          <cell r="BB80">
            <v>439</v>
          </cell>
          <cell r="BC80">
            <v>439</v>
          </cell>
          <cell r="BD80">
            <v>439</v>
          </cell>
          <cell r="BE80">
            <v>209</v>
          </cell>
          <cell r="BF80">
            <v>179</v>
          </cell>
          <cell r="BG80">
            <v>169</v>
          </cell>
          <cell r="BH80">
            <v>159</v>
          </cell>
          <cell r="BI80">
            <v>149</v>
          </cell>
          <cell r="BJ80">
            <v>149</v>
          </cell>
          <cell r="BK80">
            <v>139</v>
          </cell>
          <cell r="BL80">
            <v>439</v>
          </cell>
          <cell r="BM80">
            <v>439</v>
          </cell>
          <cell r="BN80">
            <v>439</v>
          </cell>
          <cell r="BO80">
            <v>439</v>
          </cell>
          <cell r="BP80">
            <v>209</v>
          </cell>
          <cell r="BQ80">
            <v>179</v>
          </cell>
          <cell r="BR80">
            <v>169</v>
          </cell>
          <cell r="BS80">
            <v>159</v>
          </cell>
          <cell r="BT80">
            <v>149</v>
          </cell>
          <cell r="BU80">
            <v>149</v>
          </cell>
          <cell r="BV80">
            <v>139</v>
          </cell>
        </row>
        <row r="81">
          <cell r="D81" t="str">
            <v>ZTE BLADE A602 LTE C/BONO</v>
          </cell>
          <cell r="E81">
            <v>449</v>
          </cell>
          <cell r="F81">
            <v>449</v>
          </cell>
          <cell r="G81">
            <v>439</v>
          </cell>
          <cell r="H81">
            <v>439</v>
          </cell>
          <cell r="I81">
            <v>449</v>
          </cell>
          <cell r="J81">
            <v>439</v>
          </cell>
          <cell r="O81">
            <v>439</v>
          </cell>
          <cell r="S81">
            <v>449</v>
          </cell>
          <cell r="T81">
            <v>439</v>
          </cell>
          <cell r="U81">
            <v>439</v>
          </cell>
          <cell r="V81">
            <v>439</v>
          </cell>
          <cell r="W81">
            <v>439</v>
          </cell>
          <cell r="X81">
            <v>349</v>
          </cell>
          <cell r="Y81">
            <v>199</v>
          </cell>
          <cell r="Z81">
            <v>189</v>
          </cell>
          <cell r="AA81">
            <v>179</v>
          </cell>
          <cell r="AB81">
            <v>169</v>
          </cell>
          <cell r="AC81">
            <v>169</v>
          </cell>
          <cell r="AD81">
            <v>159</v>
          </cell>
          <cell r="AE81">
            <v>439</v>
          </cell>
          <cell r="AF81">
            <v>439</v>
          </cell>
          <cell r="AG81">
            <v>439</v>
          </cell>
          <cell r="AH81">
            <v>439</v>
          </cell>
          <cell r="AI81">
            <v>209</v>
          </cell>
          <cell r="AJ81">
            <v>179</v>
          </cell>
          <cell r="AK81">
            <v>169</v>
          </cell>
          <cell r="AL81">
            <v>159</v>
          </cell>
          <cell r="AM81">
            <v>149</v>
          </cell>
          <cell r="AN81">
            <v>149</v>
          </cell>
          <cell r="AO81">
            <v>139</v>
          </cell>
          <cell r="AP81">
            <v>439</v>
          </cell>
          <cell r="AQ81">
            <v>439</v>
          </cell>
          <cell r="AR81">
            <v>439</v>
          </cell>
          <cell r="AS81">
            <v>439</v>
          </cell>
          <cell r="AT81">
            <v>209</v>
          </cell>
          <cell r="AU81">
            <v>179</v>
          </cell>
          <cell r="AV81">
            <v>169</v>
          </cell>
          <cell r="AW81">
            <v>159</v>
          </cell>
          <cell r="AX81">
            <v>149</v>
          </cell>
          <cell r="AY81">
            <v>149</v>
          </cell>
          <cell r="AZ81">
            <v>139</v>
          </cell>
          <cell r="BA81">
            <v>439</v>
          </cell>
          <cell r="BB81">
            <v>439</v>
          </cell>
          <cell r="BC81">
            <v>439</v>
          </cell>
          <cell r="BD81">
            <v>439</v>
          </cell>
          <cell r="BE81">
            <v>209</v>
          </cell>
          <cell r="BF81">
            <v>179</v>
          </cell>
          <cell r="BG81">
            <v>169</v>
          </cell>
          <cell r="BH81">
            <v>159</v>
          </cell>
          <cell r="BI81">
            <v>149</v>
          </cell>
          <cell r="BJ81">
            <v>149</v>
          </cell>
          <cell r="BK81">
            <v>139</v>
          </cell>
          <cell r="BL81">
            <v>439</v>
          </cell>
          <cell r="BM81">
            <v>439</v>
          </cell>
          <cell r="BN81">
            <v>439</v>
          </cell>
          <cell r="BO81">
            <v>439</v>
          </cell>
          <cell r="BP81">
            <v>209</v>
          </cell>
          <cell r="BQ81">
            <v>179</v>
          </cell>
          <cell r="BR81">
            <v>169</v>
          </cell>
          <cell r="BS81">
            <v>159</v>
          </cell>
          <cell r="BT81">
            <v>149</v>
          </cell>
          <cell r="BU81">
            <v>149</v>
          </cell>
          <cell r="BV81">
            <v>139</v>
          </cell>
        </row>
        <row r="82">
          <cell r="D82" t="str">
            <v>HUAWEI DRA-LX3 Y5 2018 LTE</v>
          </cell>
          <cell r="E82">
            <v>399</v>
          </cell>
          <cell r="F82">
            <v>399</v>
          </cell>
          <cell r="G82">
            <v>379</v>
          </cell>
          <cell r="H82">
            <v>379</v>
          </cell>
          <cell r="I82">
            <v>399</v>
          </cell>
          <cell r="J82">
            <v>379</v>
          </cell>
          <cell r="O82">
            <v>379</v>
          </cell>
          <cell r="S82">
            <v>399</v>
          </cell>
          <cell r="T82">
            <v>379</v>
          </cell>
          <cell r="U82">
            <v>379</v>
          </cell>
          <cell r="V82">
            <v>379</v>
          </cell>
          <cell r="W82">
            <v>379</v>
          </cell>
          <cell r="X82">
            <v>379</v>
          </cell>
          <cell r="Y82">
            <v>329</v>
          </cell>
          <cell r="Z82">
            <v>319</v>
          </cell>
          <cell r="AA82">
            <v>309</v>
          </cell>
          <cell r="AB82">
            <v>299</v>
          </cell>
          <cell r="AC82">
            <v>299</v>
          </cell>
          <cell r="AD82">
            <v>289</v>
          </cell>
          <cell r="AE82">
            <v>379</v>
          </cell>
          <cell r="AF82">
            <v>379</v>
          </cell>
          <cell r="AG82">
            <v>379</v>
          </cell>
          <cell r="AH82">
            <v>379</v>
          </cell>
          <cell r="AI82">
            <v>379</v>
          </cell>
          <cell r="AJ82">
            <v>169</v>
          </cell>
          <cell r="AK82">
            <v>169</v>
          </cell>
          <cell r="AL82">
            <v>169</v>
          </cell>
          <cell r="AM82">
            <v>169</v>
          </cell>
          <cell r="AN82">
            <v>169</v>
          </cell>
          <cell r="AO82">
            <v>169</v>
          </cell>
          <cell r="AP82">
            <v>379</v>
          </cell>
          <cell r="AQ82">
            <v>379</v>
          </cell>
          <cell r="AR82">
            <v>379</v>
          </cell>
          <cell r="AS82">
            <v>379</v>
          </cell>
          <cell r="AT82">
            <v>379</v>
          </cell>
          <cell r="AU82">
            <v>169</v>
          </cell>
          <cell r="AV82">
            <v>169</v>
          </cell>
          <cell r="AW82">
            <v>169</v>
          </cell>
          <cell r="AX82">
            <v>169</v>
          </cell>
          <cell r="AY82">
            <v>169</v>
          </cell>
          <cell r="AZ82">
            <v>169</v>
          </cell>
          <cell r="BA82">
            <v>379</v>
          </cell>
          <cell r="BB82">
            <v>379</v>
          </cell>
          <cell r="BC82">
            <v>379</v>
          </cell>
          <cell r="BD82">
            <v>379</v>
          </cell>
          <cell r="BE82">
            <v>379</v>
          </cell>
          <cell r="BF82">
            <v>169</v>
          </cell>
          <cell r="BG82">
            <v>169</v>
          </cell>
          <cell r="BH82">
            <v>169</v>
          </cell>
          <cell r="BI82">
            <v>169</v>
          </cell>
          <cell r="BJ82">
            <v>169</v>
          </cell>
          <cell r="BK82">
            <v>169</v>
          </cell>
          <cell r="BL82">
            <v>379</v>
          </cell>
          <cell r="BM82">
            <v>379</v>
          </cell>
          <cell r="BN82">
            <v>379</v>
          </cell>
          <cell r="BO82">
            <v>379</v>
          </cell>
          <cell r="BP82">
            <v>379</v>
          </cell>
          <cell r="BQ82">
            <v>169</v>
          </cell>
          <cell r="BR82">
            <v>169</v>
          </cell>
          <cell r="BS82">
            <v>169</v>
          </cell>
          <cell r="BT82">
            <v>169</v>
          </cell>
          <cell r="BU82">
            <v>169</v>
          </cell>
          <cell r="BV82">
            <v>169</v>
          </cell>
        </row>
        <row r="83">
          <cell r="D83" t="str">
            <v>IPHONE XS 64GB LTE</v>
          </cell>
          <cell r="E83">
            <v>4869</v>
          </cell>
          <cell r="F83">
            <v>4869</v>
          </cell>
          <cell r="G83">
            <v>4799</v>
          </cell>
          <cell r="H83">
            <v>4799</v>
          </cell>
          <cell r="I83">
            <v>4869</v>
          </cell>
          <cell r="J83">
            <v>4799</v>
          </cell>
          <cell r="O83">
            <v>4799</v>
          </cell>
          <cell r="S83">
            <v>4869</v>
          </cell>
          <cell r="T83">
            <v>4799</v>
          </cell>
          <cell r="U83">
            <v>4799</v>
          </cell>
          <cell r="V83">
            <v>4799</v>
          </cell>
          <cell r="W83">
            <v>4799</v>
          </cell>
          <cell r="X83">
            <v>4789</v>
          </cell>
          <cell r="Y83">
            <v>4689</v>
          </cell>
          <cell r="Z83">
            <v>4589</v>
          </cell>
          <cell r="AA83">
            <v>4489</v>
          </cell>
          <cell r="AB83">
            <v>4389</v>
          </cell>
          <cell r="AC83">
            <v>4389</v>
          </cell>
          <cell r="AD83">
            <v>4289</v>
          </cell>
          <cell r="AE83">
            <v>4799</v>
          </cell>
          <cell r="AF83">
            <v>4799</v>
          </cell>
          <cell r="AG83">
            <v>4799</v>
          </cell>
          <cell r="AH83">
            <v>4799</v>
          </cell>
          <cell r="AI83">
            <v>4099</v>
          </cell>
          <cell r="AJ83">
            <v>4049</v>
          </cell>
          <cell r="AK83">
            <v>3889</v>
          </cell>
          <cell r="AL83">
            <v>3879</v>
          </cell>
          <cell r="AM83">
            <v>3869</v>
          </cell>
          <cell r="AN83">
            <v>3869</v>
          </cell>
          <cell r="AO83">
            <v>3859</v>
          </cell>
          <cell r="AP83">
            <v>4799</v>
          </cell>
          <cell r="AQ83">
            <v>4799</v>
          </cell>
          <cell r="AR83">
            <v>4799</v>
          </cell>
          <cell r="AS83">
            <v>4799</v>
          </cell>
          <cell r="AT83">
            <v>4099</v>
          </cell>
          <cell r="AU83">
            <v>4049</v>
          </cell>
          <cell r="AV83">
            <v>3889</v>
          </cell>
          <cell r="AW83">
            <v>3879</v>
          </cell>
          <cell r="AX83">
            <v>3869</v>
          </cell>
          <cell r="AY83">
            <v>3869</v>
          </cell>
          <cell r="AZ83">
            <v>3859</v>
          </cell>
          <cell r="BA83">
            <v>4799</v>
          </cell>
          <cell r="BB83">
            <v>4799</v>
          </cell>
          <cell r="BC83">
            <v>4799</v>
          </cell>
          <cell r="BD83">
            <v>4799</v>
          </cell>
          <cell r="BE83">
            <v>4099</v>
          </cell>
          <cell r="BF83">
            <v>4049</v>
          </cell>
          <cell r="BG83">
            <v>3889</v>
          </cell>
          <cell r="BH83">
            <v>3879</v>
          </cell>
          <cell r="BI83">
            <v>3869</v>
          </cell>
          <cell r="BJ83">
            <v>3869</v>
          </cell>
          <cell r="BK83">
            <v>3859</v>
          </cell>
          <cell r="BL83">
            <v>4799</v>
          </cell>
          <cell r="BM83">
            <v>4799</v>
          </cell>
          <cell r="BN83">
            <v>4799</v>
          </cell>
          <cell r="BO83">
            <v>4799</v>
          </cell>
          <cell r="BP83">
            <v>4099</v>
          </cell>
          <cell r="BQ83">
            <v>4049</v>
          </cell>
          <cell r="BR83">
            <v>3889</v>
          </cell>
          <cell r="BS83">
            <v>3879</v>
          </cell>
          <cell r="BT83">
            <v>3869</v>
          </cell>
          <cell r="BU83">
            <v>3869</v>
          </cell>
          <cell r="BV83">
            <v>3859</v>
          </cell>
        </row>
        <row r="84">
          <cell r="D84" t="str">
            <v>IPHONE XS 256GB LTE</v>
          </cell>
          <cell r="E84">
            <v>5369</v>
          </cell>
          <cell r="F84">
            <v>5369</v>
          </cell>
          <cell r="G84">
            <v>5299</v>
          </cell>
          <cell r="H84">
            <v>5299</v>
          </cell>
          <cell r="I84">
            <v>5369</v>
          </cell>
          <cell r="J84">
            <v>5299</v>
          </cell>
          <cell r="O84">
            <v>5299</v>
          </cell>
          <cell r="S84">
            <v>5369</v>
          </cell>
          <cell r="T84">
            <v>5299</v>
          </cell>
          <cell r="U84">
            <v>5299</v>
          </cell>
          <cell r="V84">
            <v>5299</v>
          </cell>
          <cell r="W84">
            <v>5299</v>
          </cell>
          <cell r="X84">
            <v>5289</v>
          </cell>
          <cell r="Y84">
            <v>5189</v>
          </cell>
          <cell r="Z84">
            <v>5089</v>
          </cell>
          <cell r="AA84">
            <v>5039</v>
          </cell>
          <cell r="AB84">
            <v>4989</v>
          </cell>
          <cell r="AC84">
            <v>4989</v>
          </cell>
          <cell r="AD84">
            <v>4939</v>
          </cell>
          <cell r="AE84">
            <v>5299</v>
          </cell>
          <cell r="AF84">
            <v>5299</v>
          </cell>
          <cell r="AG84">
            <v>5299</v>
          </cell>
          <cell r="AH84">
            <v>5299</v>
          </cell>
          <cell r="AI84">
            <v>5239</v>
          </cell>
          <cell r="AJ84">
            <v>5139</v>
          </cell>
          <cell r="AK84">
            <v>5039</v>
          </cell>
          <cell r="AL84">
            <v>4989</v>
          </cell>
          <cell r="AM84">
            <v>4939</v>
          </cell>
          <cell r="AN84">
            <v>4939</v>
          </cell>
          <cell r="AO84">
            <v>4889</v>
          </cell>
          <cell r="AP84">
            <v>5299</v>
          </cell>
          <cell r="AQ84">
            <v>5299</v>
          </cell>
          <cell r="AR84">
            <v>5299</v>
          </cell>
          <cell r="AS84">
            <v>5299</v>
          </cell>
          <cell r="AT84">
            <v>5239</v>
          </cell>
          <cell r="AU84">
            <v>5139</v>
          </cell>
          <cell r="AV84">
            <v>5039</v>
          </cell>
          <cell r="AW84">
            <v>4989</v>
          </cell>
          <cell r="AX84">
            <v>4939</v>
          </cell>
          <cell r="AY84">
            <v>4939</v>
          </cell>
          <cell r="AZ84">
            <v>4889</v>
          </cell>
          <cell r="BA84">
            <v>5299</v>
          </cell>
          <cell r="BB84">
            <v>5299</v>
          </cell>
          <cell r="BC84">
            <v>5299</v>
          </cell>
          <cell r="BD84">
            <v>5299</v>
          </cell>
          <cell r="BE84">
            <v>5239</v>
          </cell>
          <cell r="BF84">
            <v>5139</v>
          </cell>
          <cell r="BG84">
            <v>5039</v>
          </cell>
          <cell r="BH84">
            <v>4989</v>
          </cell>
          <cell r="BI84">
            <v>4939</v>
          </cell>
          <cell r="BJ84">
            <v>4939</v>
          </cell>
          <cell r="BK84">
            <v>4889</v>
          </cell>
          <cell r="BL84">
            <v>5299</v>
          </cell>
          <cell r="BM84">
            <v>5299</v>
          </cell>
          <cell r="BN84">
            <v>5299</v>
          </cell>
          <cell r="BO84">
            <v>5299</v>
          </cell>
          <cell r="BP84">
            <v>5239</v>
          </cell>
          <cell r="BQ84">
            <v>5139</v>
          </cell>
          <cell r="BR84">
            <v>5039</v>
          </cell>
          <cell r="BS84">
            <v>4989</v>
          </cell>
          <cell r="BT84">
            <v>4939</v>
          </cell>
          <cell r="BU84">
            <v>4939</v>
          </cell>
          <cell r="BV84">
            <v>4889</v>
          </cell>
        </row>
        <row r="85">
          <cell r="D85" t="str">
            <v>IPHONE XS MAX 64GB LTE</v>
          </cell>
          <cell r="E85">
            <v>5269</v>
          </cell>
          <cell r="F85">
            <v>5269</v>
          </cell>
          <cell r="G85">
            <v>5199</v>
          </cell>
          <cell r="H85">
            <v>5199</v>
          </cell>
          <cell r="I85">
            <v>5269</v>
          </cell>
          <cell r="J85">
            <v>5199</v>
          </cell>
          <cell r="O85">
            <v>5199</v>
          </cell>
          <cell r="S85">
            <v>5269</v>
          </cell>
          <cell r="T85">
            <v>5199</v>
          </cell>
          <cell r="U85">
            <v>5199</v>
          </cell>
          <cell r="V85">
            <v>5199</v>
          </cell>
          <cell r="W85">
            <v>5199</v>
          </cell>
          <cell r="X85">
            <v>5189</v>
          </cell>
          <cell r="Y85">
            <v>5089</v>
          </cell>
          <cell r="Z85">
            <v>4989</v>
          </cell>
          <cell r="AA85">
            <v>4889</v>
          </cell>
          <cell r="AB85">
            <v>4789</v>
          </cell>
          <cell r="AC85">
            <v>4789</v>
          </cell>
          <cell r="AD85">
            <v>4689</v>
          </cell>
          <cell r="AE85">
            <v>5199</v>
          </cell>
          <cell r="AF85">
            <v>5199</v>
          </cell>
          <cell r="AG85">
            <v>5199</v>
          </cell>
          <cell r="AH85">
            <v>5199</v>
          </cell>
          <cell r="AI85">
            <v>4609</v>
          </cell>
          <cell r="AJ85">
            <v>4509</v>
          </cell>
          <cell r="AK85">
            <v>4499</v>
          </cell>
          <cell r="AL85">
            <v>4489</v>
          </cell>
          <cell r="AM85">
            <v>4479</v>
          </cell>
          <cell r="AN85">
            <v>4479</v>
          </cell>
          <cell r="AO85">
            <v>4469</v>
          </cell>
          <cell r="AP85">
            <v>5199</v>
          </cell>
          <cell r="AQ85">
            <v>5199</v>
          </cell>
          <cell r="AR85">
            <v>5199</v>
          </cell>
          <cell r="AS85">
            <v>5199</v>
          </cell>
          <cell r="AT85">
            <v>4609</v>
          </cell>
          <cell r="AU85">
            <v>4509</v>
          </cell>
          <cell r="AV85">
            <v>4499</v>
          </cell>
          <cell r="AW85">
            <v>4489</v>
          </cell>
          <cell r="AX85">
            <v>4479</v>
          </cell>
          <cell r="AY85">
            <v>4479</v>
          </cell>
          <cell r="AZ85">
            <v>4469</v>
          </cell>
          <cell r="BA85">
            <v>5199</v>
          </cell>
          <cell r="BB85">
            <v>5199</v>
          </cell>
          <cell r="BC85">
            <v>5199</v>
          </cell>
          <cell r="BD85">
            <v>5199</v>
          </cell>
          <cell r="BE85">
            <v>4609</v>
          </cell>
          <cell r="BF85">
            <v>4509</v>
          </cell>
          <cell r="BG85">
            <v>4499</v>
          </cell>
          <cell r="BH85">
            <v>4489</v>
          </cell>
          <cell r="BI85">
            <v>4479</v>
          </cell>
          <cell r="BJ85">
            <v>4479</v>
          </cell>
          <cell r="BK85">
            <v>4469</v>
          </cell>
          <cell r="BL85">
            <v>5199</v>
          </cell>
          <cell r="BM85">
            <v>5199</v>
          </cell>
          <cell r="BN85">
            <v>5199</v>
          </cell>
          <cell r="BO85">
            <v>5199</v>
          </cell>
          <cell r="BP85">
            <v>4609</v>
          </cell>
          <cell r="BQ85">
            <v>4509</v>
          </cell>
          <cell r="BR85">
            <v>4499</v>
          </cell>
          <cell r="BS85">
            <v>4489</v>
          </cell>
          <cell r="BT85">
            <v>4479</v>
          </cell>
          <cell r="BU85">
            <v>4479</v>
          </cell>
          <cell r="BV85">
            <v>4469</v>
          </cell>
        </row>
        <row r="86">
          <cell r="D86" t="str">
            <v>IPHONE XS MAX 256GB LTE</v>
          </cell>
          <cell r="E86">
            <v>5769</v>
          </cell>
          <cell r="F86">
            <v>5769</v>
          </cell>
          <cell r="G86">
            <v>5699</v>
          </cell>
          <cell r="H86">
            <v>5699</v>
          </cell>
          <cell r="I86">
            <v>5769</v>
          </cell>
          <cell r="J86">
            <v>5699</v>
          </cell>
          <cell r="O86">
            <v>5699</v>
          </cell>
          <cell r="S86">
            <v>5769</v>
          </cell>
          <cell r="T86">
            <v>5689</v>
          </cell>
          <cell r="U86">
            <v>5679</v>
          </cell>
          <cell r="V86">
            <v>5669</v>
          </cell>
          <cell r="W86">
            <v>5659</v>
          </cell>
          <cell r="X86">
            <v>5649</v>
          </cell>
          <cell r="Y86">
            <v>5639</v>
          </cell>
          <cell r="Z86">
            <v>5629</v>
          </cell>
          <cell r="AA86">
            <v>5619</v>
          </cell>
          <cell r="AB86">
            <v>5609</v>
          </cell>
          <cell r="AC86">
            <v>5609</v>
          </cell>
          <cell r="AD86">
            <v>5599</v>
          </cell>
          <cell r="AE86">
            <v>5679</v>
          </cell>
          <cell r="AF86">
            <v>5669</v>
          </cell>
          <cell r="AG86">
            <v>5659</v>
          </cell>
          <cell r="AH86">
            <v>5649</v>
          </cell>
          <cell r="AI86">
            <v>5639</v>
          </cell>
          <cell r="AJ86">
            <v>5219</v>
          </cell>
          <cell r="AK86">
            <v>5129</v>
          </cell>
          <cell r="AL86">
            <v>5049</v>
          </cell>
          <cell r="AM86">
            <v>4949</v>
          </cell>
          <cell r="AN86">
            <v>4949</v>
          </cell>
          <cell r="AO86">
            <v>4369</v>
          </cell>
          <cell r="AP86">
            <v>5679</v>
          </cell>
          <cell r="AQ86">
            <v>5669</v>
          </cell>
          <cell r="AR86">
            <v>5659</v>
          </cell>
          <cell r="AS86">
            <v>5649</v>
          </cell>
          <cell r="AT86">
            <v>5639</v>
          </cell>
          <cell r="AU86">
            <v>5219</v>
          </cell>
          <cell r="AV86">
            <v>5129</v>
          </cell>
          <cell r="AW86">
            <v>5049</v>
          </cell>
          <cell r="AX86">
            <v>4949</v>
          </cell>
          <cell r="AY86">
            <v>4949</v>
          </cell>
          <cell r="AZ86">
            <v>4369</v>
          </cell>
          <cell r="BA86">
            <v>5679</v>
          </cell>
          <cell r="BB86">
            <v>5669</v>
          </cell>
          <cell r="BC86">
            <v>5659</v>
          </cell>
          <cell r="BD86">
            <v>5649</v>
          </cell>
          <cell r="BE86">
            <v>5639</v>
          </cell>
          <cell r="BF86">
            <v>5219</v>
          </cell>
          <cell r="BG86">
            <v>5129</v>
          </cell>
          <cell r="BH86">
            <v>5049</v>
          </cell>
          <cell r="BI86">
            <v>4949</v>
          </cell>
          <cell r="BJ86">
            <v>4949</v>
          </cell>
          <cell r="BK86">
            <v>4369</v>
          </cell>
          <cell r="BL86">
            <v>5679</v>
          </cell>
          <cell r="BM86">
            <v>5669</v>
          </cell>
          <cell r="BN86">
            <v>5659</v>
          </cell>
          <cell r="BO86">
            <v>5649</v>
          </cell>
          <cell r="BP86">
            <v>5639</v>
          </cell>
          <cell r="BQ86">
            <v>5219</v>
          </cell>
          <cell r="BR86">
            <v>5129</v>
          </cell>
          <cell r="BS86">
            <v>5049</v>
          </cell>
          <cell r="BT86">
            <v>4949</v>
          </cell>
          <cell r="BU86">
            <v>4949</v>
          </cell>
          <cell r="BV86">
            <v>4369</v>
          </cell>
        </row>
        <row r="87">
          <cell r="D87" t="str">
            <v xml:space="preserve">IPHONE XR 64GB LTE </v>
          </cell>
          <cell r="E87">
            <v>3889</v>
          </cell>
          <cell r="F87">
            <v>3889</v>
          </cell>
          <cell r="G87">
            <v>3819</v>
          </cell>
          <cell r="H87">
            <v>3819</v>
          </cell>
          <cell r="I87">
            <v>3889</v>
          </cell>
          <cell r="J87">
            <v>3819</v>
          </cell>
          <cell r="O87">
            <v>3819</v>
          </cell>
          <cell r="S87">
            <v>3889</v>
          </cell>
          <cell r="T87">
            <v>3819</v>
          </cell>
          <cell r="U87">
            <v>3819</v>
          </cell>
          <cell r="V87">
            <v>3819</v>
          </cell>
          <cell r="W87">
            <v>3819</v>
          </cell>
          <cell r="X87">
            <v>3689</v>
          </cell>
          <cell r="Y87">
            <v>3589</v>
          </cell>
          <cell r="Z87">
            <v>3489</v>
          </cell>
          <cell r="AA87">
            <v>3389</v>
          </cell>
          <cell r="AB87">
            <v>3289</v>
          </cell>
          <cell r="AC87">
            <v>3289</v>
          </cell>
          <cell r="AD87">
            <v>3189</v>
          </cell>
          <cell r="AE87">
            <v>3819</v>
          </cell>
          <cell r="AF87">
            <v>3819</v>
          </cell>
          <cell r="AG87">
            <v>3819</v>
          </cell>
          <cell r="AH87">
            <v>3819</v>
          </cell>
          <cell r="AI87">
            <v>3199</v>
          </cell>
          <cell r="AJ87">
            <v>3099</v>
          </cell>
          <cell r="AK87">
            <v>3089</v>
          </cell>
          <cell r="AL87">
            <v>3079</v>
          </cell>
          <cell r="AM87">
            <v>3069</v>
          </cell>
          <cell r="AN87">
            <v>3069</v>
          </cell>
          <cell r="AO87">
            <v>3059</v>
          </cell>
          <cell r="AP87">
            <v>3819</v>
          </cell>
          <cell r="AQ87">
            <v>3819</v>
          </cell>
          <cell r="AR87">
            <v>3819</v>
          </cell>
          <cell r="AS87">
            <v>3819</v>
          </cell>
          <cell r="AT87">
            <v>3199</v>
          </cell>
          <cell r="AU87">
            <v>3099</v>
          </cell>
          <cell r="AV87">
            <v>3089</v>
          </cell>
          <cell r="AW87">
            <v>3079</v>
          </cell>
          <cell r="AX87">
            <v>3069</v>
          </cell>
          <cell r="AY87">
            <v>3069</v>
          </cell>
          <cell r="AZ87">
            <v>3059</v>
          </cell>
          <cell r="BA87">
            <v>3819</v>
          </cell>
          <cell r="BB87">
            <v>3819</v>
          </cell>
          <cell r="BC87">
            <v>3819</v>
          </cell>
          <cell r="BD87">
            <v>3819</v>
          </cell>
          <cell r="BE87">
            <v>3199</v>
          </cell>
          <cell r="BF87">
            <v>3099</v>
          </cell>
          <cell r="BG87">
            <v>3089</v>
          </cell>
          <cell r="BH87">
            <v>3079</v>
          </cell>
          <cell r="BI87">
            <v>3069</v>
          </cell>
          <cell r="BJ87">
            <v>3069</v>
          </cell>
          <cell r="BK87">
            <v>3059</v>
          </cell>
          <cell r="BL87">
            <v>3819</v>
          </cell>
          <cell r="BM87">
            <v>3819</v>
          </cell>
          <cell r="BN87">
            <v>3819</v>
          </cell>
          <cell r="BO87">
            <v>3819</v>
          </cell>
          <cell r="BP87">
            <v>3199</v>
          </cell>
          <cell r="BQ87">
            <v>3099</v>
          </cell>
          <cell r="BR87">
            <v>3089</v>
          </cell>
          <cell r="BS87">
            <v>3079</v>
          </cell>
          <cell r="BT87">
            <v>3069</v>
          </cell>
          <cell r="BU87">
            <v>3069</v>
          </cell>
          <cell r="BV87">
            <v>3059</v>
          </cell>
        </row>
        <row r="88">
          <cell r="D88" t="str">
            <v xml:space="preserve">IPHONE XR 128GB LTE </v>
          </cell>
          <cell r="E88">
            <v>3999</v>
          </cell>
          <cell r="F88">
            <v>3999</v>
          </cell>
          <cell r="G88">
            <v>3929</v>
          </cell>
          <cell r="H88">
            <v>3929</v>
          </cell>
          <cell r="I88">
            <v>3999</v>
          </cell>
          <cell r="J88">
            <v>3929</v>
          </cell>
          <cell r="O88">
            <v>3929</v>
          </cell>
          <cell r="S88">
            <v>3999</v>
          </cell>
          <cell r="T88">
            <v>3949</v>
          </cell>
          <cell r="U88">
            <v>3929</v>
          </cell>
          <cell r="V88">
            <v>3929</v>
          </cell>
          <cell r="W88">
            <v>3929</v>
          </cell>
          <cell r="X88">
            <v>3919</v>
          </cell>
          <cell r="Y88">
            <v>3819</v>
          </cell>
          <cell r="Z88">
            <v>3719</v>
          </cell>
          <cell r="AA88">
            <v>3619</v>
          </cell>
          <cell r="AB88">
            <v>3519</v>
          </cell>
          <cell r="AC88">
            <v>3519</v>
          </cell>
          <cell r="AD88">
            <v>3419</v>
          </cell>
          <cell r="AE88">
            <v>3929</v>
          </cell>
          <cell r="AF88">
            <v>3929</v>
          </cell>
          <cell r="AG88">
            <v>3929</v>
          </cell>
          <cell r="AH88">
            <v>3929</v>
          </cell>
          <cell r="AI88">
            <v>3409</v>
          </cell>
          <cell r="AJ88">
            <v>3309</v>
          </cell>
          <cell r="AK88">
            <v>3299</v>
          </cell>
          <cell r="AL88">
            <v>3289</v>
          </cell>
          <cell r="AM88">
            <v>3279</v>
          </cell>
          <cell r="AN88">
            <v>3279</v>
          </cell>
          <cell r="AO88">
            <v>3269</v>
          </cell>
          <cell r="AP88">
            <v>3929</v>
          </cell>
          <cell r="AQ88">
            <v>3929</v>
          </cell>
          <cell r="AR88">
            <v>3929</v>
          </cell>
          <cell r="AS88">
            <v>3929</v>
          </cell>
          <cell r="AT88">
            <v>3409</v>
          </cell>
          <cell r="AU88">
            <v>3309</v>
          </cell>
          <cell r="AV88">
            <v>3299</v>
          </cell>
          <cell r="AW88">
            <v>3289</v>
          </cell>
          <cell r="AX88">
            <v>3279</v>
          </cell>
          <cell r="AY88">
            <v>3279</v>
          </cell>
          <cell r="AZ88">
            <v>3269</v>
          </cell>
          <cell r="BA88">
            <v>3929</v>
          </cell>
          <cell r="BB88">
            <v>3929</v>
          </cell>
          <cell r="BC88">
            <v>3929</v>
          </cell>
          <cell r="BD88">
            <v>3929</v>
          </cell>
          <cell r="BE88">
            <v>3409</v>
          </cell>
          <cell r="BF88">
            <v>3309</v>
          </cell>
          <cell r="BG88">
            <v>3299</v>
          </cell>
          <cell r="BH88">
            <v>3289</v>
          </cell>
          <cell r="BI88">
            <v>3279</v>
          </cell>
          <cell r="BJ88">
            <v>3279</v>
          </cell>
          <cell r="BK88">
            <v>3269</v>
          </cell>
          <cell r="BL88">
            <v>3929</v>
          </cell>
          <cell r="BM88">
            <v>3929</v>
          </cell>
          <cell r="BN88">
            <v>3929</v>
          </cell>
          <cell r="BO88">
            <v>3929</v>
          </cell>
          <cell r="BP88">
            <v>3409</v>
          </cell>
          <cell r="BQ88">
            <v>3309</v>
          </cell>
          <cell r="BR88">
            <v>3299</v>
          </cell>
          <cell r="BS88">
            <v>3289</v>
          </cell>
          <cell r="BT88">
            <v>3279</v>
          </cell>
          <cell r="BU88">
            <v>3279</v>
          </cell>
          <cell r="BV88">
            <v>3269</v>
          </cell>
        </row>
        <row r="89">
          <cell r="D89" t="str">
            <v>EKS S5LS LTE</v>
          </cell>
          <cell r="E89">
            <v>199</v>
          </cell>
          <cell r="F89">
            <v>199</v>
          </cell>
          <cell r="G89">
            <v>179</v>
          </cell>
          <cell r="H89">
            <v>179</v>
          </cell>
          <cell r="I89">
            <v>199</v>
          </cell>
          <cell r="J89">
            <v>179</v>
          </cell>
          <cell r="O89">
            <v>179</v>
          </cell>
          <cell r="S89">
            <v>199</v>
          </cell>
          <cell r="T89">
            <v>179</v>
          </cell>
          <cell r="U89">
            <v>179</v>
          </cell>
          <cell r="V89">
            <v>179</v>
          </cell>
          <cell r="W89">
            <v>179</v>
          </cell>
          <cell r="X89">
            <v>179</v>
          </cell>
          <cell r="Y89">
            <v>179</v>
          </cell>
          <cell r="Z89">
            <v>179</v>
          </cell>
          <cell r="AA89">
            <v>179</v>
          </cell>
          <cell r="AB89">
            <v>179</v>
          </cell>
          <cell r="AC89">
            <v>179</v>
          </cell>
          <cell r="AD89">
            <v>179</v>
          </cell>
          <cell r="AE89">
            <v>179</v>
          </cell>
          <cell r="AF89">
            <v>179</v>
          </cell>
          <cell r="AG89">
            <v>179</v>
          </cell>
          <cell r="AH89">
            <v>179</v>
          </cell>
          <cell r="AI89">
            <v>179</v>
          </cell>
          <cell r="AJ89">
            <v>179</v>
          </cell>
          <cell r="AK89">
            <v>99</v>
          </cell>
          <cell r="AL89">
            <v>99</v>
          </cell>
          <cell r="AM89">
            <v>99</v>
          </cell>
          <cell r="AN89">
            <v>99</v>
          </cell>
          <cell r="AO89">
            <v>99</v>
          </cell>
          <cell r="AP89">
            <v>179</v>
          </cell>
          <cell r="AQ89">
            <v>179</v>
          </cell>
          <cell r="AR89">
            <v>179</v>
          </cell>
          <cell r="AS89">
            <v>179</v>
          </cell>
          <cell r="AT89">
            <v>179</v>
          </cell>
          <cell r="AU89">
            <v>179</v>
          </cell>
          <cell r="AV89">
            <v>99</v>
          </cell>
          <cell r="AW89">
            <v>99</v>
          </cell>
          <cell r="AX89">
            <v>99</v>
          </cell>
          <cell r="AY89">
            <v>99</v>
          </cell>
          <cell r="AZ89">
            <v>99</v>
          </cell>
          <cell r="BA89">
            <v>179</v>
          </cell>
          <cell r="BB89">
            <v>179</v>
          </cell>
          <cell r="BC89">
            <v>179</v>
          </cell>
          <cell r="BD89">
            <v>179</v>
          </cell>
          <cell r="BE89">
            <v>179</v>
          </cell>
          <cell r="BF89">
            <v>179</v>
          </cell>
          <cell r="BG89">
            <v>99</v>
          </cell>
          <cell r="BH89">
            <v>99</v>
          </cell>
          <cell r="BI89">
            <v>99</v>
          </cell>
          <cell r="BJ89">
            <v>99</v>
          </cell>
          <cell r="BK89">
            <v>99</v>
          </cell>
          <cell r="BL89">
            <v>179</v>
          </cell>
          <cell r="BM89">
            <v>179</v>
          </cell>
          <cell r="BN89">
            <v>179</v>
          </cell>
          <cell r="BO89">
            <v>179</v>
          </cell>
          <cell r="BP89">
            <v>179</v>
          </cell>
          <cell r="BQ89">
            <v>179</v>
          </cell>
          <cell r="BR89">
            <v>99</v>
          </cell>
          <cell r="BS89">
            <v>99</v>
          </cell>
          <cell r="BT89">
            <v>99</v>
          </cell>
          <cell r="BU89">
            <v>99</v>
          </cell>
          <cell r="BV89">
            <v>99</v>
          </cell>
        </row>
        <row r="90">
          <cell r="D90" t="str">
            <v>SAMSUNG SM-G532M GALAXY J2 PRIME LTE</v>
          </cell>
          <cell r="E90">
            <v>399</v>
          </cell>
          <cell r="F90">
            <v>399</v>
          </cell>
          <cell r="G90">
            <v>329</v>
          </cell>
          <cell r="H90">
            <v>329</v>
          </cell>
          <cell r="I90">
            <v>399</v>
          </cell>
          <cell r="J90">
            <v>329</v>
          </cell>
          <cell r="O90">
            <v>329</v>
          </cell>
          <cell r="S90">
            <v>399</v>
          </cell>
          <cell r="T90">
            <v>329</v>
          </cell>
          <cell r="U90">
            <v>329</v>
          </cell>
          <cell r="V90">
            <v>329</v>
          </cell>
          <cell r="W90">
            <v>329</v>
          </cell>
          <cell r="X90">
            <v>329</v>
          </cell>
          <cell r="Y90">
            <v>279</v>
          </cell>
          <cell r="Z90">
            <v>269</v>
          </cell>
          <cell r="AA90">
            <v>259</v>
          </cell>
          <cell r="AB90">
            <v>249</v>
          </cell>
          <cell r="AC90">
            <v>249</v>
          </cell>
          <cell r="AD90">
            <v>239</v>
          </cell>
          <cell r="AE90">
            <v>329</v>
          </cell>
          <cell r="AF90">
            <v>329</v>
          </cell>
          <cell r="AG90">
            <v>329</v>
          </cell>
          <cell r="AH90">
            <v>329</v>
          </cell>
          <cell r="AI90">
            <v>329</v>
          </cell>
          <cell r="AJ90">
            <v>169</v>
          </cell>
          <cell r="AK90">
            <v>159</v>
          </cell>
          <cell r="AL90">
            <v>149</v>
          </cell>
          <cell r="AM90">
            <v>139</v>
          </cell>
          <cell r="AN90">
            <v>139</v>
          </cell>
          <cell r="AO90">
            <v>129</v>
          </cell>
          <cell r="AP90">
            <v>329</v>
          </cell>
          <cell r="AQ90">
            <v>329</v>
          </cell>
          <cell r="AR90">
            <v>329</v>
          </cell>
          <cell r="AS90">
            <v>329</v>
          </cell>
          <cell r="AT90">
            <v>329</v>
          </cell>
          <cell r="AU90">
            <v>169</v>
          </cell>
          <cell r="AV90">
            <v>159</v>
          </cell>
          <cell r="AW90">
            <v>149</v>
          </cell>
          <cell r="AX90">
            <v>139</v>
          </cell>
          <cell r="AY90">
            <v>139</v>
          </cell>
          <cell r="AZ90">
            <v>129</v>
          </cell>
          <cell r="BA90">
            <v>329</v>
          </cell>
          <cell r="BB90">
            <v>329</v>
          </cell>
          <cell r="BC90">
            <v>329</v>
          </cell>
          <cell r="BD90">
            <v>329</v>
          </cell>
          <cell r="BE90">
            <v>329</v>
          </cell>
          <cell r="BF90">
            <v>169</v>
          </cell>
          <cell r="BG90">
            <v>159</v>
          </cell>
          <cell r="BH90">
            <v>149</v>
          </cell>
          <cell r="BI90">
            <v>139</v>
          </cell>
          <cell r="BJ90">
            <v>139</v>
          </cell>
          <cell r="BK90">
            <v>129</v>
          </cell>
          <cell r="BL90">
            <v>329</v>
          </cell>
          <cell r="BM90">
            <v>329</v>
          </cell>
          <cell r="BN90">
            <v>329</v>
          </cell>
          <cell r="BO90">
            <v>329</v>
          </cell>
          <cell r="BP90">
            <v>329</v>
          </cell>
          <cell r="BQ90">
            <v>169</v>
          </cell>
          <cell r="BR90">
            <v>159</v>
          </cell>
          <cell r="BS90">
            <v>149</v>
          </cell>
          <cell r="BT90">
            <v>139</v>
          </cell>
          <cell r="BU90">
            <v>139</v>
          </cell>
          <cell r="BV90">
            <v>129</v>
          </cell>
        </row>
        <row r="91">
          <cell r="D91" t="str">
            <v>SAMSUNG SM-G532M GALAXY J2 PRIME C/PACK</v>
          </cell>
          <cell r="E91">
            <v>399</v>
          </cell>
          <cell r="F91">
            <v>399</v>
          </cell>
          <cell r="G91">
            <v>329</v>
          </cell>
          <cell r="H91">
            <v>329</v>
          </cell>
          <cell r="I91">
            <v>399</v>
          </cell>
          <cell r="J91">
            <v>329</v>
          </cell>
          <cell r="O91">
            <v>329</v>
          </cell>
          <cell r="S91">
            <v>399</v>
          </cell>
          <cell r="T91">
            <v>329</v>
          </cell>
          <cell r="U91">
            <v>329</v>
          </cell>
          <cell r="V91">
            <v>329</v>
          </cell>
          <cell r="W91">
            <v>329</v>
          </cell>
          <cell r="X91">
            <v>329</v>
          </cell>
          <cell r="Y91">
            <v>279</v>
          </cell>
          <cell r="Z91">
            <v>269</v>
          </cell>
          <cell r="AA91">
            <v>259</v>
          </cell>
          <cell r="AB91">
            <v>249</v>
          </cell>
          <cell r="AC91">
            <v>249</v>
          </cell>
          <cell r="AD91">
            <v>239</v>
          </cell>
          <cell r="AE91">
            <v>329</v>
          </cell>
          <cell r="AF91">
            <v>329</v>
          </cell>
          <cell r="AG91">
            <v>329</v>
          </cell>
          <cell r="AH91">
            <v>329</v>
          </cell>
          <cell r="AI91">
            <v>329</v>
          </cell>
          <cell r="AJ91">
            <v>169</v>
          </cell>
          <cell r="AK91">
            <v>159</v>
          </cell>
          <cell r="AL91">
            <v>149</v>
          </cell>
          <cell r="AM91">
            <v>139</v>
          </cell>
          <cell r="AN91">
            <v>139</v>
          </cell>
          <cell r="AO91">
            <v>129</v>
          </cell>
          <cell r="AP91">
            <v>329</v>
          </cell>
          <cell r="AQ91">
            <v>329</v>
          </cell>
          <cell r="AR91">
            <v>329</v>
          </cell>
          <cell r="AS91">
            <v>329</v>
          </cell>
          <cell r="AT91">
            <v>329</v>
          </cell>
          <cell r="AU91">
            <v>169</v>
          </cell>
          <cell r="AV91">
            <v>159</v>
          </cell>
          <cell r="AW91">
            <v>149</v>
          </cell>
          <cell r="AX91">
            <v>139</v>
          </cell>
          <cell r="AY91">
            <v>139</v>
          </cell>
          <cell r="AZ91">
            <v>129</v>
          </cell>
          <cell r="BA91">
            <v>329</v>
          </cell>
          <cell r="BB91">
            <v>329</v>
          </cell>
          <cell r="BC91">
            <v>329</v>
          </cell>
          <cell r="BD91">
            <v>329</v>
          </cell>
          <cell r="BE91">
            <v>329</v>
          </cell>
          <cell r="BF91">
            <v>169</v>
          </cell>
          <cell r="BG91">
            <v>159</v>
          </cell>
          <cell r="BH91">
            <v>149</v>
          </cell>
          <cell r="BI91">
            <v>139</v>
          </cell>
          <cell r="BJ91">
            <v>139</v>
          </cell>
          <cell r="BK91">
            <v>129</v>
          </cell>
          <cell r="BL91">
            <v>329</v>
          </cell>
          <cell r="BM91">
            <v>329</v>
          </cell>
          <cell r="BN91">
            <v>329</v>
          </cell>
          <cell r="BO91">
            <v>329</v>
          </cell>
          <cell r="BP91">
            <v>329</v>
          </cell>
          <cell r="BQ91">
            <v>169</v>
          </cell>
          <cell r="BR91">
            <v>159</v>
          </cell>
          <cell r="BS91">
            <v>149</v>
          </cell>
          <cell r="BT91">
            <v>139</v>
          </cell>
          <cell r="BU91">
            <v>139</v>
          </cell>
          <cell r="BV91">
            <v>129</v>
          </cell>
        </row>
        <row r="92">
          <cell r="D92" t="str">
            <v>SAMSUNG SM-G532M GALAXY J2 PRIME LTE C/BONO</v>
          </cell>
          <cell r="E92">
            <v>399</v>
          </cell>
          <cell r="F92">
            <v>399</v>
          </cell>
          <cell r="G92">
            <v>329</v>
          </cell>
          <cell r="H92">
            <v>329</v>
          </cell>
          <cell r="I92">
            <v>399</v>
          </cell>
          <cell r="J92">
            <v>329</v>
          </cell>
          <cell r="O92">
            <v>329</v>
          </cell>
          <cell r="S92">
            <v>399</v>
          </cell>
          <cell r="T92">
            <v>329</v>
          </cell>
          <cell r="U92">
            <v>329</v>
          </cell>
          <cell r="V92">
            <v>329</v>
          </cell>
          <cell r="W92">
            <v>329</v>
          </cell>
          <cell r="X92">
            <v>329</v>
          </cell>
          <cell r="Y92">
            <v>279</v>
          </cell>
          <cell r="Z92">
            <v>269</v>
          </cell>
          <cell r="AA92">
            <v>259</v>
          </cell>
          <cell r="AB92">
            <v>249</v>
          </cell>
          <cell r="AC92">
            <v>249</v>
          </cell>
          <cell r="AD92">
            <v>239</v>
          </cell>
          <cell r="AE92">
            <v>329</v>
          </cell>
          <cell r="AF92">
            <v>329</v>
          </cell>
          <cell r="AG92">
            <v>329</v>
          </cell>
          <cell r="AH92">
            <v>329</v>
          </cell>
          <cell r="AI92">
            <v>329</v>
          </cell>
          <cell r="AJ92">
            <v>169</v>
          </cell>
          <cell r="AK92">
            <v>159</v>
          </cell>
          <cell r="AL92">
            <v>149</v>
          </cell>
          <cell r="AM92">
            <v>139</v>
          </cell>
          <cell r="AN92">
            <v>139</v>
          </cell>
          <cell r="AO92">
            <v>129</v>
          </cell>
          <cell r="AP92">
            <v>329</v>
          </cell>
          <cell r="AQ92">
            <v>329</v>
          </cell>
          <cell r="AR92">
            <v>329</v>
          </cell>
          <cell r="AS92">
            <v>329</v>
          </cell>
          <cell r="AT92">
            <v>329</v>
          </cell>
          <cell r="AU92">
            <v>169</v>
          </cell>
          <cell r="AV92">
            <v>159</v>
          </cell>
          <cell r="AW92">
            <v>149</v>
          </cell>
          <cell r="AX92">
            <v>139</v>
          </cell>
          <cell r="AY92">
            <v>139</v>
          </cell>
          <cell r="AZ92">
            <v>129</v>
          </cell>
          <cell r="BA92">
            <v>329</v>
          </cell>
          <cell r="BB92">
            <v>329</v>
          </cell>
          <cell r="BC92">
            <v>329</v>
          </cell>
          <cell r="BD92">
            <v>329</v>
          </cell>
          <cell r="BE92">
            <v>329</v>
          </cell>
          <cell r="BF92">
            <v>169</v>
          </cell>
          <cell r="BG92">
            <v>159</v>
          </cell>
          <cell r="BH92">
            <v>149</v>
          </cell>
          <cell r="BI92">
            <v>139</v>
          </cell>
          <cell r="BJ92">
            <v>139</v>
          </cell>
          <cell r="BK92">
            <v>129</v>
          </cell>
          <cell r="BL92">
            <v>329</v>
          </cell>
          <cell r="BM92">
            <v>329</v>
          </cell>
          <cell r="BN92">
            <v>329</v>
          </cell>
          <cell r="BO92">
            <v>329</v>
          </cell>
          <cell r="BP92">
            <v>329</v>
          </cell>
          <cell r="BQ92">
            <v>169</v>
          </cell>
          <cell r="BR92">
            <v>159</v>
          </cell>
          <cell r="BS92">
            <v>149</v>
          </cell>
          <cell r="BT92">
            <v>139</v>
          </cell>
          <cell r="BU92">
            <v>139</v>
          </cell>
          <cell r="BV92">
            <v>129</v>
          </cell>
        </row>
        <row r="93">
          <cell r="D93" t="str">
            <v>SAMSUNG SM-J701M GALAXY J7 NEO LTE</v>
          </cell>
          <cell r="E93">
            <v>549</v>
          </cell>
          <cell r="F93">
            <v>549</v>
          </cell>
          <cell r="G93">
            <v>499</v>
          </cell>
          <cell r="H93">
            <v>499</v>
          </cell>
          <cell r="I93">
            <v>549</v>
          </cell>
          <cell r="J93">
            <v>499</v>
          </cell>
          <cell r="O93">
            <v>499</v>
          </cell>
          <cell r="S93">
            <v>549</v>
          </cell>
          <cell r="T93">
            <v>499</v>
          </cell>
          <cell r="U93">
            <v>499</v>
          </cell>
          <cell r="V93">
            <v>499</v>
          </cell>
          <cell r="W93">
            <v>499</v>
          </cell>
          <cell r="X93">
            <v>489</v>
          </cell>
          <cell r="Y93">
            <v>399</v>
          </cell>
          <cell r="Z93">
            <v>389</v>
          </cell>
          <cell r="AA93">
            <v>379</v>
          </cell>
          <cell r="AB93">
            <v>369</v>
          </cell>
          <cell r="AC93">
            <v>369</v>
          </cell>
          <cell r="AD93">
            <v>359</v>
          </cell>
          <cell r="AE93">
            <v>499</v>
          </cell>
          <cell r="AF93">
            <v>499</v>
          </cell>
          <cell r="AG93">
            <v>499</v>
          </cell>
          <cell r="AH93">
            <v>499</v>
          </cell>
          <cell r="AI93">
            <v>469</v>
          </cell>
          <cell r="AJ93">
            <v>389</v>
          </cell>
          <cell r="AK93">
            <v>379</v>
          </cell>
          <cell r="AL93">
            <v>369</v>
          </cell>
          <cell r="AM93">
            <v>359</v>
          </cell>
          <cell r="AN93">
            <v>359</v>
          </cell>
          <cell r="AO93">
            <v>349</v>
          </cell>
          <cell r="AP93">
            <v>499</v>
          </cell>
          <cell r="AQ93">
            <v>499</v>
          </cell>
          <cell r="AR93">
            <v>499</v>
          </cell>
          <cell r="AS93">
            <v>499</v>
          </cell>
          <cell r="AT93">
            <v>469</v>
          </cell>
          <cell r="AU93">
            <v>389</v>
          </cell>
          <cell r="AV93">
            <v>379</v>
          </cell>
          <cell r="AW93">
            <v>369</v>
          </cell>
          <cell r="AX93">
            <v>359</v>
          </cell>
          <cell r="AY93">
            <v>359</v>
          </cell>
          <cell r="AZ93">
            <v>349</v>
          </cell>
          <cell r="BA93">
            <v>499</v>
          </cell>
          <cell r="BB93">
            <v>499</v>
          </cell>
          <cell r="BC93">
            <v>499</v>
          </cell>
          <cell r="BD93">
            <v>499</v>
          </cell>
          <cell r="BE93">
            <v>469</v>
          </cell>
          <cell r="BF93">
            <v>389</v>
          </cell>
          <cell r="BG93">
            <v>379</v>
          </cell>
          <cell r="BH93">
            <v>369</v>
          </cell>
          <cell r="BI93">
            <v>359</v>
          </cell>
          <cell r="BJ93">
            <v>359</v>
          </cell>
          <cell r="BK93">
            <v>349</v>
          </cell>
          <cell r="BL93">
            <v>499</v>
          </cell>
          <cell r="BM93">
            <v>499</v>
          </cell>
          <cell r="BN93">
            <v>499</v>
          </cell>
          <cell r="BO93">
            <v>499</v>
          </cell>
          <cell r="BP93">
            <v>469</v>
          </cell>
          <cell r="BQ93">
            <v>389</v>
          </cell>
          <cell r="BR93">
            <v>379</v>
          </cell>
          <cell r="BS93">
            <v>369</v>
          </cell>
          <cell r="BT93">
            <v>359</v>
          </cell>
          <cell r="BU93">
            <v>359</v>
          </cell>
          <cell r="BV93">
            <v>349</v>
          </cell>
        </row>
        <row r="94">
          <cell r="D94" t="str">
            <v>SAMSUNG SM-J701M GALAXY J7 NEO C/PACK</v>
          </cell>
          <cell r="E94">
            <v>549</v>
          </cell>
          <cell r="F94">
            <v>549</v>
          </cell>
          <cell r="G94">
            <v>499</v>
          </cell>
          <cell r="H94">
            <v>499</v>
          </cell>
          <cell r="I94">
            <v>549</v>
          </cell>
          <cell r="J94">
            <v>499</v>
          </cell>
          <cell r="O94">
            <v>499</v>
          </cell>
          <cell r="S94">
            <v>549</v>
          </cell>
          <cell r="T94">
            <v>499</v>
          </cell>
          <cell r="U94">
            <v>499</v>
          </cell>
          <cell r="V94">
            <v>499</v>
          </cell>
          <cell r="W94">
            <v>499</v>
          </cell>
          <cell r="X94">
            <v>489</v>
          </cell>
          <cell r="Y94">
            <v>399</v>
          </cell>
          <cell r="Z94">
            <v>389</v>
          </cell>
          <cell r="AA94">
            <v>379</v>
          </cell>
          <cell r="AB94">
            <v>369</v>
          </cell>
          <cell r="AC94">
            <v>369</v>
          </cell>
          <cell r="AD94">
            <v>359</v>
          </cell>
          <cell r="AE94">
            <v>499</v>
          </cell>
          <cell r="AF94">
            <v>499</v>
          </cell>
          <cell r="AG94">
            <v>499</v>
          </cell>
          <cell r="AH94">
            <v>499</v>
          </cell>
          <cell r="AI94">
            <v>469</v>
          </cell>
          <cell r="AJ94">
            <v>389</v>
          </cell>
          <cell r="AK94">
            <v>379</v>
          </cell>
          <cell r="AL94">
            <v>369</v>
          </cell>
          <cell r="AM94">
            <v>359</v>
          </cell>
          <cell r="AN94">
            <v>359</v>
          </cell>
          <cell r="AO94">
            <v>349</v>
          </cell>
          <cell r="AP94">
            <v>499</v>
          </cell>
          <cell r="AQ94">
            <v>499</v>
          </cell>
          <cell r="AR94">
            <v>499</v>
          </cell>
          <cell r="AS94">
            <v>499</v>
          </cell>
          <cell r="AT94">
            <v>469</v>
          </cell>
          <cell r="AU94">
            <v>389</v>
          </cell>
          <cell r="AV94">
            <v>379</v>
          </cell>
          <cell r="AW94">
            <v>369</v>
          </cell>
          <cell r="AX94">
            <v>359</v>
          </cell>
          <cell r="AY94">
            <v>359</v>
          </cell>
          <cell r="AZ94">
            <v>349</v>
          </cell>
          <cell r="BA94">
            <v>499</v>
          </cell>
          <cell r="BB94">
            <v>499</v>
          </cell>
          <cell r="BC94">
            <v>499</v>
          </cell>
          <cell r="BD94">
            <v>499</v>
          </cell>
          <cell r="BE94">
            <v>469</v>
          </cell>
          <cell r="BF94">
            <v>389</v>
          </cell>
          <cell r="BG94">
            <v>379</v>
          </cell>
          <cell r="BH94">
            <v>369</v>
          </cell>
          <cell r="BI94">
            <v>359</v>
          </cell>
          <cell r="BJ94">
            <v>359</v>
          </cell>
          <cell r="BK94">
            <v>349</v>
          </cell>
          <cell r="BL94">
            <v>499</v>
          </cell>
          <cell r="BM94">
            <v>499</v>
          </cell>
          <cell r="BN94">
            <v>499</v>
          </cell>
          <cell r="BO94">
            <v>499</v>
          </cell>
          <cell r="BP94">
            <v>469</v>
          </cell>
          <cell r="BQ94">
            <v>389</v>
          </cell>
          <cell r="BR94">
            <v>379</v>
          </cell>
          <cell r="BS94">
            <v>369</v>
          </cell>
          <cell r="BT94">
            <v>359</v>
          </cell>
          <cell r="BU94">
            <v>359</v>
          </cell>
          <cell r="BV94">
            <v>349</v>
          </cell>
        </row>
        <row r="95">
          <cell r="D95" t="str">
            <v>LG M410F0 K11 PRIME 2018 LTE</v>
          </cell>
          <cell r="E95">
            <v>659</v>
          </cell>
          <cell r="F95">
            <v>659</v>
          </cell>
          <cell r="G95">
            <v>569</v>
          </cell>
          <cell r="H95">
            <v>569</v>
          </cell>
          <cell r="I95">
            <v>659</v>
          </cell>
          <cell r="J95">
            <v>569</v>
          </cell>
          <cell r="O95">
            <v>569</v>
          </cell>
          <cell r="S95">
            <v>659</v>
          </cell>
          <cell r="T95">
            <v>569</v>
          </cell>
          <cell r="U95">
            <v>569</v>
          </cell>
          <cell r="V95">
            <v>569</v>
          </cell>
          <cell r="W95">
            <v>569</v>
          </cell>
          <cell r="X95">
            <v>559</v>
          </cell>
          <cell r="Y95">
            <v>479</v>
          </cell>
          <cell r="Z95">
            <v>469</v>
          </cell>
          <cell r="AA95">
            <v>459</v>
          </cell>
          <cell r="AB95">
            <v>449</v>
          </cell>
          <cell r="AC95">
            <v>449</v>
          </cell>
          <cell r="AD95">
            <v>439</v>
          </cell>
          <cell r="AE95">
            <v>569</v>
          </cell>
          <cell r="AF95">
            <v>569</v>
          </cell>
          <cell r="AG95">
            <v>569</v>
          </cell>
          <cell r="AH95">
            <v>569</v>
          </cell>
          <cell r="AI95">
            <v>549</v>
          </cell>
          <cell r="AJ95">
            <v>469</v>
          </cell>
          <cell r="AK95">
            <v>459</v>
          </cell>
          <cell r="AL95">
            <v>449</v>
          </cell>
          <cell r="AM95">
            <v>439</v>
          </cell>
          <cell r="AN95">
            <v>439</v>
          </cell>
          <cell r="AO95">
            <v>429</v>
          </cell>
          <cell r="AP95">
            <v>569</v>
          </cell>
          <cell r="AQ95">
            <v>569</v>
          </cell>
          <cell r="AR95">
            <v>569</v>
          </cell>
          <cell r="AS95">
            <v>569</v>
          </cell>
          <cell r="AT95">
            <v>549</v>
          </cell>
          <cell r="AU95">
            <v>469</v>
          </cell>
          <cell r="AV95">
            <v>459</v>
          </cell>
          <cell r="AW95">
            <v>449</v>
          </cell>
          <cell r="AX95">
            <v>439</v>
          </cell>
          <cell r="AY95">
            <v>439</v>
          </cell>
          <cell r="AZ95">
            <v>429</v>
          </cell>
          <cell r="BA95">
            <v>569</v>
          </cell>
          <cell r="BB95">
            <v>569</v>
          </cell>
          <cell r="BC95">
            <v>569</v>
          </cell>
          <cell r="BD95">
            <v>569</v>
          </cell>
          <cell r="BE95">
            <v>549</v>
          </cell>
          <cell r="BF95">
            <v>469</v>
          </cell>
          <cell r="BG95">
            <v>459</v>
          </cell>
          <cell r="BH95">
            <v>449</v>
          </cell>
          <cell r="BI95">
            <v>439</v>
          </cell>
          <cell r="BJ95">
            <v>439</v>
          </cell>
          <cell r="BK95">
            <v>429</v>
          </cell>
          <cell r="BL95">
            <v>569</v>
          </cell>
          <cell r="BM95">
            <v>569</v>
          </cell>
          <cell r="BN95">
            <v>569</v>
          </cell>
          <cell r="BO95">
            <v>569</v>
          </cell>
          <cell r="BP95">
            <v>549</v>
          </cell>
          <cell r="BQ95">
            <v>469</v>
          </cell>
          <cell r="BR95">
            <v>459</v>
          </cell>
          <cell r="BS95">
            <v>449</v>
          </cell>
          <cell r="BT95">
            <v>439</v>
          </cell>
          <cell r="BU95">
            <v>439</v>
          </cell>
          <cell r="BV95">
            <v>429</v>
          </cell>
        </row>
        <row r="96">
          <cell r="D96" t="str">
            <v>HUAWEI ANE-LX3 P20 LITE LTE</v>
          </cell>
          <cell r="E96">
            <v>1499</v>
          </cell>
          <cell r="F96">
            <v>1499</v>
          </cell>
          <cell r="G96">
            <v>1199</v>
          </cell>
          <cell r="H96">
            <v>1199</v>
          </cell>
          <cell r="I96">
            <v>1499</v>
          </cell>
          <cell r="J96">
            <v>1199</v>
          </cell>
          <cell r="O96">
            <v>1199</v>
          </cell>
          <cell r="S96">
            <v>1499</v>
          </cell>
          <cell r="T96">
            <v>1199</v>
          </cell>
          <cell r="U96">
            <v>1199</v>
          </cell>
          <cell r="V96">
            <v>1199</v>
          </cell>
          <cell r="W96">
            <v>1199</v>
          </cell>
          <cell r="X96">
            <v>1119</v>
          </cell>
          <cell r="Y96">
            <v>1039</v>
          </cell>
          <cell r="Z96">
            <v>1029</v>
          </cell>
          <cell r="AA96">
            <v>1019</v>
          </cell>
          <cell r="AB96">
            <v>1009</v>
          </cell>
          <cell r="AC96">
            <v>1009</v>
          </cell>
          <cell r="AD96">
            <v>999</v>
          </cell>
          <cell r="AE96">
            <v>1199</v>
          </cell>
          <cell r="AF96">
            <v>1199</v>
          </cell>
          <cell r="AG96">
            <v>1199</v>
          </cell>
          <cell r="AH96">
            <v>1199</v>
          </cell>
          <cell r="AI96">
            <v>1119</v>
          </cell>
          <cell r="AJ96">
            <v>1029</v>
          </cell>
          <cell r="AK96">
            <v>1019</v>
          </cell>
          <cell r="AL96">
            <v>1009</v>
          </cell>
          <cell r="AM96">
            <v>999</v>
          </cell>
          <cell r="AN96">
            <v>999</v>
          </cell>
          <cell r="AO96">
            <v>989</v>
          </cell>
          <cell r="AP96">
            <v>1199</v>
          </cell>
          <cell r="AQ96">
            <v>1199</v>
          </cell>
          <cell r="AR96">
            <v>1199</v>
          </cell>
          <cell r="AS96">
            <v>1199</v>
          </cell>
          <cell r="AT96">
            <v>1119</v>
          </cell>
          <cell r="AU96">
            <v>1029</v>
          </cell>
          <cell r="AV96">
            <v>1019</v>
          </cell>
          <cell r="AW96">
            <v>1009</v>
          </cell>
          <cell r="AX96">
            <v>999</v>
          </cell>
          <cell r="AY96">
            <v>999</v>
          </cell>
          <cell r="AZ96">
            <v>989</v>
          </cell>
          <cell r="BA96">
            <v>1199</v>
          </cell>
          <cell r="BB96">
            <v>1199</v>
          </cell>
          <cell r="BC96">
            <v>1199</v>
          </cell>
          <cell r="BD96">
            <v>1199</v>
          </cell>
          <cell r="BE96">
            <v>1119</v>
          </cell>
          <cell r="BF96">
            <v>1029</v>
          </cell>
          <cell r="BG96">
            <v>1019</v>
          </cell>
          <cell r="BH96">
            <v>1009</v>
          </cell>
          <cell r="BI96">
            <v>999</v>
          </cell>
          <cell r="BJ96">
            <v>999</v>
          </cell>
          <cell r="BK96">
            <v>989</v>
          </cell>
          <cell r="BL96">
            <v>1199</v>
          </cell>
          <cell r="BM96">
            <v>1199</v>
          </cell>
          <cell r="BN96">
            <v>1199</v>
          </cell>
          <cell r="BO96">
            <v>1199</v>
          </cell>
          <cell r="BP96">
            <v>1119</v>
          </cell>
          <cell r="BQ96">
            <v>1029</v>
          </cell>
          <cell r="BR96">
            <v>1019</v>
          </cell>
          <cell r="BS96">
            <v>1009</v>
          </cell>
          <cell r="BT96">
            <v>999</v>
          </cell>
          <cell r="BU96">
            <v>999</v>
          </cell>
          <cell r="BV96">
            <v>989</v>
          </cell>
        </row>
        <row r="97">
          <cell r="D97" t="str">
            <v>LG X240F K8 2017 LTE</v>
          </cell>
          <cell r="E97">
            <v>499</v>
          </cell>
          <cell r="F97">
            <v>499</v>
          </cell>
          <cell r="G97">
            <v>439</v>
          </cell>
          <cell r="H97">
            <v>439</v>
          </cell>
          <cell r="I97">
            <v>499</v>
          </cell>
          <cell r="J97">
            <v>439</v>
          </cell>
          <cell r="O97">
            <v>439</v>
          </cell>
          <cell r="S97">
            <v>499</v>
          </cell>
          <cell r="T97">
            <v>439</v>
          </cell>
          <cell r="U97">
            <v>439</v>
          </cell>
          <cell r="V97">
            <v>439</v>
          </cell>
          <cell r="W97">
            <v>439</v>
          </cell>
          <cell r="X97">
            <v>359</v>
          </cell>
          <cell r="Y97">
            <v>209</v>
          </cell>
          <cell r="Z97">
            <v>199</v>
          </cell>
          <cell r="AA97">
            <v>189</v>
          </cell>
          <cell r="AB97">
            <v>179</v>
          </cell>
          <cell r="AC97">
            <v>179</v>
          </cell>
          <cell r="AD97">
            <v>169</v>
          </cell>
          <cell r="AE97">
            <v>439</v>
          </cell>
          <cell r="AF97">
            <v>439</v>
          </cell>
          <cell r="AG97">
            <v>439</v>
          </cell>
          <cell r="AH97">
            <v>439</v>
          </cell>
          <cell r="AI97">
            <v>219</v>
          </cell>
          <cell r="AJ97">
            <v>189</v>
          </cell>
          <cell r="AK97">
            <v>179</v>
          </cell>
          <cell r="AL97">
            <v>169</v>
          </cell>
          <cell r="AM97">
            <v>159</v>
          </cell>
          <cell r="AN97">
            <v>159</v>
          </cell>
          <cell r="AO97">
            <v>149</v>
          </cell>
          <cell r="AP97">
            <v>439</v>
          </cell>
          <cell r="AQ97">
            <v>439</v>
          </cell>
          <cell r="AR97">
            <v>439</v>
          </cell>
          <cell r="AS97">
            <v>439</v>
          </cell>
          <cell r="AT97">
            <v>219</v>
          </cell>
          <cell r="AU97">
            <v>189</v>
          </cell>
          <cell r="AV97">
            <v>179</v>
          </cell>
          <cell r="AW97">
            <v>169</v>
          </cell>
          <cell r="AX97">
            <v>159</v>
          </cell>
          <cell r="AY97">
            <v>159</v>
          </cell>
          <cell r="AZ97">
            <v>149</v>
          </cell>
          <cell r="BA97">
            <v>439</v>
          </cell>
          <cell r="BB97">
            <v>439</v>
          </cell>
          <cell r="BC97">
            <v>439</v>
          </cell>
          <cell r="BD97">
            <v>439</v>
          </cell>
          <cell r="BE97">
            <v>219</v>
          </cell>
          <cell r="BF97">
            <v>189</v>
          </cell>
          <cell r="BG97">
            <v>179</v>
          </cell>
          <cell r="BH97">
            <v>169</v>
          </cell>
          <cell r="BI97">
            <v>159</v>
          </cell>
          <cell r="BJ97">
            <v>159</v>
          </cell>
          <cell r="BK97">
            <v>149</v>
          </cell>
          <cell r="BL97">
            <v>439</v>
          </cell>
          <cell r="BM97">
            <v>439</v>
          </cell>
          <cell r="BN97">
            <v>439</v>
          </cell>
          <cell r="BO97">
            <v>439</v>
          </cell>
          <cell r="BP97">
            <v>219</v>
          </cell>
          <cell r="BQ97">
            <v>189</v>
          </cell>
          <cell r="BR97">
            <v>179</v>
          </cell>
          <cell r="BS97">
            <v>169</v>
          </cell>
          <cell r="BT97">
            <v>159</v>
          </cell>
          <cell r="BU97">
            <v>159</v>
          </cell>
          <cell r="BV97">
            <v>149</v>
          </cell>
        </row>
        <row r="98">
          <cell r="D98" t="str">
            <v>HMD TA-1023 NOKIA 2 LTE</v>
          </cell>
          <cell r="E98">
            <v>339</v>
          </cell>
          <cell r="F98">
            <v>339</v>
          </cell>
          <cell r="G98">
            <v>299</v>
          </cell>
          <cell r="H98">
            <v>299</v>
          </cell>
          <cell r="I98">
            <v>339</v>
          </cell>
          <cell r="J98">
            <v>299</v>
          </cell>
          <cell r="O98">
            <v>299</v>
          </cell>
          <cell r="S98">
            <v>339</v>
          </cell>
          <cell r="T98">
            <v>319</v>
          </cell>
          <cell r="U98">
            <v>319</v>
          </cell>
          <cell r="V98">
            <v>319</v>
          </cell>
          <cell r="W98">
            <v>319</v>
          </cell>
          <cell r="X98">
            <v>319</v>
          </cell>
          <cell r="Y98">
            <v>299</v>
          </cell>
          <cell r="Z98">
            <v>289</v>
          </cell>
          <cell r="AA98">
            <v>279</v>
          </cell>
          <cell r="AB98">
            <v>269</v>
          </cell>
          <cell r="AC98">
            <v>269</v>
          </cell>
          <cell r="AD98">
            <v>259</v>
          </cell>
          <cell r="AE98">
            <v>319</v>
          </cell>
          <cell r="AF98">
            <v>319</v>
          </cell>
          <cell r="AG98">
            <v>319</v>
          </cell>
          <cell r="AH98">
            <v>319</v>
          </cell>
          <cell r="AI98">
            <v>319</v>
          </cell>
          <cell r="AJ98">
            <v>189</v>
          </cell>
          <cell r="AK98">
            <v>179</v>
          </cell>
          <cell r="AL98">
            <v>169</v>
          </cell>
          <cell r="AM98">
            <v>159</v>
          </cell>
          <cell r="AN98">
            <v>159</v>
          </cell>
          <cell r="AO98">
            <v>149</v>
          </cell>
          <cell r="AP98">
            <v>319</v>
          </cell>
          <cell r="AQ98">
            <v>319</v>
          </cell>
          <cell r="AR98">
            <v>319</v>
          </cell>
          <cell r="AS98">
            <v>319</v>
          </cell>
          <cell r="AT98">
            <v>319</v>
          </cell>
          <cell r="AU98">
            <v>189</v>
          </cell>
          <cell r="AV98">
            <v>179</v>
          </cell>
          <cell r="AW98">
            <v>169</v>
          </cell>
          <cell r="AX98">
            <v>159</v>
          </cell>
          <cell r="AY98">
            <v>159</v>
          </cell>
          <cell r="AZ98">
            <v>149</v>
          </cell>
          <cell r="BA98">
            <v>319</v>
          </cell>
          <cell r="BB98">
            <v>319</v>
          </cell>
          <cell r="BC98">
            <v>319</v>
          </cell>
          <cell r="BD98">
            <v>319</v>
          </cell>
          <cell r="BE98">
            <v>319</v>
          </cell>
          <cell r="BF98">
            <v>189</v>
          </cell>
          <cell r="BG98">
            <v>179</v>
          </cell>
          <cell r="BH98">
            <v>169</v>
          </cell>
          <cell r="BI98">
            <v>159</v>
          </cell>
          <cell r="BJ98">
            <v>159</v>
          </cell>
          <cell r="BK98">
            <v>149</v>
          </cell>
          <cell r="BL98">
            <v>319</v>
          </cell>
          <cell r="BM98">
            <v>319</v>
          </cell>
          <cell r="BN98">
            <v>319</v>
          </cell>
          <cell r="BO98">
            <v>319</v>
          </cell>
          <cell r="BP98">
            <v>319</v>
          </cell>
          <cell r="BQ98">
            <v>189</v>
          </cell>
          <cell r="BR98">
            <v>179</v>
          </cell>
          <cell r="BS98">
            <v>169</v>
          </cell>
          <cell r="BT98">
            <v>159</v>
          </cell>
          <cell r="BU98">
            <v>159</v>
          </cell>
          <cell r="BV98">
            <v>149</v>
          </cell>
        </row>
        <row r="99">
          <cell r="D99" t="str">
            <v>HUAWEI MAYA PRO Y7 LITE LTE</v>
          </cell>
          <cell r="E99">
            <v>589</v>
          </cell>
          <cell r="F99">
            <v>589</v>
          </cell>
          <cell r="G99">
            <v>579</v>
          </cell>
          <cell r="H99">
            <v>579</v>
          </cell>
          <cell r="I99">
            <v>589</v>
          </cell>
          <cell r="J99">
            <v>579</v>
          </cell>
          <cell r="O99">
            <v>579</v>
          </cell>
          <cell r="S99">
            <v>589</v>
          </cell>
          <cell r="T99">
            <v>579</v>
          </cell>
          <cell r="U99">
            <v>579</v>
          </cell>
          <cell r="V99">
            <v>579</v>
          </cell>
          <cell r="W99">
            <v>579</v>
          </cell>
          <cell r="X99">
            <v>489</v>
          </cell>
          <cell r="Y99">
            <v>339</v>
          </cell>
          <cell r="Z99">
            <v>329</v>
          </cell>
          <cell r="AA99">
            <v>319</v>
          </cell>
          <cell r="AB99">
            <v>309</v>
          </cell>
          <cell r="AC99">
            <v>309</v>
          </cell>
          <cell r="AD99">
            <v>299</v>
          </cell>
          <cell r="AE99">
            <v>579</v>
          </cell>
          <cell r="AF99">
            <v>579</v>
          </cell>
          <cell r="AG99">
            <v>579</v>
          </cell>
          <cell r="AH99">
            <v>579</v>
          </cell>
          <cell r="AI99">
            <v>349</v>
          </cell>
          <cell r="AJ99">
            <v>319</v>
          </cell>
          <cell r="AK99">
            <v>309</v>
          </cell>
          <cell r="AL99">
            <v>299</v>
          </cell>
          <cell r="AM99">
            <v>289</v>
          </cell>
          <cell r="AN99">
            <v>289</v>
          </cell>
          <cell r="AO99">
            <v>279</v>
          </cell>
          <cell r="AP99">
            <v>579</v>
          </cell>
          <cell r="AQ99">
            <v>579</v>
          </cell>
          <cell r="AR99">
            <v>579</v>
          </cell>
          <cell r="AS99">
            <v>579</v>
          </cell>
          <cell r="AT99">
            <v>349</v>
          </cell>
          <cell r="AU99">
            <v>319</v>
          </cell>
          <cell r="AV99">
            <v>309</v>
          </cell>
          <cell r="AW99">
            <v>299</v>
          </cell>
          <cell r="AX99">
            <v>289</v>
          </cell>
          <cell r="AY99">
            <v>289</v>
          </cell>
          <cell r="AZ99">
            <v>279</v>
          </cell>
          <cell r="BA99">
            <v>579</v>
          </cell>
          <cell r="BB99">
            <v>579</v>
          </cell>
          <cell r="BC99">
            <v>579</v>
          </cell>
          <cell r="BD99">
            <v>579</v>
          </cell>
          <cell r="BE99">
            <v>349</v>
          </cell>
          <cell r="BF99">
            <v>319</v>
          </cell>
          <cell r="BG99">
            <v>309</v>
          </cell>
          <cell r="BH99">
            <v>299</v>
          </cell>
          <cell r="BI99">
            <v>289</v>
          </cell>
          <cell r="BJ99">
            <v>289</v>
          </cell>
          <cell r="BK99">
            <v>279</v>
          </cell>
          <cell r="BL99">
            <v>579</v>
          </cell>
          <cell r="BM99">
            <v>579</v>
          </cell>
          <cell r="BN99">
            <v>579</v>
          </cell>
          <cell r="BO99">
            <v>579</v>
          </cell>
          <cell r="BP99">
            <v>349</v>
          </cell>
          <cell r="BQ99">
            <v>319</v>
          </cell>
          <cell r="BR99">
            <v>309</v>
          </cell>
          <cell r="BS99">
            <v>299</v>
          </cell>
          <cell r="BT99">
            <v>289</v>
          </cell>
          <cell r="BU99">
            <v>289</v>
          </cell>
          <cell r="BV99">
            <v>279</v>
          </cell>
        </row>
        <row r="100">
          <cell r="D100" t="str">
            <v>SAMSUNG SM-J610G GALAXY J6+ LTE</v>
          </cell>
          <cell r="E100">
            <v>899</v>
          </cell>
          <cell r="F100">
            <v>899</v>
          </cell>
          <cell r="G100">
            <v>799</v>
          </cell>
          <cell r="H100">
            <v>799</v>
          </cell>
          <cell r="I100">
            <v>899</v>
          </cell>
          <cell r="J100">
            <v>799</v>
          </cell>
          <cell r="O100">
            <v>799</v>
          </cell>
          <cell r="S100">
            <v>899</v>
          </cell>
          <cell r="T100">
            <v>799</v>
          </cell>
          <cell r="U100">
            <v>799</v>
          </cell>
          <cell r="V100">
            <v>799</v>
          </cell>
          <cell r="W100">
            <v>799</v>
          </cell>
          <cell r="X100">
            <v>759</v>
          </cell>
          <cell r="Y100">
            <v>649</v>
          </cell>
          <cell r="Z100">
            <v>639</v>
          </cell>
          <cell r="AA100">
            <v>629</v>
          </cell>
          <cell r="AB100">
            <v>619</v>
          </cell>
          <cell r="AC100">
            <v>619</v>
          </cell>
          <cell r="AD100">
            <v>609</v>
          </cell>
          <cell r="AE100">
            <v>799</v>
          </cell>
          <cell r="AF100">
            <v>799</v>
          </cell>
          <cell r="AG100">
            <v>799</v>
          </cell>
          <cell r="AH100">
            <v>799</v>
          </cell>
          <cell r="AI100">
            <v>749</v>
          </cell>
          <cell r="AJ100">
            <v>619</v>
          </cell>
          <cell r="AK100">
            <v>609</v>
          </cell>
          <cell r="AL100">
            <v>599</v>
          </cell>
          <cell r="AM100">
            <v>589</v>
          </cell>
          <cell r="AN100">
            <v>589</v>
          </cell>
          <cell r="AO100">
            <v>579</v>
          </cell>
          <cell r="AP100">
            <v>799</v>
          </cell>
          <cell r="AQ100">
            <v>799</v>
          </cell>
          <cell r="AR100">
            <v>799</v>
          </cell>
          <cell r="AS100">
            <v>799</v>
          </cell>
          <cell r="AT100">
            <v>749</v>
          </cell>
          <cell r="AU100">
            <v>619</v>
          </cell>
          <cell r="AV100">
            <v>609</v>
          </cell>
          <cell r="AW100">
            <v>599</v>
          </cell>
          <cell r="AX100">
            <v>589</v>
          </cell>
          <cell r="AY100">
            <v>589</v>
          </cell>
          <cell r="AZ100">
            <v>579</v>
          </cell>
          <cell r="BA100">
            <v>799</v>
          </cell>
          <cell r="BB100">
            <v>799</v>
          </cell>
          <cell r="BC100">
            <v>799</v>
          </cell>
          <cell r="BD100">
            <v>799</v>
          </cell>
          <cell r="BE100">
            <v>749</v>
          </cell>
          <cell r="BF100">
            <v>619</v>
          </cell>
          <cell r="BG100">
            <v>609</v>
          </cell>
          <cell r="BH100">
            <v>599</v>
          </cell>
          <cell r="BI100">
            <v>589</v>
          </cell>
          <cell r="BJ100">
            <v>589</v>
          </cell>
          <cell r="BK100">
            <v>579</v>
          </cell>
          <cell r="BL100">
            <v>799</v>
          </cell>
          <cell r="BM100">
            <v>799</v>
          </cell>
          <cell r="BN100">
            <v>799</v>
          </cell>
          <cell r="BO100">
            <v>799</v>
          </cell>
          <cell r="BP100">
            <v>749</v>
          </cell>
          <cell r="BQ100">
            <v>619</v>
          </cell>
          <cell r="BR100">
            <v>609</v>
          </cell>
          <cell r="BS100">
            <v>599</v>
          </cell>
          <cell r="BT100">
            <v>589</v>
          </cell>
          <cell r="BU100">
            <v>589</v>
          </cell>
          <cell r="BV100">
            <v>579</v>
          </cell>
        </row>
        <row r="101">
          <cell r="D101" t="str">
            <v>ALCATEL OT-5044O LTE</v>
          </cell>
          <cell r="E101">
            <v>289</v>
          </cell>
          <cell r="F101">
            <v>289</v>
          </cell>
          <cell r="G101">
            <v>279</v>
          </cell>
          <cell r="H101">
            <v>279</v>
          </cell>
          <cell r="I101">
            <v>289</v>
          </cell>
          <cell r="J101">
            <v>279</v>
          </cell>
          <cell r="O101">
            <v>279</v>
          </cell>
          <cell r="S101">
            <v>289</v>
          </cell>
          <cell r="T101">
            <v>279</v>
          </cell>
          <cell r="U101">
            <v>279</v>
          </cell>
          <cell r="V101">
            <v>279</v>
          </cell>
          <cell r="W101">
            <v>279</v>
          </cell>
          <cell r="X101">
            <v>279</v>
          </cell>
          <cell r="Y101">
            <v>269</v>
          </cell>
          <cell r="Z101">
            <v>259</v>
          </cell>
          <cell r="AA101">
            <v>249</v>
          </cell>
          <cell r="AB101">
            <v>239</v>
          </cell>
          <cell r="AC101">
            <v>239</v>
          </cell>
          <cell r="AD101">
            <v>229</v>
          </cell>
          <cell r="AE101">
            <v>279</v>
          </cell>
          <cell r="AF101">
            <v>279</v>
          </cell>
          <cell r="AG101">
            <v>279</v>
          </cell>
          <cell r="AH101">
            <v>279</v>
          </cell>
          <cell r="AI101">
            <v>269</v>
          </cell>
          <cell r="AJ101">
            <v>189</v>
          </cell>
          <cell r="AK101">
            <v>179</v>
          </cell>
          <cell r="AL101">
            <v>169</v>
          </cell>
          <cell r="AM101">
            <v>159</v>
          </cell>
          <cell r="AN101">
            <v>159</v>
          </cell>
          <cell r="AO101">
            <v>149</v>
          </cell>
          <cell r="AP101">
            <v>279</v>
          </cell>
          <cell r="AQ101">
            <v>279</v>
          </cell>
          <cell r="AR101">
            <v>279</v>
          </cell>
          <cell r="AS101">
            <v>279</v>
          </cell>
          <cell r="AT101">
            <v>269</v>
          </cell>
          <cell r="AU101">
            <v>189</v>
          </cell>
          <cell r="AV101">
            <v>179</v>
          </cell>
          <cell r="AW101">
            <v>169</v>
          </cell>
          <cell r="AX101">
            <v>159</v>
          </cell>
          <cell r="AY101">
            <v>159</v>
          </cell>
          <cell r="AZ101">
            <v>149</v>
          </cell>
          <cell r="BA101">
            <v>279</v>
          </cell>
          <cell r="BB101">
            <v>279</v>
          </cell>
          <cell r="BC101">
            <v>279</v>
          </cell>
          <cell r="BD101">
            <v>279</v>
          </cell>
          <cell r="BE101">
            <v>269</v>
          </cell>
          <cell r="BF101">
            <v>189</v>
          </cell>
          <cell r="BG101">
            <v>179</v>
          </cell>
          <cell r="BH101">
            <v>169</v>
          </cell>
          <cell r="BI101">
            <v>159</v>
          </cell>
          <cell r="BJ101">
            <v>159</v>
          </cell>
          <cell r="BK101">
            <v>149</v>
          </cell>
          <cell r="BL101">
            <v>279</v>
          </cell>
          <cell r="BM101">
            <v>279</v>
          </cell>
          <cell r="BN101">
            <v>279</v>
          </cell>
          <cell r="BO101">
            <v>279</v>
          </cell>
          <cell r="BP101">
            <v>269</v>
          </cell>
          <cell r="BQ101">
            <v>189</v>
          </cell>
          <cell r="BR101">
            <v>179</v>
          </cell>
          <cell r="BS101">
            <v>169</v>
          </cell>
          <cell r="BT101">
            <v>159</v>
          </cell>
          <cell r="BU101">
            <v>159</v>
          </cell>
          <cell r="BV101">
            <v>149</v>
          </cell>
        </row>
        <row r="102">
          <cell r="D102" t="str">
            <v>ZTE BLADE A320 LTE</v>
          </cell>
          <cell r="E102">
            <v>269</v>
          </cell>
          <cell r="F102">
            <v>269</v>
          </cell>
          <cell r="G102">
            <v>259</v>
          </cell>
          <cell r="H102">
            <v>259</v>
          </cell>
          <cell r="I102">
            <v>269</v>
          </cell>
          <cell r="J102">
            <v>259</v>
          </cell>
          <cell r="O102">
            <v>259</v>
          </cell>
          <cell r="S102">
            <v>269</v>
          </cell>
          <cell r="T102">
            <v>259</v>
          </cell>
          <cell r="U102">
            <v>259</v>
          </cell>
          <cell r="V102">
            <v>259</v>
          </cell>
          <cell r="W102">
            <v>259</v>
          </cell>
          <cell r="X102">
            <v>259</v>
          </cell>
          <cell r="Y102">
            <v>249</v>
          </cell>
          <cell r="Z102">
            <v>239</v>
          </cell>
          <cell r="AA102">
            <v>229</v>
          </cell>
          <cell r="AB102">
            <v>219</v>
          </cell>
          <cell r="AC102">
            <v>219</v>
          </cell>
          <cell r="AD102">
            <v>209</v>
          </cell>
          <cell r="AE102">
            <v>259</v>
          </cell>
          <cell r="AF102">
            <v>259</v>
          </cell>
          <cell r="AG102">
            <v>259</v>
          </cell>
          <cell r="AH102">
            <v>259</v>
          </cell>
          <cell r="AI102">
            <v>249</v>
          </cell>
          <cell r="AJ102">
            <v>159</v>
          </cell>
          <cell r="AK102">
            <v>149</v>
          </cell>
          <cell r="AL102">
            <v>139</v>
          </cell>
          <cell r="AM102">
            <v>129</v>
          </cell>
          <cell r="AN102">
            <v>129</v>
          </cell>
          <cell r="AO102">
            <v>119</v>
          </cell>
          <cell r="AP102">
            <v>259</v>
          </cell>
          <cell r="AQ102">
            <v>259</v>
          </cell>
          <cell r="AR102">
            <v>259</v>
          </cell>
          <cell r="AS102">
            <v>259</v>
          </cell>
          <cell r="AT102">
            <v>249</v>
          </cell>
          <cell r="AU102">
            <v>159</v>
          </cell>
          <cell r="AV102">
            <v>149</v>
          </cell>
          <cell r="AW102">
            <v>139</v>
          </cell>
          <cell r="AX102">
            <v>129</v>
          </cell>
          <cell r="AY102">
            <v>129</v>
          </cell>
          <cell r="AZ102">
            <v>119</v>
          </cell>
          <cell r="BA102">
            <v>259</v>
          </cell>
          <cell r="BB102">
            <v>259</v>
          </cell>
          <cell r="BC102">
            <v>259</v>
          </cell>
          <cell r="BD102">
            <v>259</v>
          </cell>
          <cell r="BE102">
            <v>249</v>
          </cell>
          <cell r="BF102">
            <v>159</v>
          </cell>
          <cell r="BG102">
            <v>149</v>
          </cell>
          <cell r="BH102">
            <v>139</v>
          </cell>
          <cell r="BI102">
            <v>129</v>
          </cell>
          <cell r="BJ102">
            <v>129</v>
          </cell>
          <cell r="BK102">
            <v>119</v>
          </cell>
          <cell r="BL102">
            <v>259</v>
          </cell>
          <cell r="BM102">
            <v>259</v>
          </cell>
          <cell r="BN102">
            <v>259</v>
          </cell>
          <cell r="BO102">
            <v>259</v>
          </cell>
          <cell r="BP102">
            <v>249</v>
          </cell>
          <cell r="BQ102">
            <v>159</v>
          </cell>
          <cell r="BR102">
            <v>149</v>
          </cell>
          <cell r="BS102">
            <v>139</v>
          </cell>
          <cell r="BT102">
            <v>129</v>
          </cell>
          <cell r="BU102">
            <v>129</v>
          </cell>
          <cell r="BV102">
            <v>119</v>
          </cell>
        </row>
        <row r="103">
          <cell r="D103" t="str">
            <v>SONY H3321 L2 LTE</v>
          </cell>
          <cell r="E103">
            <v>909</v>
          </cell>
          <cell r="F103">
            <v>909</v>
          </cell>
          <cell r="G103">
            <v>629</v>
          </cell>
          <cell r="H103">
            <v>629</v>
          </cell>
          <cell r="I103">
            <v>909</v>
          </cell>
          <cell r="J103">
            <v>629</v>
          </cell>
          <cell r="O103">
            <v>629</v>
          </cell>
          <cell r="S103">
            <v>909</v>
          </cell>
          <cell r="T103">
            <v>909</v>
          </cell>
          <cell r="U103">
            <v>909</v>
          </cell>
          <cell r="V103">
            <v>779</v>
          </cell>
          <cell r="W103">
            <v>599</v>
          </cell>
          <cell r="X103">
            <v>549</v>
          </cell>
          <cell r="Y103">
            <v>549</v>
          </cell>
          <cell r="Z103">
            <v>549</v>
          </cell>
          <cell r="AA103">
            <v>549</v>
          </cell>
          <cell r="AB103">
            <v>549</v>
          </cell>
          <cell r="AC103">
            <v>549</v>
          </cell>
          <cell r="AD103">
            <v>549</v>
          </cell>
          <cell r="AE103">
            <v>909</v>
          </cell>
          <cell r="AF103">
            <v>909</v>
          </cell>
          <cell r="AG103">
            <v>909</v>
          </cell>
          <cell r="AH103">
            <v>729</v>
          </cell>
          <cell r="AI103">
            <v>389</v>
          </cell>
          <cell r="AJ103">
            <v>299</v>
          </cell>
          <cell r="AK103">
            <v>279</v>
          </cell>
          <cell r="AL103">
            <v>269</v>
          </cell>
          <cell r="AM103">
            <v>259</v>
          </cell>
          <cell r="AN103">
            <v>249</v>
          </cell>
          <cell r="AO103">
            <v>239</v>
          </cell>
          <cell r="AP103">
            <v>909</v>
          </cell>
          <cell r="AQ103">
            <v>909</v>
          </cell>
          <cell r="AR103">
            <v>909</v>
          </cell>
          <cell r="AS103">
            <v>729</v>
          </cell>
          <cell r="AT103">
            <v>389</v>
          </cell>
          <cell r="AU103">
            <v>299</v>
          </cell>
          <cell r="AV103">
            <v>279</v>
          </cell>
          <cell r="AW103">
            <v>269</v>
          </cell>
          <cell r="AX103">
            <v>259</v>
          </cell>
          <cell r="AY103">
            <v>249</v>
          </cell>
          <cell r="AZ103">
            <v>239</v>
          </cell>
          <cell r="BA103">
            <v>909</v>
          </cell>
          <cell r="BB103">
            <v>909</v>
          </cell>
          <cell r="BC103">
            <v>909</v>
          </cell>
          <cell r="BD103">
            <v>729</v>
          </cell>
          <cell r="BE103">
            <v>389</v>
          </cell>
          <cell r="BF103">
            <v>299</v>
          </cell>
          <cell r="BG103">
            <v>279</v>
          </cell>
          <cell r="BH103">
            <v>269</v>
          </cell>
          <cell r="BI103">
            <v>259</v>
          </cell>
          <cell r="BJ103">
            <v>249</v>
          </cell>
          <cell r="BK103">
            <v>239</v>
          </cell>
          <cell r="BL103">
            <v>909</v>
          </cell>
          <cell r="BM103">
            <v>909</v>
          </cell>
          <cell r="BN103">
            <v>909</v>
          </cell>
          <cell r="BO103">
            <v>729</v>
          </cell>
          <cell r="BP103">
            <v>389</v>
          </cell>
          <cell r="BQ103">
            <v>299</v>
          </cell>
          <cell r="BR103">
            <v>279</v>
          </cell>
          <cell r="BS103">
            <v>269</v>
          </cell>
          <cell r="BT103">
            <v>259</v>
          </cell>
          <cell r="BU103">
            <v>249</v>
          </cell>
          <cell r="BV103">
            <v>239</v>
          </cell>
        </row>
        <row r="104">
          <cell r="D104" t="str">
            <v>SONY G3223 XA1 ULTRA LTE</v>
          </cell>
          <cell r="E104">
            <v>1589</v>
          </cell>
          <cell r="F104">
            <v>1589</v>
          </cell>
          <cell r="G104">
            <v>1199</v>
          </cell>
          <cell r="H104">
            <v>1199</v>
          </cell>
          <cell r="I104">
            <v>1589</v>
          </cell>
          <cell r="J104">
            <v>1199</v>
          </cell>
          <cell r="O104">
            <v>1199</v>
          </cell>
          <cell r="S104">
            <v>1589</v>
          </cell>
          <cell r="T104">
            <v>1589</v>
          </cell>
          <cell r="U104">
            <v>1589</v>
          </cell>
          <cell r="V104">
            <v>1259</v>
          </cell>
          <cell r="W104">
            <v>1259</v>
          </cell>
          <cell r="X104">
            <v>1259</v>
          </cell>
          <cell r="Y104">
            <v>1259</v>
          </cell>
          <cell r="Z104">
            <v>999</v>
          </cell>
          <cell r="AA104">
            <v>999</v>
          </cell>
          <cell r="AB104">
            <v>999</v>
          </cell>
          <cell r="AC104">
            <v>999</v>
          </cell>
          <cell r="AD104">
            <v>999</v>
          </cell>
          <cell r="AE104">
            <v>1259</v>
          </cell>
          <cell r="AF104">
            <v>1259</v>
          </cell>
          <cell r="AG104">
            <v>1259</v>
          </cell>
          <cell r="AH104">
            <v>899</v>
          </cell>
          <cell r="AI104">
            <v>709</v>
          </cell>
          <cell r="AJ104">
            <v>709</v>
          </cell>
          <cell r="AK104">
            <v>709</v>
          </cell>
          <cell r="AL104">
            <v>709</v>
          </cell>
          <cell r="AM104">
            <v>709</v>
          </cell>
          <cell r="AN104">
            <v>709</v>
          </cell>
          <cell r="AO104">
            <v>709</v>
          </cell>
          <cell r="AP104">
            <v>1259</v>
          </cell>
          <cell r="AQ104">
            <v>1259</v>
          </cell>
          <cell r="AR104">
            <v>1259</v>
          </cell>
          <cell r="AS104">
            <v>899</v>
          </cell>
          <cell r="AT104">
            <v>709</v>
          </cell>
          <cell r="AU104">
            <v>709</v>
          </cell>
          <cell r="AV104">
            <v>709</v>
          </cell>
          <cell r="AW104">
            <v>709</v>
          </cell>
          <cell r="AX104">
            <v>709</v>
          </cell>
          <cell r="AY104">
            <v>709</v>
          </cell>
          <cell r="AZ104">
            <v>709</v>
          </cell>
          <cell r="BA104">
            <v>1259</v>
          </cell>
          <cell r="BB104">
            <v>1259</v>
          </cell>
          <cell r="BC104">
            <v>1259</v>
          </cell>
          <cell r="BD104">
            <v>899</v>
          </cell>
          <cell r="BE104">
            <v>709</v>
          </cell>
          <cell r="BF104">
            <v>709</v>
          </cell>
          <cell r="BG104">
            <v>709</v>
          </cell>
          <cell r="BH104">
            <v>709</v>
          </cell>
          <cell r="BI104">
            <v>709</v>
          </cell>
          <cell r="BJ104">
            <v>709</v>
          </cell>
          <cell r="BK104">
            <v>709</v>
          </cell>
          <cell r="BL104">
            <v>1259</v>
          </cell>
          <cell r="BM104">
            <v>1259</v>
          </cell>
          <cell r="BN104">
            <v>1259</v>
          </cell>
          <cell r="BO104">
            <v>899</v>
          </cell>
          <cell r="BP104">
            <v>709</v>
          </cell>
          <cell r="BQ104">
            <v>709</v>
          </cell>
          <cell r="BR104">
            <v>709</v>
          </cell>
          <cell r="BS104">
            <v>709</v>
          </cell>
          <cell r="BT104">
            <v>709</v>
          </cell>
          <cell r="BU104">
            <v>709</v>
          </cell>
          <cell r="BV104">
            <v>709</v>
          </cell>
        </row>
        <row r="105">
          <cell r="D105" t="str">
            <v>SONY G3223 XA1 ULTRA LTE C/PACK</v>
          </cell>
          <cell r="E105">
            <v>1589</v>
          </cell>
          <cell r="F105">
            <v>1589</v>
          </cell>
          <cell r="G105">
            <v>1199</v>
          </cell>
          <cell r="H105">
            <v>1199</v>
          </cell>
          <cell r="I105">
            <v>1589</v>
          </cell>
          <cell r="J105">
            <v>1199</v>
          </cell>
          <cell r="O105">
            <v>1199</v>
          </cell>
          <cell r="S105">
            <v>1589</v>
          </cell>
          <cell r="T105">
            <v>1589</v>
          </cell>
          <cell r="U105">
            <v>1589</v>
          </cell>
          <cell r="V105">
            <v>1259</v>
          </cell>
          <cell r="W105">
            <v>1259</v>
          </cell>
          <cell r="X105">
            <v>1259</v>
          </cell>
          <cell r="Y105">
            <v>1259</v>
          </cell>
          <cell r="Z105">
            <v>999</v>
          </cell>
          <cell r="AA105">
            <v>999</v>
          </cell>
          <cell r="AB105">
            <v>999</v>
          </cell>
          <cell r="AC105">
            <v>999</v>
          </cell>
          <cell r="AD105">
            <v>999</v>
          </cell>
          <cell r="AE105">
            <v>1259</v>
          </cell>
          <cell r="AF105">
            <v>1259</v>
          </cell>
          <cell r="AG105">
            <v>1259</v>
          </cell>
          <cell r="AH105">
            <v>899</v>
          </cell>
          <cell r="AI105">
            <v>709</v>
          </cell>
          <cell r="AJ105">
            <v>709</v>
          </cell>
          <cell r="AK105">
            <v>709</v>
          </cell>
          <cell r="AL105">
            <v>709</v>
          </cell>
          <cell r="AM105">
            <v>709</v>
          </cell>
          <cell r="AN105">
            <v>709</v>
          </cell>
          <cell r="AO105">
            <v>709</v>
          </cell>
          <cell r="AP105">
            <v>1259</v>
          </cell>
          <cell r="AQ105">
            <v>1259</v>
          </cell>
          <cell r="AR105">
            <v>1259</v>
          </cell>
          <cell r="AS105">
            <v>899</v>
          </cell>
          <cell r="AT105">
            <v>709</v>
          </cell>
          <cell r="AU105">
            <v>709</v>
          </cell>
          <cell r="AV105">
            <v>709</v>
          </cell>
          <cell r="AW105">
            <v>709</v>
          </cell>
          <cell r="AX105">
            <v>709</v>
          </cell>
          <cell r="AY105">
            <v>709</v>
          </cell>
          <cell r="AZ105">
            <v>709</v>
          </cell>
          <cell r="BA105">
            <v>1259</v>
          </cell>
          <cell r="BB105">
            <v>1259</v>
          </cell>
          <cell r="BC105">
            <v>1259</v>
          </cell>
          <cell r="BD105">
            <v>899</v>
          </cell>
          <cell r="BE105">
            <v>709</v>
          </cell>
          <cell r="BF105">
            <v>709</v>
          </cell>
          <cell r="BG105">
            <v>709</v>
          </cell>
          <cell r="BH105">
            <v>709</v>
          </cell>
          <cell r="BI105">
            <v>709</v>
          </cell>
          <cell r="BJ105">
            <v>709</v>
          </cell>
          <cell r="BK105">
            <v>709</v>
          </cell>
          <cell r="BL105">
            <v>1259</v>
          </cell>
          <cell r="BM105">
            <v>1259</v>
          </cell>
          <cell r="BN105">
            <v>1259</v>
          </cell>
          <cell r="BO105">
            <v>899</v>
          </cell>
          <cell r="BP105">
            <v>709</v>
          </cell>
          <cell r="BQ105">
            <v>709</v>
          </cell>
          <cell r="BR105">
            <v>709</v>
          </cell>
          <cell r="BS105">
            <v>709</v>
          </cell>
          <cell r="BT105">
            <v>709</v>
          </cell>
          <cell r="BU105">
            <v>709</v>
          </cell>
          <cell r="BV105">
            <v>709</v>
          </cell>
        </row>
        <row r="106">
          <cell r="D106" t="str">
            <v>MOTOROLA XT1929-6 Z3 PLAY LTE</v>
          </cell>
          <cell r="E106">
            <v>2299</v>
          </cell>
          <cell r="F106">
            <v>2299</v>
          </cell>
          <cell r="G106">
            <v>1999</v>
          </cell>
          <cell r="H106">
            <v>1999</v>
          </cell>
          <cell r="I106">
            <v>2299</v>
          </cell>
          <cell r="J106">
            <v>1999</v>
          </cell>
          <cell r="O106">
            <v>1999</v>
          </cell>
          <cell r="S106">
            <v>2299</v>
          </cell>
          <cell r="T106">
            <v>2289</v>
          </cell>
          <cell r="U106">
            <v>2269</v>
          </cell>
          <cell r="V106">
            <v>1699</v>
          </cell>
          <cell r="W106">
            <v>1699</v>
          </cell>
          <cell r="X106">
            <v>1699</v>
          </cell>
          <cell r="Y106">
            <v>1699</v>
          </cell>
          <cell r="Z106">
            <v>1699</v>
          </cell>
          <cell r="AA106">
            <v>1699</v>
          </cell>
          <cell r="AB106">
            <v>1699</v>
          </cell>
          <cell r="AC106">
            <v>1699</v>
          </cell>
          <cell r="AD106">
            <v>1699</v>
          </cell>
          <cell r="AE106">
            <v>1989</v>
          </cell>
          <cell r="AF106">
            <v>1969</v>
          </cell>
          <cell r="AG106">
            <v>1969</v>
          </cell>
          <cell r="AH106">
            <v>1599</v>
          </cell>
          <cell r="AI106">
            <v>1549</v>
          </cell>
          <cell r="AJ106">
            <v>1499</v>
          </cell>
          <cell r="AK106">
            <v>1459</v>
          </cell>
          <cell r="AL106">
            <v>1399</v>
          </cell>
          <cell r="AM106">
            <v>1329</v>
          </cell>
          <cell r="AN106">
            <v>1329</v>
          </cell>
          <cell r="AO106">
            <v>1199</v>
          </cell>
          <cell r="AP106">
            <v>1989</v>
          </cell>
          <cell r="AQ106">
            <v>1969</v>
          </cell>
          <cell r="AR106">
            <v>1969</v>
          </cell>
          <cell r="AS106">
            <v>1599</v>
          </cell>
          <cell r="AT106">
            <v>1549</v>
          </cell>
          <cell r="AU106">
            <v>1499</v>
          </cell>
          <cell r="AV106">
            <v>1459</v>
          </cell>
          <cell r="AW106">
            <v>1399</v>
          </cell>
          <cell r="AX106">
            <v>1329</v>
          </cell>
          <cell r="AY106">
            <v>1329</v>
          </cell>
          <cell r="AZ106">
            <v>1199</v>
          </cell>
          <cell r="BA106">
            <v>1989</v>
          </cell>
          <cell r="BB106">
            <v>1969</v>
          </cell>
          <cell r="BC106">
            <v>1969</v>
          </cell>
          <cell r="BD106">
            <v>1599</v>
          </cell>
          <cell r="BE106">
            <v>1549</v>
          </cell>
          <cell r="BF106">
            <v>1499</v>
          </cell>
          <cell r="BG106">
            <v>1459</v>
          </cell>
          <cell r="BH106">
            <v>1399</v>
          </cell>
          <cell r="BI106">
            <v>1329</v>
          </cell>
          <cell r="BJ106">
            <v>1329</v>
          </cell>
          <cell r="BK106">
            <v>1199</v>
          </cell>
          <cell r="BL106">
            <v>1989</v>
          </cell>
          <cell r="BM106">
            <v>1969</v>
          </cell>
          <cell r="BN106">
            <v>1969</v>
          </cell>
          <cell r="BO106">
            <v>1599</v>
          </cell>
          <cell r="BP106">
            <v>1549</v>
          </cell>
          <cell r="BQ106">
            <v>1499</v>
          </cell>
          <cell r="BR106">
            <v>1459</v>
          </cell>
          <cell r="BS106">
            <v>1399</v>
          </cell>
          <cell r="BT106">
            <v>1329</v>
          </cell>
          <cell r="BU106">
            <v>1329</v>
          </cell>
          <cell r="BV106">
            <v>1199</v>
          </cell>
        </row>
        <row r="107">
          <cell r="D107" t="str">
            <v>SONY H8216 XZ2 LTE</v>
          </cell>
          <cell r="E107">
            <v>2899</v>
          </cell>
          <cell r="F107">
            <v>2899</v>
          </cell>
          <cell r="G107">
            <v>2749</v>
          </cell>
          <cell r="H107">
            <v>2749</v>
          </cell>
          <cell r="I107">
            <v>2899</v>
          </cell>
          <cell r="J107">
            <v>2749</v>
          </cell>
          <cell r="O107">
            <v>2749</v>
          </cell>
          <cell r="S107">
            <v>2899</v>
          </cell>
          <cell r="T107">
            <v>2889</v>
          </cell>
          <cell r="U107">
            <v>2869</v>
          </cell>
          <cell r="V107">
            <v>2539</v>
          </cell>
          <cell r="W107">
            <v>2539</v>
          </cell>
          <cell r="X107">
            <v>2519</v>
          </cell>
          <cell r="Y107">
            <v>2519</v>
          </cell>
          <cell r="Z107">
            <v>2519</v>
          </cell>
          <cell r="AA107">
            <v>2519</v>
          </cell>
          <cell r="AB107">
            <v>2519</v>
          </cell>
          <cell r="AC107">
            <v>2519</v>
          </cell>
          <cell r="AD107">
            <v>2519</v>
          </cell>
          <cell r="AE107">
            <v>2739</v>
          </cell>
          <cell r="AF107">
            <v>2719</v>
          </cell>
          <cell r="AG107">
            <v>2719</v>
          </cell>
          <cell r="AH107">
            <v>2229</v>
          </cell>
          <cell r="AI107">
            <v>2189</v>
          </cell>
          <cell r="AJ107">
            <v>2019</v>
          </cell>
          <cell r="AK107">
            <v>1529</v>
          </cell>
          <cell r="AL107">
            <v>1429</v>
          </cell>
          <cell r="AM107">
            <v>1329</v>
          </cell>
          <cell r="AN107">
            <v>1329</v>
          </cell>
          <cell r="AO107">
            <v>1319</v>
          </cell>
          <cell r="AP107">
            <v>2739</v>
          </cell>
          <cell r="AQ107">
            <v>2719</v>
          </cell>
          <cell r="AR107">
            <v>2719</v>
          </cell>
          <cell r="AS107">
            <v>2229</v>
          </cell>
          <cell r="AT107">
            <v>2189</v>
          </cell>
          <cell r="AU107">
            <v>2019</v>
          </cell>
          <cell r="AV107">
            <v>1529</v>
          </cell>
          <cell r="AW107">
            <v>1429</v>
          </cell>
          <cell r="AX107">
            <v>1329</v>
          </cell>
          <cell r="AY107">
            <v>1329</v>
          </cell>
          <cell r="AZ107">
            <v>1319</v>
          </cell>
          <cell r="BA107">
            <v>2739</v>
          </cell>
          <cell r="BB107">
            <v>2719</v>
          </cell>
          <cell r="BC107">
            <v>2719</v>
          </cell>
          <cell r="BD107">
            <v>2229</v>
          </cell>
          <cell r="BE107">
            <v>2189</v>
          </cell>
          <cell r="BF107">
            <v>2019</v>
          </cell>
          <cell r="BG107">
            <v>1529</v>
          </cell>
          <cell r="BH107">
            <v>1429</v>
          </cell>
          <cell r="BI107">
            <v>1329</v>
          </cell>
          <cell r="BJ107">
            <v>1329</v>
          </cell>
          <cell r="BK107">
            <v>1319</v>
          </cell>
          <cell r="BL107">
            <v>2739</v>
          </cell>
          <cell r="BM107">
            <v>2719</v>
          </cell>
          <cell r="BN107">
            <v>2719</v>
          </cell>
          <cell r="BO107">
            <v>2229</v>
          </cell>
          <cell r="BP107">
            <v>2189</v>
          </cell>
          <cell r="BQ107">
            <v>2019</v>
          </cell>
          <cell r="BR107">
            <v>1529</v>
          </cell>
          <cell r="BS107">
            <v>1429</v>
          </cell>
          <cell r="BT107">
            <v>1329</v>
          </cell>
          <cell r="BU107">
            <v>1329</v>
          </cell>
          <cell r="BV107">
            <v>1319</v>
          </cell>
        </row>
        <row r="108">
          <cell r="D108" t="str">
            <v>SONY H3223 XA2 ULTRA LTE</v>
          </cell>
          <cell r="E108">
            <v>1479</v>
          </cell>
          <cell r="F108">
            <v>1479</v>
          </cell>
          <cell r="G108">
            <v>1379</v>
          </cell>
          <cell r="H108">
            <v>1379</v>
          </cell>
          <cell r="I108">
            <v>1479</v>
          </cell>
          <cell r="J108">
            <v>1379</v>
          </cell>
          <cell r="O108">
            <v>1379</v>
          </cell>
          <cell r="S108">
            <v>1479</v>
          </cell>
          <cell r="T108">
            <v>1469</v>
          </cell>
          <cell r="U108">
            <v>1449</v>
          </cell>
          <cell r="V108">
            <v>1269</v>
          </cell>
          <cell r="W108">
            <v>1249</v>
          </cell>
          <cell r="X108">
            <v>1219</v>
          </cell>
          <cell r="Y108">
            <v>1169</v>
          </cell>
          <cell r="Z108">
            <v>1169</v>
          </cell>
          <cell r="AA108">
            <v>1169</v>
          </cell>
          <cell r="AB108">
            <v>1169</v>
          </cell>
          <cell r="AC108">
            <v>1169</v>
          </cell>
          <cell r="AD108">
            <v>1169</v>
          </cell>
          <cell r="AE108">
            <v>1369</v>
          </cell>
          <cell r="AF108">
            <v>1349</v>
          </cell>
          <cell r="AG108">
            <v>1349</v>
          </cell>
          <cell r="AH108">
            <v>1259</v>
          </cell>
          <cell r="AI108">
            <v>949</v>
          </cell>
          <cell r="AJ108">
            <v>939</v>
          </cell>
          <cell r="AK108">
            <v>819</v>
          </cell>
          <cell r="AL108">
            <v>719</v>
          </cell>
          <cell r="AM108">
            <v>519</v>
          </cell>
          <cell r="AN108">
            <v>519</v>
          </cell>
          <cell r="AO108">
            <v>289</v>
          </cell>
          <cell r="AP108">
            <v>1369</v>
          </cell>
          <cell r="AQ108">
            <v>1349</v>
          </cell>
          <cell r="AR108">
            <v>1349</v>
          </cell>
          <cell r="AS108">
            <v>1259</v>
          </cell>
          <cell r="AT108">
            <v>949</v>
          </cell>
          <cell r="AU108">
            <v>939</v>
          </cell>
          <cell r="AV108">
            <v>819</v>
          </cell>
          <cell r="AW108">
            <v>719</v>
          </cell>
          <cell r="AX108">
            <v>519</v>
          </cell>
          <cell r="AY108">
            <v>519</v>
          </cell>
          <cell r="AZ108">
            <v>289</v>
          </cell>
          <cell r="BA108">
            <v>1369</v>
          </cell>
          <cell r="BB108">
            <v>1349</v>
          </cell>
          <cell r="BC108">
            <v>1349</v>
          </cell>
          <cell r="BD108">
            <v>1259</v>
          </cell>
          <cell r="BE108">
            <v>949</v>
          </cell>
          <cell r="BF108">
            <v>939</v>
          </cell>
          <cell r="BG108">
            <v>819</v>
          </cell>
          <cell r="BH108">
            <v>719</v>
          </cell>
          <cell r="BI108">
            <v>519</v>
          </cell>
          <cell r="BJ108">
            <v>519</v>
          </cell>
          <cell r="BK108">
            <v>289</v>
          </cell>
          <cell r="BL108">
            <v>1369</v>
          </cell>
          <cell r="BM108">
            <v>1349</v>
          </cell>
          <cell r="BN108">
            <v>1349</v>
          </cell>
          <cell r="BO108">
            <v>1259</v>
          </cell>
          <cell r="BP108">
            <v>949</v>
          </cell>
          <cell r="BQ108">
            <v>939</v>
          </cell>
          <cell r="BR108">
            <v>819</v>
          </cell>
          <cell r="BS108">
            <v>719</v>
          </cell>
          <cell r="BT108">
            <v>519</v>
          </cell>
          <cell r="BU108">
            <v>519</v>
          </cell>
          <cell r="BV108">
            <v>289</v>
          </cell>
        </row>
        <row r="109">
          <cell r="D109" t="str">
            <v>SONY F3213 XA ULTRA LTE</v>
          </cell>
          <cell r="E109">
            <v>829</v>
          </cell>
          <cell r="F109">
            <v>829</v>
          </cell>
          <cell r="G109">
            <v>829</v>
          </cell>
          <cell r="H109">
            <v>829</v>
          </cell>
          <cell r="I109">
            <v>829</v>
          </cell>
          <cell r="J109">
            <v>829</v>
          </cell>
          <cell r="O109">
            <v>829</v>
          </cell>
          <cell r="S109">
            <v>829</v>
          </cell>
          <cell r="T109">
            <v>829</v>
          </cell>
          <cell r="U109">
            <v>829</v>
          </cell>
          <cell r="V109">
            <v>829</v>
          </cell>
          <cell r="W109">
            <v>829</v>
          </cell>
          <cell r="X109">
            <v>629</v>
          </cell>
          <cell r="Y109">
            <v>629</v>
          </cell>
          <cell r="Z109">
            <v>629</v>
          </cell>
          <cell r="AA109">
            <v>629</v>
          </cell>
          <cell r="AB109">
            <v>629</v>
          </cell>
          <cell r="AC109">
            <v>629</v>
          </cell>
          <cell r="AD109">
            <v>629</v>
          </cell>
          <cell r="AE109">
            <v>819</v>
          </cell>
          <cell r="AF109">
            <v>799</v>
          </cell>
          <cell r="AG109">
            <v>799</v>
          </cell>
          <cell r="AH109">
            <v>799</v>
          </cell>
          <cell r="AI109">
            <v>299</v>
          </cell>
          <cell r="AJ109">
            <v>99</v>
          </cell>
          <cell r="AK109">
            <v>9</v>
          </cell>
          <cell r="AL109">
            <v>9</v>
          </cell>
          <cell r="AM109">
            <v>9</v>
          </cell>
          <cell r="AN109">
            <v>9</v>
          </cell>
          <cell r="AO109">
            <v>9</v>
          </cell>
          <cell r="AP109">
            <v>819</v>
          </cell>
          <cell r="AQ109">
            <v>799</v>
          </cell>
          <cell r="AR109">
            <v>799</v>
          </cell>
          <cell r="AS109">
            <v>799</v>
          </cell>
          <cell r="AT109">
            <v>299</v>
          </cell>
          <cell r="AU109">
            <v>99</v>
          </cell>
          <cell r="AV109">
            <v>9</v>
          </cell>
          <cell r="AW109">
            <v>9</v>
          </cell>
          <cell r="AX109">
            <v>9</v>
          </cell>
          <cell r="AY109">
            <v>9</v>
          </cell>
          <cell r="AZ109">
            <v>9</v>
          </cell>
          <cell r="BA109">
            <v>819</v>
          </cell>
          <cell r="BB109">
            <v>799</v>
          </cell>
          <cell r="BC109">
            <v>799</v>
          </cell>
          <cell r="BD109">
            <v>799</v>
          </cell>
          <cell r="BE109">
            <v>299</v>
          </cell>
          <cell r="BF109">
            <v>99</v>
          </cell>
          <cell r="BG109">
            <v>9</v>
          </cell>
          <cell r="BH109">
            <v>9</v>
          </cell>
          <cell r="BI109">
            <v>9</v>
          </cell>
          <cell r="BJ109">
            <v>9</v>
          </cell>
          <cell r="BK109">
            <v>9</v>
          </cell>
          <cell r="BL109">
            <v>819</v>
          </cell>
          <cell r="BM109">
            <v>799</v>
          </cell>
          <cell r="BN109">
            <v>799</v>
          </cell>
          <cell r="BO109">
            <v>799</v>
          </cell>
          <cell r="BP109">
            <v>299</v>
          </cell>
          <cell r="BQ109">
            <v>99</v>
          </cell>
          <cell r="BR109">
            <v>9</v>
          </cell>
          <cell r="BS109">
            <v>9</v>
          </cell>
          <cell r="BT109">
            <v>9</v>
          </cell>
          <cell r="BU109">
            <v>9</v>
          </cell>
          <cell r="BV109">
            <v>9</v>
          </cell>
        </row>
        <row r="110">
          <cell r="D110" t="str">
            <v>HUAWEI VTR-L09 P10 LTE</v>
          </cell>
          <cell r="E110">
            <v>2629</v>
          </cell>
          <cell r="F110">
            <v>2629</v>
          </cell>
          <cell r="G110">
            <v>2349</v>
          </cell>
          <cell r="H110">
            <v>2349</v>
          </cell>
          <cell r="I110">
            <v>2629</v>
          </cell>
          <cell r="J110">
            <v>2349</v>
          </cell>
          <cell r="O110">
            <v>2349</v>
          </cell>
          <cell r="S110">
            <v>2629</v>
          </cell>
          <cell r="T110">
            <v>2619</v>
          </cell>
          <cell r="U110">
            <v>2599</v>
          </cell>
          <cell r="V110">
            <v>1059</v>
          </cell>
          <cell r="W110">
            <v>1039</v>
          </cell>
          <cell r="X110">
            <v>1009</v>
          </cell>
          <cell r="Y110">
            <v>959</v>
          </cell>
          <cell r="Z110">
            <v>959</v>
          </cell>
          <cell r="AA110">
            <v>959</v>
          </cell>
          <cell r="AB110">
            <v>959</v>
          </cell>
          <cell r="AC110">
            <v>959</v>
          </cell>
          <cell r="AD110">
            <v>959</v>
          </cell>
          <cell r="AE110">
            <v>2339</v>
          </cell>
          <cell r="AF110">
            <v>2319</v>
          </cell>
          <cell r="AG110">
            <v>2319</v>
          </cell>
          <cell r="AH110">
            <v>2169</v>
          </cell>
          <cell r="AI110">
            <v>1902</v>
          </cell>
          <cell r="AJ110">
            <v>1332</v>
          </cell>
          <cell r="AK110">
            <v>1170</v>
          </cell>
          <cell r="AL110">
            <v>971</v>
          </cell>
          <cell r="AM110">
            <v>971</v>
          </cell>
          <cell r="AN110">
            <v>971</v>
          </cell>
          <cell r="AO110">
            <v>761</v>
          </cell>
          <cell r="AP110">
            <v>2339</v>
          </cell>
          <cell r="AQ110">
            <v>2319</v>
          </cell>
          <cell r="AR110">
            <v>2319</v>
          </cell>
          <cell r="AS110">
            <v>2169</v>
          </cell>
          <cell r="AT110">
            <v>1902</v>
          </cell>
          <cell r="AU110">
            <v>1332</v>
          </cell>
          <cell r="AV110">
            <v>1170</v>
          </cell>
          <cell r="AW110">
            <v>971</v>
          </cell>
          <cell r="AX110">
            <v>971</v>
          </cell>
          <cell r="AY110">
            <v>971</v>
          </cell>
          <cell r="AZ110">
            <v>761</v>
          </cell>
          <cell r="BA110">
            <v>2339</v>
          </cell>
          <cell r="BB110">
            <v>2319</v>
          </cell>
          <cell r="BC110">
            <v>2319</v>
          </cell>
          <cell r="BD110">
            <v>2169</v>
          </cell>
          <cell r="BE110">
            <v>1902</v>
          </cell>
          <cell r="BF110">
            <v>1332</v>
          </cell>
          <cell r="BG110">
            <v>1170</v>
          </cell>
          <cell r="BH110">
            <v>971</v>
          </cell>
          <cell r="BI110">
            <v>971</v>
          </cell>
          <cell r="BJ110">
            <v>971</v>
          </cell>
          <cell r="BK110">
            <v>761</v>
          </cell>
          <cell r="BL110">
            <v>2339</v>
          </cell>
          <cell r="BM110">
            <v>2319</v>
          </cell>
          <cell r="BN110">
            <v>2319</v>
          </cell>
          <cell r="BO110">
            <v>2169</v>
          </cell>
          <cell r="BP110">
            <v>1902</v>
          </cell>
          <cell r="BQ110">
            <v>1332</v>
          </cell>
          <cell r="BR110">
            <v>1170</v>
          </cell>
          <cell r="BS110">
            <v>971</v>
          </cell>
          <cell r="BT110">
            <v>971</v>
          </cell>
          <cell r="BU110">
            <v>971</v>
          </cell>
          <cell r="BV110">
            <v>761</v>
          </cell>
        </row>
        <row r="111">
          <cell r="D111" t="str">
            <v>HUAWEI VTR-L09 P10 LTE C/ACC</v>
          </cell>
          <cell r="E111">
            <v>2629</v>
          </cell>
          <cell r="F111">
            <v>2629</v>
          </cell>
          <cell r="G111">
            <v>2349</v>
          </cell>
          <cell r="H111">
            <v>2349</v>
          </cell>
          <cell r="I111">
            <v>2629</v>
          </cell>
          <cell r="J111">
            <v>2349</v>
          </cell>
          <cell r="O111">
            <v>2349</v>
          </cell>
          <cell r="S111">
            <v>2629</v>
          </cell>
          <cell r="T111">
            <v>2619</v>
          </cell>
          <cell r="U111">
            <v>2599</v>
          </cell>
          <cell r="V111">
            <v>1059</v>
          </cell>
          <cell r="W111">
            <v>1039</v>
          </cell>
          <cell r="X111">
            <v>1009</v>
          </cell>
          <cell r="Y111">
            <v>959</v>
          </cell>
          <cell r="Z111">
            <v>959</v>
          </cell>
          <cell r="AA111">
            <v>959</v>
          </cell>
          <cell r="AB111">
            <v>959</v>
          </cell>
          <cell r="AC111">
            <v>959</v>
          </cell>
          <cell r="AD111">
            <v>959</v>
          </cell>
          <cell r="AE111">
            <v>2339</v>
          </cell>
          <cell r="AF111">
            <v>2319</v>
          </cell>
          <cell r="AG111">
            <v>2319</v>
          </cell>
          <cell r="AH111">
            <v>2169</v>
          </cell>
          <cell r="AI111">
            <v>1902</v>
          </cell>
          <cell r="AJ111">
            <v>1332</v>
          </cell>
          <cell r="AK111">
            <v>1170</v>
          </cell>
          <cell r="AL111">
            <v>971</v>
          </cell>
          <cell r="AM111">
            <v>971</v>
          </cell>
          <cell r="AN111">
            <v>971</v>
          </cell>
          <cell r="AO111">
            <v>761</v>
          </cell>
          <cell r="AP111">
            <v>2339</v>
          </cell>
          <cell r="AQ111">
            <v>2319</v>
          </cell>
          <cell r="AR111">
            <v>2319</v>
          </cell>
          <cell r="AS111">
            <v>2169</v>
          </cell>
          <cell r="AT111">
            <v>1902</v>
          </cell>
          <cell r="AU111">
            <v>1332</v>
          </cell>
          <cell r="AV111">
            <v>1170</v>
          </cell>
          <cell r="AW111">
            <v>971</v>
          </cell>
          <cell r="AX111">
            <v>971</v>
          </cell>
          <cell r="AY111">
            <v>971</v>
          </cell>
          <cell r="AZ111">
            <v>761</v>
          </cell>
          <cell r="BA111">
            <v>2339</v>
          </cell>
          <cell r="BB111">
            <v>2319</v>
          </cell>
          <cell r="BC111">
            <v>2319</v>
          </cell>
          <cell r="BD111">
            <v>2169</v>
          </cell>
          <cell r="BE111">
            <v>1902</v>
          </cell>
          <cell r="BF111">
            <v>1332</v>
          </cell>
          <cell r="BG111">
            <v>1170</v>
          </cell>
          <cell r="BH111">
            <v>971</v>
          </cell>
          <cell r="BI111">
            <v>971</v>
          </cell>
          <cell r="BJ111">
            <v>971</v>
          </cell>
          <cell r="BK111">
            <v>761</v>
          </cell>
          <cell r="BL111">
            <v>2339</v>
          </cell>
          <cell r="BM111">
            <v>2319</v>
          </cell>
          <cell r="BN111">
            <v>2319</v>
          </cell>
          <cell r="BO111">
            <v>2169</v>
          </cell>
          <cell r="BP111">
            <v>1902</v>
          </cell>
          <cell r="BQ111">
            <v>1332</v>
          </cell>
          <cell r="BR111">
            <v>1170</v>
          </cell>
          <cell r="BS111">
            <v>971</v>
          </cell>
          <cell r="BT111">
            <v>971</v>
          </cell>
          <cell r="BU111">
            <v>971</v>
          </cell>
          <cell r="BV111">
            <v>761</v>
          </cell>
        </row>
        <row r="112">
          <cell r="D112" t="str">
            <v>HUAWEI VKY-L09 P10 PLUS LTE</v>
          </cell>
          <cell r="E112">
            <v>3039</v>
          </cell>
          <cell r="F112">
            <v>3039</v>
          </cell>
          <cell r="G112">
            <v>2629</v>
          </cell>
          <cell r="H112">
            <v>2629</v>
          </cell>
          <cell r="I112">
            <v>3039</v>
          </cell>
          <cell r="J112">
            <v>2629</v>
          </cell>
          <cell r="O112">
            <v>2629</v>
          </cell>
          <cell r="S112">
            <v>3039</v>
          </cell>
          <cell r="T112">
            <v>2629</v>
          </cell>
          <cell r="U112">
            <v>2629</v>
          </cell>
          <cell r="V112">
            <v>2629</v>
          </cell>
          <cell r="W112">
            <v>2629</v>
          </cell>
          <cell r="X112">
            <v>2629</v>
          </cell>
          <cell r="Y112">
            <v>2629</v>
          </cell>
          <cell r="Z112">
            <v>2629</v>
          </cell>
          <cell r="AA112">
            <v>2629</v>
          </cell>
          <cell r="AB112">
            <v>2629</v>
          </cell>
          <cell r="AC112">
            <v>2629</v>
          </cell>
          <cell r="AD112">
            <v>2629</v>
          </cell>
          <cell r="AE112">
            <v>2619</v>
          </cell>
          <cell r="AF112">
            <v>2599</v>
          </cell>
          <cell r="AG112">
            <v>2599</v>
          </cell>
          <cell r="AH112">
            <v>2506</v>
          </cell>
          <cell r="AI112">
            <v>2394</v>
          </cell>
          <cell r="AJ112">
            <v>2250</v>
          </cell>
          <cell r="AK112">
            <v>2070</v>
          </cell>
          <cell r="AL112">
            <v>1318</v>
          </cell>
          <cell r="AM112">
            <v>1318</v>
          </cell>
          <cell r="AN112">
            <v>1318</v>
          </cell>
          <cell r="AO112">
            <v>1178</v>
          </cell>
          <cell r="AP112">
            <v>2619</v>
          </cell>
          <cell r="AQ112">
            <v>2599</v>
          </cell>
          <cell r="AR112">
            <v>2599</v>
          </cell>
          <cell r="AS112">
            <v>2506</v>
          </cell>
          <cell r="AT112">
            <v>2394</v>
          </cell>
          <cell r="AU112">
            <v>2250</v>
          </cell>
          <cell r="AV112">
            <v>2070</v>
          </cell>
          <cell r="AW112">
            <v>1318</v>
          </cell>
          <cell r="AX112">
            <v>1318</v>
          </cell>
          <cell r="AY112">
            <v>1318</v>
          </cell>
          <cell r="AZ112">
            <v>1178</v>
          </cell>
          <cell r="BA112">
            <v>2619</v>
          </cell>
          <cell r="BB112">
            <v>2599</v>
          </cell>
          <cell r="BC112">
            <v>2599</v>
          </cell>
          <cell r="BD112">
            <v>2506</v>
          </cell>
          <cell r="BE112">
            <v>2394</v>
          </cell>
          <cell r="BF112">
            <v>2250</v>
          </cell>
          <cell r="BG112">
            <v>2070</v>
          </cell>
          <cell r="BH112">
            <v>1318</v>
          </cell>
          <cell r="BI112">
            <v>1318</v>
          </cell>
          <cell r="BJ112">
            <v>1318</v>
          </cell>
          <cell r="BK112">
            <v>1178</v>
          </cell>
          <cell r="BL112">
            <v>2619</v>
          </cell>
          <cell r="BM112">
            <v>2599</v>
          </cell>
          <cell r="BN112">
            <v>2599</v>
          </cell>
          <cell r="BO112">
            <v>2506</v>
          </cell>
          <cell r="BP112">
            <v>2394</v>
          </cell>
          <cell r="BQ112">
            <v>2250</v>
          </cell>
          <cell r="BR112">
            <v>2070</v>
          </cell>
          <cell r="BS112">
            <v>1318</v>
          </cell>
          <cell r="BT112">
            <v>1318</v>
          </cell>
          <cell r="BU112">
            <v>1318</v>
          </cell>
          <cell r="BV112">
            <v>1178</v>
          </cell>
        </row>
        <row r="113">
          <cell r="D113" t="str">
            <v>MOTOROLA XT-1800 MOTO G5S PLUS LTE</v>
          </cell>
          <cell r="E113">
            <v>1399</v>
          </cell>
          <cell r="F113">
            <v>1399</v>
          </cell>
          <cell r="G113">
            <v>1149</v>
          </cell>
          <cell r="H113">
            <v>1149</v>
          </cell>
          <cell r="I113">
            <v>1399</v>
          </cell>
          <cell r="J113">
            <v>1149</v>
          </cell>
          <cell r="O113">
            <v>1149</v>
          </cell>
          <cell r="S113">
            <v>1399</v>
          </cell>
          <cell r="T113">
            <v>1389</v>
          </cell>
          <cell r="U113">
            <v>1369</v>
          </cell>
          <cell r="V113">
            <v>1139</v>
          </cell>
          <cell r="W113">
            <v>1139</v>
          </cell>
          <cell r="X113">
            <v>1139</v>
          </cell>
          <cell r="Y113">
            <v>1139</v>
          </cell>
          <cell r="Z113">
            <v>1139</v>
          </cell>
          <cell r="AA113">
            <v>1139</v>
          </cell>
          <cell r="AB113">
            <v>1139</v>
          </cell>
          <cell r="AC113">
            <v>1139</v>
          </cell>
          <cell r="AD113">
            <v>1139</v>
          </cell>
          <cell r="AE113">
            <v>1139</v>
          </cell>
          <cell r="AF113">
            <v>1119</v>
          </cell>
          <cell r="AG113">
            <v>1119</v>
          </cell>
          <cell r="AH113">
            <v>849</v>
          </cell>
          <cell r="AI113">
            <v>829</v>
          </cell>
          <cell r="AJ113">
            <v>579</v>
          </cell>
          <cell r="AK113">
            <v>289</v>
          </cell>
          <cell r="AL113">
            <v>289</v>
          </cell>
          <cell r="AM113">
            <v>289</v>
          </cell>
          <cell r="AN113">
            <v>289</v>
          </cell>
          <cell r="AO113">
            <v>289</v>
          </cell>
          <cell r="AP113">
            <v>1139</v>
          </cell>
          <cell r="AQ113">
            <v>1119</v>
          </cell>
          <cell r="AR113">
            <v>1119</v>
          </cell>
          <cell r="AS113">
            <v>849</v>
          </cell>
          <cell r="AT113">
            <v>829</v>
          </cell>
          <cell r="AU113">
            <v>579</v>
          </cell>
          <cell r="AV113">
            <v>289</v>
          </cell>
          <cell r="AW113">
            <v>289</v>
          </cell>
          <cell r="AX113">
            <v>289</v>
          </cell>
          <cell r="AY113">
            <v>289</v>
          </cell>
          <cell r="AZ113">
            <v>289</v>
          </cell>
          <cell r="BA113">
            <v>1139</v>
          </cell>
          <cell r="BB113">
            <v>1119</v>
          </cell>
          <cell r="BC113">
            <v>1119</v>
          </cell>
          <cell r="BD113">
            <v>849</v>
          </cell>
          <cell r="BE113">
            <v>829</v>
          </cell>
          <cell r="BF113">
            <v>579</v>
          </cell>
          <cell r="BG113">
            <v>289</v>
          </cell>
          <cell r="BH113">
            <v>289</v>
          </cell>
          <cell r="BI113">
            <v>289</v>
          </cell>
          <cell r="BJ113">
            <v>289</v>
          </cell>
          <cell r="BK113">
            <v>289</v>
          </cell>
          <cell r="BL113">
            <v>1139</v>
          </cell>
          <cell r="BM113">
            <v>1119</v>
          </cell>
          <cell r="BN113">
            <v>1119</v>
          </cell>
          <cell r="BO113">
            <v>849</v>
          </cell>
          <cell r="BP113">
            <v>829</v>
          </cell>
          <cell r="BQ113">
            <v>579</v>
          </cell>
          <cell r="BR113">
            <v>289</v>
          </cell>
          <cell r="BS113">
            <v>289</v>
          </cell>
          <cell r="BT113">
            <v>289</v>
          </cell>
          <cell r="BU113">
            <v>289</v>
          </cell>
          <cell r="BV113">
            <v>289</v>
          </cell>
        </row>
        <row r="114">
          <cell r="D114" t="str">
            <v>HUAWEI TRT-LX3 Y7 LTE</v>
          </cell>
          <cell r="E114">
            <v>539</v>
          </cell>
          <cell r="F114">
            <v>539</v>
          </cell>
          <cell r="G114">
            <v>529</v>
          </cell>
          <cell r="H114">
            <v>529</v>
          </cell>
          <cell r="I114">
            <v>539</v>
          </cell>
          <cell r="J114">
            <v>529</v>
          </cell>
          <cell r="O114">
            <v>529</v>
          </cell>
          <cell r="S114">
            <v>539</v>
          </cell>
          <cell r="T114">
            <v>529</v>
          </cell>
          <cell r="U114">
            <v>509</v>
          </cell>
          <cell r="V114">
            <v>469</v>
          </cell>
          <cell r="W114">
            <v>459</v>
          </cell>
          <cell r="X114">
            <v>319</v>
          </cell>
          <cell r="Y114">
            <v>199</v>
          </cell>
          <cell r="Z114">
            <v>179</v>
          </cell>
          <cell r="AA114">
            <v>179</v>
          </cell>
          <cell r="AB114">
            <v>179</v>
          </cell>
          <cell r="AC114">
            <v>179</v>
          </cell>
          <cell r="AD114">
            <v>179</v>
          </cell>
          <cell r="AE114">
            <v>519</v>
          </cell>
          <cell r="AF114">
            <v>499</v>
          </cell>
          <cell r="AG114">
            <v>499</v>
          </cell>
          <cell r="AH114">
            <v>399</v>
          </cell>
          <cell r="AI114">
            <v>9</v>
          </cell>
          <cell r="AJ114">
            <v>9</v>
          </cell>
          <cell r="AK114">
            <v>9</v>
          </cell>
          <cell r="AL114">
            <v>9</v>
          </cell>
          <cell r="AM114">
            <v>9</v>
          </cell>
          <cell r="AN114">
            <v>9</v>
          </cell>
          <cell r="AO114">
            <v>9</v>
          </cell>
          <cell r="AP114">
            <v>519</v>
          </cell>
          <cell r="AQ114">
            <v>499</v>
          </cell>
          <cell r="AR114">
            <v>499</v>
          </cell>
          <cell r="AS114">
            <v>399</v>
          </cell>
          <cell r="AT114">
            <v>9</v>
          </cell>
          <cell r="AU114">
            <v>9</v>
          </cell>
          <cell r="AV114">
            <v>9</v>
          </cell>
          <cell r="AW114">
            <v>9</v>
          </cell>
          <cell r="AX114">
            <v>9</v>
          </cell>
          <cell r="AY114">
            <v>9</v>
          </cell>
          <cell r="AZ114">
            <v>9</v>
          </cell>
          <cell r="BA114">
            <v>519</v>
          </cell>
          <cell r="BB114">
            <v>499</v>
          </cell>
          <cell r="BC114">
            <v>499</v>
          </cell>
          <cell r="BD114">
            <v>399</v>
          </cell>
          <cell r="BE114">
            <v>9</v>
          </cell>
          <cell r="BF114">
            <v>9</v>
          </cell>
          <cell r="BG114">
            <v>9</v>
          </cell>
          <cell r="BH114">
            <v>9</v>
          </cell>
          <cell r="BI114">
            <v>9</v>
          </cell>
          <cell r="BJ114">
            <v>9</v>
          </cell>
          <cell r="BK114">
            <v>9</v>
          </cell>
          <cell r="BL114">
            <v>519</v>
          </cell>
          <cell r="BM114">
            <v>499</v>
          </cell>
          <cell r="BN114">
            <v>499</v>
          </cell>
          <cell r="BO114">
            <v>399</v>
          </cell>
          <cell r="BP114">
            <v>9</v>
          </cell>
          <cell r="BQ114">
            <v>9</v>
          </cell>
          <cell r="BR114">
            <v>9</v>
          </cell>
          <cell r="BS114">
            <v>9</v>
          </cell>
          <cell r="BT114">
            <v>9</v>
          </cell>
          <cell r="BU114">
            <v>9</v>
          </cell>
          <cell r="BV114">
            <v>9</v>
          </cell>
        </row>
        <row r="115">
          <cell r="D115" t="str">
            <v>SAMSUNG SM-A530F GXY A8 LTE</v>
          </cell>
          <cell r="E115">
            <v>1669</v>
          </cell>
          <cell r="F115">
            <v>1669</v>
          </cell>
          <cell r="G115">
            <v>1599</v>
          </cell>
          <cell r="H115">
            <v>1599</v>
          </cell>
          <cell r="I115">
            <v>1669</v>
          </cell>
          <cell r="J115">
            <v>1599</v>
          </cell>
          <cell r="O115">
            <v>1599</v>
          </cell>
          <cell r="S115">
            <v>1669</v>
          </cell>
          <cell r="T115">
            <v>1659</v>
          </cell>
          <cell r="U115">
            <v>1639</v>
          </cell>
          <cell r="V115">
            <v>1249</v>
          </cell>
          <cell r="W115">
            <v>1229</v>
          </cell>
          <cell r="X115">
            <v>1199</v>
          </cell>
          <cell r="Y115">
            <v>1149</v>
          </cell>
          <cell r="Z115">
            <v>1149</v>
          </cell>
          <cell r="AA115">
            <v>1149</v>
          </cell>
          <cell r="AB115">
            <v>1149</v>
          </cell>
          <cell r="AC115">
            <v>1149</v>
          </cell>
          <cell r="AD115">
            <v>1149</v>
          </cell>
          <cell r="AE115">
            <v>1589</v>
          </cell>
          <cell r="AF115">
            <v>1569</v>
          </cell>
          <cell r="AG115">
            <v>1569</v>
          </cell>
          <cell r="AH115">
            <v>1249</v>
          </cell>
          <cell r="AI115">
            <v>1159</v>
          </cell>
          <cell r="AJ115">
            <v>1159</v>
          </cell>
          <cell r="AK115">
            <v>1039</v>
          </cell>
          <cell r="AL115">
            <v>939</v>
          </cell>
          <cell r="AM115">
            <v>739</v>
          </cell>
          <cell r="AN115">
            <v>739</v>
          </cell>
          <cell r="AO115">
            <v>509</v>
          </cell>
          <cell r="AP115">
            <v>1589</v>
          </cell>
          <cell r="AQ115">
            <v>1569</v>
          </cell>
          <cell r="AR115">
            <v>1569</v>
          </cell>
          <cell r="AS115">
            <v>1249</v>
          </cell>
          <cell r="AT115">
            <v>1159</v>
          </cell>
          <cell r="AU115">
            <v>1159</v>
          </cell>
          <cell r="AV115">
            <v>1039</v>
          </cell>
          <cell r="AW115">
            <v>939</v>
          </cell>
          <cell r="AX115">
            <v>739</v>
          </cell>
          <cell r="AY115">
            <v>739</v>
          </cell>
          <cell r="AZ115">
            <v>509</v>
          </cell>
          <cell r="BA115">
            <v>1589</v>
          </cell>
          <cell r="BB115">
            <v>1569</v>
          </cell>
          <cell r="BC115">
            <v>1569</v>
          </cell>
          <cell r="BD115">
            <v>1249</v>
          </cell>
          <cell r="BE115">
            <v>1159</v>
          </cell>
          <cell r="BF115">
            <v>1159</v>
          </cell>
          <cell r="BG115">
            <v>1039</v>
          </cell>
          <cell r="BH115">
            <v>939</v>
          </cell>
          <cell r="BI115">
            <v>739</v>
          </cell>
          <cell r="BJ115">
            <v>739</v>
          </cell>
          <cell r="BK115">
            <v>509</v>
          </cell>
          <cell r="BL115">
            <v>1589</v>
          </cell>
          <cell r="BM115">
            <v>1569</v>
          </cell>
          <cell r="BN115">
            <v>1569</v>
          </cell>
          <cell r="BO115">
            <v>1249</v>
          </cell>
          <cell r="BP115">
            <v>1159</v>
          </cell>
          <cell r="BQ115">
            <v>1159</v>
          </cell>
          <cell r="BR115">
            <v>1039</v>
          </cell>
          <cell r="BS115">
            <v>939</v>
          </cell>
          <cell r="BT115">
            <v>739</v>
          </cell>
          <cell r="BU115">
            <v>739</v>
          </cell>
          <cell r="BV115">
            <v>509</v>
          </cell>
        </row>
        <row r="116">
          <cell r="D116" t="str">
            <v>EKS S45U 3G</v>
          </cell>
          <cell r="E116">
            <v>169</v>
          </cell>
          <cell r="F116">
            <v>169</v>
          </cell>
          <cell r="G116">
            <v>159</v>
          </cell>
          <cell r="H116">
            <v>159</v>
          </cell>
          <cell r="I116">
            <v>169</v>
          </cell>
          <cell r="J116">
            <v>159</v>
          </cell>
          <cell r="O116">
            <v>159</v>
          </cell>
          <cell r="S116">
            <v>169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</row>
        <row r="117">
          <cell r="D117" t="str">
            <v>EKS C2U 3G</v>
          </cell>
          <cell r="E117">
            <v>99</v>
          </cell>
          <cell r="F117">
            <v>99</v>
          </cell>
          <cell r="G117">
            <v>89</v>
          </cell>
          <cell r="H117">
            <v>89</v>
          </cell>
          <cell r="I117">
            <v>99</v>
          </cell>
          <cell r="J117">
            <v>89</v>
          </cell>
          <cell r="O117">
            <v>89</v>
          </cell>
          <cell r="S117">
            <v>99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</row>
        <row r="118">
          <cell r="D118" t="str">
            <v>EKS S5US 3G</v>
          </cell>
          <cell r="E118">
            <v>189</v>
          </cell>
          <cell r="F118">
            <v>189</v>
          </cell>
          <cell r="G118">
            <v>179</v>
          </cell>
          <cell r="H118">
            <v>179</v>
          </cell>
          <cell r="I118">
            <v>189</v>
          </cell>
          <cell r="J118">
            <v>179</v>
          </cell>
          <cell r="O118">
            <v>179</v>
          </cell>
          <cell r="S118">
            <v>189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</row>
        <row r="119">
          <cell r="D119" t="str">
            <v>IPHONE X 256GB LTE</v>
          </cell>
          <cell r="E119">
            <v>5629</v>
          </cell>
          <cell r="F119">
            <v>5629</v>
          </cell>
          <cell r="G119">
            <v>5329</v>
          </cell>
          <cell r="H119">
            <v>5329</v>
          </cell>
          <cell r="I119">
            <v>5629</v>
          </cell>
          <cell r="J119">
            <v>5329</v>
          </cell>
          <cell r="O119">
            <v>5329</v>
          </cell>
          <cell r="S119">
            <v>5629</v>
          </cell>
          <cell r="T119">
            <v>5629</v>
          </cell>
          <cell r="U119">
            <v>5629</v>
          </cell>
          <cell r="V119">
            <v>4659</v>
          </cell>
          <cell r="W119">
            <v>4639</v>
          </cell>
          <cell r="X119">
            <v>4639</v>
          </cell>
          <cell r="Y119">
            <v>4639</v>
          </cell>
          <cell r="Z119">
            <v>4639</v>
          </cell>
          <cell r="AA119">
            <v>4639</v>
          </cell>
          <cell r="AB119">
            <v>4639</v>
          </cell>
          <cell r="AC119">
            <v>4639</v>
          </cell>
          <cell r="AD119">
            <v>4639</v>
          </cell>
          <cell r="AE119">
            <v>5319</v>
          </cell>
          <cell r="AF119">
            <v>5299</v>
          </cell>
          <cell r="AG119">
            <v>5299</v>
          </cell>
          <cell r="AH119">
            <v>5279</v>
          </cell>
          <cell r="AI119">
            <v>4449</v>
          </cell>
          <cell r="AJ119">
            <v>4239</v>
          </cell>
          <cell r="AK119">
            <v>4219</v>
          </cell>
          <cell r="AL119">
            <v>4119</v>
          </cell>
          <cell r="AM119">
            <v>3719</v>
          </cell>
          <cell r="AN119">
            <v>3719</v>
          </cell>
          <cell r="AO119">
            <v>3669</v>
          </cell>
          <cell r="AP119">
            <v>5319</v>
          </cell>
          <cell r="AQ119">
            <v>5299</v>
          </cell>
          <cell r="AR119">
            <v>5299</v>
          </cell>
          <cell r="AS119">
            <v>5279</v>
          </cell>
          <cell r="AT119">
            <v>4449</v>
          </cell>
          <cell r="AU119">
            <v>4239</v>
          </cell>
          <cell r="AV119">
            <v>4219</v>
          </cell>
          <cell r="AW119">
            <v>4119</v>
          </cell>
          <cell r="AX119">
            <v>3719</v>
          </cell>
          <cell r="AY119">
            <v>3719</v>
          </cell>
          <cell r="AZ119">
            <v>3669</v>
          </cell>
          <cell r="BA119">
            <v>5319</v>
          </cell>
          <cell r="BB119">
            <v>5299</v>
          </cell>
          <cell r="BC119">
            <v>5299</v>
          </cell>
          <cell r="BD119">
            <v>5279</v>
          </cell>
          <cell r="BE119">
            <v>4449</v>
          </cell>
          <cell r="BF119">
            <v>4239</v>
          </cell>
          <cell r="BG119">
            <v>4219</v>
          </cell>
          <cell r="BH119">
            <v>4119</v>
          </cell>
          <cell r="BI119">
            <v>3719</v>
          </cell>
          <cell r="BJ119">
            <v>3719</v>
          </cell>
          <cell r="BK119">
            <v>3669</v>
          </cell>
          <cell r="BL119">
            <v>5319</v>
          </cell>
          <cell r="BM119">
            <v>5299</v>
          </cell>
          <cell r="BN119">
            <v>5299</v>
          </cell>
          <cell r="BO119">
            <v>5279</v>
          </cell>
          <cell r="BP119">
            <v>4449</v>
          </cell>
          <cell r="BQ119">
            <v>4239</v>
          </cell>
          <cell r="BR119">
            <v>4219</v>
          </cell>
          <cell r="BS119">
            <v>4119</v>
          </cell>
          <cell r="BT119">
            <v>3719</v>
          </cell>
          <cell r="BU119">
            <v>3719</v>
          </cell>
          <cell r="BV119">
            <v>3669</v>
          </cell>
        </row>
        <row r="120">
          <cell r="D120" t="str">
            <v>HUAWEI PRA NOVA LITE LTE</v>
          </cell>
          <cell r="E120">
            <v>1219</v>
          </cell>
          <cell r="F120">
            <v>1219</v>
          </cell>
          <cell r="G120">
            <v>629</v>
          </cell>
          <cell r="H120">
            <v>629</v>
          </cell>
          <cell r="I120">
            <v>1219</v>
          </cell>
          <cell r="J120">
            <v>629</v>
          </cell>
          <cell r="O120">
            <v>629</v>
          </cell>
          <cell r="S120">
            <v>1219</v>
          </cell>
          <cell r="T120">
            <v>1219</v>
          </cell>
          <cell r="U120">
            <v>1219</v>
          </cell>
          <cell r="V120">
            <v>999</v>
          </cell>
          <cell r="W120">
            <v>929</v>
          </cell>
          <cell r="X120">
            <v>819</v>
          </cell>
          <cell r="Y120">
            <v>719</v>
          </cell>
          <cell r="Z120">
            <v>449</v>
          </cell>
          <cell r="AA120">
            <v>449</v>
          </cell>
          <cell r="AB120">
            <v>449</v>
          </cell>
          <cell r="AC120">
            <v>449</v>
          </cell>
          <cell r="AD120">
            <v>449</v>
          </cell>
          <cell r="AE120">
            <v>619</v>
          </cell>
          <cell r="AF120">
            <v>599</v>
          </cell>
          <cell r="AG120">
            <v>599</v>
          </cell>
          <cell r="AH120">
            <v>449</v>
          </cell>
          <cell r="AI120">
            <v>399</v>
          </cell>
          <cell r="AJ120">
            <v>199</v>
          </cell>
          <cell r="AK120">
            <v>39</v>
          </cell>
          <cell r="AL120">
            <v>9</v>
          </cell>
          <cell r="AM120">
            <v>9</v>
          </cell>
          <cell r="AN120">
            <v>9</v>
          </cell>
          <cell r="AO120">
            <v>9</v>
          </cell>
          <cell r="AP120">
            <v>619</v>
          </cell>
          <cell r="AQ120">
            <v>599</v>
          </cell>
          <cell r="AR120">
            <v>599</v>
          </cell>
          <cell r="AS120">
            <v>449</v>
          </cell>
          <cell r="AT120">
            <v>399</v>
          </cell>
          <cell r="AU120">
            <v>199</v>
          </cell>
          <cell r="AV120">
            <v>39</v>
          </cell>
          <cell r="AW120">
            <v>9</v>
          </cell>
          <cell r="AX120">
            <v>9</v>
          </cell>
          <cell r="AY120">
            <v>9</v>
          </cell>
          <cell r="AZ120">
            <v>9</v>
          </cell>
          <cell r="BA120">
            <v>619</v>
          </cell>
          <cell r="BB120">
            <v>599</v>
          </cell>
          <cell r="BC120">
            <v>599</v>
          </cell>
          <cell r="BD120">
            <v>449</v>
          </cell>
          <cell r="BE120">
            <v>399</v>
          </cell>
          <cell r="BF120">
            <v>199</v>
          </cell>
          <cell r="BG120">
            <v>39</v>
          </cell>
          <cell r="BH120">
            <v>9</v>
          </cell>
          <cell r="BI120">
            <v>9</v>
          </cell>
          <cell r="BJ120">
            <v>9</v>
          </cell>
          <cell r="BK120">
            <v>9</v>
          </cell>
          <cell r="BL120">
            <v>619</v>
          </cell>
          <cell r="BM120">
            <v>599</v>
          </cell>
          <cell r="BN120">
            <v>599</v>
          </cell>
          <cell r="BO120">
            <v>449</v>
          </cell>
          <cell r="BP120">
            <v>399</v>
          </cell>
          <cell r="BQ120">
            <v>199</v>
          </cell>
          <cell r="BR120">
            <v>39</v>
          </cell>
          <cell r="BS120">
            <v>9</v>
          </cell>
          <cell r="BT120">
            <v>9</v>
          </cell>
          <cell r="BU120">
            <v>9</v>
          </cell>
          <cell r="BV120">
            <v>9</v>
          </cell>
        </row>
        <row r="121">
          <cell r="D121" t="str">
            <v>SONY E5506 C5 ULTRA LTE</v>
          </cell>
          <cell r="E121">
            <v>989</v>
          </cell>
          <cell r="F121">
            <v>989</v>
          </cell>
          <cell r="G121">
            <v>989</v>
          </cell>
          <cell r="H121">
            <v>989</v>
          </cell>
          <cell r="I121">
            <v>989</v>
          </cell>
          <cell r="J121">
            <v>989</v>
          </cell>
          <cell r="O121">
            <v>989</v>
          </cell>
          <cell r="S121">
            <v>989</v>
          </cell>
          <cell r="T121">
            <v>989</v>
          </cell>
          <cell r="U121">
            <v>989</v>
          </cell>
          <cell r="V121">
            <v>959</v>
          </cell>
          <cell r="W121">
            <v>939</v>
          </cell>
          <cell r="X121">
            <v>919</v>
          </cell>
          <cell r="Y121">
            <v>859</v>
          </cell>
          <cell r="Z121">
            <v>799</v>
          </cell>
          <cell r="AA121">
            <v>749</v>
          </cell>
          <cell r="AB121">
            <v>749</v>
          </cell>
          <cell r="AC121">
            <v>749</v>
          </cell>
          <cell r="AD121">
            <v>749</v>
          </cell>
          <cell r="AE121">
            <v>979</v>
          </cell>
          <cell r="AF121">
            <v>959</v>
          </cell>
          <cell r="AG121">
            <v>959</v>
          </cell>
          <cell r="AH121">
            <v>409</v>
          </cell>
          <cell r="AI121">
            <v>299</v>
          </cell>
          <cell r="AJ121">
            <v>129</v>
          </cell>
          <cell r="AK121">
            <v>129</v>
          </cell>
          <cell r="AL121">
            <v>9</v>
          </cell>
          <cell r="AM121">
            <v>9</v>
          </cell>
          <cell r="AN121">
            <v>9</v>
          </cell>
          <cell r="AO121">
            <v>9</v>
          </cell>
          <cell r="AP121">
            <v>979</v>
          </cell>
          <cell r="AQ121">
            <v>959</v>
          </cell>
          <cell r="AR121">
            <v>959</v>
          </cell>
          <cell r="AS121">
            <v>409</v>
          </cell>
          <cell r="AT121">
            <v>299</v>
          </cell>
          <cell r="AU121">
            <v>129</v>
          </cell>
          <cell r="AV121">
            <v>129</v>
          </cell>
          <cell r="AW121">
            <v>9</v>
          </cell>
          <cell r="AX121">
            <v>9</v>
          </cell>
          <cell r="AY121">
            <v>9</v>
          </cell>
          <cell r="AZ121">
            <v>9</v>
          </cell>
          <cell r="BA121">
            <v>979</v>
          </cell>
          <cell r="BB121">
            <v>959</v>
          </cell>
          <cell r="BC121">
            <v>959</v>
          </cell>
          <cell r="BD121">
            <v>409</v>
          </cell>
          <cell r="BE121">
            <v>299</v>
          </cell>
          <cell r="BF121">
            <v>129</v>
          </cell>
          <cell r="BG121">
            <v>129</v>
          </cell>
          <cell r="BH121">
            <v>9</v>
          </cell>
          <cell r="BI121">
            <v>9</v>
          </cell>
          <cell r="BJ121">
            <v>9</v>
          </cell>
          <cell r="BK121">
            <v>9</v>
          </cell>
          <cell r="BL121">
            <v>979</v>
          </cell>
          <cell r="BM121">
            <v>959</v>
          </cell>
          <cell r="BN121">
            <v>959</v>
          </cell>
          <cell r="BO121">
            <v>409</v>
          </cell>
          <cell r="BP121">
            <v>299</v>
          </cell>
          <cell r="BQ121">
            <v>129</v>
          </cell>
          <cell r="BR121">
            <v>129</v>
          </cell>
          <cell r="BS121">
            <v>9</v>
          </cell>
          <cell r="BT121">
            <v>9</v>
          </cell>
          <cell r="BU121">
            <v>9</v>
          </cell>
          <cell r="BV121">
            <v>9</v>
          </cell>
        </row>
        <row r="122">
          <cell r="D122" t="str">
            <v>HMD TA-1028 NOKIA 3 LTE</v>
          </cell>
          <cell r="E122">
            <v>419</v>
          </cell>
          <cell r="F122">
            <v>419</v>
          </cell>
          <cell r="G122">
            <v>419</v>
          </cell>
          <cell r="H122">
            <v>419</v>
          </cell>
          <cell r="I122">
            <v>419</v>
          </cell>
          <cell r="J122">
            <v>419</v>
          </cell>
          <cell r="O122">
            <v>419</v>
          </cell>
          <cell r="S122">
            <v>419</v>
          </cell>
          <cell r="T122">
            <v>419</v>
          </cell>
          <cell r="U122">
            <v>419</v>
          </cell>
          <cell r="V122">
            <v>409</v>
          </cell>
          <cell r="W122">
            <v>409</v>
          </cell>
          <cell r="X122">
            <v>409</v>
          </cell>
          <cell r="Y122">
            <v>409</v>
          </cell>
          <cell r="Z122">
            <v>409</v>
          </cell>
          <cell r="AA122">
            <v>409</v>
          </cell>
          <cell r="AB122">
            <v>409</v>
          </cell>
          <cell r="AC122">
            <v>409</v>
          </cell>
          <cell r="AD122">
            <v>409</v>
          </cell>
          <cell r="AE122">
            <v>409</v>
          </cell>
          <cell r="AF122">
            <v>389</v>
          </cell>
          <cell r="AG122">
            <v>389</v>
          </cell>
          <cell r="AH122">
            <v>99</v>
          </cell>
          <cell r="AI122">
            <v>9</v>
          </cell>
          <cell r="AJ122">
            <v>9</v>
          </cell>
          <cell r="AK122">
            <v>9</v>
          </cell>
          <cell r="AL122">
            <v>9</v>
          </cell>
          <cell r="AM122">
            <v>9</v>
          </cell>
          <cell r="AN122">
            <v>9</v>
          </cell>
          <cell r="AO122">
            <v>9</v>
          </cell>
          <cell r="AP122">
            <v>409</v>
          </cell>
          <cell r="AQ122">
            <v>389</v>
          </cell>
          <cell r="AR122">
            <v>389</v>
          </cell>
          <cell r="AS122">
            <v>99</v>
          </cell>
          <cell r="AT122">
            <v>9</v>
          </cell>
          <cell r="AU122">
            <v>9</v>
          </cell>
          <cell r="AV122">
            <v>9</v>
          </cell>
          <cell r="AW122">
            <v>9</v>
          </cell>
          <cell r="AX122">
            <v>9</v>
          </cell>
          <cell r="AY122">
            <v>9</v>
          </cell>
          <cell r="AZ122">
            <v>9</v>
          </cell>
          <cell r="BA122">
            <v>409</v>
          </cell>
          <cell r="BB122">
            <v>389</v>
          </cell>
          <cell r="BC122">
            <v>389</v>
          </cell>
          <cell r="BD122">
            <v>99</v>
          </cell>
          <cell r="BE122">
            <v>9</v>
          </cell>
          <cell r="BF122">
            <v>9</v>
          </cell>
          <cell r="BG122">
            <v>9</v>
          </cell>
          <cell r="BH122">
            <v>9</v>
          </cell>
          <cell r="BI122">
            <v>9</v>
          </cell>
          <cell r="BJ122">
            <v>9</v>
          </cell>
          <cell r="BK122">
            <v>9</v>
          </cell>
          <cell r="BL122">
            <v>409</v>
          </cell>
          <cell r="BM122">
            <v>389</v>
          </cell>
          <cell r="BN122">
            <v>389</v>
          </cell>
          <cell r="BO122">
            <v>99</v>
          </cell>
          <cell r="BP122">
            <v>9</v>
          </cell>
          <cell r="BQ122">
            <v>9</v>
          </cell>
          <cell r="BR122">
            <v>9</v>
          </cell>
          <cell r="BS122">
            <v>9</v>
          </cell>
          <cell r="BT122">
            <v>9</v>
          </cell>
          <cell r="BU122">
            <v>9</v>
          </cell>
          <cell r="BV122">
            <v>9</v>
          </cell>
        </row>
        <row r="123">
          <cell r="D123" t="str">
            <v>IPHONE 7 128GB LTE</v>
          </cell>
          <cell r="E123">
            <v>2899</v>
          </cell>
          <cell r="F123">
            <v>2899</v>
          </cell>
          <cell r="G123">
            <v>2899</v>
          </cell>
          <cell r="H123">
            <v>2899</v>
          </cell>
          <cell r="I123">
            <v>2899</v>
          </cell>
          <cell r="J123">
            <v>2899</v>
          </cell>
          <cell r="O123">
            <v>2899</v>
          </cell>
          <cell r="S123">
            <v>2899</v>
          </cell>
          <cell r="T123">
            <v>2899</v>
          </cell>
          <cell r="U123">
            <v>2899</v>
          </cell>
          <cell r="V123">
            <v>2529</v>
          </cell>
          <cell r="W123">
            <v>2509</v>
          </cell>
          <cell r="X123">
            <v>2389</v>
          </cell>
          <cell r="Y123">
            <v>2179</v>
          </cell>
          <cell r="Z123">
            <v>2079</v>
          </cell>
          <cell r="AA123">
            <v>1999</v>
          </cell>
          <cell r="AB123">
            <v>1999</v>
          </cell>
          <cell r="AC123">
            <v>1999</v>
          </cell>
          <cell r="AD123">
            <v>1999</v>
          </cell>
          <cell r="AE123">
            <v>2889</v>
          </cell>
          <cell r="AF123">
            <v>2869</v>
          </cell>
          <cell r="AG123">
            <v>2869</v>
          </cell>
          <cell r="AH123">
            <v>2509</v>
          </cell>
          <cell r="AI123">
            <v>2389</v>
          </cell>
          <cell r="AJ123">
            <v>2099</v>
          </cell>
          <cell r="AK123">
            <v>1869</v>
          </cell>
          <cell r="AL123">
            <v>1599</v>
          </cell>
          <cell r="AM123">
            <v>1599</v>
          </cell>
          <cell r="AN123">
            <v>1599</v>
          </cell>
          <cell r="AO123">
            <v>1459</v>
          </cell>
          <cell r="AP123">
            <v>2889</v>
          </cell>
          <cell r="AQ123">
            <v>2869</v>
          </cell>
          <cell r="AR123">
            <v>2869</v>
          </cell>
          <cell r="AS123">
            <v>2509</v>
          </cell>
          <cell r="AT123">
            <v>2389</v>
          </cell>
          <cell r="AU123">
            <v>2099</v>
          </cell>
          <cell r="AV123">
            <v>1869</v>
          </cell>
          <cell r="AW123">
            <v>1599</v>
          </cell>
          <cell r="AX123">
            <v>1599</v>
          </cell>
          <cell r="AY123">
            <v>1599</v>
          </cell>
          <cell r="AZ123">
            <v>1459</v>
          </cell>
          <cell r="BA123">
            <v>2889</v>
          </cell>
          <cell r="BB123">
            <v>2869</v>
          </cell>
          <cell r="BC123">
            <v>2869</v>
          </cell>
          <cell r="BD123">
            <v>2509</v>
          </cell>
          <cell r="BE123">
            <v>2389</v>
          </cell>
          <cell r="BF123">
            <v>2099</v>
          </cell>
          <cell r="BG123">
            <v>1869</v>
          </cell>
          <cell r="BH123">
            <v>1599</v>
          </cell>
          <cell r="BI123">
            <v>1599</v>
          </cell>
          <cell r="BJ123">
            <v>1599</v>
          </cell>
          <cell r="BK123">
            <v>1459</v>
          </cell>
          <cell r="BL123">
            <v>2889</v>
          </cell>
          <cell r="BM123">
            <v>2869</v>
          </cell>
          <cell r="BN123">
            <v>2869</v>
          </cell>
          <cell r="BO123">
            <v>2509</v>
          </cell>
          <cell r="BP123">
            <v>2389</v>
          </cell>
          <cell r="BQ123">
            <v>2099</v>
          </cell>
          <cell r="BR123">
            <v>1869</v>
          </cell>
          <cell r="BS123">
            <v>1599</v>
          </cell>
          <cell r="BT123">
            <v>1599</v>
          </cell>
          <cell r="BU123">
            <v>1599</v>
          </cell>
          <cell r="BV123">
            <v>1459</v>
          </cell>
        </row>
        <row r="124">
          <cell r="D124" t="str">
            <v>IPHONE 7 256GB LTE</v>
          </cell>
          <cell r="E124">
            <v>3429</v>
          </cell>
          <cell r="F124">
            <v>3429</v>
          </cell>
          <cell r="G124">
            <v>3429</v>
          </cell>
          <cell r="H124">
            <v>3429</v>
          </cell>
          <cell r="I124">
            <v>3429</v>
          </cell>
          <cell r="J124">
            <v>3429</v>
          </cell>
          <cell r="O124">
            <v>3429</v>
          </cell>
          <cell r="S124">
            <v>3429</v>
          </cell>
          <cell r="T124">
            <v>3429</v>
          </cell>
          <cell r="U124">
            <v>3429</v>
          </cell>
          <cell r="V124">
            <v>2909</v>
          </cell>
          <cell r="W124">
            <v>2889</v>
          </cell>
          <cell r="X124">
            <v>2769</v>
          </cell>
          <cell r="Y124">
            <v>2559</v>
          </cell>
          <cell r="Z124">
            <v>2469</v>
          </cell>
          <cell r="AA124">
            <v>2389</v>
          </cell>
          <cell r="AB124">
            <v>2389</v>
          </cell>
          <cell r="AC124">
            <v>2389</v>
          </cell>
          <cell r="AD124">
            <v>2389</v>
          </cell>
          <cell r="AE124">
            <v>3419</v>
          </cell>
          <cell r="AF124">
            <v>3399</v>
          </cell>
          <cell r="AG124">
            <v>3399</v>
          </cell>
          <cell r="AH124">
            <v>2799</v>
          </cell>
          <cell r="AI124">
            <v>2699</v>
          </cell>
          <cell r="AJ124">
            <v>2319</v>
          </cell>
          <cell r="AK124">
            <v>2179</v>
          </cell>
          <cell r="AL124">
            <v>1989</v>
          </cell>
          <cell r="AM124">
            <v>1989</v>
          </cell>
          <cell r="AN124">
            <v>1989</v>
          </cell>
          <cell r="AO124">
            <v>1749</v>
          </cell>
          <cell r="AP124">
            <v>3419</v>
          </cell>
          <cell r="AQ124">
            <v>3399</v>
          </cell>
          <cell r="AR124">
            <v>3399</v>
          </cell>
          <cell r="AS124">
            <v>2799</v>
          </cell>
          <cell r="AT124">
            <v>2699</v>
          </cell>
          <cell r="AU124">
            <v>2319</v>
          </cell>
          <cell r="AV124">
            <v>2179</v>
          </cell>
          <cell r="AW124">
            <v>1989</v>
          </cell>
          <cell r="AX124">
            <v>1989</v>
          </cell>
          <cell r="AY124">
            <v>1989</v>
          </cell>
          <cell r="AZ124">
            <v>1749</v>
          </cell>
          <cell r="BA124">
            <v>3419</v>
          </cell>
          <cell r="BB124">
            <v>3399</v>
          </cell>
          <cell r="BC124">
            <v>3399</v>
          </cell>
          <cell r="BD124">
            <v>2799</v>
          </cell>
          <cell r="BE124">
            <v>2699</v>
          </cell>
          <cell r="BF124">
            <v>2319</v>
          </cell>
          <cell r="BG124">
            <v>2179</v>
          </cell>
          <cell r="BH124">
            <v>1989</v>
          </cell>
          <cell r="BI124">
            <v>1989</v>
          </cell>
          <cell r="BJ124">
            <v>1989</v>
          </cell>
          <cell r="BK124">
            <v>1749</v>
          </cell>
          <cell r="BL124">
            <v>3419</v>
          </cell>
          <cell r="BM124">
            <v>3399</v>
          </cell>
          <cell r="BN124">
            <v>3399</v>
          </cell>
          <cell r="BO124">
            <v>2799</v>
          </cell>
          <cell r="BP124">
            <v>2699</v>
          </cell>
          <cell r="BQ124">
            <v>2319</v>
          </cell>
          <cell r="BR124">
            <v>2179</v>
          </cell>
          <cell r="BS124">
            <v>1989</v>
          </cell>
          <cell r="BT124">
            <v>1989</v>
          </cell>
          <cell r="BU124">
            <v>1989</v>
          </cell>
          <cell r="BV124">
            <v>1749</v>
          </cell>
        </row>
        <row r="125">
          <cell r="D125" t="str">
            <v>IPHONE 7 PLUS 32GB LTE</v>
          </cell>
          <cell r="E125">
            <v>2969</v>
          </cell>
          <cell r="F125">
            <v>2969</v>
          </cell>
          <cell r="G125">
            <v>2969</v>
          </cell>
          <cell r="H125">
            <v>2969</v>
          </cell>
          <cell r="I125">
            <v>2969</v>
          </cell>
          <cell r="J125">
            <v>2969</v>
          </cell>
          <cell r="O125">
            <v>2969</v>
          </cell>
          <cell r="S125">
            <v>2969</v>
          </cell>
          <cell r="T125">
            <v>2969</v>
          </cell>
          <cell r="U125">
            <v>2969</v>
          </cell>
          <cell r="V125">
            <v>2959</v>
          </cell>
          <cell r="W125">
            <v>2949</v>
          </cell>
          <cell r="X125">
            <v>2749</v>
          </cell>
          <cell r="Y125">
            <v>2749</v>
          </cell>
          <cell r="Z125">
            <v>2749</v>
          </cell>
          <cell r="AA125">
            <v>2749</v>
          </cell>
          <cell r="AB125">
            <v>2749</v>
          </cell>
          <cell r="AC125">
            <v>2749</v>
          </cell>
          <cell r="AD125">
            <v>2749</v>
          </cell>
          <cell r="AE125">
            <v>2959</v>
          </cell>
          <cell r="AF125">
            <v>2939</v>
          </cell>
          <cell r="AG125">
            <v>2939</v>
          </cell>
          <cell r="AH125">
            <v>2519</v>
          </cell>
          <cell r="AI125">
            <v>2399</v>
          </cell>
          <cell r="AJ125">
            <v>1759</v>
          </cell>
          <cell r="AK125">
            <v>1499</v>
          </cell>
          <cell r="AL125">
            <v>1199</v>
          </cell>
          <cell r="AM125">
            <v>1199</v>
          </cell>
          <cell r="AN125">
            <v>1199</v>
          </cell>
          <cell r="AO125">
            <v>959</v>
          </cell>
          <cell r="AP125">
            <v>2959</v>
          </cell>
          <cell r="AQ125">
            <v>2939</v>
          </cell>
          <cell r="AR125">
            <v>2939</v>
          </cell>
          <cell r="AS125">
            <v>2519</v>
          </cell>
          <cell r="AT125">
            <v>2399</v>
          </cell>
          <cell r="AU125">
            <v>1759</v>
          </cell>
          <cell r="AV125">
            <v>1499</v>
          </cell>
          <cell r="AW125">
            <v>1199</v>
          </cell>
          <cell r="AX125">
            <v>1199</v>
          </cell>
          <cell r="AY125">
            <v>1199</v>
          </cell>
          <cell r="AZ125">
            <v>959</v>
          </cell>
          <cell r="BA125">
            <v>2959</v>
          </cell>
          <cell r="BB125">
            <v>2939</v>
          </cell>
          <cell r="BC125">
            <v>2939</v>
          </cell>
          <cell r="BD125">
            <v>2519</v>
          </cell>
          <cell r="BE125">
            <v>2399</v>
          </cell>
          <cell r="BF125">
            <v>1759</v>
          </cell>
          <cell r="BG125">
            <v>1499</v>
          </cell>
          <cell r="BH125">
            <v>1199</v>
          </cell>
          <cell r="BI125">
            <v>1199</v>
          </cell>
          <cell r="BJ125">
            <v>1199</v>
          </cell>
          <cell r="BK125">
            <v>959</v>
          </cell>
          <cell r="BL125">
            <v>2959</v>
          </cell>
          <cell r="BM125">
            <v>2939</v>
          </cell>
          <cell r="BN125">
            <v>2939</v>
          </cell>
          <cell r="BO125">
            <v>2519</v>
          </cell>
          <cell r="BP125">
            <v>2399</v>
          </cell>
          <cell r="BQ125">
            <v>1759</v>
          </cell>
          <cell r="BR125">
            <v>1499</v>
          </cell>
          <cell r="BS125">
            <v>1199</v>
          </cell>
          <cell r="BT125">
            <v>1199</v>
          </cell>
          <cell r="BU125">
            <v>1199</v>
          </cell>
          <cell r="BV125">
            <v>959</v>
          </cell>
        </row>
        <row r="126">
          <cell r="D126" t="str">
            <v>IPHONE 7 PLUS 128GB LTE</v>
          </cell>
          <cell r="E126">
            <v>3369</v>
          </cell>
          <cell r="F126">
            <v>3369</v>
          </cell>
          <cell r="G126">
            <v>3369</v>
          </cell>
          <cell r="H126">
            <v>3369</v>
          </cell>
          <cell r="I126">
            <v>3369</v>
          </cell>
          <cell r="J126">
            <v>3369</v>
          </cell>
          <cell r="O126">
            <v>3369</v>
          </cell>
          <cell r="S126">
            <v>3369</v>
          </cell>
          <cell r="T126">
            <v>3369</v>
          </cell>
          <cell r="U126">
            <v>3369</v>
          </cell>
          <cell r="V126">
            <v>3309</v>
          </cell>
          <cell r="W126">
            <v>3289</v>
          </cell>
          <cell r="X126">
            <v>3169</v>
          </cell>
          <cell r="Y126">
            <v>2949</v>
          </cell>
          <cell r="Z126">
            <v>2849</v>
          </cell>
          <cell r="AA126">
            <v>2769</v>
          </cell>
          <cell r="AB126">
            <v>2769</v>
          </cell>
          <cell r="AC126">
            <v>2769</v>
          </cell>
          <cell r="AD126">
            <v>2769</v>
          </cell>
          <cell r="AE126">
            <v>3359</v>
          </cell>
          <cell r="AF126">
            <v>3339</v>
          </cell>
          <cell r="AG126">
            <v>3339</v>
          </cell>
          <cell r="AH126">
            <v>2799</v>
          </cell>
          <cell r="AI126">
            <v>2699</v>
          </cell>
          <cell r="AJ126">
            <v>2399</v>
          </cell>
          <cell r="AK126">
            <v>2259</v>
          </cell>
          <cell r="AL126">
            <v>1989</v>
          </cell>
          <cell r="AM126">
            <v>1989</v>
          </cell>
          <cell r="AN126">
            <v>1989</v>
          </cell>
          <cell r="AO126">
            <v>1499</v>
          </cell>
          <cell r="AP126">
            <v>3359</v>
          </cell>
          <cell r="AQ126">
            <v>3339</v>
          </cell>
          <cell r="AR126">
            <v>3339</v>
          </cell>
          <cell r="AS126">
            <v>2799</v>
          </cell>
          <cell r="AT126">
            <v>2699</v>
          </cell>
          <cell r="AU126">
            <v>2399</v>
          </cell>
          <cell r="AV126">
            <v>2259</v>
          </cell>
          <cell r="AW126">
            <v>1989</v>
          </cell>
          <cell r="AX126">
            <v>1989</v>
          </cell>
          <cell r="AY126">
            <v>1989</v>
          </cell>
          <cell r="AZ126">
            <v>1499</v>
          </cell>
          <cell r="BA126">
            <v>3359</v>
          </cell>
          <cell r="BB126">
            <v>3339</v>
          </cell>
          <cell r="BC126">
            <v>3339</v>
          </cell>
          <cell r="BD126">
            <v>2799</v>
          </cell>
          <cell r="BE126">
            <v>2699</v>
          </cell>
          <cell r="BF126">
            <v>2399</v>
          </cell>
          <cell r="BG126">
            <v>2259</v>
          </cell>
          <cell r="BH126">
            <v>1989</v>
          </cell>
          <cell r="BI126">
            <v>1989</v>
          </cell>
          <cell r="BJ126">
            <v>1989</v>
          </cell>
          <cell r="BK126">
            <v>1499</v>
          </cell>
          <cell r="BL126">
            <v>3359</v>
          </cell>
          <cell r="BM126">
            <v>3339</v>
          </cell>
          <cell r="BN126">
            <v>3339</v>
          </cell>
          <cell r="BO126">
            <v>2799</v>
          </cell>
          <cell r="BP126">
            <v>2699</v>
          </cell>
          <cell r="BQ126">
            <v>2399</v>
          </cell>
          <cell r="BR126">
            <v>2259</v>
          </cell>
          <cell r="BS126">
            <v>1989</v>
          </cell>
          <cell r="BT126">
            <v>1989</v>
          </cell>
          <cell r="BU126">
            <v>1989</v>
          </cell>
          <cell r="BV126">
            <v>1499</v>
          </cell>
        </row>
        <row r="127">
          <cell r="D127" t="str">
            <v>IPHONE 7 PLUS 256GB LTE</v>
          </cell>
          <cell r="E127">
            <v>3779</v>
          </cell>
          <cell r="F127">
            <v>3779</v>
          </cell>
          <cell r="G127">
            <v>3779</v>
          </cell>
          <cell r="H127">
            <v>3779</v>
          </cell>
          <cell r="I127">
            <v>3779</v>
          </cell>
          <cell r="J127">
            <v>3779</v>
          </cell>
          <cell r="O127">
            <v>3779</v>
          </cell>
          <cell r="S127">
            <v>3779</v>
          </cell>
          <cell r="T127">
            <v>3779</v>
          </cell>
          <cell r="U127">
            <v>3779</v>
          </cell>
          <cell r="V127">
            <v>3309</v>
          </cell>
          <cell r="W127">
            <v>3289</v>
          </cell>
          <cell r="X127">
            <v>3169</v>
          </cell>
          <cell r="Y127">
            <v>2949</v>
          </cell>
          <cell r="Z127">
            <v>2849</v>
          </cell>
          <cell r="AA127">
            <v>2769</v>
          </cell>
          <cell r="AB127">
            <v>2769</v>
          </cell>
          <cell r="AC127">
            <v>2769</v>
          </cell>
          <cell r="AD127">
            <v>2769</v>
          </cell>
          <cell r="AE127">
            <v>3769</v>
          </cell>
          <cell r="AF127">
            <v>3749</v>
          </cell>
          <cell r="AG127">
            <v>3749</v>
          </cell>
          <cell r="AH127">
            <v>2799</v>
          </cell>
          <cell r="AI127">
            <v>2699</v>
          </cell>
          <cell r="AJ127">
            <v>2399</v>
          </cell>
          <cell r="AK127">
            <v>2299</v>
          </cell>
          <cell r="AL127">
            <v>1999</v>
          </cell>
          <cell r="AM127">
            <v>1999</v>
          </cell>
          <cell r="AN127">
            <v>1999</v>
          </cell>
          <cell r="AO127">
            <v>1499</v>
          </cell>
          <cell r="AP127">
            <v>3769</v>
          </cell>
          <cell r="AQ127">
            <v>3749</v>
          </cell>
          <cell r="AR127">
            <v>3749</v>
          </cell>
          <cell r="AS127">
            <v>2799</v>
          </cell>
          <cell r="AT127">
            <v>2699</v>
          </cell>
          <cell r="AU127">
            <v>2399</v>
          </cell>
          <cell r="AV127">
            <v>2299</v>
          </cell>
          <cell r="AW127">
            <v>1999</v>
          </cell>
          <cell r="AX127">
            <v>1999</v>
          </cell>
          <cell r="AY127">
            <v>1999</v>
          </cell>
          <cell r="AZ127">
            <v>1499</v>
          </cell>
          <cell r="BA127">
            <v>3769</v>
          </cell>
          <cell r="BB127">
            <v>3749</v>
          </cell>
          <cell r="BC127">
            <v>3749</v>
          </cell>
          <cell r="BD127">
            <v>2799</v>
          </cell>
          <cell r="BE127">
            <v>2699</v>
          </cell>
          <cell r="BF127">
            <v>2399</v>
          </cell>
          <cell r="BG127">
            <v>2299</v>
          </cell>
          <cell r="BH127">
            <v>1999</v>
          </cell>
          <cell r="BI127">
            <v>1999</v>
          </cell>
          <cell r="BJ127">
            <v>1999</v>
          </cell>
          <cell r="BK127">
            <v>1499</v>
          </cell>
          <cell r="BL127">
            <v>3769</v>
          </cell>
          <cell r="BM127">
            <v>3749</v>
          </cell>
          <cell r="BN127">
            <v>3749</v>
          </cell>
          <cell r="BO127">
            <v>2799</v>
          </cell>
          <cell r="BP127">
            <v>2699</v>
          </cell>
          <cell r="BQ127">
            <v>2399</v>
          </cell>
          <cell r="BR127">
            <v>2299</v>
          </cell>
          <cell r="BS127">
            <v>1999</v>
          </cell>
          <cell r="BT127">
            <v>1999</v>
          </cell>
          <cell r="BU127">
            <v>1999</v>
          </cell>
          <cell r="BV127">
            <v>1499</v>
          </cell>
        </row>
        <row r="128">
          <cell r="D128" t="str">
            <v>SONY F3113 XA LTE</v>
          </cell>
          <cell r="E128">
            <v>829</v>
          </cell>
          <cell r="F128">
            <v>829</v>
          </cell>
          <cell r="G128">
            <v>829</v>
          </cell>
          <cell r="H128">
            <v>829</v>
          </cell>
          <cell r="I128">
            <v>829</v>
          </cell>
          <cell r="J128">
            <v>829</v>
          </cell>
          <cell r="O128">
            <v>829</v>
          </cell>
          <cell r="S128">
            <v>829</v>
          </cell>
          <cell r="T128">
            <v>829</v>
          </cell>
          <cell r="U128">
            <v>829</v>
          </cell>
          <cell r="V128">
            <v>539</v>
          </cell>
          <cell r="W128">
            <v>519</v>
          </cell>
          <cell r="X128">
            <v>499</v>
          </cell>
          <cell r="Y128">
            <v>429</v>
          </cell>
          <cell r="Z128">
            <v>369</v>
          </cell>
          <cell r="AA128">
            <v>319</v>
          </cell>
          <cell r="AB128">
            <v>319</v>
          </cell>
          <cell r="AC128">
            <v>319</v>
          </cell>
          <cell r="AD128">
            <v>319</v>
          </cell>
          <cell r="AE128">
            <v>819</v>
          </cell>
          <cell r="AF128">
            <v>9</v>
          </cell>
          <cell r="AG128">
            <v>9</v>
          </cell>
          <cell r="AH128">
            <v>9</v>
          </cell>
          <cell r="AI128">
            <v>9</v>
          </cell>
          <cell r="AJ128">
            <v>9</v>
          </cell>
          <cell r="AK128">
            <v>9</v>
          </cell>
          <cell r="AL128">
            <v>9</v>
          </cell>
          <cell r="AM128">
            <v>9</v>
          </cell>
          <cell r="AN128">
            <v>9</v>
          </cell>
          <cell r="AO128">
            <v>9</v>
          </cell>
          <cell r="AP128">
            <v>819</v>
          </cell>
          <cell r="AQ128">
            <v>9</v>
          </cell>
          <cell r="AR128">
            <v>9</v>
          </cell>
          <cell r="AS128">
            <v>9</v>
          </cell>
          <cell r="AT128">
            <v>9</v>
          </cell>
          <cell r="AU128">
            <v>9</v>
          </cell>
          <cell r="AV128">
            <v>9</v>
          </cell>
          <cell r="AW128">
            <v>9</v>
          </cell>
          <cell r="AX128">
            <v>9</v>
          </cell>
          <cell r="AY128">
            <v>9</v>
          </cell>
          <cell r="AZ128">
            <v>9</v>
          </cell>
          <cell r="BA128">
            <v>819</v>
          </cell>
          <cell r="BB128">
            <v>9</v>
          </cell>
          <cell r="BC128">
            <v>9</v>
          </cell>
          <cell r="BD128">
            <v>9</v>
          </cell>
          <cell r="BE128">
            <v>9</v>
          </cell>
          <cell r="BF128">
            <v>9</v>
          </cell>
          <cell r="BG128">
            <v>9</v>
          </cell>
          <cell r="BH128">
            <v>9</v>
          </cell>
          <cell r="BI128">
            <v>9</v>
          </cell>
          <cell r="BJ128">
            <v>9</v>
          </cell>
          <cell r="BK128">
            <v>9</v>
          </cell>
          <cell r="BL128">
            <v>819</v>
          </cell>
          <cell r="BM128">
            <v>9</v>
          </cell>
          <cell r="BN128">
            <v>9</v>
          </cell>
          <cell r="BO128">
            <v>9</v>
          </cell>
          <cell r="BP128">
            <v>9</v>
          </cell>
          <cell r="BQ128">
            <v>9</v>
          </cell>
          <cell r="BR128">
            <v>9</v>
          </cell>
          <cell r="BS128">
            <v>9</v>
          </cell>
          <cell r="BT128">
            <v>9</v>
          </cell>
          <cell r="BU128">
            <v>9</v>
          </cell>
          <cell r="BV128">
            <v>9</v>
          </cell>
        </row>
        <row r="129">
          <cell r="D129" t="str">
            <v>EKS FX 1.8</v>
          </cell>
          <cell r="E129">
            <v>59</v>
          </cell>
          <cell r="F129">
            <v>59</v>
          </cell>
          <cell r="G129">
            <v>59</v>
          </cell>
          <cell r="H129">
            <v>59</v>
          </cell>
          <cell r="I129">
            <v>59</v>
          </cell>
          <cell r="J129">
            <v>59</v>
          </cell>
          <cell r="O129">
            <v>59</v>
          </cell>
          <cell r="S129">
            <v>59</v>
          </cell>
          <cell r="T129">
            <v>59</v>
          </cell>
          <cell r="U129">
            <v>59</v>
          </cell>
          <cell r="V129">
            <v>9</v>
          </cell>
          <cell r="W129">
            <v>9</v>
          </cell>
          <cell r="X129">
            <v>9</v>
          </cell>
          <cell r="Y129">
            <v>9</v>
          </cell>
          <cell r="Z129">
            <v>9</v>
          </cell>
          <cell r="AA129">
            <v>9</v>
          </cell>
          <cell r="AB129">
            <v>9</v>
          </cell>
          <cell r="AC129">
            <v>9</v>
          </cell>
          <cell r="AD129">
            <v>9</v>
          </cell>
          <cell r="AE129">
            <v>49</v>
          </cell>
          <cell r="AF129">
            <v>29</v>
          </cell>
          <cell r="AG129">
            <v>29</v>
          </cell>
          <cell r="AH129">
            <v>9</v>
          </cell>
          <cell r="AI129">
            <v>9</v>
          </cell>
          <cell r="AJ129">
            <v>9</v>
          </cell>
          <cell r="AK129">
            <v>9</v>
          </cell>
          <cell r="AL129">
            <v>9</v>
          </cell>
          <cell r="AM129">
            <v>9</v>
          </cell>
          <cell r="AN129">
            <v>9</v>
          </cell>
          <cell r="AO129">
            <v>9</v>
          </cell>
          <cell r="AP129">
            <v>49</v>
          </cell>
          <cell r="AQ129">
            <v>29</v>
          </cell>
          <cell r="AR129">
            <v>29</v>
          </cell>
          <cell r="AS129">
            <v>9</v>
          </cell>
          <cell r="AT129">
            <v>9</v>
          </cell>
          <cell r="AU129">
            <v>9</v>
          </cell>
          <cell r="AV129">
            <v>9</v>
          </cell>
          <cell r="AW129">
            <v>9</v>
          </cell>
          <cell r="AX129">
            <v>9</v>
          </cell>
          <cell r="AY129">
            <v>9</v>
          </cell>
          <cell r="AZ129">
            <v>9</v>
          </cell>
          <cell r="BA129">
            <v>49</v>
          </cell>
          <cell r="BB129">
            <v>29</v>
          </cell>
          <cell r="BC129">
            <v>29</v>
          </cell>
          <cell r="BD129">
            <v>9</v>
          </cell>
          <cell r="BE129">
            <v>9</v>
          </cell>
          <cell r="BF129">
            <v>9</v>
          </cell>
          <cell r="BG129">
            <v>9</v>
          </cell>
          <cell r="BH129">
            <v>9</v>
          </cell>
          <cell r="BI129">
            <v>9</v>
          </cell>
          <cell r="BJ129">
            <v>9</v>
          </cell>
          <cell r="BK129">
            <v>9</v>
          </cell>
          <cell r="BL129">
            <v>49</v>
          </cell>
          <cell r="BM129">
            <v>29</v>
          </cell>
          <cell r="BN129">
            <v>29</v>
          </cell>
          <cell r="BO129">
            <v>9</v>
          </cell>
          <cell r="BP129">
            <v>9</v>
          </cell>
          <cell r="BQ129">
            <v>9</v>
          </cell>
          <cell r="BR129">
            <v>9</v>
          </cell>
          <cell r="BS129">
            <v>9</v>
          </cell>
          <cell r="BT129">
            <v>9</v>
          </cell>
          <cell r="BU129">
            <v>9</v>
          </cell>
          <cell r="BV129">
            <v>9</v>
          </cell>
        </row>
        <row r="130">
          <cell r="D130" t="str">
            <v>ALCATEL OT-1050</v>
          </cell>
          <cell r="E130">
            <v>39</v>
          </cell>
          <cell r="F130">
            <v>39</v>
          </cell>
          <cell r="G130">
            <v>39</v>
          </cell>
          <cell r="H130">
            <v>39</v>
          </cell>
          <cell r="I130">
            <v>39</v>
          </cell>
          <cell r="J130">
            <v>39</v>
          </cell>
          <cell r="O130">
            <v>39</v>
          </cell>
          <cell r="S130">
            <v>39</v>
          </cell>
          <cell r="T130">
            <v>39</v>
          </cell>
          <cell r="U130">
            <v>39</v>
          </cell>
          <cell r="V130">
            <v>9</v>
          </cell>
          <cell r="W130">
            <v>9</v>
          </cell>
          <cell r="X130">
            <v>9</v>
          </cell>
          <cell r="Y130">
            <v>9</v>
          </cell>
          <cell r="Z130">
            <v>9</v>
          </cell>
          <cell r="AA130">
            <v>9</v>
          </cell>
          <cell r="AB130">
            <v>9</v>
          </cell>
          <cell r="AC130">
            <v>9</v>
          </cell>
          <cell r="AD130">
            <v>9</v>
          </cell>
          <cell r="AE130">
            <v>29</v>
          </cell>
          <cell r="AF130">
            <v>9</v>
          </cell>
          <cell r="AG130">
            <v>9</v>
          </cell>
          <cell r="AH130">
            <v>9</v>
          </cell>
          <cell r="AI130">
            <v>9</v>
          </cell>
          <cell r="AJ130">
            <v>9</v>
          </cell>
          <cell r="AK130">
            <v>9</v>
          </cell>
          <cell r="AL130">
            <v>9</v>
          </cell>
          <cell r="AM130">
            <v>9</v>
          </cell>
          <cell r="AN130">
            <v>9</v>
          </cell>
          <cell r="AO130">
            <v>9</v>
          </cell>
          <cell r="AP130">
            <v>29</v>
          </cell>
          <cell r="AQ130">
            <v>9</v>
          </cell>
          <cell r="AR130">
            <v>9</v>
          </cell>
          <cell r="AS130">
            <v>9</v>
          </cell>
          <cell r="AT130">
            <v>9</v>
          </cell>
          <cell r="AU130">
            <v>9</v>
          </cell>
          <cell r="AV130">
            <v>9</v>
          </cell>
          <cell r="AW130">
            <v>9</v>
          </cell>
          <cell r="AX130">
            <v>9</v>
          </cell>
          <cell r="AY130">
            <v>9</v>
          </cell>
          <cell r="AZ130">
            <v>9</v>
          </cell>
          <cell r="BA130">
            <v>29</v>
          </cell>
          <cell r="BB130">
            <v>9</v>
          </cell>
          <cell r="BC130">
            <v>9</v>
          </cell>
          <cell r="BD130">
            <v>9</v>
          </cell>
          <cell r="BE130">
            <v>9</v>
          </cell>
          <cell r="BF130">
            <v>9</v>
          </cell>
          <cell r="BG130">
            <v>9</v>
          </cell>
          <cell r="BH130">
            <v>9</v>
          </cell>
          <cell r="BI130">
            <v>9</v>
          </cell>
          <cell r="BJ130">
            <v>9</v>
          </cell>
          <cell r="BK130">
            <v>9</v>
          </cell>
          <cell r="BL130">
            <v>29</v>
          </cell>
          <cell r="BM130">
            <v>9</v>
          </cell>
          <cell r="BN130">
            <v>9</v>
          </cell>
          <cell r="BO130">
            <v>9</v>
          </cell>
          <cell r="BP130">
            <v>9</v>
          </cell>
          <cell r="BQ130">
            <v>9</v>
          </cell>
          <cell r="BR130">
            <v>9</v>
          </cell>
          <cell r="BS130">
            <v>9</v>
          </cell>
          <cell r="BT130">
            <v>9</v>
          </cell>
          <cell r="BU130">
            <v>9</v>
          </cell>
          <cell r="BV130">
            <v>9</v>
          </cell>
        </row>
        <row r="131">
          <cell r="D131" t="str">
            <v>ALCATEL OT-1050 CAMP</v>
          </cell>
          <cell r="E131">
            <v>39</v>
          </cell>
          <cell r="F131">
            <v>39</v>
          </cell>
          <cell r="G131">
            <v>39</v>
          </cell>
          <cell r="H131">
            <v>39</v>
          </cell>
          <cell r="I131">
            <v>39</v>
          </cell>
          <cell r="J131">
            <v>39</v>
          </cell>
          <cell r="O131">
            <v>39</v>
          </cell>
          <cell r="S131">
            <v>39</v>
          </cell>
          <cell r="T131">
            <v>39</v>
          </cell>
          <cell r="U131">
            <v>39</v>
          </cell>
          <cell r="V131">
            <v>9</v>
          </cell>
          <cell r="W131">
            <v>9</v>
          </cell>
          <cell r="X131">
            <v>9</v>
          </cell>
          <cell r="Y131">
            <v>9</v>
          </cell>
          <cell r="Z131">
            <v>9</v>
          </cell>
          <cell r="AA131">
            <v>9</v>
          </cell>
          <cell r="AB131">
            <v>9</v>
          </cell>
          <cell r="AC131">
            <v>9</v>
          </cell>
          <cell r="AD131">
            <v>9</v>
          </cell>
          <cell r="AE131">
            <v>29</v>
          </cell>
          <cell r="AF131">
            <v>9</v>
          </cell>
          <cell r="AG131">
            <v>9</v>
          </cell>
          <cell r="AH131">
            <v>9</v>
          </cell>
          <cell r="AI131">
            <v>9</v>
          </cell>
          <cell r="AJ131">
            <v>9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9</v>
          </cell>
          <cell r="AP131">
            <v>29</v>
          </cell>
          <cell r="AQ131">
            <v>9</v>
          </cell>
          <cell r="AR131">
            <v>9</v>
          </cell>
          <cell r="AS131">
            <v>9</v>
          </cell>
          <cell r="AT131">
            <v>9</v>
          </cell>
          <cell r="AU131">
            <v>9</v>
          </cell>
          <cell r="AV131">
            <v>9</v>
          </cell>
          <cell r="AW131">
            <v>9</v>
          </cell>
          <cell r="AX131">
            <v>9</v>
          </cell>
          <cell r="AY131">
            <v>9</v>
          </cell>
          <cell r="AZ131">
            <v>9</v>
          </cell>
          <cell r="BA131">
            <v>29</v>
          </cell>
          <cell r="BB131">
            <v>9</v>
          </cell>
          <cell r="BC131">
            <v>9</v>
          </cell>
          <cell r="BD131">
            <v>9</v>
          </cell>
          <cell r="BE131">
            <v>9</v>
          </cell>
          <cell r="BF131">
            <v>9</v>
          </cell>
          <cell r="BG131">
            <v>9</v>
          </cell>
          <cell r="BH131">
            <v>9</v>
          </cell>
          <cell r="BI131">
            <v>9</v>
          </cell>
          <cell r="BJ131">
            <v>9</v>
          </cell>
          <cell r="BK131">
            <v>9</v>
          </cell>
          <cell r="BL131">
            <v>29</v>
          </cell>
          <cell r="BM131">
            <v>9</v>
          </cell>
          <cell r="BN131">
            <v>9</v>
          </cell>
          <cell r="BO131">
            <v>9</v>
          </cell>
          <cell r="BP131">
            <v>9</v>
          </cell>
          <cell r="BQ131">
            <v>9</v>
          </cell>
          <cell r="BR131">
            <v>9</v>
          </cell>
          <cell r="BS131">
            <v>9</v>
          </cell>
          <cell r="BT131">
            <v>9</v>
          </cell>
          <cell r="BU131">
            <v>9</v>
          </cell>
          <cell r="BV131">
            <v>9</v>
          </cell>
        </row>
        <row r="132">
          <cell r="D132" t="str">
            <v>ALCATEL OT-2052</v>
          </cell>
          <cell r="E132">
            <v>69</v>
          </cell>
          <cell r="F132">
            <v>69</v>
          </cell>
          <cell r="G132">
            <v>69</v>
          </cell>
          <cell r="H132">
            <v>69</v>
          </cell>
          <cell r="I132">
            <v>69</v>
          </cell>
          <cell r="J132">
            <v>69</v>
          </cell>
          <cell r="O132">
            <v>69</v>
          </cell>
          <cell r="S132">
            <v>69</v>
          </cell>
          <cell r="T132">
            <v>69</v>
          </cell>
          <cell r="U132">
            <v>69</v>
          </cell>
          <cell r="V132">
            <v>49</v>
          </cell>
          <cell r="W132">
            <v>29</v>
          </cell>
          <cell r="X132">
            <v>9</v>
          </cell>
          <cell r="Y132">
            <v>9</v>
          </cell>
          <cell r="Z132">
            <v>9</v>
          </cell>
          <cell r="AA132">
            <v>9</v>
          </cell>
          <cell r="AB132">
            <v>9</v>
          </cell>
          <cell r="AC132">
            <v>9</v>
          </cell>
          <cell r="AD132">
            <v>9</v>
          </cell>
          <cell r="AE132">
            <v>59</v>
          </cell>
          <cell r="AF132">
            <v>39</v>
          </cell>
          <cell r="AG132">
            <v>39</v>
          </cell>
          <cell r="AH132">
            <v>9</v>
          </cell>
          <cell r="AI132">
            <v>9</v>
          </cell>
          <cell r="AJ132">
            <v>9</v>
          </cell>
          <cell r="AK132">
            <v>9</v>
          </cell>
          <cell r="AL132">
            <v>9</v>
          </cell>
          <cell r="AM132">
            <v>9</v>
          </cell>
          <cell r="AN132">
            <v>9</v>
          </cell>
          <cell r="AO132">
            <v>9</v>
          </cell>
          <cell r="AP132">
            <v>59</v>
          </cell>
          <cell r="AQ132">
            <v>39</v>
          </cell>
          <cell r="AR132">
            <v>39</v>
          </cell>
          <cell r="AS132">
            <v>9</v>
          </cell>
          <cell r="AT132">
            <v>9</v>
          </cell>
          <cell r="AU132">
            <v>9</v>
          </cell>
          <cell r="AV132">
            <v>9</v>
          </cell>
          <cell r="AW132">
            <v>9</v>
          </cell>
          <cell r="AX132">
            <v>9</v>
          </cell>
          <cell r="AY132">
            <v>9</v>
          </cell>
          <cell r="AZ132">
            <v>9</v>
          </cell>
          <cell r="BA132">
            <v>59</v>
          </cell>
          <cell r="BB132">
            <v>39</v>
          </cell>
          <cell r="BC132">
            <v>39</v>
          </cell>
          <cell r="BD132">
            <v>9</v>
          </cell>
          <cell r="BE132">
            <v>9</v>
          </cell>
          <cell r="BF132">
            <v>9</v>
          </cell>
          <cell r="BG132">
            <v>9</v>
          </cell>
          <cell r="BH132">
            <v>9</v>
          </cell>
          <cell r="BI132">
            <v>9</v>
          </cell>
          <cell r="BJ132">
            <v>9</v>
          </cell>
          <cell r="BK132">
            <v>9</v>
          </cell>
          <cell r="BL132">
            <v>59</v>
          </cell>
          <cell r="BM132">
            <v>39</v>
          </cell>
          <cell r="BN132">
            <v>39</v>
          </cell>
          <cell r="BO132">
            <v>9</v>
          </cell>
          <cell r="BP132">
            <v>9</v>
          </cell>
          <cell r="BQ132">
            <v>9</v>
          </cell>
          <cell r="BR132">
            <v>9</v>
          </cell>
          <cell r="BS132">
            <v>9</v>
          </cell>
          <cell r="BT132">
            <v>9</v>
          </cell>
          <cell r="BU132">
            <v>9</v>
          </cell>
          <cell r="BV132">
            <v>9</v>
          </cell>
        </row>
        <row r="133">
          <cell r="D133" t="str">
            <v>BMOBILE AX675</v>
          </cell>
          <cell r="E133">
            <v>149</v>
          </cell>
          <cell r="F133">
            <v>149</v>
          </cell>
          <cell r="G133">
            <v>149</v>
          </cell>
          <cell r="H133">
            <v>149</v>
          </cell>
          <cell r="I133">
            <v>149</v>
          </cell>
          <cell r="J133">
            <v>149</v>
          </cell>
          <cell r="O133">
            <v>149</v>
          </cell>
          <cell r="S133">
            <v>149</v>
          </cell>
          <cell r="T133">
            <v>149</v>
          </cell>
          <cell r="U133">
            <v>149</v>
          </cell>
          <cell r="V133">
            <v>109</v>
          </cell>
          <cell r="W133">
            <v>99</v>
          </cell>
          <cell r="X133">
            <v>59</v>
          </cell>
          <cell r="Y133">
            <v>9</v>
          </cell>
          <cell r="Z133">
            <v>9</v>
          </cell>
          <cell r="AA133">
            <v>9</v>
          </cell>
          <cell r="AB133">
            <v>9</v>
          </cell>
          <cell r="AC133">
            <v>9</v>
          </cell>
          <cell r="AD133">
            <v>9</v>
          </cell>
          <cell r="AE133">
            <v>139</v>
          </cell>
          <cell r="AF133">
            <v>119</v>
          </cell>
          <cell r="AG133">
            <v>119</v>
          </cell>
          <cell r="AH133">
            <v>9</v>
          </cell>
          <cell r="AI133">
            <v>9</v>
          </cell>
          <cell r="AJ133">
            <v>9</v>
          </cell>
          <cell r="AK133">
            <v>9</v>
          </cell>
          <cell r="AL133">
            <v>9</v>
          </cell>
          <cell r="AM133">
            <v>9</v>
          </cell>
          <cell r="AN133">
            <v>9</v>
          </cell>
          <cell r="AO133">
            <v>9</v>
          </cell>
          <cell r="AP133">
            <v>139</v>
          </cell>
          <cell r="AQ133">
            <v>119</v>
          </cell>
          <cell r="AR133">
            <v>119</v>
          </cell>
          <cell r="AS133">
            <v>9</v>
          </cell>
          <cell r="AT133">
            <v>9</v>
          </cell>
          <cell r="AU133">
            <v>9</v>
          </cell>
          <cell r="AV133">
            <v>9</v>
          </cell>
          <cell r="AW133">
            <v>9</v>
          </cell>
          <cell r="AX133">
            <v>9</v>
          </cell>
          <cell r="AY133">
            <v>9</v>
          </cell>
          <cell r="AZ133">
            <v>9</v>
          </cell>
          <cell r="BA133">
            <v>139</v>
          </cell>
          <cell r="BB133">
            <v>119</v>
          </cell>
          <cell r="BC133">
            <v>119</v>
          </cell>
          <cell r="BD133">
            <v>9</v>
          </cell>
          <cell r="BE133">
            <v>9</v>
          </cell>
          <cell r="BF133">
            <v>9</v>
          </cell>
          <cell r="BG133">
            <v>9</v>
          </cell>
          <cell r="BH133">
            <v>9</v>
          </cell>
          <cell r="BI133">
            <v>9</v>
          </cell>
          <cell r="BJ133">
            <v>9</v>
          </cell>
          <cell r="BK133">
            <v>9</v>
          </cell>
          <cell r="BL133">
            <v>139</v>
          </cell>
          <cell r="BM133">
            <v>119</v>
          </cell>
          <cell r="BN133">
            <v>119</v>
          </cell>
          <cell r="BO133">
            <v>9</v>
          </cell>
          <cell r="BP133">
            <v>9</v>
          </cell>
          <cell r="BQ133">
            <v>9</v>
          </cell>
          <cell r="BR133">
            <v>9</v>
          </cell>
          <cell r="BS133">
            <v>9</v>
          </cell>
          <cell r="BT133">
            <v>9</v>
          </cell>
          <cell r="BU133">
            <v>9</v>
          </cell>
          <cell r="BV133">
            <v>9</v>
          </cell>
        </row>
        <row r="134">
          <cell r="D134" t="str">
            <v>BMOBILE AX675 CAMP</v>
          </cell>
          <cell r="E134">
            <v>149</v>
          </cell>
          <cell r="F134">
            <v>149</v>
          </cell>
          <cell r="G134">
            <v>149</v>
          </cell>
          <cell r="H134">
            <v>149</v>
          </cell>
          <cell r="I134">
            <v>149</v>
          </cell>
          <cell r="J134">
            <v>149</v>
          </cell>
          <cell r="O134">
            <v>149</v>
          </cell>
          <cell r="S134">
            <v>149</v>
          </cell>
          <cell r="T134">
            <v>149</v>
          </cell>
          <cell r="U134">
            <v>149</v>
          </cell>
          <cell r="V134">
            <v>109</v>
          </cell>
          <cell r="W134">
            <v>99</v>
          </cell>
          <cell r="X134">
            <v>59</v>
          </cell>
          <cell r="Y134">
            <v>9</v>
          </cell>
          <cell r="Z134">
            <v>9</v>
          </cell>
          <cell r="AA134">
            <v>9</v>
          </cell>
          <cell r="AB134">
            <v>9</v>
          </cell>
          <cell r="AC134">
            <v>9</v>
          </cell>
          <cell r="AD134">
            <v>9</v>
          </cell>
          <cell r="AE134">
            <v>139</v>
          </cell>
          <cell r="AF134">
            <v>119</v>
          </cell>
          <cell r="AG134">
            <v>119</v>
          </cell>
          <cell r="AH134">
            <v>9</v>
          </cell>
          <cell r="AI134">
            <v>9</v>
          </cell>
          <cell r="AJ134">
            <v>9</v>
          </cell>
          <cell r="AK134">
            <v>9</v>
          </cell>
          <cell r="AL134">
            <v>9</v>
          </cell>
          <cell r="AM134">
            <v>9</v>
          </cell>
          <cell r="AN134">
            <v>9</v>
          </cell>
          <cell r="AO134">
            <v>9</v>
          </cell>
          <cell r="AP134">
            <v>139</v>
          </cell>
          <cell r="AQ134">
            <v>119</v>
          </cell>
          <cell r="AR134">
            <v>119</v>
          </cell>
          <cell r="AS134">
            <v>9</v>
          </cell>
          <cell r="AT134">
            <v>9</v>
          </cell>
          <cell r="AU134">
            <v>9</v>
          </cell>
          <cell r="AV134">
            <v>9</v>
          </cell>
          <cell r="AW134">
            <v>9</v>
          </cell>
          <cell r="AX134">
            <v>9</v>
          </cell>
          <cell r="AY134">
            <v>9</v>
          </cell>
          <cell r="AZ134">
            <v>9</v>
          </cell>
          <cell r="BA134">
            <v>139</v>
          </cell>
          <cell r="BB134">
            <v>119</v>
          </cell>
          <cell r="BC134">
            <v>119</v>
          </cell>
          <cell r="BD134">
            <v>9</v>
          </cell>
          <cell r="BE134">
            <v>9</v>
          </cell>
          <cell r="BF134">
            <v>9</v>
          </cell>
          <cell r="BG134">
            <v>9</v>
          </cell>
          <cell r="BH134">
            <v>9</v>
          </cell>
          <cell r="BI134">
            <v>9</v>
          </cell>
          <cell r="BJ134">
            <v>9</v>
          </cell>
          <cell r="BK134">
            <v>9</v>
          </cell>
          <cell r="BL134">
            <v>139</v>
          </cell>
          <cell r="BM134">
            <v>119</v>
          </cell>
          <cell r="BN134">
            <v>119</v>
          </cell>
          <cell r="BO134">
            <v>9</v>
          </cell>
          <cell r="BP134">
            <v>9</v>
          </cell>
          <cell r="BQ134">
            <v>9</v>
          </cell>
          <cell r="BR134">
            <v>9</v>
          </cell>
          <cell r="BS134">
            <v>9</v>
          </cell>
          <cell r="BT134">
            <v>9</v>
          </cell>
          <cell r="BU134">
            <v>9</v>
          </cell>
          <cell r="BV134">
            <v>9</v>
          </cell>
        </row>
        <row r="135">
          <cell r="D135" t="str">
            <v>ALCATEL OT-4003 PIXI3 4</v>
          </cell>
          <cell r="E135">
            <v>79</v>
          </cell>
          <cell r="F135">
            <v>79</v>
          </cell>
          <cell r="G135">
            <v>79</v>
          </cell>
          <cell r="H135">
            <v>79</v>
          </cell>
          <cell r="I135">
            <v>79</v>
          </cell>
          <cell r="J135">
            <v>79</v>
          </cell>
          <cell r="O135">
            <v>79</v>
          </cell>
          <cell r="S135">
            <v>79</v>
          </cell>
          <cell r="T135">
            <v>79</v>
          </cell>
          <cell r="U135">
            <v>79</v>
          </cell>
          <cell r="V135">
            <v>49</v>
          </cell>
          <cell r="W135">
            <v>49</v>
          </cell>
          <cell r="X135">
            <v>49</v>
          </cell>
          <cell r="Y135">
            <v>9</v>
          </cell>
          <cell r="Z135">
            <v>9</v>
          </cell>
          <cell r="AA135">
            <v>9</v>
          </cell>
          <cell r="AB135">
            <v>9</v>
          </cell>
          <cell r="AC135">
            <v>9</v>
          </cell>
          <cell r="AD135">
            <v>9</v>
          </cell>
          <cell r="AE135">
            <v>69</v>
          </cell>
          <cell r="AF135">
            <v>49</v>
          </cell>
          <cell r="AG135">
            <v>49</v>
          </cell>
          <cell r="AH135">
            <v>9</v>
          </cell>
          <cell r="AI135">
            <v>9</v>
          </cell>
          <cell r="AJ135">
            <v>9</v>
          </cell>
          <cell r="AK135">
            <v>9</v>
          </cell>
          <cell r="AL135">
            <v>9</v>
          </cell>
          <cell r="AM135">
            <v>9</v>
          </cell>
          <cell r="AN135">
            <v>9</v>
          </cell>
          <cell r="AO135">
            <v>9</v>
          </cell>
          <cell r="AP135">
            <v>69</v>
          </cell>
          <cell r="AQ135">
            <v>49</v>
          </cell>
          <cell r="AR135">
            <v>49</v>
          </cell>
          <cell r="AS135">
            <v>9</v>
          </cell>
          <cell r="AT135">
            <v>9</v>
          </cell>
          <cell r="AU135">
            <v>9</v>
          </cell>
          <cell r="AV135">
            <v>9</v>
          </cell>
          <cell r="AW135">
            <v>9</v>
          </cell>
          <cell r="AX135">
            <v>9</v>
          </cell>
          <cell r="AY135">
            <v>9</v>
          </cell>
          <cell r="AZ135">
            <v>9</v>
          </cell>
          <cell r="BA135">
            <v>69</v>
          </cell>
          <cell r="BB135">
            <v>49</v>
          </cell>
          <cell r="BC135">
            <v>49</v>
          </cell>
          <cell r="BD135">
            <v>9</v>
          </cell>
          <cell r="BE135">
            <v>9</v>
          </cell>
          <cell r="BF135">
            <v>9</v>
          </cell>
          <cell r="BG135">
            <v>9</v>
          </cell>
          <cell r="BH135">
            <v>9</v>
          </cell>
          <cell r="BI135">
            <v>9</v>
          </cell>
          <cell r="BJ135">
            <v>9</v>
          </cell>
          <cell r="BK135">
            <v>9</v>
          </cell>
          <cell r="BL135">
            <v>69</v>
          </cell>
          <cell r="BM135">
            <v>49</v>
          </cell>
          <cell r="BN135">
            <v>49</v>
          </cell>
          <cell r="BO135">
            <v>9</v>
          </cell>
          <cell r="BP135">
            <v>9</v>
          </cell>
          <cell r="BQ135">
            <v>9</v>
          </cell>
          <cell r="BR135">
            <v>9</v>
          </cell>
          <cell r="BS135">
            <v>9</v>
          </cell>
          <cell r="BT135">
            <v>9</v>
          </cell>
          <cell r="BU135">
            <v>9</v>
          </cell>
          <cell r="BV135">
            <v>9</v>
          </cell>
        </row>
        <row r="136">
          <cell r="D136" t="str">
            <v>ALCATEL OT-4027 PIXI3 4.5</v>
          </cell>
          <cell r="E136">
            <v>149</v>
          </cell>
          <cell r="F136">
            <v>149</v>
          </cell>
          <cell r="G136">
            <v>149</v>
          </cell>
          <cell r="H136">
            <v>149</v>
          </cell>
          <cell r="I136">
            <v>149</v>
          </cell>
          <cell r="J136">
            <v>149</v>
          </cell>
          <cell r="O136">
            <v>149</v>
          </cell>
          <cell r="S136">
            <v>149</v>
          </cell>
          <cell r="T136">
            <v>149</v>
          </cell>
          <cell r="U136">
            <v>149</v>
          </cell>
          <cell r="V136">
            <v>9</v>
          </cell>
          <cell r="W136">
            <v>9</v>
          </cell>
          <cell r="X136">
            <v>9</v>
          </cell>
          <cell r="Y136">
            <v>9</v>
          </cell>
          <cell r="Z136">
            <v>9</v>
          </cell>
          <cell r="AA136">
            <v>9</v>
          </cell>
          <cell r="AB136">
            <v>9</v>
          </cell>
          <cell r="AC136">
            <v>9</v>
          </cell>
          <cell r="AD136">
            <v>9</v>
          </cell>
          <cell r="AE136">
            <v>139</v>
          </cell>
          <cell r="AF136">
            <v>119</v>
          </cell>
          <cell r="AG136">
            <v>119</v>
          </cell>
          <cell r="AH136">
            <v>9</v>
          </cell>
          <cell r="AI136">
            <v>9</v>
          </cell>
          <cell r="AJ136">
            <v>9</v>
          </cell>
          <cell r="AK136">
            <v>9</v>
          </cell>
          <cell r="AL136">
            <v>9</v>
          </cell>
          <cell r="AM136">
            <v>9</v>
          </cell>
          <cell r="AN136">
            <v>9</v>
          </cell>
          <cell r="AO136">
            <v>9</v>
          </cell>
          <cell r="AP136">
            <v>139</v>
          </cell>
          <cell r="AQ136">
            <v>119</v>
          </cell>
          <cell r="AR136">
            <v>119</v>
          </cell>
          <cell r="AS136">
            <v>9</v>
          </cell>
          <cell r="AT136">
            <v>9</v>
          </cell>
          <cell r="AU136">
            <v>9</v>
          </cell>
          <cell r="AV136">
            <v>9</v>
          </cell>
          <cell r="AW136">
            <v>9</v>
          </cell>
          <cell r="AX136">
            <v>9</v>
          </cell>
          <cell r="AY136">
            <v>9</v>
          </cell>
          <cell r="AZ136">
            <v>9</v>
          </cell>
          <cell r="BA136">
            <v>139</v>
          </cell>
          <cell r="BB136">
            <v>119</v>
          </cell>
          <cell r="BC136">
            <v>119</v>
          </cell>
          <cell r="BD136">
            <v>9</v>
          </cell>
          <cell r="BE136">
            <v>9</v>
          </cell>
          <cell r="BF136">
            <v>9</v>
          </cell>
          <cell r="BG136">
            <v>9</v>
          </cell>
          <cell r="BH136">
            <v>9</v>
          </cell>
          <cell r="BI136">
            <v>9</v>
          </cell>
          <cell r="BJ136">
            <v>9</v>
          </cell>
          <cell r="BK136">
            <v>9</v>
          </cell>
          <cell r="BL136">
            <v>139</v>
          </cell>
          <cell r="BM136">
            <v>119</v>
          </cell>
          <cell r="BN136">
            <v>119</v>
          </cell>
          <cell r="BO136">
            <v>9</v>
          </cell>
          <cell r="BP136">
            <v>9</v>
          </cell>
          <cell r="BQ136">
            <v>9</v>
          </cell>
          <cell r="BR136">
            <v>9</v>
          </cell>
          <cell r="BS136">
            <v>9</v>
          </cell>
          <cell r="BT136">
            <v>9</v>
          </cell>
          <cell r="BU136">
            <v>9</v>
          </cell>
          <cell r="BV136">
            <v>9</v>
          </cell>
        </row>
        <row r="137">
          <cell r="D137" t="str">
            <v>EKS X4.5 LTE</v>
          </cell>
          <cell r="E137">
            <v>199</v>
          </cell>
          <cell r="F137">
            <v>199</v>
          </cell>
          <cell r="G137">
            <v>199</v>
          </cell>
          <cell r="H137">
            <v>199</v>
          </cell>
          <cell r="I137">
            <v>199</v>
          </cell>
          <cell r="J137">
            <v>199</v>
          </cell>
          <cell r="O137">
            <v>199</v>
          </cell>
          <cell r="S137">
            <v>199</v>
          </cell>
          <cell r="T137">
            <v>199</v>
          </cell>
          <cell r="U137">
            <v>199</v>
          </cell>
          <cell r="V137">
            <v>159</v>
          </cell>
          <cell r="W137">
            <v>139</v>
          </cell>
          <cell r="X137">
            <v>129</v>
          </cell>
          <cell r="Y137">
            <v>59</v>
          </cell>
          <cell r="Z137">
            <v>29</v>
          </cell>
          <cell r="AA137">
            <v>9</v>
          </cell>
          <cell r="AB137">
            <v>9</v>
          </cell>
          <cell r="AC137">
            <v>9</v>
          </cell>
          <cell r="AD137">
            <v>9</v>
          </cell>
          <cell r="AE137">
            <v>189</v>
          </cell>
          <cell r="AF137">
            <v>169</v>
          </cell>
          <cell r="AG137">
            <v>169</v>
          </cell>
          <cell r="AH137">
            <v>99</v>
          </cell>
          <cell r="AI137">
            <v>9</v>
          </cell>
          <cell r="AJ137">
            <v>9</v>
          </cell>
          <cell r="AK137">
            <v>9</v>
          </cell>
          <cell r="AL137">
            <v>9</v>
          </cell>
          <cell r="AM137">
            <v>9</v>
          </cell>
          <cell r="AN137">
            <v>9</v>
          </cell>
          <cell r="AO137">
            <v>9</v>
          </cell>
          <cell r="AP137">
            <v>189</v>
          </cell>
          <cell r="AQ137">
            <v>169</v>
          </cell>
          <cell r="AR137">
            <v>169</v>
          </cell>
          <cell r="AS137">
            <v>99</v>
          </cell>
          <cell r="AT137">
            <v>9</v>
          </cell>
          <cell r="AU137">
            <v>9</v>
          </cell>
          <cell r="AV137">
            <v>9</v>
          </cell>
          <cell r="AW137">
            <v>9</v>
          </cell>
          <cell r="AX137">
            <v>9</v>
          </cell>
          <cell r="AY137">
            <v>9</v>
          </cell>
          <cell r="AZ137">
            <v>9</v>
          </cell>
          <cell r="BA137">
            <v>189</v>
          </cell>
          <cell r="BB137">
            <v>169</v>
          </cell>
          <cell r="BC137">
            <v>169</v>
          </cell>
          <cell r="BD137">
            <v>99</v>
          </cell>
          <cell r="BE137">
            <v>9</v>
          </cell>
          <cell r="BF137">
            <v>9</v>
          </cell>
          <cell r="BG137">
            <v>9</v>
          </cell>
          <cell r="BH137">
            <v>9</v>
          </cell>
          <cell r="BI137">
            <v>9</v>
          </cell>
          <cell r="BJ137">
            <v>9</v>
          </cell>
          <cell r="BK137">
            <v>9</v>
          </cell>
          <cell r="BL137">
            <v>189</v>
          </cell>
          <cell r="BM137">
            <v>169</v>
          </cell>
          <cell r="BN137">
            <v>169</v>
          </cell>
          <cell r="BO137">
            <v>99</v>
          </cell>
          <cell r="BP137">
            <v>9</v>
          </cell>
          <cell r="BQ137">
            <v>9</v>
          </cell>
          <cell r="BR137">
            <v>9</v>
          </cell>
          <cell r="BS137">
            <v>9</v>
          </cell>
          <cell r="BT137">
            <v>9</v>
          </cell>
          <cell r="BU137">
            <v>9</v>
          </cell>
          <cell r="BV137">
            <v>9</v>
          </cell>
        </row>
        <row r="138">
          <cell r="D138" t="str">
            <v>LENOVO A2010 LTE C/ACC</v>
          </cell>
          <cell r="E138">
            <v>179</v>
          </cell>
          <cell r="F138">
            <v>179</v>
          </cell>
          <cell r="G138">
            <v>179</v>
          </cell>
          <cell r="H138">
            <v>179</v>
          </cell>
          <cell r="I138">
            <v>179</v>
          </cell>
          <cell r="J138">
            <v>179</v>
          </cell>
          <cell r="O138">
            <v>179</v>
          </cell>
          <cell r="S138">
            <v>179</v>
          </cell>
          <cell r="T138">
            <v>179</v>
          </cell>
          <cell r="U138">
            <v>179</v>
          </cell>
          <cell r="V138">
            <v>9</v>
          </cell>
          <cell r="W138">
            <v>9</v>
          </cell>
          <cell r="X138">
            <v>9</v>
          </cell>
          <cell r="Y138">
            <v>9</v>
          </cell>
          <cell r="Z138">
            <v>9</v>
          </cell>
          <cell r="AA138">
            <v>9</v>
          </cell>
          <cell r="AB138">
            <v>9</v>
          </cell>
          <cell r="AC138">
            <v>9</v>
          </cell>
          <cell r="AD138">
            <v>9</v>
          </cell>
          <cell r="AE138">
            <v>169</v>
          </cell>
          <cell r="AF138">
            <v>149</v>
          </cell>
          <cell r="AG138">
            <v>149</v>
          </cell>
          <cell r="AH138">
            <v>9</v>
          </cell>
          <cell r="AI138">
            <v>9</v>
          </cell>
          <cell r="AJ138">
            <v>9</v>
          </cell>
          <cell r="AK138">
            <v>9</v>
          </cell>
          <cell r="AL138">
            <v>9</v>
          </cell>
          <cell r="AM138">
            <v>9</v>
          </cell>
          <cell r="AN138">
            <v>9</v>
          </cell>
          <cell r="AO138">
            <v>9</v>
          </cell>
          <cell r="AP138">
            <v>169</v>
          </cell>
          <cell r="AQ138">
            <v>149</v>
          </cell>
          <cell r="AR138">
            <v>149</v>
          </cell>
          <cell r="AS138">
            <v>9</v>
          </cell>
          <cell r="AT138">
            <v>9</v>
          </cell>
          <cell r="AU138">
            <v>9</v>
          </cell>
          <cell r="AV138">
            <v>9</v>
          </cell>
          <cell r="AW138">
            <v>9</v>
          </cell>
          <cell r="AX138">
            <v>9</v>
          </cell>
          <cell r="AY138">
            <v>9</v>
          </cell>
          <cell r="AZ138">
            <v>9</v>
          </cell>
          <cell r="BA138">
            <v>169</v>
          </cell>
          <cell r="BB138">
            <v>149</v>
          </cell>
          <cell r="BC138">
            <v>149</v>
          </cell>
          <cell r="BD138">
            <v>9</v>
          </cell>
          <cell r="BE138">
            <v>9</v>
          </cell>
          <cell r="BF138">
            <v>9</v>
          </cell>
          <cell r="BG138">
            <v>9</v>
          </cell>
          <cell r="BH138">
            <v>9</v>
          </cell>
          <cell r="BI138">
            <v>9</v>
          </cell>
          <cell r="BJ138">
            <v>9</v>
          </cell>
          <cell r="BK138">
            <v>9</v>
          </cell>
          <cell r="BL138">
            <v>169</v>
          </cell>
          <cell r="BM138">
            <v>149</v>
          </cell>
          <cell r="BN138">
            <v>149</v>
          </cell>
          <cell r="BO138">
            <v>9</v>
          </cell>
          <cell r="BP138">
            <v>9</v>
          </cell>
          <cell r="BQ138">
            <v>9</v>
          </cell>
          <cell r="BR138">
            <v>9</v>
          </cell>
          <cell r="BS138">
            <v>9</v>
          </cell>
          <cell r="BT138">
            <v>9</v>
          </cell>
          <cell r="BU138">
            <v>9</v>
          </cell>
          <cell r="BV138">
            <v>9</v>
          </cell>
        </row>
        <row r="139">
          <cell r="D139" t="str">
            <v>LENOVO A2010 LTE</v>
          </cell>
          <cell r="E139">
            <v>179</v>
          </cell>
          <cell r="F139">
            <v>179</v>
          </cell>
          <cell r="G139">
            <v>179</v>
          </cell>
          <cell r="H139">
            <v>179</v>
          </cell>
          <cell r="I139">
            <v>179</v>
          </cell>
          <cell r="J139">
            <v>179</v>
          </cell>
          <cell r="O139">
            <v>179</v>
          </cell>
          <cell r="S139">
            <v>179</v>
          </cell>
          <cell r="T139">
            <v>179</v>
          </cell>
          <cell r="U139">
            <v>179</v>
          </cell>
          <cell r="V139">
            <v>9</v>
          </cell>
          <cell r="W139">
            <v>9</v>
          </cell>
          <cell r="X139">
            <v>9</v>
          </cell>
          <cell r="Y139">
            <v>9</v>
          </cell>
          <cell r="Z139">
            <v>9</v>
          </cell>
          <cell r="AA139">
            <v>9</v>
          </cell>
          <cell r="AB139">
            <v>9</v>
          </cell>
          <cell r="AC139">
            <v>9</v>
          </cell>
          <cell r="AD139">
            <v>9</v>
          </cell>
          <cell r="AE139">
            <v>169</v>
          </cell>
          <cell r="AF139">
            <v>149</v>
          </cell>
          <cell r="AG139">
            <v>149</v>
          </cell>
          <cell r="AH139">
            <v>9</v>
          </cell>
          <cell r="AI139">
            <v>9</v>
          </cell>
          <cell r="AJ139">
            <v>9</v>
          </cell>
          <cell r="AK139">
            <v>9</v>
          </cell>
          <cell r="AL139">
            <v>9</v>
          </cell>
          <cell r="AM139">
            <v>9</v>
          </cell>
          <cell r="AN139">
            <v>9</v>
          </cell>
          <cell r="AO139">
            <v>9</v>
          </cell>
          <cell r="AP139">
            <v>169</v>
          </cell>
          <cell r="AQ139">
            <v>149</v>
          </cell>
          <cell r="AR139">
            <v>149</v>
          </cell>
          <cell r="AS139">
            <v>9</v>
          </cell>
          <cell r="AT139">
            <v>9</v>
          </cell>
          <cell r="AU139">
            <v>9</v>
          </cell>
          <cell r="AV139">
            <v>9</v>
          </cell>
          <cell r="AW139">
            <v>9</v>
          </cell>
          <cell r="AX139">
            <v>9</v>
          </cell>
          <cell r="AY139">
            <v>9</v>
          </cell>
          <cell r="AZ139">
            <v>9</v>
          </cell>
          <cell r="BA139">
            <v>169</v>
          </cell>
          <cell r="BB139">
            <v>149</v>
          </cell>
          <cell r="BC139">
            <v>149</v>
          </cell>
          <cell r="BD139">
            <v>9</v>
          </cell>
          <cell r="BE139">
            <v>9</v>
          </cell>
          <cell r="BF139">
            <v>9</v>
          </cell>
          <cell r="BG139">
            <v>9</v>
          </cell>
          <cell r="BH139">
            <v>9</v>
          </cell>
          <cell r="BI139">
            <v>9</v>
          </cell>
          <cell r="BJ139">
            <v>9</v>
          </cell>
          <cell r="BK139">
            <v>9</v>
          </cell>
          <cell r="BL139">
            <v>169</v>
          </cell>
          <cell r="BM139">
            <v>149</v>
          </cell>
          <cell r="BN139">
            <v>149</v>
          </cell>
          <cell r="BO139">
            <v>9</v>
          </cell>
          <cell r="BP139">
            <v>9</v>
          </cell>
          <cell r="BQ139">
            <v>9</v>
          </cell>
          <cell r="BR139">
            <v>9</v>
          </cell>
          <cell r="BS139">
            <v>9</v>
          </cell>
          <cell r="BT139">
            <v>9</v>
          </cell>
          <cell r="BU139">
            <v>9</v>
          </cell>
          <cell r="BV139">
            <v>9</v>
          </cell>
        </row>
        <row r="140">
          <cell r="D140" t="str">
            <v>MICROSOFT RM-1070 Lumia 435</v>
          </cell>
          <cell r="E140">
            <v>199</v>
          </cell>
          <cell r="F140">
            <v>199</v>
          </cell>
          <cell r="G140">
            <v>199</v>
          </cell>
          <cell r="H140">
            <v>199</v>
          </cell>
          <cell r="I140">
            <v>199</v>
          </cell>
          <cell r="J140">
            <v>199</v>
          </cell>
          <cell r="O140">
            <v>199</v>
          </cell>
          <cell r="S140">
            <v>199</v>
          </cell>
          <cell r="T140">
            <v>199</v>
          </cell>
          <cell r="U140">
            <v>199</v>
          </cell>
          <cell r="V140">
            <v>169</v>
          </cell>
          <cell r="W140">
            <v>149</v>
          </cell>
          <cell r="X140">
            <v>99</v>
          </cell>
          <cell r="Y140">
            <v>9</v>
          </cell>
          <cell r="Z140">
            <v>9</v>
          </cell>
          <cell r="AA140">
            <v>9</v>
          </cell>
          <cell r="AB140">
            <v>9</v>
          </cell>
          <cell r="AC140">
            <v>9</v>
          </cell>
          <cell r="AD140">
            <v>9</v>
          </cell>
          <cell r="AE140">
            <v>189</v>
          </cell>
          <cell r="AF140">
            <v>169</v>
          </cell>
          <cell r="AG140">
            <v>169</v>
          </cell>
          <cell r="AH140">
            <v>9</v>
          </cell>
          <cell r="AI140">
            <v>9</v>
          </cell>
          <cell r="AJ140">
            <v>9</v>
          </cell>
          <cell r="AK140">
            <v>9</v>
          </cell>
          <cell r="AL140">
            <v>9</v>
          </cell>
          <cell r="AM140">
            <v>9</v>
          </cell>
          <cell r="AN140">
            <v>9</v>
          </cell>
          <cell r="AO140">
            <v>9</v>
          </cell>
          <cell r="AP140">
            <v>189</v>
          </cell>
          <cell r="AQ140">
            <v>169</v>
          </cell>
          <cell r="AR140">
            <v>169</v>
          </cell>
          <cell r="AS140">
            <v>9</v>
          </cell>
          <cell r="AT140">
            <v>9</v>
          </cell>
          <cell r="AU140">
            <v>9</v>
          </cell>
          <cell r="AV140">
            <v>9</v>
          </cell>
          <cell r="AW140">
            <v>9</v>
          </cell>
          <cell r="AX140">
            <v>9</v>
          </cell>
          <cell r="AY140">
            <v>9</v>
          </cell>
          <cell r="AZ140">
            <v>9</v>
          </cell>
          <cell r="BA140">
            <v>189</v>
          </cell>
          <cell r="BB140">
            <v>169</v>
          </cell>
          <cell r="BC140">
            <v>169</v>
          </cell>
          <cell r="BD140">
            <v>9</v>
          </cell>
          <cell r="BE140">
            <v>9</v>
          </cell>
          <cell r="BF140">
            <v>9</v>
          </cell>
          <cell r="BG140">
            <v>9</v>
          </cell>
          <cell r="BH140">
            <v>9</v>
          </cell>
          <cell r="BI140">
            <v>9</v>
          </cell>
          <cell r="BJ140">
            <v>9</v>
          </cell>
          <cell r="BK140">
            <v>9</v>
          </cell>
          <cell r="BL140">
            <v>189</v>
          </cell>
          <cell r="BM140">
            <v>169</v>
          </cell>
          <cell r="BN140">
            <v>169</v>
          </cell>
          <cell r="BO140">
            <v>9</v>
          </cell>
          <cell r="BP140">
            <v>9</v>
          </cell>
          <cell r="BQ140">
            <v>9</v>
          </cell>
          <cell r="BR140">
            <v>9</v>
          </cell>
          <cell r="BS140">
            <v>9</v>
          </cell>
          <cell r="BT140">
            <v>9</v>
          </cell>
          <cell r="BU140">
            <v>9</v>
          </cell>
          <cell r="BV140">
            <v>9</v>
          </cell>
        </row>
        <row r="141">
          <cell r="D141" t="str">
            <v>BMOBILE AX1065 LTE</v>
          </cell>
          <cell r="E141">
            <v>269</v>
          </cell>
          <cell r="F141">
            <v>269</v>
          </cell>
          <cell r="G141">
            <v>269</v>
          </cell>
          <cell r="H141">
            <v>269</v>
          </cell>
          <cell r="I141">
            <v>269</v>
          </cell>
          <cell r="J141">
            <v>269</v>
          </cell>
          <cell r="O141">
            <v>269</v>
          </cell>
          <cell r="S141">
            <v>269</v>
          </cell>
          <cell r="T141">
            <v>269</v>
          </cell>
          <cell r="U141">
            <v>269</v>
          </cell>
          <cell r="V141">
            <v>9</v>
          </cell>
          <cell r="W141">
            <v>9</v>
          </cell>
          <cell r="X141">
            <v>9</v>
          </cell>
          <cell r="Y141">
            <v>9</v>
          </cell>
          <cell r="Z141">
            <v>9</v>
          </cell>
          <cell r="AA141">
            <v>9</v>
          </cell>
          <cell r="AB141">
            <v>9</v>
          </cell>
          <cell r="AC141">
            <v>9</v>
          </cell>
          <cell r="AD141">
            <v>9</v>
          </cell>
          <cell r="AE141">
            <v>259</v>
          </cell>
          <cell r="AF141">
            <v>239</v>
          </cell>
          <cell r="AG141">
            <v>239</v>
          </cell>
          <cell r="AH141">
            <v>9</v>
          </cell>
          <cell r="AI141">
            <v>9</v>
          </cell>
          <cell r="AJ141">
            <v>9</v>
          </cell>
          <cell r="AK141">
            <v>9</v>
          </cell>
          <cell r="AL141">
            <v>9</v>
          </cell>
          <cell r="AM141">
            <v>9</v>
          </cell>
          <cell r="AN141">
            <v>9</v>
          </cell>
          <cell r="AO141">
            <v>9</v>
          </cell>
          <cell r="AP141">
            <v>259</v>
          </cell>
          <cell r="AQ141">
            <v>239</v>
          </cell>
          <cell r="AR141">
            <v>239</v>
          </cell>
          <cell r="AS141">
            <v>9</v>
          </cell>
          <cell r="AT141">
            <v>9</v>
          </cell>
          <cell r="AU141">
            <v>9</v>
          </cell>
          <cell r="AV141">
            <v>9</v>
          </cell>
          <cell r="AW141">
            <v>9</v>
          </cell>
          <cell r="AX141">
            <v>9</v>
          </cell>
          <cell r="AY141">
            <v>9</v>
          </cell>
          <cell r="AZ141">
            <v>9</v>
          </cell>
          <cell r="BA141">
            <v>259</v>
          </cell>
          <cell r="BB141">
            <v>239</v>
          </cell>
          <cell r="BC141">
            <v>239</v>
          </cell>
          <cell r="BD141">
            <v>9</v>
          </cell>
          <cell r="BE141">
            <v>9</v>
          </cell>
          <cell r="BF141">
            <v>9</v>
          </cell>
          <cell r="BG141">
            <v>9</v>
          </cell>
          <cell r="BH141">
            <v>9</v>
          </cell>
          <cell r="BI141">
            <v>9</v>
          </cell>
          <cell r="BJ141">
            <v>9</v>
          </cell>
          <cell r="BK141">
            <v>9</v>
          </cell>
          <cell r="BL141">
            <v>259</v>
          </cell>
          <cell r="BM141">
            <v>239</v>
          </cell>
          <cell r="BN141">
            <v>239</v>
          </cell>
          <cell r="BO141">
            <v>9</v>
          </cell>
          <cell r="BP141">
            <v>9</v>
          </cell>
          <cell r="BQ141">
            <v>9</v>
          </cell>
          <cell r="BR141">
            <v>9</v>
          </cell>
          <cell r="BS141">
            <v>9</v>
          </cell>
          <cell r="BT141">
            <v>9</v>
          </cell>
          <cell r="BU141">
            <v>9</v>
          </cell>
          <cell r="BV141">
            <v>9</v>
          </cell>
        </row>
        <row r="142">
          <cell r="D142" t="str">
            <v>ALCATEL OT-5016A POP3 5 DTV</v>
          </cell>
          <cell r="E142">
            <v>279</v>
          </cell>
          <cell r="F142">
            <v>279</v>
          </cell>
          <cell r="G142">
            <v>279</v>
          </cell>
          <cell r="H142">
            <v>279</v>
          </cell>
          <cell r="I142">
            <v>279</v>
          </cell>
          <cell r="J142">
            <v>279</v>
          </cell>
          <cell r="O142">
            <v>279</v>
          </cell>
          <cell r="S142">
            <v>279</v>
          </cell>
          <cell r="T142">
            <v>279</v>
          </cell>
          <cell r="U142">
            <v>279</v>
          </cell>
          <cell r="V142">
            <v>9</v>
          </cell>
          <cell r="W142">
            <v>9</v>
          </cell>
          <cell r="X142">
            <v>9</v>
          </cell>
          <cell r="Y142">
            <v>9</v>
          </cell>
          <cell r="Z142">
            <v>9</v>
          </cell>
          <cell r="AA142">
            <v>9</v>
          </cell>
          <cell r="AB142">
            <v>9</v>
          </cell>
          <cell r="AC142">
            <v>9</v>
          </cell>
          <cell r="AD142">
            <v>9</v>
          </cell>
          <cell r="AE142">
            <v>269</v>
          </cell>
          <cell r="AF142">
            <v>249</v>
          </cell>
          <cell r="AG142">
            <v>249</v>
          </cell>
          <cell r="AH142">
            <v>9</v>
          </cell>
          <cell r="AI142">
            <v>9</v>
          </cell>
          <cell r="AJ142">
            <v>9</v>
          </cell>
          <cell r="AK142">
            <v>9</v>
          </cell>
          <cell r="AL142">
            <v>9</v>
          </cell>
          <cell r="AM142">
            <v>9</v>
          </cell>
          <cell r="AN142">
            <v>9</v>
          </cell>
          <cell r="AO142">
            <v>9</v>
          </cell>
          <cell r="AP142">
            <v>269</v>
          </cell>
          <cell r="AQ142">
            <v>249</v>
          </cell>
          <cell r="AR142">
            <v>249</v>
          </cell>
          <cell r="AS142">
            <v>9</v>
          </cell>
          <cell r="AT142">
            <v>9</v>
          </cell>
          <cell r="AU142">
            <v>9</v>
          </cell>
          <cell r="AV142">
            <v>9</v>
          </cell>
          <cell r="AW142">
            <v>9</v>
          </cell>
          <cell r="AX142">
            <v>9</v>
          </cell>
          <cell r="AY142">
            <v>9</v>
          </cell>
          <cell r="AZ142">
            <v>9</v>
          </cell>
          <cell r="BA142">
            <v>269</v>
          </cell>
          <cell r="BB142">
            <v>249</v>
          </cell>
          <cell r="BC142">
            <v>249</v>
          </cell>
          <cell r="BD142">
            <v>9</v>
          </cell>
          <cell r="BE142">
            <v>9</v>
          </cell>
          <cell r="BF142">
            <v>9</v>
          </cell>
          <cell r="BG142">
            <v>9</v>
          </cell>
          <cell r="BH142">
            <v>9</v>
          </cell>
          <cell r="BI142">
            <v>9</v>
          </cell>
          <cell r="BJ142">
            <v>9</v>
          </cell>
          <cell r="BK142">
            <v>9</v>
          </cell>
          <cell r="BL142">
            <v>269</v>
          </cell>
          <cell r="BM142">
            <v>249</v>
          </cell>
          <cell r="BN142">
            <v>249</v>
          </cell>
          <cell r="BO142">
            <v>9</v>
          </cell>
          <cell r="BP142">
            <v>9</v>
          </cell>
          <cell r="BQ142">
            <v>9</v>
          </cell>
          <cell r="BR142">
            <v>9</v>
          </cell>
          <cell r="BS142">
            <v>9</v>
          </cell>
          <cell r="BT142">
            <v>9</v>
          </cell>
          <cell r="BU142">
            <v>9</v>
          </cell>
          <cell r="BV142">
            <v>9</v>
          </cell>
        </row>
        <row r="143">
          <cell r="D143" t="str">
            <v>HUAWEI LUA Y3 II LTE</v>
          </cell>
          <cell r="E143">
            <v>259</v>
          </cell>
          <cell r="F143">
            <v>259</v>
          </cell>
          <cell r="G143">
            <v>259</v>
          </cell>
          <cell r="H143">
            <v>259</v>
          </cell>
          <cell r="I143">
            <v>259</v>
          </cell>
          <cell r="J143">
            <v>259</v>
          </cell>
          <cell r="O143">
            <v>259</v>
          </cell>
          <cell r="S143">
            <v>259</v>
          </cell>
          <cell r="T143">
            <v>259</v>
          </cell>
          <cell r="U143">
            <v>259</v>
          </cell>
          <cell r="V143">
            <v>219</v>
          </cell>
          <cell r="W143">
            <v>199</v>
          </cell>
          <cell r="X143">
            <v>179</v>
          </cell>
          <cell r="Y143">
            <v>119</v>
          </cell>
          <cell r="Z143">
            <v>59</v>
          </cell>
          <cell r="AA143">
            <v>9</v>
          </cell>
          <cell r="AB143">
            <v>9</v>
          </cell>
          <cell r="AC143">
            <v>9</v>
          </cell>
          <cell r="AD143">
            <v>9</v>
          </cell>
          <cell r="AE143">
            <v>249</v>
          </cell>
          <cell r="AF143">
            <v>229</v>
          </cell>
          <cell r="AG143">
            <v>229</v>
          </cell>
          <cell r="AH143">
            <v>9</v>
          </cell>
          <cell r="AI143">
            <v>9</v>
          </cell>
          <cell r="AJ143">
            <v>9</v>
          </cell>
          <cell r="AK143">
            <v>9</v>
          </cell>
          <cell r="AL143">
            <v>9</v>
          </cell>
          <cell r="AM143">
            <v>9</v>
          </cell>
          <cell r="AN143">
            <v>9</v>
          </cell>
          <cell r="AO143">
            <v>9</v>
          </cell>
          <cell r="AP143">
            <v>249</v>
          </cell>
          <cell r="AQ143">
            <v>229</v>
          </cell>
          <cell r="AR143">
            <v>229</v>
          </cell>
          <cell r="AS143">
            <v>9</v>
          </cell>
          <cell r="AT143">
            <v>9</v>
          </cell>
          <cell r="AU143">
            <v>9</v>
          </cell>
          <cell r="AV143">
            <v>9</v>
          </cell>
          <cell r="AW143">
            <v>9</v>
          </cell>
          <cell r="AX143">
            <v>9</v>
          </cell>
          <cell r="AY143">
            <v>9</v>
          </cell>
          <cell r="AZ143">
            <v>9</v>
          </cell>
          <cell r="BA143">
            <v>249</v>
          </cell>
          <cell r="BB143">
            <v>229</v>
          </cell>
          <cell r="BC143">
            <v>229</v>
          </cell>
          <cell r="BD143">
            <v>9</v>
          </cell>
          <cell r="BE143">
            <v>9</v>
          </cell>
          <cell r="BF143">
            <v>9</v>
          </cell>
          <cell r="BG143">
            <v>9</v>
          </cell>
          <cell r="BH143">
            <v>9</v>
          </cell>
          <cell r="BI143">
            <v>9</v>
          </cell>
          <cell r="BJ143">
            <v>9</v>
          </cell>
          <cell r="BK143">
            <v>9</v>
          </cell>
          <cell r="BL143">
            <v>249</v>
          </cell>
          <cell r="BM143">
            <v>229</v>
          </cell>
          <cell r="BN143">
            <v>229</v>
          </cell>
          <cell r="BO143">
            <v>9</v>
          </cell>
          <cell r="BP143">
            <v>9</v>
          </cell>
          <cell r="BQ143">
            <v>9</v>
          </cell>
          <cell r="BR143">
            <v>9</v>
          </cell>
          <cell r="BS143">
            <v>9</v>
          </cell>
          <cell r="BT143">
            <v>9</v>
          </cell>
          <cell r="BU143">
            <v>9</v>
          </cell>
          <cell r="BV143">
            <v>9</v>
          </cell>
        </row>
        <row r="144">
          <cell r="D144" t="str">
            <v>HUAWEI CUN Y5 II LTE</v>
          </cell>
          <cell r="E144">
            <v>199</v>
          </cell>
          <cell r="F144">
            <v>199</v>
          </cell>
          <cell r="G144">
            <v>199</v>
          </cell>
          <cell r="H144">
            <v>199</v>
          </cell>
          <cell r="I144">
            <v>199</v>
          </cell>
          <cell r="J144">
            <v>199</v>
          </cell>
          <cell r="O144">
            <v>199</v>
          </cell>
          <cell r="S144">
            <v>199</v>
          </cell>
          <cell r="T144">
            <v>199</v>
          </cell>
          <cell r="U144">
            <v>199</v>
          </cell>
          <cell r="V144">
            <v>169</v>
          </cell>
          <cell r="W144">
            <v>149</v>
          </cell>
          <cell r="X144">
            <v>99</v>
          </cell>
          <cell r="Y144">
            <v>9</v>
          </cell>
          <cell r="Z144">
            <v>9</v>
          </cell>
          <cell r="AA144">
            <v>9</v>
          </cell>
          <cell r="AB144">
            <v>9</v>
          </cell>
          <cell r="AC144">
            <v>9</v>
          </cell>
          <cell r="AD144">
            <v>9</v>
          </cell>
          <cell r="AE144">
            <v>189</v>
          </cell>
          <cell r="AF144">
            <v>9</v>
          </cell>
          <cell r="AG144">
            <v>9</v>
          </cell>
          <cell r="AH144">
            <v>9</v>
          </cell>
          <cell r="AI144">
            <v>9</v>
          </cell>
          <cell r="AJ144">
            <v>9</v>
          </cell>
          <cell r="AK144">
            <v>9</v>
          </cell>
          <cell r="AL144">
            <v>9</v>
          </cell>
          <cell r="AM144">
            <v>9</v>
          </cell>
          <cell r="AN144">
            <v>9</v>
          </cell>
          <cell r="AO144">
            <v>9</v>
          </cell>
          <cell r="AP144">
            <v>189</v>
          </cell>
          <cell r="AQ144">
            <v>9</v>
          </cell>
          <cell r="AR144">
            <v>9</v>
          </cell>
          <cell r="AS144">
            <v>9</v>
          </cell>
          <cell r="AT144">
            <v>9</v>
          </cell>
          <cell r="AU144">
            <v>9</v>
          </cell>
          <cell r="AV144">
            <v>9</v>
          </cell>
          <cell r="AW144">
            <v>9</v>
          </cell>
          <cell r="AX144">
            <v>9</v>
          </cell>
          <cell r="AY144">
            <v>9</v>
          </cell>
          <cell r="AZ144">
            <v>9</v>
          </cell>
          <cell r="BA144">
            <v>189</v>
          </cell>
          <cell r="BB144">
            <v>9</v>
          </cell>
          <cell r="BC144">
            <v>9</v>
          </cell>
          <cell r="BD144">
            <v>9</v>
          </cell>
          <cell r="BE144">
            <v>9</v>
          </cell>
          <cell r="BF144">
            <v>9</v>
          </cell>
          <cell r="BG144">
            <v>9</v>
          </cell>
          <cell r="BH144">
            <v>9</v>
          </cell>
          <cell r="BI144">
            <v>9</v>
          </cell>
          <cell r="BJ144">
            <v>9</v>
          </cell>
          <cell r="BK144">
            <v>9</v>
          </cell>
          <cell r="BL144">
            <v>189</v>
          </cell>
          <cell r="BM144">
            <v>9</v>
          </cell>
          <cell r="BN144">
            <v>9</v>
          </cell>
          <cell r="BO144">
            <v>9</v>
          </cell>
          <cell r="BP144">
            <v>9</v>
          </cell>
          <cell r="BQ144">
            <v>9</v>
          </cell>
          <cell r="BR144">
            <v>9</v>
          </cell>
          <cell r="BS144">
            <v>9</v>
          </cell>
          <cell r="BT144">
            <v>9</v>
          </cell>
          <cell r="BU144">
            <v>9</v>
          </cell>
          <cell r="BV144">
            <v>9</v>
          </cell>
        </row>
        <row r="145">
          <cell r="D145" t="str">
            <v>SAMSUNG SM-J200M GALAXY J2 LTE</v>
          </cell>
          <cell r="E145">
            <v>199</v>
          </cell>
          <cell r="F145">
            <v>199</v>
          </cell>
          <cell r="G145">
            <v>199</v>
          </cell>
          <cell r="H145">
            <v>199</v>
          </cell>
          <cell r="I145">
            <v>199</v>
          </cell>
          <cell r="J145">
            <v>199</v>
          </cell>
          <cell r="O145">
            <v>199</v>
          </cell>
          <cell r="S145">
            <v>199</v>
          </cell>
          <cell r="T145">
            <v>199</v>
          </cell>
          <cell r="U145">
            <v>199</v>
          </cell>
          <cell r="V145">
            <v>169</v>
          </cell>
          <cell r="W145">
            <v>149</v>
          </cell>
          <cell r="X145">
            <v>99</v>
          </cell>
          <cell r="Y145">
            <v>9</v>
          </cell>
          <cell r="Z145">
            <v>9</v>
          </cell>
          <cell r="AA145">
            <v>9</v>
          </cell>
          <cell r="AB145">
            <v>9</v>
          </cell>
          <cell r="AC145">
            <v>9</v>
          </cell>
          <cell r="AD145">
            <v>9</v>
          </cell>
          <cell r="AE145">
            <v>189</v>
          </cell>
          <cell r="AF145">
            <v>169</v>
          </cell>
          <cell r="AG145">
            <v>169</v>
          </cell>
          <cell r="AH145">
            <v>9</v>
          </cell>
          <cell r="AI145">
            <v>9</v>
          </cell>
          <cell r="AJ145">
            <v>9</v>
          </cell>
          <cell r="AK145">
            <v>9</v>
          </cell>
          <cell r="AL145">
            <v>9</v>
          </cell>
          <cell r="AM145">
            <v>9</v>
          </cell>
          <cell r="AN145">
            <v>9</v>
          </cell>
          <cell r="AO145">
            <v>9</v>
          </cell>
          <cell r="AP145">
            <v>189</v>
          </cell>
          <cell r="AQ145">
            <v>169</v>
          </cell>
          <cell r="AR145">
            <v>169</v>
          </cell>
          <cell r="AS145">
            <v>9</v>
          </cell>
          <cell r="AT145">
            <v>9</v>
          </cell>
          <cell r="AU145">
            <v>9</v>
          </cell>
          <cell r="AV145">
            <v>9</v>
          </cell>
          <cell r="AW145">
            <v>9</v>
          </cell>
          <cell r="AX145">
            <v>9</v>
          </cell>
          <cell r="AY145">
            <v>9</v>
          </cell>
          <cell r="AZ145">
            <v>9</v>
          </cell>
          <cell r="BA145">
            <v>189</v>
          </cell>
          <cell r="BB145">
            <v>169</v>
          </cell>
          <cell r="BC145">
            <v>169</v>
          </cell>
          <cell r="BD145">
            <v>9</v>
          </cell>
          <cell r="BE145">
            <v>9</v>
          </cell>
          <cell r="BF145">
            <v>9</v>
          </cell>
          <cell r="BG145">
            <v>9</v>
          </cell>
          <cell r="BH145">
            <v>9</v>
          </cell>
          <cell r="BI145">
            <v>9</v>
          </cell>
          <cell r="BJ145">
            <v>9</v>
          </cell>
          <cell r="BK145">
            <v>9</v>
          </cell>
          <cell r="BL145">
            <v>189</v>
          </cell>
          <cell r="BM145">
            <v>169</v>
          </cell>
          <cell r="BN145">
            <v>169</v>
          </cell>
          <cell r="BO145">
            <v>9</v>
          </cell>
          <cell r="BP145">
            <v>9</v>
          </cell>
          <cell r="BQ145">
            <v>9</v>
          </cell>
          <cell r="BR145">
            <v>9</v>
          </cell>
          <cell r="BS145">
            <v>9</v>
          </cell>
          <cell r="BT145">
            <v>9</v>
          </cell>
          <cell r="BU145">
            <v>9</v>
          </cell>
          <cell r="BV145">
            <v>9</v>
          </cell>
        </row>
        <row r="146">
          <cell r="D146" t="str">
            <v>SAMSUNG SM-J200M GALAXY J2 LTE C/ACC</v>
          </cell>
          <cell r="E146">
            <v>199</v>
          </cell>
          <cell r="F146">
            <v>199</v>
          </cell>
          <cell r="G146">
            <v>199</v>
          </cell>
          <cell r="H146">
            <v>199</v>
          </cell>
          <cell r="I146">
            <v>199</v>
          </cell>
          <cell r="J146">
            <v>199</v>
          </cell>
          <cell r="O146">
            <v>199</v>
          </cell>
          <cell r="S146">
            <v>199</v>
          </cell>
          <cell r="T146">
            <v>199</v>
          </cell>
          <cell r="U146">
            <v>199</v>
          </cell>
          <cell r="V146">
            <v>169</v>
          </cell>
          <cell r="W146">
            <v>149</v>
          </cell>
          <cell r="X146">
            <v>99</v>
          </cell>
          <cell r="Y146">
            <v>9</v>
          </cell>
          <cell r="Z146">
            <v>9</v>
          </cell>
          <cell r="AA146">
            <v>9</v>
          </cell>
          <cell r="AB146">
            <v>9</v>
          </cell>
          <cell r="AC146">
            <v>9</v>
          </cell>
          <cell r="AD146">
            <v>9</v>
          </cell>
          <cell r="AE146">
            <v>189</v>
          </cell>
          <cell r="AF146">
            <v>169</v>
          </cell>
          <cell r="AG146">
            <v>169</v>
          </cell>
          <cell r="AH146">
            <v>9</v>
          </cell>
          <cell r="AI146">
            <v>9</v>
          </cell>
          <cell r="AJ146">
            <v>9</v>
          </cell>
          <cell r="AK146">
            <v>9</v>
          </cell>
          <cell r="AL146">
            <v>9</v>
          </cell>
          <cell r="AM146">
            <v>9</v>
          </cell>
          <cell r="AN146">
            <v>9</v>
          </cell>
          <cell r="AO146">
            <v>9</v>
          </cell>
          <cell r="AP146">
            <v>189</v>
          </cell>
          <cell r="AQ146">
            <v>169</v>
          </cell>
          <cell r="AR146">
            <v>169</v>
          </cell>
          <cell r="AS146">
            <v>9</v>
          </cell>
          <cell r="AT146">
            <v>9</v>
          </cell>
          <cell r="AU146">
            <v>9</v>
          </cell>
          <cell r="AV146">
            <v>9</v>
          </cell>
          <cell r="AW146">
            <v>9</v>
          </cell>
          <cell r="AX146">
            <v>9</v>
          </cell>
          <cell r="AY146">
            <v>9</v>
          </cell>
          <cell r="AZ146">
            <v>9</v>
          </cell>
          <cell r="BA146">
            <v>189</v>
          </cell>
          <cell r="BB146">
            <v>169</v>
          </cell>
          <cell r="BC146">
            <v>169</v>
          </cell>
          <cell r="BD146">
            <v>9</v>
          </cell>
          <cell r="BE146">
            <v>9</v>
          </cell>
          <cell r="BF146">
            <v>9</v>
          </cell>
          <cell r="BG146">
            <v>9</v>
          </cell>
          <cell r="BH146">
            <v>9</v>
          </cell>
          <cell r="BI146">
            <v>9</v>
          </cell>
          <cell r="BJ146">
            <v>9</v>
          </cell>
          <cell r="BK146">
            <v>9</v>
          </cell>
          <cell r="BL146">
            <v>189</v>
          </cell>
          <cell r="BM146">
            <v>169</v>
          </cell>
          <cell r="BN146">
            <v>169</v>
          </cell>
          <cell r="BO146">
            <v>9</v>
          </cell>
          <cell r="BP146">
            <v>9</v>
          </cell>
          <cell r="BQ146">
            <v>9</v>
          </cell>
          <cell r="BR146">
            <v>9</v>
          </cell>
          <cell r="BS146">
            <v>9</v>
          </cell>
          <cell r="BT146">
            <v>9</v>
          </cell>
          <cell r="BU146">
            <v>9</v>
          </cell>
          <cell r="BV146">
            <v>9</v>
          </cell>
        </row>
        <row r="147">
          <cell r="D147" t="str">
            <v>ZTE BLADE A310</v>
          </cell>
          <cell r="E147">
            <v>279</v>
          </cell>
          <cell r="F147">
            <v>279</v>
          </cell>
          <cell r="G147">
            <v>279</v>
          </cell>
          <cell r="H147">
            <v>279</v>
          </cell>
          <cell r="I147">
            <v>279</v>
          </cell>
          <cell r="J147">
            <v>279</v>
          </cell>
          <cell r="O147">
            <v>279</v>
          </cell>
          <cell r="S147">
            <v>279</v>
          </cell>
          <cell r="T147">
            <v>279</v>
          </cell>
          <cell r="U147">
            <v>279</v>
          </cell>
          <cell r="V147">
            <v>169</v>
          </cell>
          <cell r="W147">
            <v>149</v>
          </cell>
          <cell r="X147">
            <v>59</v>
          </cell>
          <cell r="Y147">
            <v>9</v>
          </cell>
          <cell r="Z147">
            <v>9</v>
          </cell>
          <cell r="AA147">
            <v>9</v>
          </cell>
          <cell r="AB147">
            <v>9</v>
          </cell>
          <cell r="AC147">
            <v>9</v>
          </cell>
          <cell r="AD147">
            <v>9</v>
          </cell>
          <cell r="AE147">
            <v>269</v>
          </cell>
          <cell r="AF147">
            <v>249</v>
          </cell>
          <cell r="AG147">
            <v>249</v>
          </cell>
          <cell r="AH147">
            <v>9</v>
          </cell>
          <cell r="AI147">
            <v>9</v>
          </cell>
          <cell r="AJ147">
            <v>9</v>
          </cell>
          <cell r="AK147">
            <v>9</v>
          </cell>
          <cell r="AL147">
            <v>9</v>
          </cell>
          <cell r="AM147">
            <v>9</v>
          </cell>
          <cell r="AN147">
            <v>9</v>
          </cell>
          <cell r="AO147">
            <v>9</v>
          </cell>
          <cell r="AP147">
            <v>269</v>
          </cell>
          <cell r="AQ147">
            <v>249</v>
          </cell>
          <cell r="AR147">
            <v>249</v>
          </cell>
          <cell r="AS147">
            <v>9</v>
          </cell>
          <cell r="AT147">
            <v>9</v>
          </cell>
          <cell r="AU147">
            <v>9</v>
          </cell>
          <cell r="AV147">
            <v>9</v>
          </cell>
          <cell r="AW147">
            <v>9</v>
          </cell>
          <cell r="AX147">
            <v>9</v>
          </cell>
          <cell r="AY147">
            <v>9</v>
          </cell>
          <cell r="AZ147">
            <v>9</v>
          </cell>
          <cell r="BA147">
            <v>269</v>
          </cell>
          <cell r="BB147">
            <v>249</v>
          </cell>
          <cell r="BC147">
            <v>249</v>
          </cell>
          <cell r="BD147">
            <v>9</v>
          </cell>
          <cell r="BE147">
            <v>9</v>
          </cell>
          <cell r="BF147">
            <v>9</v>
          </cell>
          <cell r="BG147">
            <v>9</v>
          </cell>
          <cell r="BH147">
            <v>9</v>
          </cell>
          <cell r="BI147">
            <v>9</v>
          </cell>
          <cell r="BJ147">
            <v>9</v>
          </cell>
          <cell r="BK147">
            <v>9</v>
          </cell>
          <cell r="BL147">
            <v>269</v>
          </cell>
          <cell r="BM147">
            <v>249</v>
          </cell>
          <cell r="BN147">
            <v>249</v>
          </cell>
          <cell r="BO147">
            <v>9</v>
          </cell>
          <cell r="BP147">
            <v>9</v>
          </cell>
          <cell r="BQ147">
            <v>9</v>
          </cell>
          <cell r="BR147">
            <v>9</v>
          </cell>
          <cell r="BS147">
            <v>9</v>
          </cell>
          <cell r="BT147">
            <v>9</v>
          </cell>
          <cell r="BU147">
            <v>9</v>
          </cell>
          <cell r="BV147">
            <v>9</v>
          </cell>
        </row>
        <row r="148">
          <cell r="D148" t="str">
            <v>HUAWEI Y560 LTE</v>
          </cell>
          <cell r="E148">
            <v>199</v>
          </cell>
          <cell r="F148">
            <v>199</v>
          </cell>
          <cell r="G148">
            <v>199</v>
          </cell>
          <cell r="H148">
            <v>199</v>
          </cell>
          <cell r="I148">
            <v>199</v>
          </cell>
          <cell r="J148">
            <v>199</v>
          </cell>
          <cell r="O148">
            <v>199</v>
          </cell>
          <cell r="S148">
            <v>199</v>
          </cell>
          <cell r="T148">
            <v>199</v>
          </cell>
          <cell r="U148">
            <v>199</v>
          </cell>
          <cell r="V148">
            <v>169</v>
          </cell>
          <cell r="W148">
            <v>149</v>
          </cell>
          <cell r="X148">
            <v>99</v>
          </cell>
          <cell r="Y148">
            <v>9</v>
          </cell>
          <cell r="Z148">
            <v>9</v>
          </cell>
          <cell r="AA148">
            <v>9</v>
          </cell>
          <cell r="AB148">
            <v>9</v>
          </cell>
          <cell r="AC148">
            <v>9</v>
          </cell>
          <cell r="AD148">
            <v>9</v>
          </cell>
          <cell r="AE148">
            <v>189</v>
          </cell>
          <cell r="AF148">
            <v>169</v>
          </cell>
          <cell r="AG148">
            <v>169</v>
          </cell>
          <cell r="AH148">
            <v>9</v>
          </cell>
          <cell r="AI148">
            <v>9</v>
          </cell>
          <cell r="AJ148">
            <v>9</v>
          </cell>
          <cell r="AK148">
            <v>9</v>
          </cell>
          <cell r="AL148">
            <v>9</v>
          </cell>
          <cell r="AM148">
            <v>9</v>
          </cell>
          <cell r="AN148">
            <v>9</v>
          </cell>
          <cell r="AO148">
            <v>9</v>
          </cell>
          <cell r="AP148">
            <v>189</v>
          </cell>
          <cell r="AQ148">
            <v>169</v>
          </cell>
          <cell r="AR148">
            <v>169</v>
          </cell>
          <cell r="AS148">
            <v>9</v>
          </cell>
          <cell r="AT148">
            <v>9</v>
          </cell>
          <cell r="AU148">
            <v>9</v>
          </cell>
          <cell r="AV148">
            <v>9</v>
          </cell>
          <cell r="AW148">
            <v>9</v>
          </cell>
          <cell r="AX148">
            <v>9</v>
          </cell>
          <cell r="AY148">
            <v>9</v>
          </cell>
          <cell r="AZ148">
            <v>9</v>
          </cell>
          <cell r="BA148">
            <v>189</v>
          </cell>
          <cell r="BB148">
            <v>169</v>
          </cell>
          <cell r="BC148">
            <v>169</v>
          </cell>
          <cell r="BD148">
            <v>9</v>
          </cell>
          <cell r="BE148">
            <v>9</v>
          </cell>
          <cell r="BF148">
            <v>9</v>
          </cell>
          <cell r="BG148">
            <v>9</v>
          </cell>
          <cell r="BH148">
            <v>9</v>
          </cell>
          <cell r="BI148">
            <v>9</v>
          </cell>
          <cell r="BJ148">
            <v>9</v>
          </cell>
          <cell r="BK148">
            <v>9</v>
          </cell>
          <cell r="BL148">
            <v>189</v>
          </cell>
          <cell r="BM148">
            <v>169</v>
          </cell>
          <cell r="BN148">
            <v>169</v>
          </cell>
          <cell r="BO148">
            <v>9</v>
          </cell>
          <cell r="BP148">
            <v>9</v>
          </cell>
          <cell r="BQ148">
            <v>9</v>
          </cell>
          <cell r="BR148">
            <v>9</v>
          </cell>
          <cell r="BS148">
            <v>9</v>
          </cell>
          <cell r="BT148">
            <v>9</v>
          </cell>
          <cell r="BU148">
            <v>9</v>
          </cell>
          <cell r="BV148">
            <v>9</v>
          </cell>
        </row>
        <row r="149">
          <cell r="D149" t="str">
            <v>HUAWEI Y635 LTE</v>
          </cell>
          <cell r="E149">
            <v>299</v>
          </cell>
          <cell r="F149">
            <v>299</v>
          </cell>
          <cell r="G149">
            <v>299</v>
          </cell>
          <cell r="H149">
            <v>299</v>
          </cell>
          <cell r="I149">
            <v>299</v>
          </cell>
          <cell r="J149">
            <v>299</v>
          </cell>
          <cell r="O149">
            <v>299</v>
          </cell>
          <cell r="S149">
            <v>299</v>
          </cell>
          <cell r="T149">
            <v>299</v>
          </cell>
          <cell r="U149">
            <v>299</v>
          </cell>
          <cell r="V149">
            <v>249</v>
          </cell>
          <cell r="W149">
            <v>229</v>
          </cell>
          <cell r="X149">
            <v>209</v>
          </cell>
          <cell r="Y149">
            <v>149</v>
          </cell>
          <cell r="Z149">
            <v>89</v>
          </cell>
          <cell r="AA149">
            <v>39</v>
          </cell>
          <cell r="AB149">
            <v>39</v>
          </cell>
          <cell r="AC149">
            <v>39</v>
          </cell>
          <cell r="AD149">
            <v>39</v>
          </cell>
          <cell r="AE149">
            <v>289</v>
          </cell>
          <cell r="AF149">
            <v>269</v>
          </cell>
          <cell r="AG149">
            <v>269</v>
          </cell>
          <cell r="AH149">
            <v>9</v>
          </cell>
          <cell r="AI149">
            <v>9</v>
          </cell>
          <cell r="AJ149">
            <v>9</v>
          </cell>
          <cell r="AK149">
            <v>9</v>
          </cell>
          <cell r="AL149">
            <v>9</v>
          </cell>
          <cell r="AM149">
            <v>9</v>
          </cell>
          <cell r="AN149">
            <v>9</v>
          </cell>
          <cell r="AO149">
            <v>9</v>
          </cell>
          <cell r="AP149">
            <v>289</v>
          </cell>
          <cell r="AQ149">
            <v>269</v>
          </cell>
          <cell r="AR149">
            <v>269</v>
          </cell>
          <cell r="AS149">
            <v>9</v>
          </cell>
          <cell r="AT149">
            <v>9</v>
          </cell>
          <cell r="AU149">
            <v>9</v>
          </cell>
          <cell r="AV149">
            <v>9</v>
          </cell>
          <cell r="AW149">
            <v>9</v>
          </cell>
          <cell r="AX149">
            <v>9</v>
          </cell>
          <cell r="AY149">
            <v>9</v>
          </cell>
          <cell r="AZ149">
            <v>9</v>
          </cell>
          <cell r="BA149">
            <v>289</v>
          </cell>
          <cell r="BB149">
            <v>269</v>
          </cell>
          <cell r="BC149">
            <v>269</v>
          </cell>
          <cell r="BD149">
            <v>9</v>
          </cell>
          <cell r="BE149">
            <v>9</v>
          </cell>
          <cell r="BF149">
            <v>9</v>
          </cell>
          <cell r="BG149">
            <v>9</v>
          </cell>
          <cell r="BH149">
            <v>9</v>
          </cell>
          <cell r="BI149">
            <v>9</v>
          </cell>
          <cell r="BJ149">
            <v>9</v>
          </cell>
          <cell r="BK149">
            <v>9</v>
          </cell>
          <cell r="BL149">
            <v>289</v>
          </cell>
          <cell r="BM149">
            <v>269</v>
          </cell>
          <cell r="BN149">
            <v>269</v>
          </cell>
          <cell r="BO149">
            <v>9</v>
          </cell>
          <cell r="BP149">
            <v>9</v>
          </cell>
          <cell r="BQ149">
            <v>9</v>
          </cell>
          <cell r="BR149">
            <v>9</v>
          </cell>
          <cell r="BS149">
            <v>9</v>
          </cell>
          <cell r="BT149">
            <v>9</v>
          </cell>
          <cell r="BU149">
            <v>9</v>
          </cell>
          <cell r="BV149">
            <v>9</v>
          </cell>
        </row>
        <row r="150">
          <cell r="D150" t="str">
            <v>MICROSOFT RM-1128 Lumia 550 LTE</v>
          </cell>
          <cell r="E150">
            <v>199</v>
          </cell>
          <cell r="F150">
            <v>199</v>
          </cell>
          <cell r="G150">
            <v>199</v>
          </cell>
          <cell r="H150">
            <v>199</v>
          </cell>
          <cell r="I150">
            <v>199</v>
          </cell>
          <cell r="J150">
            <v>199</v>
          </cell>
          <cell r="O150">
            <v>199</v>
          </cell>
          <cell r="S150">
            <v>199</v>
          </cell>
          <cell r="T150">
            <v>199</v>
          </cell>
          <cell r="U150">
            <v>199</v>
          </cell>
          <cell r="V150">
            <v>169</v>
          </cell>
          <cell r="W150">
            <v>149</v>
          </cell>
          <cell r="X150">
            <v>99</v>
          </cell>
          <cell r="Y150">
            <v>9</v>
          </cell>
          <cell r="Z150">
            <v>9</v>
          </cell>
          <cell r="AA150">
            <v>9</v>
          </cell>
          <cell r="AB150">
            <v>9</v>
          </cell>
          <cell r="AC150">
            <v>9</v>
          </cell>
          <cell r="AD150">
            <v>9</v>
          </cell>
          <cell r="AE150">
            <v>189</v>
          </cell>
          <cell r="AF150">
            <v>169</v>
          </cell>
          <cell r="AG150">
            <v>169</v>
          </cell>
          <cell r="AH150">
            <v>9</v>
          </cell>
          <cell r="AI150">
            <v>9</v>
          </cell>
          <cell r="AJ150">
            <v>9</v>
          </cell>
          <cell r="AK150">
            <v>9</v>
          </cell>
          <cell r="AL150">
            <v>9</v>
          </cell>
          <cell r="AM150">
            <v>9</v>
          </cell>
          <cell r="AN150">
            <v>9</v>
          </cell>
          <cell r="AO150">
            <v>9</v>
          </cell>
          <cell r="AP150">
            <v>189</v>
          </cell>
          <cell r="AQ150">
            <v>169</v>
          </cell>
          <cell r="AR150">
            <v>169</v>
          </cell>
          <cell r="AS150">
            <v>9</v>
          </cell>
          <cell r="AT150">
            <v>9</v>
          </cell>
          <cell r="AU150">
            <v>9</v>
          </cell>
          <cell r="AV150">
            <v>9</v>
          </cell>
          <cell r="AW150">
            <v>9</v>
          </cell>
          <cell r="AX150">
            <v>9</v>
          </cell>
          <cell r="AY150">
            <v>9</v>
          </cell>
          <cell r="AZ150">
            <v>9</v>
          </cell>
          <cell r="BA150">
            <v>189</v>
          </cell>
          <cell r="BB150">
            <v>169</v>
          </cell>
          <cell r="BC150">
            <v>169</v>
          </cell>
          <cell r="BD150">
            <v>9</v>
          </cell>
          <cell r="BE150">
            <v>9</v>
          </cell>
          <cell r="BF150">
            <v>9</v>
          </cell>
          <cell r="BG150">
            <v>9</v>
          </cell>
          <cell r="BH150">
            <v>9</v>
          </cell>
          <cell r="BI150">
            <v>9</v>
          </cell>
          <cell r="BJ150">
            <v>9</v>
          </cell>
          <cell r="BK150">
            <v>9</v>
          </cell>
          <cell r="BL150">
            <v>189</v>
          </cell>
          <cell r="BM150">
            <v>169</v>
          </cell>
          <cell r="BN150">
            <v>169</v>
          </cell>
          <cell r="BO150">
            <v>9</v>
          </cell>
          <cell r="BP150">
            <v>9</v>
          </cell>
          <cell r="BQ150">
            <v>9</v>
          </cell>
          <cell r="BR150">
            <v>9</v>
          </cell>
          <cell r="BS150">
            <v>9</v>
          </cell>
          <cell r="BT150">
            <v>9</v>
          </cell>
          <cell r="BU150">
            <v>9</v>
          </cell>
          <cell r="BV150">
            <v>9</v>
          </cell>
        </row>
        <row r="151">
          <cell r="D151" t="str">
            <v>LG K350H K8 LTE</v>
          </cell>
          <cell r="E151">
            <v>199</v>
          </cell>
          <cell r="F151">
            <v>199</v>
          </cell>
          <cell r="G151">
            <v>199</v>
          </cell>
          <cell r="H151">
            <v>199</v>
          </cell>
          <cell r="I151">
            <v>199</v>
          </cell>
          <cell r="J151">
            <v>199</v>
          </cell>
          <cell r="O151">
            <v>199</v>
          </cell>
          <cell r="S151">
            <v>199</v>
          </cell>
          <cell r="T151">
            <v>199</v>
          </cell>
          <cell r="U151">
            <v>199</v>
          </cell>
          <cell r="V151">
            <v>169</v>
          </cell>
          <cell r="W151">
            <v>149</v>
          </cell>
          <cell r="X151">
            <v>99</v>
          </cell>
          <cell r="Y151">
            <v>9</v>
          </cell>
          <cell r="Z151">
            <v>9</v>
          </cell>
          <cell r="AA151">
            <v>9</v>
          </cell>
          <cell r="AB151">
            <v>9</v>
          </cell>
          <cell r="AC151">
            <v>9</v>
          </cell>
          <cell r="AD151">
            <v>9</v>
          </cell>
          <cell r="AE151">
            <v>189</v>
          </cell>
          <cell r="AF151">
            <v>9</v>
          </cell>
          <cell r="AG151">
            <v>9</v>
          </cell>
          <cell r="AH151">
            <v>9</v>
          </cell>
          <cell r="AI151">
            <v>9</v>
          </cell>
          <cell r="AJ151">
            <v>9</v>
          </cell>
          <cell r="AK151">
            <v>9</v>
          </cell>
          <cell r="AL151">
            <v>9</v>
          </cell>
          <cell r="AM151">
            <v>9</v>
          </cell>
          <cell r="AN151">
            <v>9</v>
          </cell>
          <cell r="AO151">
            <v>9</v>
          </cell>
          <cell r="AP151">
            <v>189</v>
          </cell>
          <cell r="AQ151">
            <v>9</v>
          </cell>
          <cell r="AR151">
            <v>9</v>
          </cell>
          <cell r="AS151">
            <v>9</v>
          </cell>
          <cell r="AT151">
            <v>9</v>
          </cell>
          <cell r="AU151">
            <v>9</v>
          </cell>
          <cell r="AV151">
            <v>9</v>
          </cell>
          <cell r="AW151">
            <v>9</v>
          </cell>
          <cell r="AX151">
            <v>9</v>
          </cell>
          <cell r="AY151">
            <v>9</v>
          </cell>
          <cell r="AZ151">
            <v>9</v>
          </cell>
          <cell r="BA151">
            <v>189</v>
          </cell>
          <cell r="BB151">
            <v>9</v>
          </cell>
          <cell r="BC151">
            <v>9</v>
          </cell>
          <cell r="BD151">
            <v>9</v>
          </cell>
          <cell r="BE151">
            <v>9</v>
          </cell>
          <cell r="BF151">
            <v>9</v>
          </cell>
          <cell r="BG151">
            <v>9</v>
          </cell>
          <cell r="BH151">
            <v>9</v>
          </cell>
          <cell r="BI151">
            <v>9</v>
          </cell>
          <cell r="BJ151">
            <v>9</v>
          </cell>
          <cell r="BK151">
            <v>9</v>
          </cell>
          <cell r="BL151">
            <v>189</v>
          </cell>
          <cell r="BM151">
            <v>9</v>
          </cell>
          <cell r="BN151">
            <v>9</v>
          </cell>
          <cell r="BO151">
            <v>9</v>
          </cell>
          <cell r="BP151">
            <v>9</v>
          </cell>
          <cell r="BQ151">
            <v>9</v>
          </cell>
          <cell r="BR151">
            <v>9</v>
          </cell>
          <cell r="BS151">
            <v>9</v>
          </cell>
          <cell r="BT151">
            <v>9</v>
          </cell>
          <cell r="BU151">
            <v>9</v>
          </cell>
          <cell r="BV151">
            <v>9</v>
          </cell>
        </row>
        <row r="152">
          <cell r="D152" t="str">
            <v>LG K350H K8 LTE C/ACC</v>
          </cell>
          <cell r="E152">
            <v>199</v>
          </cell>
          <cell r="F152">
            <v>199</v>
          </cell>
          <cell r="G152">
            <v>199</v>
          </cell>
          <cell r="H152">
            <v>199</v>
          </cell>
          <cell r="I152">
            <v>199</v>
          </cell>
          <cell r="J152">
            <v>199</v>
          </cell>
          <cell r="O152">
            <v>199</v>
          </cell>
          <cell r="S152">
            <v>199</v>
          </cell>
          <cell r="T152">
            <v>199</v>
          </cell>
          <cell r="U152">
            <v>199</v>
          </cell>
          <cell r="V152">
            <v>169</v>
          </cell>
          <cell r="W152">
            <v>149</v>
          </cell>
          <cell r="X152">
            <v>99</v>
          </cell>
          <cell r="Y152">
            <v>9</v>
          </cell>
          <cell r="Z152">
            <v>9</v>
          </cell>
          <cell r="AA152">
            <v>9</v>
          </cell>
          <cell r="AB152">
            <v>9</v>
          </cell>
          <cell r="AC152">
            <v>9</v>
          </cell>
          <cell r="AD152">
            <v>9</v>
          </cell>
          <cell r="AE152">
            <v>189</v>
          </cell>
          <cell r="AF152">
            <v>9</v>
          </cell>
          <cell r="AG152">
            <v>9</v>
          </cell>
          <cell r="AH152">
            <v>9</v>
          </cell>
          <cell r="AI152">
            <v>9</v>
          </cell>
          <cell r="AJ152">
            <v>9</v>
          </cell>
          <cell r="AK152">
            <v>9</v>
          </cell>
          <cell r="AL152">
            <v>9</v>
          </cell>
          <cell r="AM152">
            <v>9</v>
          </cell>
          <cell r="AN152">
            <v>9</v>
          </cell>
          <cell r="AO152">
            <v>9</v>
          </cell>
          <cell r="AP152">
            <v>189</v>
          </cell>
          <cell r="AQ152">
            <v>9</v>
          </cell>
          <cell r="AR152">
            <v>9</v>
          </cell>
          <cell r="AS152">
            <v>9</v>
          </cell>
          <cell r="AT152">
            <v>9</v>
          </cell>
          <cell r="AU152">
            <v>9</v>
          </cell>
          <cell r="AV152">
            <v>9</v>
          </cell>
          <cell r="AW152">
            <v>9</v>
          </cell>
          <cell r="AX152">
            <v>9</v>
          </cell>
          <cell r="AY152">
            <v>9</v>
          </cell>
          <cell r="AZ152">
            <v>9</v>
          </cell>
          <cell r="BA152">
            <v>189</v>
          </cell>
          <cell r="BB152">
            <v>9</v>
          </cell>
          <cell r="BC152">
            <v>9</v>
          </cell>
          <cell r="BD152">
            <v>9</v>
          </cell>
          <cell r="BE152">
            <v>9</v>
          </cell>
          <cell r="BF152">
            <v>9</v>
          </cell>
          <cell r="BG152">
            <v>9</v>
          </cell>
          <cell r="BH152">
            <v>9</v>
          </cell>
          <cell r="BI152">
            <v>9</v>
          </cell>
          <cell r="BJ152">
            <v>9</v>
          </cell>
          <cell r="BK152">
            <v>9</v>
          </cell>
          <cell r="BL152">
            <v>189</v>
          </cell>
          <cell r="BM152">
            <v>9</v>
          </cell>
          <cell r="BN152">
            <v>9</v>
          </cell>
          <cell r="BO152">
            <v>9</v>
          </cell>
          <cell r="BP152">
            <v>9</v>
          </cell>
          <cell r="BQ152">
            <v>9</v>
          </cell>
          <cell r="BR152">
            <v>9</v>
          </cell>
          <cell r="BS152">
            <v>9</v>
          </cell>
          <cell r="BT152">
            <v>9</v>
          </cell>
          <cell r="BU152">
            <v>9</v>
          </cell>
          <cell r="BV152">
            <v>9</v>
          </cell>
        </row>
        <row r="153">
          <cell r="D153" t="str">
            <v>LG H440 C70 SPIRIT LTE C/TAB7''</v>
          </cell>
          <cell r="E153">
            <v>239</v>
          </cell>
          <cell r="F153">
            <v>239</v>
          </cell>
          <cell r="G153">
            <v>239</v>
          </cell>
          <cell r="H153">
            <v>239</v>
          </cell>
          <cell r="I153">
            <v>239</v>
          </cell>
          <cell r="J153">
            <v>239</v>
          </cell>
          <cell r="O153">
            <v>239</v>
          </cell>
          <cell r="S153">
            <v>239</v>
          </cell>
          <cell r="T153">
            <v>239</v>
          </cell>
          <cell r="U153">
            <v>239</v>
          </cell>
          <cell r="V153">
            <v>209</v>
          </cell>
          <cell r="W153">
            <v>149</v>
          </cell>
          <cell r="X153">
            <v>149</v>
          </cell>
          <cell r="Y153">
            <v>149</v>
          </cell>
          <cell r="Z153">
            <v>149</v>
          </cell>
          <cell r="AA153">
            <v>149</v>
          </cell>
          <cell r="AB153">
            <v>149</v>
          </cell>
          <cell r="AC153">
            <v>149</v>
          </cell>
          <cell r="AD153">
            <v>149</v>
          </cell>
          <cell r="AE153">
            <v>229</v>
          </cell>
          <cell r="AF153">
            <v>209</v>
          </cell>
          <cell r="AG153">
            <v>209</v>
          </cell>
          <cell r="AH153">
            <v>209</v>
          </cell>
          <cell r="AI153">
            <v>209</v>
          </cell>
          <cell r="AJ153">
            <v>9</v>
          </cell>
          <cell r="AK153">
            <v>9</v>
          </cell>
          <cell r="AL153">
            <v>9</v>
          </cell>
          <cell r="AM153">
            <v>9</v>
          </cell>
          <cell r="AN153">
            <v>9</v>
          </cell>
          <cell r="AO153">
            <v>9</v>
          </cell>
          <cell r="AP153">
            <v>229</v>
          </cell>
          <cell r="AQ153">
            <v>209</v>
          </cell>
          <cell r="AR153">
            <v>209</v>
          </cell>
          <cell r="AS153">
            <v>209</v>
          </cell>
          <cell r="AT153">
            <v>209</v>
          </cell>
          <cell r="AU153">
            <v>9</v>
          </cell>
          <cell r="AV153">
            <v>9</v>
          </cell>
          <cell r="AW153">
            <v>9</v>
          </cell>
          <cell r="AX153">
            <v>9</v>
          </cell>
          <cell r="AY153">
            <v>9</v>
          </cell>
          <cell r="AZ153">
            <v>9</v>
          </cell>
          <cell r="BA153">
            <v>229</v>
          </cell>
          <cell r="BB153">
            <v>209</v>
          </cell>
          <cell r="BC153">
            <v>209</v>
          </cell>
          <cell r="BD153">
            <v>209</v>
          </cell>
          <cell r="BE153">
            <v>209</v>
          </cell>
          <cell r="BF153">
            <v>9</v>
          </cell>
          <cell r="BG153">
            <v>9</v>
          </cell>
          <cell r="BH153">
            <v>9</v>
          </cell>
          <cell r="BI153">
            <v>9</v>
          </cell>
          <cell r="BJ153">
            <v>9</v>
          </cell>
          <cell r="BK153">
            <v>9</v>
          </cell>
          <cell r="BL153">
            <v>229</v>
          </cell>
          <cell r="BM153">
            <v>209</v>
          </cell>
          <cell r="BN153">
            <v>209</v>
          </cell>
          <cell r="BO153">
            <v>209</v>
          </cell>
          <cell r="BP153">
            <v>209</v>
          </cell>
          <cell r="BQ153">
            <v>9</v>
          </cell>
          <cell r="BR153">
            <v>9</v>
          </cell>
          <cell r="BS153">
            <v>9</v>
          </cell>
          <cell r="BT153">
            <v>9</v>
          </cell>
          <cell r="BU153">
            <v>9</v>
          </cell>
          <cell r="BV153">
            <v>9</v>
          </cell>
        </row>
        <row r="154">
          <cell r="D154" t="str">
            <v>LG H440 C70 SPIRIT LTE</v>
          </cell>
          <cell r="E154">
            <v>239</v>
          </cell>
          <cell r="F154">
            <v>239</v>
          </cell>
          <cell r="G154">
            <v>239</v>
          </cell>
          <cell r="H154">
            <v>239</v>
          </cell>
          <cell r="I154">
            <v>239</v>
          </cell>
          <cell r="J154">
            <v>239</v>
          </cell>
          <cell r="O154">
            <v>239</v>
          </cell>
          <cell r="S154">
            <v>239</v>
          </cell>
          <cell r="T154">
            <v>239</v>
          </cell>
          <cell r="U154">
            <v>239</v>
          </cell>
          <cell r="V154">
            <v>209</v>
          </cell>
          <cell r="W154">
            <v>149</v>
          </cell>
          <cell r="X154">
            <v>149</v>
          </cell>
          <cell r="Y154">
            <v>149</v>
          </cell>
          <cell r="Z154">
            <v>149</v>
          </cell>
          <cell r="AA154">
            <v>149</v>
          </cell>
          <cell r="AB154">
            <v>149</v>
          </cell>
          <cell r="AC154">
            <v>149</v>
          </cell>
          <cell r="AD154">
            <v>149</v>
          </cell>
          <cell r="AE154">
            <v>229</v>
          </cell>
          <cell r="AF154">
            <v>209</v>
          </cell>
          <cell r="AG154">
            <v>209</v>
          </cell>
          <cell r="AH154">
            <v>9</v>
          </cell>
          <cell r="AI154">
            <v>9</v>
          </cell>
          <cell r="AJ154">
            <v>9</v>
          </cell>
          <cell r="AK154">
            <v>9</v>
          </cell>
          <cell r="AL154">
            <v>9</v>
          </cell>
          <cell r="AM154">
            <v>9</v>
          </cell>
          <cell r="AN154">
            <v>9</v>
          </cell>
          <cell r="AO154">
            <v>9</v>
          </cell>
          <cell r="AP154">
            <v>229</v>
          </cell>
          <cell r="AQ154">
            <v>209</v>
          </cell>
          <cell r="AR154">
            <v>209</v>
          </cell>
          <cell r="AS154">
            <v>9</v>
          </cell>
          <cell r="AT154">
            <v>9</v>
          </cell>
          <cell r="AU154">
            <v>9</v>
          </cell>
          <cell r="AV154">
            <v>9</v>
          </cell>
          <cell r="AW154">
            <v>9</v>
          </cell>
          <cell r="AX154">
            <v>9</v>
          </cell>
          <cell r="AY154">
            <v>9</v>
          </cell>
          <cell r="AZ154">
            <v>9</v>
          </cell>
          <cell r="BA154">
            <v>229</v>
          </cell>
          <cell r="BB154">
            <v>209</v>
          </cell>
          <cell r="BC154">
            <v>209</v>
          </cell>
          <cell r="BD154">
            <v>9</v>
          </cell>
          <cell r="BE154">
            <v>9</v>
          </cell>
          <cell r="BF154">
            <v>9</v>
          </cell>
          <cell r="BG154">
            <v>9</v>
          </cell>
          <cell r="BH154">
            <v>9</v>
          </cell>
          <cell r="BI154">
            <v>9</v>
          </cell>
          <cell r="BJ154">
            <v>9</v>
          </cell>
          <cell r="BK154">
            <v>9</v>
          </cell>
          <cell r="BL154">
            <v>229</v>
          </cell>
          <cell r="BM154">
            <v>209</v>
          </cell>
          <cell r="BN154">
            <v>209</v>
          </cell>
          <cell r="BO154">
            <v>9</v>
          </cell>
          <cell r="BP154">
            <v>9</v>
          </cell>
          <cell r="BQ154">
            <v>9</v>
          </cell>
          <cell r="BR154">
            <v>9</v>
          </cell>
          <cell r="BS154">
            <v>9</v>
          </cell>
          <cell r="BT154">
            <v>9</v>
          </cell>
          <cell r="BU154">
            <v>9</v>
          </cell>
          <cell r="BV154">
            <v>9</v>
          </cell>
        </row>
        <row r="155">
          <cell r="D155" t="str">
            <v>SONY E2006 XPERIA E4G LTE</v>
          </cell>
          <cell r="E155">
            <v>509</v>
          </cell>
          <cell r="F155">
            <v>509</v>
          </cell>
          <cell r="G155">
            <v>509</v>
          </cell>
          <cell r="H155">
            <v>509</v>
          </cell>
          <cell r="I155">
            <v>509</v>
          </cell>
          <cell r="J155">
            <v>509</v>
          </cell>
          <cell r="O155">
            <v>509</v>
          </cell>
          <cell r="S155">
            <v>509</v>
          </cell>
          <cell r="T155">
            <v>509</v>
          </cell>
          <cell r="U155">
            <v>509</v>
          </cell>
          <cell r="V155">
            <v>409</v>
          </cell>
          <cell r="W155">
            <v>389</v>
          </cell>
          <cell r="X155">
            <v>369</v>
          </cell>
          <cell r="Y155">
            <v>299</v>
          </cell>
          <cell r="Z155">
            <v>239</v>
          </cell>
          <cell r="AA155">
            <v>189</v>
          </cell>
          <cell r="AB155">
            <v>189</v>
          </cell>
          <cell r="AC155">
            <v>189</v>
          </cell>
          <cell r="AD155">
            <v>189</v>
          </cell>
          <cell r="AE155">
            <v>499</v>
          </cell>
          <cell r="AF155">
            <v>479</v>
          </cell>
          <cell r="AG155">
            <v>479</v>
          </cell>
          <cell r="AH155">
            <v>349</v>
          </cell>
          <cell r="AI155">
            <v>249</v>
          </cell>
          <cell r="AJ155">
            <v>9</v>
          </cell>
          <cell r="AK155">
            <v>9</v>
          </cell>
          <cell r="AL155">
            <v>9</v>
          </cell>
          <cell r="AM155">
            <v>9</v>
          </cell>
          <cell r="AN155">
            <v>9</v>
          </cell>
          <cell r="AO155">
            <v>9</v>
          </cell>
          <cell r="AP155">
            <v>499</v>
          </cell>
          <cell r="AQ155">
            <v>479</v>
          </cell>
          <cell r="AR155">
            <v>479</v>
          </cell>
          <cell r="AS155">
            <v>349</v>
          </cell>
          <cell r="AT155">
            <v>249</v>
          </cell>
          <cell r="AU155">
            <v>9</v>
          </cell>
          <cell r="AV155">
            <v>9</v>
          </cell>
          <cell r="AW155">
            <v>9</v>
          </cell>
          <cell r="AX155">
            <v>9</v>
          </cell>
          <cell r="AY155">
            <v>9</v>
          </cell>
          <cell r="AZ155">
            <v>9</v>
          </cell>
          <cell r="BA155">
            <v>499</v>
          </cell>
          <cell r="BB155">
            <v>479</v>
          </cell>
          <cell r="BC155">
            <v>479</v>
          </cell>
          <cell r="BD155">
            <v>349</v>
          </cell>
          <cell r="BE155">
            <v>249</v>
          </cell>
          <cell r="BF155">
            <v>9</v>
          </cell>
          <cell r="BG155">
            <v>9</v>
          </cell>
          <cell r="BH155">
            <v>9</v>
          </cell>
          <cell r="BI155">
            <v>9</v>
          </cell>
          <cell r="BJ155">
            <v>9</v>
          </cell>
          <cell r="BK155">
            <v>9</v>
          </cell>
          <cell r="BL155">
            <v>499</v>
          </cell>
          <cell r="BM155">
            <v>479</v>
          </cell>
          <cell r="BN155">
            <v>479</v>
          </cell>
          <cell r="BO155">
            <v>349</v>
          </cell>
          <cell r="BP155">
            <v>249</v>
          </cell>
          <cell r="BQ155">
            <v>9</v>
          </cell>
          <cell r="BR155">
            <v>9</v>
          </cell>
          <cell r="BS155">
            <v>9</v>
          </cell>
          <cell r="BT155">
            <v>9</v>
          </cell>
          <cell r="BU155">
            <v>9</v>
          </cell>
          <cell r="BV155">
            <v>9</v>
          </cell>
        </row>
        <row r="156">
          <cell r="D156" t="str">
            <v>MICROSOFT RM-1073 Lumia 640 LTE</v>
          </cell>
          <cell r="E156">
            <v>669</v>
          </cell>
          <cell r="F156">
            <v>669</v>
          </cell>
          <cell r="G156">
            <v>669</v>
          </cell>
          <cell r="H156">
            <v>669</v>
          </cell>
          <cell r="I156">
            <v>669</v>
          </cell>
          <cell r="J156">
            <v>669</v>
          </cell>
          <cell r="O156">
            <v>669</v>
          </cell>
          <cell r="S156">
            <v>669</v>
          </cell>
          <cell r="T156">
            <v>669</v>
          </cell>
          <cell r="U156">
            <v>669</v>
          </cell>
          <cell r="V156">
            <v>159</v>
          </cell>
          <cell r="W156">
            <v>119</v>
          </cell>
          <cell r="X156">
            <v>99</v>
          </cell>
          <cell r="Y156">
            <v>9</v>
          </cell>
          <cell r="Z156">
            <v>9</v>
          </cell>
          <cell r="AA156">
            <v>9</v>
          </cell>
          <cell r="AB156">
            <v>9</v>
          </cell>
          <cell r="AC156">
            <v>9</v>
          </cell>
          <cell r="AD156">
            <v>9</v>
          </cell>
          <cell r="AE156">
            <v>659</v>
          </cell>
          <cell r="AF156">
            <v>639</v>
          </cell>
          <cell r="AG156">
            <v>639</v>
          </cell>
          <cell r="AH156">
            <v>9</v>
          </cell>
          <cell r="AI156">
            <v>9</v>
          </cell>
          <cell r="AJ156">
            <v>9</v>
          </cell>
          <cell r="AK156">
            <v>9</v>
          </cell>
          <cell r="AL156">
            <v>9</v>
          </cell>
          <cell r="AM156">
            <v>9</v>
          </cell>
          <cell r="AN156">
            <v>9</v>
          </cell>
          <cell r="AO156">
            <v>9</v>
          </cell>
          <cell r="AP156">
            <v>659</v>
          </cell>
          <cell r="AQ156">
            <v>639</v>
          </cell>
          <cell r="AR156">
            <v>639</v>
          </cell>
          <cell r="AS156">
            <v>9</v>
          </cell>
          <cell r="AT156">
            <v>9</v>
          </cell>
          <cell r="AU156">
            <v>9</v>
          </cell>
          <cell r="AV156">
            <v>9</v>
          </cell>
          <cell r="AW156">
            <v>9</v>
          </cell>
          <cell r="AX156">
            <v>9</v>
          </cell>
          <cell r="AY156">
            <v>9</v>
          </cell>
          <cell r="AZ156">
            <v>9</v>
          </cell>
          <cell r="BA156">
            <v>659</v>
          </cell>
          <cell r="BB156">
            <v>639</v>
          </cell>
          <cell r="BC156">
            <v>639</v>
          </cell>
          <cell r="BD156">
            <v>9</v>
          </cell>
          <cell r="BE156">
            <v>9</v>
          </cell>
          <cell r="BF156">
            <v>9</v>
          </cell>
          <cell r="BG156">
            <v>9</v>
          </cell>
          <cell r="BH156">
            <v>9</v>
          </cell>
          <cell r="BI156">
            <v>9</v>
          </cell>
          <cell r="BJ156">
            <v>9</v>
          </cell>
          <cell r="BK156">
            <v>9</v>
          </cell>
          <cell r="BL156">
            <v>659</v>
          </cell>
          <cell r="BM156">
            <v>639</v>
          </cell>
          <cell r="BN156">
            <v>639</v>
          </cell>
          <cell r="BO156">
            <v>9</v>
          </cell>
          <cell r="BP156">
            <v>9</v>
          </cell>
          <cell r="BQ156">
            <v>9</v>
          </cell>
          <cell r="BR156">
            <v>9</v>
          </cell>
          <cell r="BS156">
            <v>9</v>
          </cell>
          <cell r="BT156">
            <v>9</v>
          </cell>
          <cell r="BU156">
            <v>9</v>
          </cell>
          <cell r="BV156">
            <v>9</v>
          </cell>
        </row>
        <row r="157">
          <cell r="D157" t="str">
            <v>MOTOROLA XT-1542 MOTO G 8GB LTE</v>
          </cell>
          <cell r="E157">
            <v>399</v>
          </cell>
          <cell r="F157">
            <v>399</v>
          </cell>
          <cell r="G157">
            <v>399</v>
          </cell>
          <cell r="H157">
            <v>399</v>
          </cell>
          <cell r="I157">
            <v>399</v>
          </cell>
          <cell r="J157">
            <v>399</v>
          </cell>
          <cell r="O157">
            <v>399</v>
          </cell>
          <cell r="S157">
            <v>399</v>
          </cell>
          <cell r="T157">
            <v>399</v>
          </cell>
          <cell r="U157">
            <v>399</v>
          </cell>
          <cell r="V157">
            <v>299</v>
          </cell>
          <cell r="W157">
            <v>259</v>
          </cell>
          <cell r="X157">
            <v>199</v>
          </cell>
          <cell r="Y157">
            <v>159</v>
          </cell>
          <cell r="Z157">
            <v>9</v>
          </cell>
          <cell r="AA157">
            <v>9</v>
          </cell>
          <cell r="AB157">
            <v>9</v>
          </cell>
          <cell r="AC157">
            <v>9</v>
          </cell>
          <cell r="AD157">
            <v>9</v>
          </cell>
          <cell r="AE157">
            <v>389</v>
          </cell>
          <cell r="AF157">
            <v>369</v>
          </cell>
          <cell r="AG157">
            <v>369</v>
          </cell>
          <cell r="AH157">
            <v>9</v>
          </cell>
          <cell r="AI157">
            <v>9</v>
          </cell>
          <cell r="AJ157">
            <v>9</v>
          </cell>
          <cell r="AK157">
            <v>9</v>
          </cell>
          <cell r="AL157">
            <v>9</v>
          </cell>
          <cell r="AM157">
            <v>9</v>
          </cell>
          <cell r="AN157">
            <v>9</v>
          </cell>
          <cell r="AO157">
            <v>9</v>
          </cell>
          <cell r="AP157">
            <v>389</v>
          </cell>
          <cell r="AQ157">
            <v>369</v>
          </cell>
          <cell r="AR157">
            <v>369</v>
          </cell>
          <cell r="AS157">
            <v>9</v>
          </cell>
          <cell r="AT157">
            <v>9</v>
          </cell>
          <cell r="AU157">
            <v>9</v>
          </cell>
          <cell r="AV157">
            <v>9</v>
          </cell>
          <cell r="AW157">
            <v>9</v>
          </cell>
          <cell r="AX157">
            <v>9</v>
          </cell>
          <cell r="AY157">
            <v>9</v>
          </cell>
          <cell r="AZ157">
            <v>9</v>
          </cell>
          <cell r="BA157">
            <v>389</v>
          </cell>
          <cell r="BB157">
            <v>369</v>
          </cell>
          <cell r="BC157">
            <v>369</v>
          </cell>
          <cell r="BD157">
            <v>9</v>
          </cell>
          <cell r="BE157">
            <v>9</v>
          </cell>
          <cell r="BF157">
            <v>9</v>
          </cell>
          <cell r="BG157">
            <v>9</v>
          </cell>
          <cell r="BH157">
            <v>9</v>
          </cell>
          <cell r="BI157">
            <v>9</v>
          </cell>
          <cell r="BJ157">
            <v>9</v>
          </cell>
          <cell r="BK157">
            <v>9</v>
          </cell>
          <cell r="BL157">
            <v>389</v>
          </cell>
          <cell r="BM157">
            <v>369</v>
          </cell>
          <cell r="BN157">
            <v>369</v>
          </cell>
          <cell r="BO157">
            <v>9</v>
          </cell>
          <cell r="BP157">
            <v>9</v>
          </cell>
          <cell r="BQ157">
            <v>9</v>
          </cell>
          <cell r="BR157">
            <v>9</v>
          </cell>
          <cell r="BS157">
            <v>9</v>
          </cell>
          <cell r="BT157">
            <v>9</v>
          </cell>
          <cell r="BU157">
            <v>9</v>
          </cell>
          <cell r="BV157">
            <v>9</v>
          </cell>
        </row>
        <row r="158">
          <cell r="D158" t="str">
            <v>HUAWEI G620S LTE</v>
          </cell>
          <cell r="E158">
            <v>709</v>
          </cell>
          <cell r="F158">
            <v>709</v>
          </cell>
          <cell r="G158">
            <v>709</v>
          </cell>
          <cell r="H158">
            <v>709</v>
          </cell>
          <cell r="I158">
            <v>709</v>
          </cell>
          <cell r="J158">
            <v>709</v>
          </cell>
          <cell r="O158">
            <v>709</v>
          </cell>
          <cell r="S158">
            <v>709</v>
          </cell>
          <cell r="T158">
            <v>709</v>
          </cell>
          <cell r="U158">
            <v>709</v>
          </cell>
          <cell r="V158">
            <v>469</v>
          </cell>
          <cell r="W158">
            <v>449</v>
          </cell>
          <cell r="X158">
            <v>439</v>
          </cell>
          <cell r="Y158">
            <v>369</v>
          </cell>
          <cell r="Z158">
            <v>309</v>
          </cell>
          <cell r="AA158">
            <v>259</v>
          </cell>
          <cell r="AB158">
            <v>259</v>
          </cell>
          <cell r="AC158">
            <v>259</v>
          </cell>
          <cell r="AD158">
            <v>259</v>
          </cell>
          <cell r="AE158">
            <v>699</v>
          </cell>
          <cell r="AF158">
            <v>679</v>
          </cell>
          <cell r="AG158">
            <v>679</v>
          </cell>
          <cell r="AH158">
            <v>409</v>
          </cell>
          <cell r="AI158">
            <v>319</v>
          </cell>
          <cell r="AJ158">
            <v>9</v>
          </cell>
          <cell r="AK158">
            <v>9</v>
          </cell>
          <cell r="AL158">
            <v>9</v>
          </cell>
          <cell r="AM158">
            <v>9</v>
          </cell>
          <cell r="AN158">
            <v>9</v>
          </cell>
          <cell r="AO158">
            <v>9</v>
          </cell>
          <cell r="AP158">
            <v>699</v>
          </cell>
          <cell r="AQ158">
            <v>679</v>
          </cell>
          <cell r="AR158">
            <v>679</v>
          </cell>
          <cell r="AS158">
            <v>409</v>
          </cell>
          <cell r="AT158">
            <v>319</v>
          </cell>
          <cell r="AU158">
            <v>9</v>
          </cell>
          <cell r="AV158">
            <v>9</v>
          </cell>
          <cell r="AW158">
            <v>9</v>
          </cell>
          <cell r="AX158">
            <v>9</v>
          </cell>
          <cell r="AY158">
            <v>9</v>
          </cell>
          <cell r="AZ158">
            <v>9</v>
          </cell>
          <cell r="BA158">
            <v>699</v>
          </cell>
          <cell r="BB158">
            <v>679</v>
          </cell>
          <cell r="BC158">
            <v>679</v>
          </cell>
          <cell r="BD158">
            <v>409</v>
          </cell>
          <cell r="BE158">
            <v>319</v>
          </cell>
          <cell r="BF158">
            <v>9</v>
          </cell>
          <cell r="BG158">
            <v>9</v>
          </cell>
          <cell r="BH158">
            <v>9</v>
          </cell>
          <cell r="BI158">
            <v>9</v>
          </cell>
          <cell r="BJ158">
            <v>9</v>
          </cell>
          <cell r="BK158">
            <v>9</v>
          </cell>
          <cell r="BL158">
            <v>699</v>
          </cell>
          <cell r="BM158">
            <v>679</v>
          </cell>
          <cell r="BN158">
            <v>679</v>
          </cell>
          <cell r="BO158">
            <v>409</v>
          </cell>
          <cell r="BP158">
            <v>319</v>
          </cell>
          <cell r="BQ158">
            <v>9</v>
          </cell>
          <cell r="BR158">
            <v>9</v>
          </cell>
          <cell r="BS158">
            <v>9</v>
          </cell>
          <cell r="BT158">
            <v>9</v>
          </cell>
          <cell r="BU158">
            <v>9</v>
          </cell>
          <cell r="BV158">
            <v>9</v>
          </cell>
        </row>
        <row r="159">
          <cell r="D159" t="str">
            <v>MOTOROLA XT-1542 MOTO G 8GB LTE C/ACC</v>
          </cell>
          <cell r="E159">
            <v>399</v>
          </cell>
          <cell r="F159">
            <v>399</v>
          </cell>
          <cell r="G159">
            <v>399</v>
          </cell>
          <cell r="H159">
            <v>399</v>
          </cell>
          <cell r="I159">
            <v>399</v>
          </cell>
          <cell r="J159">
            <v>399</v>
          </cell>
          <cell r="O159">
            <v>399</v>
          </cell>
          <cell r="S159">
            <v>399</v>
          </cell>
          <cell r="T159">
            <v>399</v>
          </cell>
          <cell r="U159">
            <v>399</v>
          </cell>
          <cell r="V159">
            <v>299</v>
          </cell>
          <cell r="W159">
            <v>259</v>
          </cell>
          <cell r="X159">
            <v>199</v>
          </cell>
          <cell r="Y159">
            <v>159</v>
          </cell>
          <cell r="Z159">
            <v>9</v>
          </cell>
          <cell r="AA159">
            <v>9</v>
          </cell>
          <cell r="AB159">
            <v>9</v>
          </cell>
          <cell r="AC159">
            <v>9</v>
          </cell>
          <cell r="AD159">
            <v>9</v>
          </cell>
          <cell r="AE159">
            <v>389</v>
          </cell>
          <cell r="AF159">
            <v>369</v>
          </cell>
          <cell r="AG159">
            <v>369</v>
          </cell>
          <cell r="AH159">
            <v>9</v>
          </cell>
          <cell r="AI159">
            <v>9</v>
          </cell>
          <cell r="AJ159">
            <v>9</v>
          </cell>
          <cell r="AK159">
            <v>9</v>
          </cell>
          <cell r="AL159">
            <v>9</v>
          </cell>
          <cell r="AM159">
            <v>9</v>
          </cell>
          <cell r="AN159">
            <v>9</v>
          </cell>
          <cell r="AO159">
            <v>9</v>
          </cell>
          <cell r="AP159">
            <v>389</v>
          </cell>
          <cell r="AQ159">
            <v>369</v>
          </cell>
          <cell r="AR159">
            <v>369</v>
          </cell>
          <cell r="AS159">
            <v>9</v>
          </cell>
          <cell r="AT159">
            <v>9</v>
          </cell>
          <cell r="AU159">
            <v>9</v>
          </cell>
          <cell r="AV159">
            <v>9</v>
          </cell>
          <cell r="AW159">
            <v>9</v>
          </cell>
          <cell r="AX159">
            <v>9</v>
          </cell>
          <cell r="AY159">
            <v>9</v>
          </cell>
          <cell r="AZ159">
            <v>9</v>
          </cell>
          <cell r="BA159">
            <v>389</v>
          </cell>
          <cell r="BB159">
            <v>369</v>
          </cell>
          <cell r="BC159">
            <v>369</v>
          </cell>
          <cell r="BD159">
            <v>9</v>
          </cell>
          <cell r="BE159">
            <v>9</v>
          </cell>
          <cell r="BF159">
            <v>9</v>
          </cell>
          <cell r="BG159">
            <v>9</v>
          </cell>
          <cell r="BH159">
            <v>9</v>
          </cell>
          <cell r="BI159">
            <v>9</v>
          </cell>
          <cell r="BJ159">
            <v>9</v>
          </cell>
          <cell r="BK159">
            <v>9</v>
          </cell>
          <cell r="BL159">
            <v>389</v>
          </cell>
          <cell r="BM159">
            <v>369</v>
          </cell>
          <cell r="BN159">
            <v>369</v>
          </cell>
          <cell r="BO159">
            <v>9</v>
          </cell>
          <cell r="BP159">
            <v>9</v>
          </cell>
          <cell r="BQ159">
            <v>9</v>
          </cell>
          <cell r="BR159">
            <v>9</v>
          </cell>
          <cell r="BS159">
            <v>9</v>
          </cell>
          <cell r="BT159">
            <v>9</v>
          </cell>
          <cell r="BU159">
            <v>9</v>
          </cell>
          <cell r="BV159">
            <v>9</v>
          </cell>
        </row>
        <row r="160">
          <cell r="D160" t="str">
            <v>HUAWEI ALE P8 LITE LTE</v>
          </cell>
          <cell r="E160">
            <v>739</v>
          </cell>
          <cell r="F160">
            <v>739</v>
          </cell>
          <cell r="G160">
            <v>739</v>
          </cell>
          <cell r="H160">
            <v>739</v>
          </cell>
          <cell r="I160">
            <v>739</v>
          </cell>
          <cell r="J160">
            <v>739</v>
          </cell>
          <cell r="O160">
            <v>739</v>
          </cell>
          <cell r="S160">
            <v>739</v>
          </cell>
          <cell r="T160">
            <v>739</v>
          </cell>
          <cell r="U160">
            <v>739</v>
          </cell>
          <cell r="V160">
            <v>579</v>
          </cell>
          <cell r="W160">
            <v>489</v>
          </cell>
          <cell r="X160">
            <v>419</v>
          </cell>
          <cell r="Y160">
            <v>349</v>
          </cell>
          <cell r="Z160">
            <v>269</v>
          </cell>
          <cell r="AA160">
            <v>209</v>
          </cell>
          <cell r="AB160">
            <v>209</v>
          </cell>
          <cell r="AC160">
            <v>209</v>
          </cell>
          <cell r="AD160">
            <v>209</v>
          </cell>
          <cell r="AE160">
            <v>729</v>
          </cell>
          <cell r="AF160">
            <v>709</v>
          </cell>
          <cell r="AG160">
            <v>709</v>
          </cell>
          <cell r="AH160">
            <v>699</v>
          </cell>
          <cell r="AI160">
            <v>649</v>
          </cell>
          <cell r="AJ160">
            <v>599</v>
          </cell>
          <cell r="AK160">
            <v>549</v>
          </cell>
          <cell r="AL160">
            <v>499</v>
          </cell>
          <cell r="AM160">
            <v>449</v>
          </cell>
          <cell r="AN160">
            <v>449</v>
          </cell>
          <cell r="AO160">
            <v>399</v>
          </cell>
          <cell r="AP160">
            <v>729</v>
          </cell>
          <cell r="AQ160">
            <v>709</v>
          </cell>
          <cell r="AR160">
            <v>709</v>
          </cell>
          <cell r="AS160">
            <v>699</v>
          </cell>
          <cell r="AT160">
            <v>649</v>
          </cell>
          <cell r="AU160">
            <v>599</v>
          </cell>
          <cell r="AV160">
            <v>549</v>
          </cell>
          <cell r="AW160">
            <v>499</v>
          </cell>
          <cell r="AX160">
            <v>449</v>
          </cell>
          <cell r="AY160">
            <v>449</v>
          </cell>
          <cell r="AZ160">
            <v>399</v>
          </cell>
          <cell r="BA160">
            <v>729</v>
          </cell>
          <cell r="BB160">
            <v>709</v>
          </cell>
          <cell r="BC160">
            <v>709</v>
          </cell>
          <cell r="BD160">
            <v>699</v>
          </cell>
          <cell r="BE160">
            <v>649</v>
          </cell>
          <cell r="BF160">
            <v>599</v>
          </cell>
          <cell r="BG160">
            <v>549</v>
          </cell>
          <cell r="BH160">
            <v>499</v>
          </cell>
          <cell r="BI160">
            <v>449</v>
          </cell>
          <cell r="BJ160">
            <v>449</v>
          </cell>
          <cell r="BK160">
            <v>399</v>
          </cell>
          <cell r="BL160">
            <v>729</v>
          </cell>
          <cell r="BM160">
            <v>709</v>
          </cell>
          <cell r="BN160">
            <v>709</v>
          </cell>
          <cell r="BO160">
            <v>699</v>
          </cell>
          <cell r="BP160">
            <v>649</v>
          </cell>
          <cell r="BQ160">
            <v>599</v>
          </cell>
          <cell r="BR160">
            <v>549</v>
          </cell>
          <cell r="BS160">
            <v>499</v>
          </cell>
          <cell r="BT160">
            <v>449</v>
          </cell>
          <cell r="BU160">
            <v>449</v>
          </cell>
          <cell r="BV160">
            <v>399</v>
          </cell>
        </row>
        <row r="161">
          <cell r="D161" t="str">
            <v>SAMSUNG SM-E500M GALAXY E5 LTE</v>
          </cell>
          <cell r="E161">
            <v>999</v>
          </cell>
          <cell r="F161">
            <v>999</v>
          </cell>
          <cell r="G161">
            <v>999</v>
          </cell>
          <cell r="H161">
            <v>999</v>
          </cell>
          <cell r="I161">
            <v>999</v>
          </cell>
          <cell r="J161">
            <v>999</v>
          </cell>
          <cell r="O161">
            <v>999</v>
          </cell>
          <cell r="S161">
            <v>999</v>
          </cell>
          <cell r="T161">
            <v>999</v>
          </cell>
          <cell r="U161">
            <v>999</v>
          </cell>
          <cell r="V161">
            <v>529</v>
          </cell>
          <cell r="W161">
            <v>509</v>
          </cell>
          <cell r="X161">
            <v>489</v>
          </cell>
          <cell r="Y161">
            <v>419</v>
          </cell>
          <cell r="Z161">
            <v>359</v>
          </cell>
          <cell r="AA161">
            <v>309</v>
          </cell>
          <cell r="AB161">
            <v>309</v>
          </cell>
          <cell r="AC161">
            <v>309</v>
          </cell>
          <cell r="AD161">
            <v>309</v>
          </cell>
          <cell r="AE161">
            <v>989</v>
          </cell>
          <cell r="AF161">
            <v>969</v>
          </cell>
          <cell r="AG161">
            <v>969</v>
          </cell>
          <cell r="AH161">
            <v>469</v>
          </cell>
          <cell r="AI161">
            <v>379</v>
          </cell>
          <cell r="AJ161">
            <v>49</v>
          </cell>
          <cell r="AK161">
            <v>29</v>
          </cell>
          <cell r="AL161">
            <v>9</v>
          </cell>
          <cell r="AM161">
            <v>9</v>
          </cell>
          <cell r="AN161">
            <v>9</v>
          </cell>
          <cell r="AO161">
            <v>9</v>
          </cell>
          <cell r="AP161">
            <v>989</v>
          </cell>
          <cell r="AQ161">
            <v>969</v>
          </cell>
          <cell r="AR161">
            <v>969</v>
          </cell>
          <cell r="AS161">
            <v>469</v>
          </cell>
          <cell r="AT161">
            <v>379</v>
          </cell>
          <cell r="AU161">
            <v>49</v>
          </cell>
          <cell r="AV161">
            <v>29</v>
          </cell>
          <cell r="AW161">
            <v>9</v>
          </cell>
          <cell r="AX161">
            <v>9</v>
          </cell>
          <cell r="AY161">
            <v>9</v>
          </cell>
          <cell r="AZ161">
            <v>9</v>
          </cell>
          <cell r="BA161">
            <v>989</v>
          </cell>
          <cell r="BB161">
            <v>969</v>
          </cell>
          <cell r="BC161">
            <v>969</v>
          </cell>
          <cell r="BD161">
            <v>469</v>
          </cell>
          <cell r="BE161">
            <v>379</v>
          </cell>
          <cell r="BF161">
            <v>49</v>
          </cell>
          <cell r="BG161">
            <v>29</v>
          </cell>
          <cell r="BH161">
            <v>9</v>
          </cell>
          <cell r="BI161">
            <v>9</v>
          </cell>
          <cell r="BJ161">
            <v>9</v>
          </cell>
          <cell r="BK161">
            <v>9</v>
          </cell>
          <cell r="BL161">
            <v>989</v>
          </cell>
          <cell r="BM161">
            <v>969</v>
          </cell>
          <cell r="BN161">
            <v>969</v>
          </cell>
          <cell r="BO161">
            <v>469</v>
          </cell>
          <cell r="BP161">
            <v>379</v>
          </cell>
          <cell r="BQ161">
            <v>49</v>
          </cell>
          <cell r="BR161">
            <v>29</v>
          </cell>
          <cell r="BS161">
            <v>9</v>
          </cell>
          <cell r="BT161">
            <v>9</v>
          </cell>
          <cell r="BU161">
            <v>9</v>
          </cell>
          <cell r="BV161">
            <v>9</v>
          </cell>
        </row>
        <row r="162">
          <cell r="D162" t="str">
            <v>LG K500H XSCREEN LTE</v>
          </cell>
          <cell r="E162">
            <v>679</v>
          </cell>
          <cell r="F162">
            <v>679</v>
          </cell>
          <cell r="G162">
            <v>679</v>
          </cell>
          <cell r="H162">
            <v>679</v>
          </cell>
          <cell r="I162">
            <v>679</v>
          </cell>
          <cell r="J162">
            <v>679</v>
          </cell>
          <cell r="O162">
            <v>679</v>
          </cell>
          <cell r="S162">
            <v>679</v>
          </cell>
          <cell r="T162">
            <v>679</v>
          </cell>
          <cell r="U162">
            <v>679</v>
          </cell>
          <cell r="V162">
            <v>489</v>
          </cell>
          <cell r="W162">
            <v>469</v>
          </cell>
          <cell r="X162">
            <v>379</v>
          </cell>
          <cell r="Y162">
            <v>379</v>
          </cell>
          <cell r="Z162">
            <v>319</v>
          </cell>
          <cell r="AA162">
            <v>269</v>
          </cell>
          <cell r="AB162">
            <v>269</v>
          </cell>
          <cell r="AC162">
            <v>269</v>
          </cell>
          <cell r="AD162">
            <v>269</v>
          </cell>
          <cell r="AE162">
            <v>669</v>
          </cell>
          <cell r="AF162">
            <v>649</v>
          </cell>
          <cell r="AG162">
            <v>649</v>
          </cell>
          <cell r="AH162">
            <v>9</v>
          </cell>
          <cell r="AI162">
            <v>9</v>
          </cell>
          <cell r="AJ162">
            <v>9</v>
          </cell>
          <cell r="AK162">
            <v>9</v>
          </cell>
          <cell r="AL162">
            <v>9</v>
          </cell>
          <cell r="AM162">
            <v>9</v>
          </cell>
          <cell r="AN162">
            <v>9</v>
          </cell>
          <cell r="AO162">
            <v>9</v>
          </cell>
          <cell r="AP162">
            <v>669</v>
          </cell>
          <cell r="AQ162">
            <v>649</v>
          </cell>
          <cell r="AR162">
            <v>649</v>
          </cell>
          <cell r="AS162">
            <v>9</v>
          </cell>
          <cell r="AT162">
            <v>9</v>
          </cell>
          <cell r="AU162">
            <v>9</v>
          </cell>
          <cell r="AV162">
            <v>9</v>
          </cell>
          <cell r="AW162">
            <v>9</v>
          </cell>
          <cell r="AX162">
            <v>9</v>
          </cell>
          <cell r="AY162">
            <v>9</v>
          </cell>
          <cell r="AZ162">
            <v>9</v>
          </cell>
          <cell r="BA162">
            <v>669</v>
          </cell>
          <cell r="BB162">
            <v>649</v>
          </cell>
          <cell r="BC162">
            <v>649</v>
          </cell>
          <cell r="BD162">
            <v>9</v>
          </cell>
          <cell r="BE162">
            <v>9</v>
          </cell>
          <cell r="BF162">
            <v>9</v>
          </cell>
          <cell r="BG162">
            <v>9</v>
          </cell>
          <cell r="BH162">
            <v>9</v>
          </cell>
          <cell r="BI162">
            <v>9</v>
          </cell>
          <cell r="BJ162">
            <v>9</v>
          </cell>
          <cell r="BK162">
            <v>9</v>
          </cell>
          <cell r="BL162">
            <v>669</v>
          </cell>
          <cell r="BM162">
            <v>649</v>
          </cell>
          <cell r="BN162">
            <v>649</v>
          </cell>
          <cell r="BO162">
            <v>9</v>
          </cell>
          <cell r="BP162">
            <v>9</v>
          </cell>
          <cell r="BQ162">
            <v>9</v>
          </cell>
          <cell r="BR162">
            <v>9</v>
          </cell>
          <cell r="BS162">
            <v>9</v>
          </cell>
          <cell r="BT162">
            <v>9</v>
          </cell>
          <cell r="BU162">
            <v>9</v>
          </cell>
          <cell r="BV162">
            <v>9</v>
          </cell>
        </row>
        <row r="163">
          <cell r="D163" t="str">
            <v>LG K500H XSCREEN LTE C/ACC</v>
          </cell>
          <cell r="E163">
            <v>679</v>
          </cell>
          <cell r="F163">
            <v>679</v>
          </cell>
          <cell r="G163">
            <v>679</v>
          </cell>
          <cell r="H163">
            <v>679</v>
          </cell>
          <cell r="I163">
            <v>679</v>
          </cell>
          <cell r="J163">
            <v>679</v>
          </cell>
          <cell r="O163">
            <v>679</v>
          </cell>
          <cell r="S163">
            <v>679</v>
          </cell>
          <cell r="T163">
            <v>679</v>
          </cell>
          <cell r="U163">
            <v>679</v>
          </cell>
          <cell r="V163">
            <v>489</v>
          </cell>
          <cell r="W163">
            <v>469</v>
          </cell>
          <cell r="X163">
            <v>379</v>
          </cell>
          <cell r="Y163">
            <v>379</v>
          </cell>
          <cell r="Z163">
            <v>319</v>
          </cell>
          <cell r="AA163">
            <v>269</v>
          </cell>
          <cell r="AB163">
            <v>269</v>
          </cell>
          <cell r="AC163">
            <v>269</v>
          </cell>
          <cell r="AD163">
            <v>269</v>
          </cell>
          <cell r="AE163">
            <v>669</v>
          </cell>
          <cell r="AF163">
            <v>649</v>
          </cell>
          <cell r="AG163">
            <v>649</v>
          </cell>
          <cell r="AH163">
            <v>9</v>
          </cell>
          <cell r="AI163">
            <v>9</v>
          </cell>
          <cell r="AJ163">
            <v>9</v>
          </cell>
          <cell r="AK163">
            <v>9</v>
          </cell>
          <cell r="AL163">
            <v>9</v>
          </cell>
          <cell r="AM163">
            <v>9</v>
          </cell>
          <cell r="AN163">
            <v>9</v>
          </cell>
          <cell r="AO163">
            <v>9</v>
          </cell>
          <cell r="AP163">
            <v>669</v>
          </cell>
          <cell r="AQ163">
            <v>649</v>
          </cell>
          <cell r="AR163">
            <v>649</v>
          </cell>
          <cell r="AS163">
            <v>9</v>
          </cell>
          <cell r="AT163">
            <v>9</v>
          </cell>
          <cell r="AU163">
            <v>9</v>
          </cell>
          <cell r="AV163">
            <v>9</v>
          </cell>
          <cell r="AW163">
            <v>9</v>
          </cell>
          <cell r="AX163">
            <v>9</v>
          </cell>
          <cell r="AY163">
            <v>9</v>
          </cell>
          <cell r="AZ163">
            <v>9</v>
          </cell>
          <cell r="BA163">
            <v>669</v>
          </cell>
          <cell r="BB163">
            <v>649</v>
          </cell>
          <cell r="BC163">
            <v>649</v>
          </cell>
          <cell r="BD163">
            <v>9</v>
          </cell>
          <cell r="BE163">
            <v>9</v>
          </cell>
          <cell r="BF163">
            <v>9</v>
          </cell>
          <cell r="BG163">
            <v>9</v>
          </cell>
          <cell r="BH163">
            <v>9</v>
          </cell>
          <cell r="BI163">
            <v>9</v>
          </cell>
          <cell r="BJ163">
            <v>9</v>
          </cell>
          <cell r="BK163">
            <v>9</v>
          </cell>
          <cell r="BL163">
            <v>669</v>
          </cell>
          <cell r="BM163">
            <v>649</v>
          </cell>
          <cell r="BN163">
            <v>649</v>
          </cell>
          <cell r="BO163">
            <v>9</v>
          </cell>
          <cell r="BP163">
            <v>9</v>
          </cell>
          <cell r="BQ163">
            <v>9</v>
          </cell>
          <cell r="BR163">
            <v>9</v>
          </cell>
          <cell r="BS163">
            <v>9</v>
          </cell>
          <cell r="BT163">
            <v>9</v>
          </cell>
          <cell r="BU163">
            <v>9</v>
          </cell>
          <cell r="BV163">
            <v>9</v>
          </cell>
        </row>
        <row r="164">
          <cell r="D164" t="str">
            <v>ALCATEL OT-7048 GO PLAY LTE</v>
          </cell>
          <cell r="E164">
            <v>599</v>
          </cell>
          <cell r="F164">
            <v>599</v>
          </cell>
          <cell r="G164">
            <v>599</v>
          </cell>
          <cell r="H164">
            <v>599</v>
          </cell>
          <cell r="I164">
            <v>599</v>
          </cell>
          <cell r="J164">
            <v>599</v>
          </cell>
          <cell r="O164">
            <v>599</v>
          </cell>
          <cell r="S164">
            <v>599</v>
          </cell>
          <cell r="T164">
            <v>599</v>
          </cell>
          <cell r="U164">
            <v>599</v>
          </cell>
          <cell r="V164">
            <v>99</v>
          </cell>
          <cell r="W164">
            <v>89</v>
          </cell>
          <cell r="X164">
            <v>9</v>
          </cell>
          <cell r="Y164">
            <v>9</v>
          </cell>
          <cell r="Z164">
            <v>9</v>
          </cell>
          <cell r="AA164">
            <v>9</v>
          </cell>
          <cell r="AB164">
            <v>9</v>
          </cell>
          <cell r="AC164">
            <v>9</v>
          </cell>
          <cell r="AD164">
            <v>9</v>
          </cell>
          <cell r="AE164">
            <v>589</v>
          </cell>
          <cell r="AF164">
            <v>569</v>
          </cell>
          <cell r="AG164">
            <v>569</v>
          </cell>
          <cell r="AH164">
            <v>9</v>
          </cell>
          <cell r="AI164">
            <v>9</v>
          </cell>
          <cell r="AJ164">
            <v>9</v>
          </cell>
          <cell r="AK164">
            <v>9</v>
          </cell>
          <cell r="AL164">
            <v>9</v>
          </cell>
          <cell r="AM164">
            <v>9</v>
          </cell>
          <cell r="AN164">
            <v>9</v>
          </cell>
          <cell r="AO164">
            <v>9</v>
          </cell>
          <cell r="AP164">
            <v>589</v>
          </cell>
          <cell r="AQ164">
            <v>569</v>
          </cell>
          <cell r="AR164">
            <v>569</v>
          </cell>
          <cell r="AS164">
            <v>9</v>
          </cell>
          <cell r="AT164">
            <v>9</v>
          </cell>
          <cell r="AU164">
            <v>9</v>
          </cell>
          <cell r="AV164">
            <v>9</v>
          </cell>
          <cell r="AW164">
            <v>9</v>
          </cell>
          <cell r="AX164">
            <v>9</v>
          </cell>
          <cell r="AY164">
            <v>9</v>
          </cell>
          <cell r="AZ164">
            <v>9</v>
          </cell>
          <cell r="BA164">
            <v>589</v>
          </cell>
          <cell r="BB164">
            <v>569</v>
          </cell>
          <cell r="BC164">
            <v>569</v>
          </cell>
          <cell r="BD164">
            <v>9</v>
          </cell>
          <cell r="BE164">
            <v>9</v>
          </cell>
          <cell r="BF164">
            <v>9</v>
          </cell>
          <cell r="BG164">
            <v>9</v>
          </cell>
          <cell r="BH164">
            <v>9</v>
          </cell>
          <cell r="BI164">
            <v>9</v>
          </cell>
          <cell r="BJ164">
            <v>9</v>
          </cell>
          <cell r="BK164">
            <v>9</v>
          </cell>
          <cell r="BL164">
            <v>589</v>
          </cell>
          <cell r="BM164">
            <v>569</v>
          </cell>
          <cell r="BN164">
            <v>569</v>
          </cell>
          <cell r="BO164">
            <v>9</v>
          </cell>
          <cell r="BP164">
            <v>9</v>
          </cell>
          <cell r="BQ164">
            <v>9</v>
          </cell>
          <cell r="BR164">
            <v>9</v>
          </cell>
          <cell r="BS164">
            <v>9</v>
          </cell>
          <cell r="BT164">
            <v>9</v>
          </cell>
          <cell r="BU164">
            <v>9</v>
          </cell>
          <cell r="BV164">
            <v>9</v>
          </cell>
        </row>
        <row r="165">
          <cell r="D165" t="str">
            <v>HUAWEI G7 LTE</v>
          </cell>
          <cell r="E165">
            <v>1399</v>
          </cell>
          <cell r="F165">
            <v>1399</v>
          </cell>
          <cell r="G165">
            <v>1399</v>
          </cell>
          <cell r="H165">
            <v>1399</v>
          </cell>
          <cell r="I165">
            <v>1399</v>
          </cell>
          <cell r="J165">
            <v>1399</v>
          </cell>
          <cell r="O165">
            <v>1399</v>
          </cell>
          <cell r="S165">
            <v>1399</v>
          </cell>
          <cell r="T165">
            <v>1399</v>
          </cell>
          <cell r="U165">
            <v>1399</v>
          </cell>
          <cell r="V165">
            <v>609</v>
          </cell>
          <cell r="W165">
            <v>599</v>
          </cell>
          <cell r="X165">
            <v>579</v>
          </cell>
          <cell r="Y165">
            <v>509</v>
          </cell>
          <cell r="Z165">
            <v>449</v>
          </cell>
          <cell r="AA165">
            <v>399</v>
          </cell>
          <cell r="AB165">
            <v>399</v>
          </cell>
          <cell r="AC165">
            <v>399</v>
          </cell>
          <cell r="AD165">
            <v>399</v>
          </cell>
          <cell r="AE165">
            <v>1389</v>
          </cell>
          <cell r="AF165">
            <v>1369</v>
          </cell>
          <cell r="AG165">
            <v>1369</v>
          </cell>
          <cell r="AH165">
            <v>549</v>
          </cell>
          <cell r="AI165">
            <v>459</v>
          </cell>
          <cell r="AJ165">
            <v>129</v>
          </cell>
          <cell r="AK165">
            <v>69</v>
          </cell>
          <cell r="AL165">
            <v>9</v>
          </cell>
          <cell r="AM165">
            <v>9</v>
          </cell>
          <cell r="AN165">
            <v>9</v>
          </cell>
          <cell r="AO165">
            <v>9</v>
          </cell>
          <cell r="AP165">
            <v>1389</v>
          </cell>
          <cell r="AQ165">
            <v>1369</v>
          </cell>
          <cell r="AR165">
            <v>1369</v>
          </cell>
          <cell r="AS165">
            <v>549</v>
          </cell>
          <cell r="AT165">
            <v>459</v>
          </cell>
          <cell r="AU165">
            <v>129</v>
          </cell>
          <cell r="AV165">
            <v>69</v>
          </cell>
          <cell r="AW165">
            <v>9</v>
          </cell>
          <cell r="AX165">
            <v>9</v>
          </cell>
          <cell r="AY165">
            <v>9</v>
          </cell>
          <cell r="AZ165">
            <v>9</v>
          </cell>
          <cell r="BA165">
            <v>1389</v>
          </cell>
          <cell r="BB165">
            <v>1369</v>
          </cell>
          <cell r="BC165">
            <v>1369</v>
          </cell>
          <cell r="BD165">
            <v>549</v>
          </cell>
          <cell r="BE165">
            <v>459</v>
          </cell>
          <cell r="BF165">
            <v>129</v>
          </cell>
          <cell r="BG165">
            <v>69</v>
          </cell>
          <cell r="BH165">
            <v>9</v>
          </cell>
          <cell r="BI165">
            <v>9</v>
          </cell>
          <cell r="BJ165">
            <v>9</v>
          </cell>
          <cell r="BK165">
            <v>9</v>
          </cell>
          <cell r="BL165">
            <v>1389</v>
          </cell>
          <cell r="BM165">
            <v>1369</v>
          </cell>
          <cell r="BN165">
            <v>1369</v>
          </cell>
          <cell r="BO165">
            <v>549</v>
          </cell>
          <cell r="BP165">
            <v>459</v>
          </cell>
          <cell r="BQ165">
            <v>129</v>
          </cell>
          <cell r="BR165">
            <v>69</v>
          </cell>
          <cell r="BS165">
            <v>9</v>
          </cell>
          <cell r="BT165">
            <v>9</v>
          </cell>
          <cell r="BU165">
            <v>9</v>
          </cell>
          <cell r="BV165">
            <v>9</v>
          </cell>
        </row>
        <row r="166">
          <cell r="D166" t="str">
            <v>LG K220F XPOWER LTE</v>
          </cell>
          <cell r="E166">
            <v>399</v>
          </cell>
          <cell r="F166">
            <v>399</v>
          </cell>
          <cell r="G166">
            <v>399</v>
          </cell>
          <cell r="H166">
            <v>399</v>
          </cell>
          <cell r="I166">
            <v>399</v>
          </cell>
          <cell r="J166">
            <v>399</v>
          </cell>
          <cell r="O166">
            <v>399</v>
          </cell>
          <cell r="S166">
            <v>399</v>
          </cell>
          <cell r="T166">
            <v>399</v>
          </cell>
          <cell r="U166">
            <v>399</v>
          </cell>
          <cell r="V166">
            <v>299</v>
          </cell>
          <cell r="W166">
            <v>259</v>
          </cell>
          <cell r="X166">
            <v>199</v>
          </cell>
          <cell r="Y166">
            <v>159</v>
          </cell>
          <cell r="Z166">
            <v>9</v>
          </cell>
          <cell r="AA166">
            <v>9</v>
          </cell>
          <cell r="AB166">
            <v>9</v>
          </cell>
          <cell r="AC166">
            <v>9</v>
          </cell>
          <cell r="AD166">
            <v>9</v>
          </cell>
          <cell r="AE166">
            <v>389</v>
          </cell>
          <cell r="AF166">
            <v>369</v>
          </cell>
          <cell r="AG166">
            <v>369</v>
          </cell>
          <cell r="AH166">
            <v>9</v>
          </cell>
          <cell r="AI166">
            <v>9</v>
          </cell>
          <cell r="AJ166">
            <v>9</v>
          </cell>
          <cell r="AK166">
            <v>9</v>
          </cell>
          <cell r="AL166">
            <v>9</v>
          </cell>
          <cell r="AM166">
            <v>9</v>
          </cell>
          <cell r="AN166">
            <v>9</v>
          </cell>
          <cell r="AO166">
            <v>9</v>
          </cell>
          <cell r="AP166">
            <v>389</v>
          </cell>
          <cell r="AQ166">
            <v>369</v>
          </cell>
          <cell r="AR166">
            <v>369</v>
          </cell>
          <cell r="AS166">
            <v>9</v>
          </cell>
          <cell r="AT166">
            <v>9</v>
          </cell>
          <cell r="AU166">
            <v>9</v>
          </cell>
          <cell r="AV166">
            <v>9</v>
          </cell>
          <cell r="AW166">
            <v>9</v>
          </cell>
          <cell r="AX166">
            <v>9</v>
          </cell>
          <cell r="AY166">
            <v>9</v>
          </cell>
          <cell r="AZ166">
            <v>9</v>
          </cell>
          <cell r="BA166">
            <v>389</v>
          </cell>
          <cell r="BB166">
            <v>369</v>
          </cell>
          <cell r="BC166">
            <v>369</v>
          </cell>
          <cell r="BD166">
            <v>9</v>
          </cell>
          <cell r="BE166">
            <v>9</v>
          </cell>
          <cell r="BF166">
            <v>9</v>
          </cell>
          <cell r="BG166">
            <v>9</v>
          </cell>
          <cell r="BH166">
            <v>9</v>
          </cell>
          <cell r="BI166">
            <v>9</v>
          </cell>
          <cell r="BJ166">
            <v>9</v>
          </cell>
          <cell r="BK166">
            <v>9</v>
          </cell>
          <cell r="BL166">
            <v>389</v>
          </cell>
          <cell r="BM166">
            <v>369</v>
          </cell>
          <cell r="BN166">
            <v>369</v>
          </cell>
          <cell r="BO166">
            <v>9</v>
          </cell>
          <cell r="BP166">
            <v>9</v>
          </cell>
          <cell r="BQ166">
            <v>9</v>
          </cell>
          <cell r="BR166">
            <v>9</v>
          </cell>
          <cell r="BS166">
            <v>9</v>
          </cell>
          <cell r="BT166">
            <v>9</v>
          </cell>
          <cell r="BU166">
            <v>9</v>
          </cell>
          <cell r="BV166">
            <v>9</v>
          </cell>
        </row>
        <row r="167">
          <cell r="D167" t="str">
            <v>HUAWEI KII KIWI LTE</v>
          </cell>
          <cell r="E167">
            <v>1099</v>
          </cell>
          <cell r="F167">
            <v>1099</v>
          </cell>
          <cell r="G167">
            <v>1099</v>
          </cell>
          <cell r="H167">
            <v>1099</v>
          </cell>
          <cell r="I167">
            <v>1099</v>
          </cell>
          <cell r="J167">
            <v>1099</v>
          </cell>
          <cell r="O167">
            <v>1099</v>
          </cell>
          <cell r="S167">
            <v>1099</v>
          </cell>
          <cell r="T167">
            <v>1099</v>
          </cell>
          <cell r="U167">
            <v>1099</v>
          </cell>
          <cell r="V167">
            <v>649</v>
          </cell>
          <cell r="W167">
            <v>599</v>
          </cell>
          <cell r="X167">
            <v>599</v>
          </cell>
          <cell r="Y167">
            <v>539</v>
          </cell>
          <cell r="Z167">
            <v>479</v>
          </cell>
          <cell r="AA167">
            <v>429</v>
          </cell>
          <cell r="AB167">
            <v>429</v>
          </cell>
          <cell r="AC167">
            <v>429</v>
          </cell>
          <cell r="AD167">
            <v>429</v>
          </cell>
          <cell r="AE167">
            <v>1089</v>
          </cell>
          <cell r="AF167">
            <v>1069</v>
          </cell>
          <cell r="AG167">
            <v>1069</v>
          </cell>
          <cell r="AH167">
            <v>589</v>
          </cell>
          <cell r="AI167">
            <v>489</v>
          </cell>
          <cell r="AJ167">
            <v>159</v>
          </cell>
          <cell r="AK167">
            <v>89</v>
          </cell>
          <cell r="AL167">
            <v>9</v>
          </cell>
          <cell r="AM167">
            <v>9</v>
          </cell>
          <cell r="AN167">
            <v>9</v>
          </cell>
          <cell r="AO167">
            <v>9</v>
          </cell>
          <cell r="AP167">
            <v>1089</v>
          </cell>
          <cell r="AQ167">
            <v>1069</v>
          </cell>
          <cell r="AR167">
            <v>1069</v>
          </cell>
          <cell r="AS167">
            <v>589</v>
          </cell>
          <cell r="AT167">
            <v>489</v>
          </cell>
          <cell r="AU167">
            <v>159</v>
          </cell>
          <cell r="AV167">
            <v>89</v>
          </cell>
          <cell r="AW167">
            <v>9</v>
          </cell>
          <cell r="AX167">
            <v>9</v>
          </cell>
          <cell r="AY167">
            <v>9</v>
          </cell>
          <cell r="AZ167">
            <v>9</v>
          </cell>
          <cell r="BA167">
            <v>1089</v>
          </cell>
          <cell r="BB167">
            <v>1069</v>
          </cell>
          <cell r="BC167">
            <v>1069</v>
          </cell>
          <cell r="BD167">
            <v>589</v>
          </cell>
          <cell r="BE167">
            <v>489</v>
          </cell>
          <cell r="BF167">
            <v>159</v>
          </cell>
          <cell r="BG167">
            <v>89</v>
          </cell>
          <cell r="BH167">
            <v>9</v>
          </cell>
          <cell r="BI167">
            <v>9</v>
          </cell>
          <cell r="BJ167">
            <v>9</v>
          </cell>
          <cell r="BK167">
            <v>9</v>
          </cell>
          <cell r="BL167">
            <v>1089</v>
          </cell>
          <cell r="BM167">
            <v>1069</v>
          </cell>
          <cell r="BN167">
            <v>1069</v>
          </cell>
          <cell r="BO167">
            <v>589</v>
          </cell>
          <cell r="BP167">
            <v>489</v>
          </cell>
          <cell r="BQ167">
            <v>159</v>
          </cell>
          <cell r="BR167">
            <v>89</v>
          </cell>
          <cell r="BS167">
            <v>9</v>
          </cell>
          <cell r="BT167">
            <v>9</v>
          </cell>
          <cell r="BU167">
            <v>9</v>
          </cell>
          <cell r="BV167">
            <v>9</v>
          </cell>
        </row>
        <row r="168">
          <cell r="D168" t="str">
            <v>LG H735P G4 BEAT C/TAB7"</v>
          </cell>
          <cell r="E168">
            <v>959</v>
          </cell>
          <cell r="F168">
            <v>959</v>
          </cell>
          <cell r="G168">
            <v>959</v>
          </cell>
          <cell r="H168">
            <v>959</v>
          </cell>
          <cell r="I168">
            <v>959</v>
          </cell>
          <cell r="J168">
            <v>959</v>
          </cell>
          <cell r="O168">
            <v>959</v>
          </cell>
          <cell r="S168">
            <v>959</v>
          </cell>
          <cell r="T168">
            <v>959</v>
          </cell>
          <cell r="U168">
            <v>959</v>
          </cell>
          <cell r="V168">
            <v>399</v>
          </cell>
          <cell r="W168">
            <v>259</v>
          </cell>
          <cell r="X168">
            <v>199</v>
          </cell>
          <cell r="Y168">
            <v>9</v>
          </cell>
          <cell r="Z168">
            <v>9</v>
          </cell>
          <cell r="AA168">
            <v>9</v>
          </cell>
          <cell r="AB168">
            <v>9</v>
          </cell>
          <cell r="AC168">
            <v>9</v>
          </cell>
          <cell r="AD168">
            <v>9</v>
          </cell>
          <cell r="AE168">
            <v>949</v>
          </cell>
          <cell r="AF168">
            <v>929</v>
          </cell>
          <cell r="AG168">
            <v>929</v>
          </cell>
          <cell r="AH168">
            <v>699</v>
          </cell>
          <cell r="AI168">
            <v>499</v>
          </cell>
          <cell r="AJ168">
            <v>149</v>
          </cell>
          <cell r="AK168">
            <v>89</v>
          </cell>
          <cell r="AL168">
            <v>29</v>
          </cell>
          <cell r="AM168">
            <v>29</v>
          </cell>
          <cell r="AN168">
            <v>29</v>
          </cell>
          <cell r="AO168">
            <v>29</v>
          </cell>
          <cell r="AP168">
            <v>949</v>
          </cell>
          <cell r="AQ168">
            <v>929</v>
          </cell>
          <cell r="AR168">
            <v>929</v>
          </cell>
          <cell r="AS168">
            <v>699</v>
          </cell>
          <cell r="AT168">
            <v>499</v>
          </cell>
          <cell r="AU168">
            <v>149</v>
          </cell>
          <cell r="AV168">
            <v>89</v>
          </cell>
          <cell r="AW168">
            <v>29</v>
          </cell>
          <cell r="AX168">
            <v>29</v>
          </cell>
          <cell r="AY168">
            <v>29</v>
          </cell>
          <cell r="AZ168">
            <v>29</v>
          </cell>
          <cell r="BA168">
            <v>949</v>
          </cell>
          <cell r="BB168">
            <v>929</v>
          </cell>
          <cell r="BC168">
            <v>929</v>
          </cell>
          <cell r="BD168">
            <v>699</v>
          </cell>
          <cell r="BE168">
            <v>499</v>
          </cell>
          <cell r="BF168">
            <v>149</v>
          </cell>
          <cell r="BG168">
            <v>89</v>
          </cell>
          <cell r="BH168">
            <v>29</v>
          </cell>
          <cell r="BI168">
            <v>29</v>
          </cell>
          <cell r="BJ168">
            <v>29</v>
          </cell>
          <cell r="BK168">
            <v>29</v>
          </cell>
          <cell r="BL168">
            <v>949</v>
          </cell>
          <cell r="BM168">
            <v>929</v>
          </cell>
          <cell r="BN168">
            <v>929</v>
          </cell>
          <cell r="BO168">
            <v>699</v>
          </cell>
          <cell r="BP168">
            <v>499</v>
          </cell>
          <cell r="BQ168">
            <v>149</v>
          </cell>
          <cell r="BR168">
            <v>89</v>
          </cell>
          <cell r="BS168">
            <v>29</v>
          </cell>
          <cell r="BT168">
            <v>29</v>
          </cell>
          <cell r="BU168">
            <v>29</v>
          </cell>
          <cell r="BV168">
            <v>29</v>
          </cell>
        </row>
        <row r="169">
          <cell r="D169" t="str">
            <v>LG H735P G4 BEAT</v>
          </cell>
          <cell r="E169">
            <v>859</v>
          </cell>
          <cell r="F169">
            <v>859</v>
          </cell>
          <cell r="G169">
            <v>859</v>
          </cell>
          <cell r="H169">
            <v>859</v>
          </cell>
          <cell r="I169">
            <v>859</v>
          </cell>
          <cell r="J169">
            <v>859</v>
          </cell>
          <cell r="O169">
            <v>859</v>
          </cell>
          <cell r="S169">
            <v>859</v>
          </cell>
          <cell r="T169">
            <v>859</v>
          </cell>
          <cell r="U169">
            <v>859</v>
          </cell>
          <cell r="V169">
            <v>399</v>
          </cell>
          <cell r="W169">
            <v>259</v>
          </cell>
          <cell r="X169">
            <v>199</v>
          </cell>
          <cell r="Y169">
            <v>9</v>
          </cell>
          <cell r="Z169">
            <v>9</v>
          </cell>
          <cell r="AA169">
            <v>9</v>
          </cell>
          <cell r="AB169">
            <v>9</v>
          </cell>
          <cell r="AC169">
            <v>9</v>
          </cell>
          <cell r="AD169">
            <v>9</v>
          </cell>
          <cell r="AE169">
            <v>849</v>
          </cell>
          <cell r="AF169">
            <v>829</v>
          </cell>
          <cell r="AG169">
            <v>829</v>
          </cell>
          <cell r="AH169">
            <v>199</v>
          </cell>
          <cell r="AI169">
            <v>99</v>
          </cell>
          <cell r="AJ169">
            <v>9</v>
          </cell>
          <cell r="AK169">
            <v>9</v>
          </cell>
          <cell r="AL169">
            <v>9</v>
          </cell>
          <cell r="AM169">
            <v>9</v>
          </cell>
          <cell r="AN169">
            <v>9</v>
          </cell>
          <cell r="AO169">
            <v>9</v>
          </cell>
          <cell r="AP169">
            <v>849</v>
          </cell>
          <cell r="AQ169">
            <v>829</v>
          </cell>
          <cell r="AR169">
            <v>829</v>
          </cell>
          <cell r="AS169">
            <v>199</v>
          </cell>
          <cell r="AT169">
            <v>99</v>
          </cell>
          <cell r="AU169">
            <v>9</v>
          </cell>
          <cell r="AV169">
            <v>9</v>
          </cell>
          <cell r="AW169">
            <v>9</v>
          </cell>
          <cell r="AX169">
            <v>9</v>
          </cell>
          <cell r="AY169">
            <v>9</v>
          </cell>
          <cell r="AZ169">
            <v>9</v>
          </cell>
          <cell r="BA169">
            <v>849</v>
          </cell>
          <cell r="BB169">
            <v>829</v>
          </cell>
          <cell r="BC169">
            <v>829</v>
          </cell>
          <cell r="BD169">
            <v>199</v>
          </cell>
          <cell r="BE169">
            <v>99</v>
          </cell>
          <cell r="BF169">
            <v>9</v>
          </cell>
          <cell r="BG169">
            <v>9</v>
          </cell>
          <cell r="BH169">
            <v>9</v>
          </cell>
          <cell r="BI169">
            <v>9</v>
          </cell>
          <cell r="BJ169">
            <v>9</v>
          </cell>
          <cell r="BK169">
            <v>9</v>
          </cell>
          <cell r="BL169">
            <v>849</v>
          </cell>
          <cell r="BM169">
            <v>829</v>
          </cell>
          <cell r="BN169">
            <v>829</v>
          </cell>
          <cell r="BO169">
            <v>199</v>
          </cell>
          <cell r="BP169">
            <v>99</v>
          </cell>
          <cell r="BQ169">
            <v>9</v>
          </cell>
          <cell r="BR169">
            <v>9</v>
          </cell>
          <cell r="BS169">
            <v>9</v>
          </cell>
          <cell r="BT169">
            <v>9</v>
          </cell>
          <cell r="BU169">
            <v>9</v>
          </cell>
          <cell r="BV169">
            <v>9</v>
          </cell>
        </row>
        <row r="170">
          <cell r="D170" t="str">
            <v>HUAWEI VNS P9 LITE LTE</v>
          </cell>
          <cell r="E170">
            <v>779</v>
          </cell>
          <cell r="F170">
            <v>779</v>
          </cell>
          <cell r="G170">
            <v>779</v>
          </cell>
          <cell r="H170">
            <v>779</v>
          </cell>
          <cell r="I170">
            <v>779</v>
          </cell>
          <cell r="J170">
            <v>779</v>
          </cell>
          <cell r="O170">
            <v>779</v>
          </cell>
          <cell r="S170">
            <v>779</v>
          </cell>
          <cell r="T170">
            <v>779</v>
          </cell>
          <cell r="U170">
            <v>779</v>
          </cell>
          <cell r="V170">
            <v>749</v>
          </cell>
          <cell r="W170">
            <v>749</v>
          </cell>
          <cell r="X170">
            <v>659</v>
          </cell>
          <cell r="Y170">
            <v>579</v>
          </cell>
          <cell r="Z170">
            <v>509</v>
          </cell>
          <cell r="AA170">
            <v>449</v>
          </cell>
          <cell r="AB170">
            <v>449</v>
          </cell>
          <cell r="AC170">
            <v>449</v>
          </cell>
          <cell r="AD170">
            <v>449</v>
          </cell>
          <cell r="AE170">
            <v>769</v>
          </cell>
          <cell r="AF170">
            <v>749</v>
          </cell>
          <cell r="AG170">
            <v>749</v>
          </cell>
          <cell r="AH170">
            <v>49</v>
          </cell>
          <cell r="AI170">
            <v>9</v>
          </cell>
          <cell r="AJ170">
            <v>9</v>
          </cell>
          <cell r="AK170">
            <v>9</v>
          </cell>
          <cell r="AL170">
            <v>9</v>
          </cell>
          <cell r="AM170">
            <v>9</v>
          </cell>
          <cell r="AN170">
            <v>9</v>
          </cell>
          <cell r="AO170">
            <v>9</v>
          </cell>
          <cell r="AP170">
            <v>769</v>
          </cell>
          <cell r="AQ170">
            <v>749</v>
          </cell>
          <cell r="AR170">
            <v>749</v>
          </cell>
          <cell r="AS170">
            <v>49</v>
          </cell>
          <cell r="AT170">
            <v>9</v>
          </cell>
          <cell r="AU170">
            <v>9</v>
          </cell>
          <cell r="AV170">
            <v>9</v>
          </cell>
          <cell r="AW170">
            <v>9</v>
          </cell>
          <cell r="AX170">
            <v>9</v>
          </cell>
          <cell r="AY170">
            <v>9</v>
          </cell>
          <cell r="AZ170">
            <v>9</v>
          </cell>
          <cell r="BA170">
            <v>769</v>
          </cell>
          <cell r="BB170">
            <v>749</v>
          </cell>
          <cell r="BC170">
            <v>749</v>
          </cell>
          <cell r="BD170">
            <v>49</v>
          </cell>
          <cell r="BE170">
            <v>9</v>
          </cell>
          <cell r="BF170">
            <v>9</v>
          </cell>
          <cell r="BG170">
            <v>9</v>
          </cell>
          <cell r="BH170">
            <v>9</v>
          </cell>
          <cell r="BI170">
            <v>9</v>
          </cell>
          <cell r="BJ170">
            <v>9</v>
          </cell>
          <cell r="BK170">
            <v>9</v>
          </cell>
          <cell r="BL170">
            <v>769</v>
          </cell>
          <cell r="BM170">
            <v>749</v>
          </cell>
          <cell r="BN170">
            <v>749</v>
          </cell>
          <cell r="BO170">
            <v>49</v>
          </cell>
          <cell r="BP170">
            <v>9</v>
          </cell>
          <cell r="BQ170">
            <v>9</v>
          </cell>
          <cell r="BR170">
            <v>9</v>
          </cell>
          <cell r="BS170">
            <v>9</v>
          </cell>
          <cell r="BT170">
            <v>9</v>
          </cell>
          <cell r="BU170">
            <v>9</v>
          </cell>
          <cell r="BV170">
            <v>9</v>
          </cell>
        </row>
        <row r="171">
          <cell r="D171" t="str">
            <v>MOTOROLA XT-1641 MOTO G 32GB LTE</v>
          </cell>
          <cell r="E171">
            <v>759</v>
          </cell>
          <cell r="F171">
            <v>759</v>
          </cell>
          <cell r="G171">
            <v>759</v>
          </cell>
          <cell r="H171">
            <v>759</v>
          </cell>
          <cell r="I171">
            <v>759</v>
          </cell>
          <cell r="J171">
            <v>759</v>
          </cell>
          <cell r="O171">
            <v>759</v>
          </cell>
          <cell r="S171">
            <v>759</v>
          </cell>
          <cell r="T171">
            <v>759</v>
          </cell>
          <cell r="U171">
            <v>759</v>
          </cell>
          <cell r="V171">
            <v>759</v>
          </cell>
          <cell r="W171">
            <v>759</v>
          </cell>
          <cell r="X171">
            <v>569</v>
          </cell>
          <cell r="Y171">
            <v>569</v>
          </cell>
          <cell r="Z171">
            <v>569</v>
          </cell>
          <cell r="AA171">
            <v>499</v>
          </cell>
          <cell r="AB171">
            <v>499</v>
          </cell>
          <cell r="AC171">
            <v>499</v>
          </cell>
          <cell r="AD171">
            <v>499</v>
          </cell>
          <cell r="AE171">
            <v>749</v>
          </cell>
          <cell r="AF171">
            <v>729</v>
          </cell>
          <cell r="AG171">
            <v>729</v>
          </cell>
          <cell r="AH171">
            <v>729</v>
          </cell>
          <cell r="AI171">
            <v>99</v>
          </cell>
          <cell r="AJ171">
            <v>9</v>
          </cell>
          <cell r="AK171">
            <v>9</v>
          </cell>
          <cell r="AL171">
            <v>9</v>
          </cell>
          <cell r="AM171">
            <v>9</v>
          </cell>
          <cell r="AN171">
            <v>9</v>
          </cell>
          <cell r="AO171">
            <v>9</v>
          </cell>
          <cell r="AP171">
            <v>749</v>
          </cell>
          <cell r="AQ171">
            <v>729</v>
          </cell>
          <cell r="AR171">
            <v>729</v>
          </cell>
          <cell r="AS171">
            <v>729</v>
          </cell>
          <cell r="AT171">
            <v>99</v>
          </cell>
          <cell r="AU171">
            <v>9</v>
          </cell>
          <cell r="AV171">
            <v>9</v>
          </cell>
          <cell r="AW171">
            <v>9</v>
          </cell>
          <cell r="AX171">
            <v>9</v>
          </cell>
          <cell r="AY171">
            <v>9</v>
          </cell>
          <cell r="AZ171">
            <v>9</v>
          </cell>
          <cell r="BA171">
            <v>749</v>
          </cell>
          <cell r="BB171">
            <v>729</v>
          </cell>
          <cell r="BC171">
            <v>729</v>
          </cell>
          <cell r="BD171">
            <v>729</v>
          </cell>
          <cell r="BE171">
            <v>99</v>
          </cell>
          <cell r="BF171">
            <v>9</v>
          </cell>
          <cell r="BG171">
            <v>9</v>
          </cell>
          <cell r="BH171">
            <v>9</v>
          </cell>
          <cell r="BI171">
            <v>9</v>
          </cell>
          <cell r="BJ171">
            <v>9</v>
          </cell>
          <cell r="BK171">
            <v>9</v>
          </cell>
          <cell r="BL171">
            <v>749</v>
          </cell>
          <cell r="BM171">
            <v>729</v>
          </cell>
          <cell r="BN171">
            <v>729</v>
          </cell>
          <cell r="BO171">
            <v>729</v>
          </cell>
          <cell r="BP171">
            <v>99</v>
          </cell>
          <cell r="BQ171">
            <v>9</v>
          </cell>
          <cell r="BR171">
            <v>9</v>
          </cell>
          <cell r="BS171">
            <v>9</v>
          </cell>
          <cell r="BT171">
            <v>9</v>
          </cell>
          <cell r="BU171">
            <v>9</v>
          </cell>
          <cell r="BV171">
            <v>9</v>
          </cell>
        </row>
        <row r="172">
          <cell r="D172" t="str">
            <v>MOTOROLA XT-1563 MOTO X LTE</v>
          </cell>
          <cell r="E172">
            <v>2009</v>
          </cell>
          <cell r="F172">
            <v>2009</v>
          </cell>
          <cell r="G172">
            <v>2009</v>
          </cell>
          <cell r="H172">
            <v>2009</v>
          </cell>
          <cell r="I172">
            <v>2009</v>
          </cell>
          <cell r="J172">
            <v>2009</v>
          </cell>
          <cell r="O172">
            <v>2009</v>
          </cell>
          <cell r="S172">
            <v>2009</v>
          </cell>
          <cell r="T172">
            <v>2009</v>
          </cell>
          <cell r="U172">
            <v>2009</v>
          </cell>
          <cell r="V172">
            <v>969</v>
          </cell>
          <cell r="W172">
            <v>949</v>
          </cell>
          <cell r="X172">
            <v>929</v>
          </cell>
          <cell r="Y172">
            <v>349</v>
          </cell>
          <cell r="Z172">
            <v>289</v>
          </cell>
          <cell r="AA172">
            <v>239</v>
          </cell>
          <cell r="AB172">
            <v>239</v>
          </cell>
          <cell r="AC172">
            <v>239</v>
          </cell>
          <cell r="AD172">
            <v>239</v>
          </cell>
          <cell r="AE172">
            <v>1999</v>
          </cell>
          <cell r="AF172">
            <v>1979</v>
          </cell>
          <cell r="AG172">
            <v>1979</v>
          </cell>
          <cell r="AH172">
            <v>909</v>
          </cell>
          <cell r="AI172">
            <v>819</v>
          </cell>
          <cell r="AJ172">
            <v>199</v>
          </cell>
          <cell r="AK172">
            <v>109</v>
          </cell>
          <cell r="AL172">
            <v>9</v>
          </cell>
          <cell r="AM172">
            <v>9</v>
          </cell>
          <cell r="AN172">
            <v>9</v>
          </cell>
          <cell r="AO172">
            <v>9</v>
          </cell>
          <cell r="AP172">
            <v>1999</v>
          </cell>
          <cell r="AQ172">
            <v>1979</v>
          </cell>
          <cell r="AR172">
            <v>1979</v>
          </cell>
          <cell r="AS172">
            <v>909</v>
          </cell>
          <cell r="AT172">
            <v>819</v>
          </cell>
          <cell r="AU172">
            <v>199</v>
          </cell>
          <cell r="AV172">
            <v>109</v>
          </cell>
          <cell r="AW172">
            <v>9</v>
          </cell>
          <cell r="AX172">
            <v>9</v>
          </cell>
          <cell r="AY172">
            <v>9</v>
          </cell>
          <cell r="AZ172">
            <v>9</v>
          </cell>
          <cell r="BA172">
            <v>1999</v>
          </cell>
          <cell r="BB172">
            <v>1979</v>
          </cell>
          <cell r="BC172">
            <v>1979</v>
          </cell>
          <cell r="BD172">
            <v>909</v>
          </cell>
          <cell r="BE172">
            <v>819</v>
          </cell>
          <cell r="BF172">
            <v>199</v>
          </cell>
          <cell r="BG172">
            <v>109</v>
          </cell>
          <cell r="BH172">
            <v>9</v>
          </cell>
          <cell r="BI172">
            <v>9</v>
          </cell>
          <cell r="BJ172">
            <v>9</v>
          </cell>
          <cell r="BK172">
            <v>9</v>
          </cell>
          <cell r="BL172">
            <v>1999</v>
          </cell>
          <cell r="BM172">
            <v>1979</v>
          </cell>
          <cell r="BN172">
            <v>1979</v>
          </cell>
          <cell r="BO172">
            <v>909</v>
          </cell>
          <cell r="BP172">
            <v>819</v>
          </cell>
          <cell r="BQ172">
            <v>199</v>
          </cell>
          <cell r="BR172">
            <v>109</v>
          </cell>
          <cell r="BS172">
            <v>9</v>
          </cell>
          <cell r="BT172">
            <v>9</v>
          </cell>
          <cell r="BU172">
            <v>9</v>
          </cell>
          <cell r="BV172">
            <v>9</v>
          </cell>
        </row>
        <row r="173">
          <cell r="D173" t="str">
            <v>SONY E5606 XPERIA M5 LTE</v>
          </cell>
          <cell r="E173">
            <v>1179</v>
          </cell>
          <cell r="F173">
            <v>1179</v>
          </cell>
          <cell r="G173">
            <v>1179</v>
          </cell>
          <cell r="H173">
            <v>1179</v>
          </cell>
          <cell r="I173">
            <v>1179</v>
          </cell>
          <cell r="J173">
            <v>1179</v>
          </cell>
          <cell r="O173">
            <v>1179</v>
          </cell>
          <cell r="S173">
            <v>1179</v>
          </cell>
          <cell r="T173">
            <v>1179</v>
          </cell>
          <cell r="U173">
            <v>1179</v>
          </cell>
          <cell r="V173">
            <v>959</v>
          </cell>
          <cell r="W173">
            <v>939</v>
          </cell>
          <cell r="X173">
            <v>919</v>
          </cell>
          <cell r="Y173">
            <v>859</v>
          </cell>
          <cell r="Z173">
            <v>559</v>
          </cell>
          <cell r="AA173">
            <v>559</v>
          </cell>
          <cell r="AB173">
            <v>559</v>
          </cell>
          <cell r="AC173">
            <v>559</v>
          </cell>
          <cell r="AD173">
            <v>369</v>
          </cell>
          <cell r="AE173">
            <v>1169</v>
          </cell>
          <cell r="AF173">
            <v>1149</v>
          </cell>
          <cell r="AG173">
            <v>1149</v>
          </cell>
          <cell r="AH173">
            <v>699</v>
          </cell>
          <cell r="AI173">
            <v>599</v>
          </cell>
          <cell r="AJ173">
            <v>499</v>
          </cell>
          <cell r="AK173">
            <v>199</v>
          </cell>
          <cell r="AL173">
            <v>199</v>
          </cell>
          <cell r="AM173">
            <v>199</v>
          </cell>
          <cell r="AN173">
            <v>199</v>
          </cell>
          <cell r="AO173">
            <v>9</v>
          </cell>
          <cell r="AP173">
            <v>1169</v>
          </cell>
          <cell r="AQ173">
            <v>1149</v>
          </cell>
          <cell r="AR173">
            <v>1149</v>
          </cell>
          <cell r="AS173">
            <v>699</v>
          </cell>
          <cell r="AT173">
            <v>599</v>
          </cell>
          <cell r="AU173">
            <v>499</v>
          </cell>
          <cell r="AV173">
            <v>199</v>
          </cell>
          <cell r="AW173">
            <v>199</v>
          </cell>
          <cell r="AX173">
            <v>199</v>
          </cell>
          <cell r="AY173">
            <v>199</v>
          </cell>
          <cell r="AZ173">
            <v>9</v>
          </cell>
          <cell r="BA173">
            <v>1169</v>
          </cell>
          <cell r="BB173">
            <v>1149</v>
          </cell>
          <cell r="BC173">
            <v>1149</v>
          </cell>
          <cell r="BD173">
            <v>699</v>
          </cell>
          <cell r="BE173">
            <v>599</v>
          </cell>
          <cell r="BF173">
            <v>499</v>
          </cell>
          <cell r="BG173">
            <v>199</v>
          </cell>
          <cell r="BH173">
            <v>199</v>
          </cell>
          <cell r="BI173">
            <v>199</v>
          </cell>
          <cell r="BJ173">
            <v>199</v>
          </cell>
          <cell r="BK173">
            <v>9</v>
          </cell>
          <cell r="BL173">
            <v>1169</v>
          </cell>
          <cell r="BM173">
            <v>1149</v>
          </cell>
          <cell r="BN173">
            <v>1149</v>
          </cell>
          <cell r="BO173">
            <v>699</v>
          </cell>
          <cell r="BP173">
            <v>599</v>
          </cell>
          <cell r="BQ173">
            <v>499</v>
          </cell>
          <cell r="BR173">
            <v>199</v>
          </cell>
          <cell r="BS173">
            <v>199</v>
          </cell>
          <cell r="BT173">
            <v>199</v>
          </cell>
          <cell r="BU173">
            <v>199</v>
          </cell>
          <cell r="BV173">
            <v>9</v>
          </cell>
        </row>
        <row r="174">
          <cell r="D174" t="str">
            <v>HUAWEI P7 LTE</v>
          </cell>
          <cell r="E174">
            <v>1699</v>
          </cell>
          <cell r="F174">
            <v>1699</v>
          </cell>
          <cell r="G174">
            <v>1699</v>
          </cell>
          <cell r="H174">
            <v>1699</v>
          </cell>
          <cell r="I174">
            <v>1699</v>
          </cell>
          <cell r="J174">
            <v>1699</v>
          </cell>
          <cell r="O174">
            <v>1699</v>
          </cell>
          <cell r="S174">
            <v>1699</v>
          </cell>
          <cell r="T174">
            <v>1699</v>
          </cell>
          <cell r="U174">
            <v>1699</v>
          </cell>
          <cell r="V174">
            <v>1079</v>
          </cell>
          <cell r="W174">
            <v>1049</v>
          </cell>
          <cell r="X174">
            <v>1039</v>
          </cell>
          <cell r="Y174">
            <v>969</v>
          </cell>
          <cell r="Z174">
            <v>909</v>
          </cell>
          <cell r="AA174">
            <v>859</v>
          </cell>
          <cell r="AB174">
            <v>859</v>
          </cell>
          <cell r="AC174">
            <v>859</v>
          </cell>
          <cell r="AD174">
            <v>859</v>
          </cell>
          <cell r="AE174">
            <v>1689</v>
          </cell>
          <cell r="AF174">
            <v>1669</v>
          </cell>
          <cell r="AG174">
            <v>1669</v>
          </cell>
          <cell r="AH174">
            <v>1019</v>
          </cell>
          <cell r="AI174">
            <v>919</v>
          </cell>
          <cell r="AJ174">
            <v>599</v>
          </cell>
          <cell r="AK174">
            <v>379</v>
          </cell>
          <cell r="AL174">
            <v>159</v>
          </cell>
          <cell r="AM174">
            <v>159</v>
          </cell>
          <cell r="AN174">
            <v>159</v>
          </cell>
          <cell r="AO174">
            <v>159</v>
          </cell>
          <cell r="AP174">
            <v>1689</v>
          </cell>
          <cell r="AQ174">
            <v>1669</v>
          </cell>
          <cell r="AR174">
            <v>1669</v>
          </cell>
          <cell r="AS174">
            <v>1019</v>
          </cell>
          <cell r="AT174">
            <v>919</v>
          </cell>
          <cell r="AU174">
            <v>599</v>
          </cell>
          <cell r="AV174">
            <v>379</v>
          </cell>
          <cell r="AW174">
            <v>159</v>
          </cell>
          <cell r="AX174">
            <v>159</v>
          </cell>
          <cell r="AY174">
            <v>159</v>
          </cell>
          <cell r="AZ174">
            <v>159</v>
          </cell>
          <cell r="BA174">
            <v>1689</v>
          </cell>
          <cell r="BB174">
            <v>1669</v>
          </cell>
          <cell r="BC174">
            <v>1669</v>
          </cell>
          <cell r="BD174">
            <v>1019</v>
          </cell>
          <cell r="BE174">
            <v>919</v>
          </cell>
          <cell r="BF174">
            <v>599</v>
          </cell>
          <cell r="BG174">
            <v>379</v>
          </cell>
          <cell r="BH174">
            <v>159</v>
          </cell>
          <cell r="BI174">
            <v>159</v>
          </cell>
          <cell r="BJ174">
            <v>159</v>
          </cell>
          <cell r="BK174">
            <v>159</v>
          </cell>
          <cell r="BL174">
            <v>1689</v>
          </cell>
          <cell r="BM174">
            <v>1669</v>
          </cell>
          <cell r="BN174">
            <v>1669</v>
          </cell>
          <cell r="BO174">
            <v>1019</v>
          </cell>
          <cell r="BP174">
            <v>919</v>
          </cell>
          <cell r="BQ174">
            <v>599</v>
          </cell>
          <cell r="BR174">
            <v>379</v>
          </cell>
          <cell r="BS174">
            <v>159</v>
          </cell>
          <cell r="BT174">
            <v>159</v>
          </cell>
          <cell r="BU174">
            <v>159</v>
          </cell>
          <cell r="BV174">
            <v>159</v>
          </cell>
        </row>
        <row r="175">
          <cell r="D175" t="str">
            <v>HUAWEI GRA P8 LTE</v>
          </cell>
          <cell r="E175">
            <v>2059</v>
          </cell>
          <cell r="F175">
            <v>2059</v>
          </cell>
          <cell r="G175">
            <v>2059</v>
          </cell>
          <cell r="H175">
            <v>2059</v>
          </cell>
          <cell r="I175">
            <v>2059</v>
          </cell>
          <cell r="J175">
            <v>2059</v>
          </cell>
          <cell r="O175">
            <v>2059</v>
          </cell>
          <cell r="S175">
            <v>2059</v>
          </cell>
          <cell r="T175">
            <v>2059</v>
          </cell>
          <cell r="U175">
            <v>2059</v>
          </cell>
          <cell r="V175">
            <v>699</v>
          </cell>
          <cell r="W175">
            <v>599</v>
          </cell>
          <cell r="X175">
            <v>599</v>
          </cell>
          <cell r="Y175">
            <v>499</v>
          </cell>
          <cell r="Z175">
            <v>439</v>
          </cell>
          <cell r="AA175">
            <v>399</v>
          </cell>
          <cell r="AB175">
            <v>399</v>
          </cell>
          <cell r="AC175">
            <v>399</v>
          </cell>
          <cell r="AD175">
            <v>399</v>
          </cell>
          <cell r="AE175">
            <v>2049</v>
          </cell>
          <cell r="AF175">
            <v>2029</v>
          </cell>
          <cell r="AG175">
            <v>2029</v>
          </cell>
          <cell r="AH175">
            <v>1219</v>
          </cell>
          <cell r="AI175">
            <v>1019</v>
          </cell>
          <cell r="AJ175">
            <v>679</v>
          </cell>
          <cell r="AK175">
            <v>399</v>
          </cell>
          <cell r="AL175">
            <v>119</v>
          </cell>
          <cell r="AM175">
            <v>119</v>
          </cell>
          <cell r="AN175">
            <v>119</v>
          </cell>
          <cell r="AO175">
            <v>119</v>
          </cell>
          <cell r="AP175">
            <v>2049</v>
          </cell>
          <cell r="AQ175">
            <v>2029</v>
          </cell>
          <cell r="AR175">
            <v>2029</v>
          </cell>
          <cell r="AS175">
            <v>1219</v>
          </cell>
          <cell r="AT175">
            <v>1019</v>
          </cell>
          <cell r="AU175">
            <v>679</v>
          </cell>
          <cell r="AV175">
            <v>399</v>
          </cell>
          <cell r="AW175">
            <v>119</v>
          </cell>
          <cell r="AX175">
            <v>119</v>
          </cell>
          <cell r="AY175">
            <v>119</v>
          </cell>
          <cell r="AZ175">
            <v>119</v>
          </cell>
          <cell r="BA175">
            <v>2049</v>
          </cell>
          <cell r="BB175">
            <v>2029</v>
          </cell>
          <cell r="BC175">
            <v>2029</v>
          </cell>
          <cell r="BD175">
            <v>1219</v>
          </cell>
          <cell r="BE175">
            <v>1019</v>
          </cell>
          <cell r="BF175">
            <v>679</v>
          </cell>
          <cell r="BG175">
            <v>399</v>
          </cell>
          <cell r="BH175">
            <v>119</v>
          </cell>
          <cell r="BI175">
            <v>119</v>
          </cell>
          <cell r="BJ175">
            <v>119</v>
          </cell>
          <cell r="BK175">
            <v>119</v>
          </cell>
          <cell r="BL175">
            <v>2049</v>
          </cell>
          <cell r="BM175">
            <v>2029</v>
          </cell>
          <cell r="BN175">
            <v>2029</v>
          </cell>
          <cell r="BO175">
            <v>1219</v>
          </cell>
          <cell r="BP175">
            <v>1019</v>
          </cell>
          <cell r="BQ175">
            <v>679</v>
          </cell>
          <cell r="BR175">
            <v>399</v>
          </cell>
          <cell r="BS175">
            <v>119</v>
          </cell>
          <cell r="BT175">
            <v>119</v>
          </cell>
          <cell r="BU175">
            <v>119</v>
          </cell>
          <cell r="BV175">
            <v>119</v>
          </cell>
        </row>
        <row r="176">
          <cell r="D176" t="str">
            <v>SAMSUNG SM-A500M GALAXY A5 LTE</v>
          </cell>
          <cell r="E176">
            <v>1799</v>
          </cell>
          <cell r="F176">
            <v>1799</v>
          </cell>
          <cell r="G176">
            <v>1799</v>
          </cell>
          <cell r="H176">
            <v>1799</v>
          </cell>
          <cell r="I176">
            <v>1799</v>
          </cell>
          <cell r="J176">
            <v>1799</v>
          </cell>
          <cell r="O176">
            <v>1799</v>
          </cell>
          <cell r="S176">
            <v>1799</v>
          </cell>
          <cell r="T176">
            <v>1799</v>
          </cell>
          <cell r="U176">
            <v>1799</v>
          </cell>
          <cell r="V176">
            <v>1179</v>
          </cell>
          <cell r="W176">
            <v>1159</v>
          </cell>
          <cell r="X176">
            <v>1139</v>
          </cell>
          <cell r="Y176">
            <v>1069</v>
          </cell>
          <cell r="Z176">
            <v>1009</v>
          </cell>
          <cell r="AA176">
            <v>959</v>
          </cell>
          <cell r="AB176">
            <v>959</v>
          </cell>
          <cell r="AC176">
            <v>959</v>
          </cell>
          <cell r="AD176">
            <v>959</v>
          </cell>
          <cell r="AE176">
            <v>1789</v>
          </cell>
          <cell r="AF176">
            <v>1769</v>
          </cell>
          <cell r="AG176">
            <v>1769</v>
          </cell>
          <cell r="AH176">
            <v>1109</v>
          </cell>
          <cell r="AI176">
            <v>1019</v>
          </cell>
          <cell r="AJ176">
            <v>689</v>
          </cell>
          <cell r="AK176">
            <v>469</v>
          </cell>
          <cell r="AL176">
            <v>249</v>
          </cell>
          <cell r="AM176">
            <v>249</v>
          </cell>
          <cell r="AN176">
            <v>249</v>
          </cell>
          <cell r="AO176">
            <v>249</v>
          </cell>
          <cell r="AP176">
            <v>1789</v>
          </cell>
          <cell r="AQ176">
            <v>1769</v>
          </cell>
          <cell r="AR176">
            <v>1769</v>
          </cell>
          <cell r="AS176">
            <v>1109</v>
          </cell>
          <cell r="AT176">
            <v>1019</v>
          </cell>
          <cell r="AU176">
            <v>689</v>
          </cell>
          <cell r="AV176">
            <v>469</v>
          </cell>
          <cell r="AW176">
            <v>249</v>
          </cell>
          <cell r="AX176">
            <v>249</v>
          </cell>
          <cell r="AY176">
            <v>249</v>
          </cell>
          <cell r="AZ176">
            <v>249</v>
          </cell>
          <cell r="BA176">
            <v>1789</v>
          </cell>
          <cell r="BB176">
            <v>1769</v>
          </cell>
          <cell r="BC176">
            <v>1769</v>
          </cell>
          <cell r="BD176">
            <v>1109</v>
          </cell>
          <cell r="BE176">
            <v>1019</v>
          </cell>
          <cell r="BF176">
            <v>689</v>
          </cell>
          <cell r="BG176">
            <v>469</v>
          </cell>
          <cell r="BH176">
            <v>249</v>
          </cell>
          <cell r="BI176">
            <v>249</v>
          </cell>
          <cell r="BJ176">
            <v>249</v>
          </cell>
          <cell r="BK176">
            <v>249</v>
          </cell>
          <cell r="BL176">
            <v>1789</v>
          </cell>
          <cell r="BM176">
            <v>1769</v>
          </cell>
          <cell r="BN176">
            <v>1769</v>
          </cell>
          <cell r="BO176">
            <v>1109</v>
          </cell>
          <cell r="BP176">
            <v>1019</v>
          </cell>
          <cell r="BQ176">
            <v>689</v>
          </cell>
          <cell r="BR176">
            <v>469</v>
          </cell>
          <cell r="BS176">
            <v>249</v>
          </cell>
          <cell r="BT176">
            <v>249</v>
          </cell>
          <cell r="BU176">
            <v>249</v>
          </cell>
          <cell r="BV176">
            <v>249</v>
          </cell>
        </row>
        <row r="177">
          <cell r="D177" t="str">
            <v>IPHONE SE 16GB LTE</v>
          </cell>
          <cell r="E177">
            <v>1599</v>
          </cell>
          <cell r="F177">
            <v>1599</v>
          </cell>
          <cell r="G177">
            <v>1599</v>
          </cell>
          <cell r="H177">
            <v>1599</v>
          </cell>
          <cell r="I177">
            <v>1599</v>
          </cell>
          <cell r="J177">
            <v>1599</v>
          </cell>
          <cell r="O177">
            <v>1599</v>
          </cell>
          <cell r="S177">
            <v>1599</v>
          </cell>
          <cell r="T177">
            <v>1599</v>
          </cell>
          <cell r="U177">
            <v>1599</v>
          </cell>
          <cell r="V177">
            <v>1169</v>
          </cell>
          <cell r="W177">
            <v>1149</v>
          </cell>
          <cell r="X177">
            <v>849</v>
          </cell>
          <cell r="Y177">
            <v>779</v>
          </cell>
          <cell r="Z177">
            <v>719</v>
          </cell>
          <cell r="AA177">
            <v>669</v>
          </cell>
          <cell r="AB177">
            <v>669</v>
          </cell>
          <cell r="AC177">
            <v>669</v>
          </cell>
          <cell r="AD177">
            <v>669</v>
          </cell>
          <cell r="AE177">
            <v>1589</v>
          </cell>
          <cell r="AF177">
            <v>1569</v>
          </cell>
          <cell r="AG177">
            <v>1569</v>
          </cell>
          <cell r="AH177">
            <v>899</v>
          </cell>
          <cell r="AI177">
            <v>729</v>
          </cell>
          <cell r="AJ177">
            <v>9</v>
          </cell>
          <cell r="AK177">
            <v>9</v>
          </cell>
          <cell r="AL177">
            <v>9</v>
          </cell>
          <cell r="AM177">
            <v>9</v>
          </cell>
          <cell r="AN177">
            <v>9</v>
          </cell>
          <cell r="AO177">
            <v>9</v>
          </cell>
          <cell r="AP177">
            <v>1589</v>
          </cell>
          <cell r="AQ177">
            <v>1569</v>
          </cell>
          <cell r="AR177">
            <v>1569</v>
          </cell>
          <cell r="AS177">
            <v>899</v>
          </cell>
          <cell r="AT177">
            <v>729</v>
          </cell>
          <cell r="AU177">
            <v>9</v>
          </cell>
          <cell r="AV177">
            <v>9</v>
          </cell>
          <cell r="AW177">
            <v>9</v>
          </cell>
          <cell r="AX177">
            <v>9</v>
          </cell>
          <cell r="AY177">
            <v>9</v>
          </cell>
          <cell r="AZ177">
            <v>9</v>
          </cell>
          <cell r="BA177">
            <v>1589</v>
          </cell>
          <cell r="BB177">
            <v>1569</v>
          </cell>
          <cell r="BC177">
            <v>1569</v>
          </cell>
          <cell r="BD177">
            <v>899</v>
          </cell>
          <cell r="BE177">
            <v>729</v>
          </cell>
          <cell r="BF177">
            <v>9</v>
          </cell>
          <cell r="BG177">
            <v>9</v>
          </cell>
          <cell r="BH177">
            <v>9</v>
          </cell>
          <cell r="BI177">
            <v>9</v>
          </cell>
          <cell r="BJ177">
            <v>9</v>
          </cell>
          <cell r="BK177">
            <v>9</v>
          </cell>
          <cell r="BL177">
            <v>1589</v>
          </cell>
          <cell r="BM177">
            <v>1569</v>
          </cell>
          <cell r="BN177">
            <v>1569</v>
          </cell>
          <cell r="BO177">
            <v>899</v>
          </cell>
          <cell r="BP177">
            <v>729</v>
          </cell>
          <cell r="BQ177">
            <v>9</v>
          </cell>
          <cell r="BR177">
            <v>9</v>
          </cell>
          <cell r="BS177">
            <v>9</v>
          </cell>
          <cell r="BT177">
            <v>9</v>
          </cell>
          <cell r="BU177">
            <v>9</v>
          </cell>
          <cell r="BV177">
            <v>9</v>
          </cell>
        </row>
        <row r="178">
          <cell r="D178" t="str">
            <v>HUAWEI MATE 8</v>
          </cell>
          <cell r="E178">
            <v>2009</v>
          </cell>
          <cell r="F178">
            <v>2009</v>
          </cell>
          <cell r="G178">
            <v>2009</v>
          </cell>
          <cell r="H178">
            <v>2009</v>
          </cell>
          <cell r="I178">
            <v>2009</v>
          </cell>
          <cell r="J178">
            <v>2009</v>
          </cell>
          <cell r="O178">
            <v>2009</v>
          </cell>
          <cell r="S178">
            <v>2009</v>
          </cell>
          <cell r="T178">
            <v>2009</v>
          </cell>
          <cell r="U178">
            <v>2009</v>
          </cell>
          <cell r="V178">
            <v>1389</v>
          </cell>
          <cell r="W178">
            <v>1369</v>
          </cell>
          <cell r="X178">
            <v>1349</v>
          </cell>
          <cell r="Y178">
            <v>1289</v>
          </cell>
          <cell r="Z178">
            <v>1229</v>
          </cell>
          <cell r="AA178">
            <v>1179</v>
          </cell>
          <cell r="AB178">
            <v>1179</v>
          </cell>
          <cell r="AC178">
            <v>1179</v>
          </cell>
          <cell r="AD178">
            <v>1179</v>
          </cell>
          <cell r="AE178">
            <v>1999</v>
          </cell>
          <cell r="AF178">
            <v>1979</v>
          </cell>
          <cell r="AG178">
            <v>1979</v>
          </cell>
          <cell r="AH178">
            <v>1329</v>
          </cell>
          <cell r="AI178">
            <v>1239</v>
          </cell>
          <cell r="AJ178">
            <v>909</v>
          </cell>
          <cell r="AK178">
            <v>689</v>
          </cell>
          <cell r="AL178">
            <v>469</v>
          </cell>
          <cell r="AM178">
            <v>469</v>
          </cell>
          <cell r="AN178">
            <v>469</v>
          </cell>
          <cell r="AO178">
            <v>469</v>
          </cell>
          <cell r="AP178">
            <v>1999</v>
          </cell>
          <cell r="AQ178">
            <v>1979</v>
          </cell>
          <cell r="AR178">
            <v>1979</v>
          </cell>
          <cell r="AS178">
            <v>1329</v>
          </cell>
          <cell r="AT178">
            <v>1239</v>
          </cell>
          <cell r="AU178">
            <v>909</v>
          </cell>
          <cell r="AV178">
            <v>689</v>
          </cell>
          <cell r="AW178">
            <v>469</v>
          </cell>
          <cell r="AX178">
            <v>469</v>
          </cell>
          <cell r="AY178">
            <v>469</v>
          </cell>
          <cell r="AZ178">
            <v>469</v>
          </cell>
          <cell r="BA178">
            <v>1999</v>
          </cell>
          <cell r="BB178">
            <v>1979</v>
          </cell>
          <cell r="BC178">
            <v>1979</v>
          </cell>
          <cell r="BD178">
            <v>1329</v>
          </cell>
          <cell r="BE178">
            <v>1239</v>
          </cell>
          <cell r="BF178">
            <v>909</v>
          </cell>
          <cell r="BG178">
            <v>689</v>
          </cell>
          <cell r="BH178">
            <v>469</v>
          </cell>
          <cell r="BI178">
            <v>469</v>
          </cell>
          <cell r="BJ178">
            <v>469</v>
          </cell>
          <cell r="BK178">
            <v>469</v>
          </cell>
          <cell r="BL178">
            <v>1999</v>
          </cell>
          <cell r="BM178">
            <v>1979</v>
          </cell>
          <cell r="BN178">
            <v>1979</v>
          </cell>
          <cell r="BO178">
            <v>1329</v>
          </cell>
          <cell r="BP178">
            <v>1239</v>
          </cell>
          <cell r="BQ178">
            <v>909</v>
          </cell>
          <cell r="BR178">
            <v>689</v>
          </cell>
          <cell r="BS178">
            <v>469</v>
          </cell>
          <cell r="BT178">
            <v>469</v>
          </cell>
          <cell r="BU178">
            <v>469</v>
          </cell>
          <cell r="BV178">
            <v>469</v>
          </cell>
        </row>
        <row r="179">
          <cell r="D179" t="str">
            <v>HUAWEI EVA P9 LTE</v>
          </cell>
          <cell r="E179">
            <v>1879</v>
          </cell>
          <cell r="F179">
            <v>1879</v>
          </cell>
          <cell r="G179">
            <v>1879</v>
          </cell>
          <cell r="H179">
            <v>1879</v>
          </cell>
          <cell r="I179">
            <v>1879</v>
          </cell>
          <cell r="J179">
            <v>1879</v>
          </cell>
          <cell r="O179">
            <v>1879</v>
          </cell>
          <cell r="S179">
            <v>1879</v>
          </cell>
          <cell r="T179">
            <v>1879</v>
          </cell>
          <cell r="U179">
            <v>1879</v>
          </cell>
          <cell r="V179">
            <v>1299</v>
          </cell>
          <cell r="W179">
            <v>1199</v>
          </cell>
          <cell r="X179">
            <v>1099</v>
          </cell>
          <cell r="Y179">
            <v>999</v>
          </cell>
          <cell r="Z179">
            <v>899</v>
          </cell>
          <cell r="AA179">
            <v>699</v>
          </cell>
          <cell r="AB179">
            <v>699</v>
          </cell>
          <cell r="AC179">
            <v>699</v>
          </cell>
          <cell r="AD179">
            <v>599</v>
          </cell>
          <cell r="AE179">
            <v>1869</v>
          </cell>
          <cell r="AF179">
            <v>1849</v>
          </cell>
          <cell r="AG179">
            <v>1849</v>
          </cell>
          <cell r="AH179">
            <v>699</v>
          </cell>
          <cell r="AI179">
            <v>399</v>
          </cell>
          <cell r="AJ179">
            <v>99</v>
          </cell>
          <cell r="AK179">
            <v>9</v>
          </cell>
          <cell r="AL179">
            <v>9</v>
          </cell>
          <cell r="AM179">
            <v>9</v>
          </cell>
          <cell r="AN179">
            <v>9</v>
          </cell>
          <cell r="AO179">
            <v>9</v>
          </cell>
          <cell r="AP179">
            <v>1869</v>
          </cell>
          <cell r="AQ179">
            <v>1849</v>
          </cell>
          <cell r="AR179">
            <v>1849</v>
          </cell>
          <cell r="AS179">
            <v>699</v>
          </cell>
          <cell r="AT179">
            <v>399</v>
          </cell>
          <cell r="AU179">
            <v>99</v>
          </cell>
          <cell r="AV179">
            <v>9</v>
          </cell>
          <cell r="AW179">
            <v>9</v>
          </cell>
          <cell r="AX179">
            <v>9</v>
          </cell>
          <cell r="AY179">
            <v>9</v>
          </cell>
          <cell r="AZ179">
            <v>9</v>
          </cell>
          <cell r="BA179">
            <v>1869</v>
          </cell>
          <cell r="BB179">
            <v>1849</v>
          </cell>
          <cell r="BC179">
            <v>1849</v>
          </cell>
          <cell r="BD179">
            <v>699</v>
          </cell>
          <cell r="BE179">
            <v>399</v>
          </cell>
          <cell r="BF179">
            <v>99</v>
          </cell>
          <cell r="BG179">
            <v>9</v>
          </cell>
          <cell r="BH179">
            <v>9</v>
          </cell>
          <cell r="BI179">
            <v>9</v>
          </cell>
          <cell r="BJ179">
            <v>9</v>
          </cell>
          <cell r="BK179">
            <v>9</v>
          </cell>
          <cell r="BL179">
            <v>1869</v>
          </cell>
          <cell r="BM179">
            <v>1849</v>
          </cell>
          <cell r="BN179">
            <v>1849</v>
          </cell>
          <cell r="BO179">
            <v>699</v>
          </cell>
          <cell r="BP179">
            <v>399</v>
          </cell>
          <cell r="BQ179">
            <v>99</v>
          </cell>
          <cell r="BR179">
            <v>9</v>
          </cell>
          <cell r="BS179">
            <v>9</v>
          </cell>
          <cell r="BT179">
            <v>9</v>
          </cell>
          <cell r="BU179">
            <v>9</v>
          </cell>
          <cell r="BV179">
            <v>9</v>
          </cell>
        </row>
        <row r="180">
          <cell r="D180" t="str">
            <v>HUAWEI EVA P9 LTE C/TABLET</v>
          </cell>
          <cell r="E180">
            <v>1879</v>
          </cell>
          <cell r="F180">
            <v>1879</v>
          </cell>
          <cell r="G180">
            <v>1879</v>
          </cell>
          <cell r="H180">
            <v>1879</v>
          </cell>
          <cell r="I180">
            <v>1879</v>
          </cell>
          <cell r="J180">
            <v>1879</v>
          </cell>
          <cell r="O180">
            <v>1879</v>
          </cell>
          <cell r="S180">
            <v>1879</v>
          </cell>
          <cell r="T180">
            <v>1879</v>
          </cell>
          <cell r="U180">
            <v>1879</v>
          </cell>
          <cell r="V180">
            <v>1299</v>
          </cell>
          <cell r="W180">
            <v>1199</v>
          </cell>
          <cell r="X180">
            <v>1099</v>
          </cell>
          <cell r="Y180">
            <v>999</v>
          </cell>
          <cell r="Z180">
            <v>899</v>
          </cell>
          <cell r="AA180">
            <v>699</v>
          </cell>
          <cell r="AB180">
            <v>699</v>
          </cell>
          <cell r="AC180">
            <v>699</v>
          </cell>
          <cell r="AD180">
            <v>599</v>
          </cell>
          <cell r="AE180">
            <v>1869</v>
          </cell>
          <cell r="AF180">
            <v>1849</v>
          </cell>
          <cell r="AG180">
            <v>1849</v>
          </cell>
          <cell r="AH180">
            <v>699</v>
          </cell>
          <cell r="AI180">
            <v>399</v>
          </cell>
          <cell r="AJ180">
            <v>99</v>
          </cell>
          <cell r="AK180">
            <v>9</v>
          </cell>
          <cell r="AL180">
            <v>9</v>
          </cell>
          <cell r="AM180">
            <v>9</v>
          </cell>
          <cell r="AN180">
            <v>9</v>
          </cell>
          <cell r="AO180">
            <v>9</v>
          </cell>
          <cell r="AP180">
            <v>1869</v>
          </cell>
          <cell r="AQ180">
            <v>1849</v>
          </cell>
          <cell r="AR180">
            <v>1849</v>
          </cell>
          <cell r="AS180">
            <v>699</v>
          </cell>
          <cell r="AT180">
            <v>399</v>
          </cell>
          <cell r="AU180">
            <v>99</v>
          </cell>
          <cell r="AV180">
            <v>9</v>
          </cell>
          <cell r="AW180">
            <v>9</v>
          </cell>
          <cell r="AX180">
            <v>9</v>
          </cell>
          <cell r="AY180">
            <v>9</v>
          </cell>
          <cell r="AZ180">
            <v>9</v>
          </cell>
          <cell r="BA180">
            <v>1869</v>
          </cell>
          <cell r="BB180">
            <v>1849</v>
          </cell>
          <cell r="BC180">
            <v>1849</v>
          </cell>
          <cell r="BD180">
            <v>699</v>
          </cell>
          <cell r="BE180">
            <v>399</v>
          </cell>
          <cell r="BF180">
            <v>99</v>
          </cell>
          <cell r="BG180">
            <v>9</v>
          </cell>
          <cell r="BH180">
            <v>9</v>
          </cell>
          <cell r="BI180">
            <v>9</v>
          </cell>
          <cell r="BJ180">
            <v>9</v>
          </cell>
          <cell r="BK180">
            <v>9</v>
          </cell>
          <cell r="BL180">
            <v>1869</v>
          </cell>
          <cell r="BM180">
            <v>1849</v>
          </cell>
          <cell r="BN180">
            <v>1849</v>
          </cell>
          <cell r="BO180">
            <v>699</v>
          </cell>
          <cell r="BP180">
            <v>399</v>
          </cell>
          <cell r="BQ180">
            <v>99</v>
          </cell>
          <cell r="BR180">
            <v>9</v>
          </cell>
          <cell r="BS180">
            <v>9</v>
          </cell>
          <cell r="BT180">
            <v>9</v>
          </cell>
          <cell r="BU180">
            <v>9</v>
          </cell>
          <cell r="BV180">
            <v>9</v>
          </cell>
        </row>
        <row r="181">
          <cell r="D181" t="str">
            <v>LG H840 G5 LTE</v>
          </cell>
          <cell r="E181">
            <v>2039</v>
          </cell>
          <cell r="F181">
            <v>2039</v>
          </cell>
          <cell r="G181">
            <v>2039</v>
          </cell>
          <cell r="H181">
            <v>2039</v>
          </cell>
          <cell r="I181">
            <v>2039</v>
          </cell>
          <cell r="J181">
            <v>2039</v>
          </cell>
          <cell r="O181">
            <v>2039</v>
          </cell>
          <cell r="S181">
            <v>2039</v>
          </cell>
          <cell r="T181">
            <v>2039</v>
          </cell>
          <cell r="U181">
            <v>2039</v>
          </cell>
          <cell r="V181">
            <v>1369</v>
          </cell>
          <cell r="W181">
            <v>1349</v>
          </cell>
          <cell r="X181">
            <v>1219</v>
          </cell>
          <cell r="Y181">
            <v>919</v>
          </cell>
          <cell r="Z181">
            <v>829</v>
          </cell>
          <cell r="AA181">
            <v>729</v>
          </cell>
          <cell r="AB181">
            <v>729</v>
          </cell>
          <cell r="AC181">
            <v>729</v>
          </cell>
          <cell r="AD181">
            <v>729</v>
          </cell>
          <cell r="AE181">
            <v>2029</v>
          </cell>
          <cell r="AF181">
            <v>2009</v>
          </cell>
          <cell r="AG181">
            <v>2009</v>
          </cell>
          <cell r="AH181">
            <v>1259</v>
          </cell>
          <cell r="AI181">
            <v>999</v>
          </cell>
          <cell r="AJ181">
            <v>399</v>
          </cell>
          <cell r="AK181">
            <v>209</v>
          </cell>
          <cell r="AL181">
            <v>9</v>
          </cell>
          <cell r="AM181">
            <v>9</v>
          </cell>
          <cell r="AN181">
            <v>9</v>
          </cell>
          <cell r="AO181">
            <v>9</v>
          </cell>
          <cell r="AP181">
            <v>2029</v>
          </cell>
          <cell r="AQ181">
            <v>2009</v>
          </cell>
          <cell r="AR181">
            <v>2009</v>
          </cell>
          <cell r="AS181">
            <v>1259</v>
          </cell>
          <cell r="AT181">
            <v>999</v>
          </cell>
          <cell r="AU181">
            <v>399</v>
          </cell>
          <cell r="AV181">
            <v>209</v>
          </cell>
          <cell r="AW181">
            <v>9</v>
          </cell>
          <cell r="AX181">
            <v>9</v>
          </cell>
          <cell r="AY181">
            <v>9</v>
          </cell>
          <cell r="AZ181">
            <v>9</v>
          </cell>
          <cell r="BA181">
            <v>2029</v>
          </cell>
          <cell r="BB181">
            <v>2009</v>
          </cell>
          <cell r="BC181">
            <v>2009</v>
          </cell>
          <cell r="BD181">
            <v>1259</v>
          </cell>
          <cell r="BE181">
            <v>999</v>
          </cell>
          <cell r="BF181">
            <v>399</v>
          </cell>
          <cell r="BG181">
            <v>209</v>
          </cell>
          <cell r="BH181">
            <v>9</v>
          </cell>
          <cell r="BI181">
            <v>9</v>
          </cell>
          <cell r="BJ181">
            <v>9</v>
          </cell>
          <cell r="BK181">
            <v>9</v>
          </cell>
          <cell r="BL181">
            <v>2029</v>
          </cell>
          <cell r="BM181">
            <v>2009</v>
          </cell>
          <cell r="BN181">
            <v>2009</v>
          </cell>
          <cell r="BO181">
            <v>1259</v>
          </cell>
          <cell r="BP181">
            <v>999</v>
          </cell>
          <cell r="BQ181">
            <v>399</v>
          </cell>
          <cell r="BR181">
            <v>209</v>
          </cell>
          <cell r="BS181">
            <v>9</v>
          </cell>
          <cell r="BT181">
            <v>9</v>
          </cell>
          <cell r="BU181">
            <v>9</v>
          </cell>
          <cell r="BV181">
            <v>9</v>
          </cell>
        </row>
        <row r="182">
          <cell r="D182" t="str">
            <v>LG H840 G5 LTE C/ACC</v>
          </cell>
          <cell r="E182">
            <v>2039</v>
          </cell>
          <cell r="F182">
            <v>2039</v>
          </cell>
          <cell r="G182">
            <v>2039</v>
          </cell>
          <cell r="H182">
            <v>2039</v>
          </cell>
          <cell r="I182">
            <v>2039</v>
          </cell>
          <cell r="J182">
            <v>2039</v>
          </cell>
          <cell r="O182">
            <v>2039</v>
          </cell>
          <cell r="S182">
            <v>2039</v>
          </cell>
          <cell r="T182">
            <v>2039</v>
          </cell>
          <cell r="U182">
            <v>2039</v>
          </cell>
          <cell r="V182">
            <v>1369</v>
          </cell>
          <cell r="W182">
            <v>1349</v>
          </cell>
          <cell r="X182">
            <v>1339</v>
          </cell>
          <cell r="Y182">
            <v>1269</v>
          </cell>
          <cell r="Z182">
            <v>1209</v>
          </cell>
          <cell r="AA182">
            <v>1159</v>
          </cell>
          <cell r="AB182">
            <v>1159</v>
          </cell>
          <cell r="AC182">
            <v>1159</v>
          </cell>
          <cell r="AD182">
            <v>1159</v>
          </cell>
          <cell r="AE182">
            <v>2029</v>
          </cell>
          <cell r="AF182">
            <v>2009</v>
          </cell>
          <cell r="AG182">
            <v>2009</v>
          </cell>
          <cell r="AH182">
            <v>1369</v>
          </cell>
          <cell r="AI182">
            <v>1339</v>
          </cell>
          <cell r="AJ182">
            <v>99</v>
          </cell>
          <cell r="AK182">
            <v>59</v>
          </cell>
          <cell r="AL182">
            <v>9</v>
          </cell>
          <cell r="AM182">
            <v>9</v>
          </cell>
          <cell r="AN182">
            <v>9</v>
          </cell>
          <cell r="AO182">
            <v>9</v>
          </cell>
          <cell r="AP182">
            <v>2029</v>
          </cell>
          <cell r="AQ182">
            <v>2009</v>
          </cell>
          <cell r="AR182">
            <v>2009</v>
          </cell>
          <cell r="AS182">
            <v>1369</v>
          </cell>
          <cell r="AT182">
            <v>1339</v>
          </cell>
          <cell r="AU182">
            <v>99</v>
          </cell>
          <cell r="AV182">
            <v>59</v>
          </cell>
          <cell r="AW182">
            <v>9</v>
          </cell>
          <cell r="AX182">
            <v>9</v>
          </cell>
          <cell r="AY182">
            <v>9</v>
          </cell>
          <cell r="AZ182">
            <v>9</v>
          </cell>
          <cell r="BA182">
            <v>2029</v>
          </cell>
          <cell r="BB182">
            <v>2009</v>
          </cell>
          <cell r="BC182">
            <v>2009</v>
          </cell>
          <cell r="BD182">
            <v>1369</v>
          </cell>
          <cell r="BE182">
            <v>1339</v>
          </cell>
          <cell r="BF182">
            <v>99</v>
          </cell>
          <cell r="BG182">
            <v>59</v>
          </cell>
          <cell r="BH182">
            <v>9</v>
          </cell>
          <cell r="BI182">
            <v>9</v>
          </cell>
          <cell r="BJ182">
            <v>9</v>
          </cell>
          <cell r="BK182">
            <v>9</v>
          </cell>
          <cell r="BL182">
            <v>2029</v>
          </cell>
          <cell r="BM182">
            <v>2009</v>
          </cell>
          <cell r="BN182">
            <v>2009</v>
          </cell>
          <cell r="BO182">
            <v>1369</v>
          </cell>
          <cell r="BP182">
            <v>1339</v>
          </cell>
          <cell r="BQ182">
            <v>99</v>
          </cell>
          <cell r="BR182">
            <v>59</v>
          </cell>
          <cell r="BS182">
            <v>9</v>
          </cell>
          <cell r="BT182">
            <v>9</v>
          </cell>
          <cell r="BU182">
            <v>9</v>
          </cell>
          <cell r="BV182">
            <v>9</v>
          </cell>
        </row>
        <row r="183">
          <cell r="D183" t="str">
            <v>MOTOROLA XT1635-02 MOTO Z PLAY 32GB LTE C/PAR</v>
          </cell>
          <cell r="E183">
            <v>1839</v>
          </cell>
          <cell r="F183">
            <v>1839</v>
          </cell>
          <cell r="G183">
            <v>1839</v>
          </cell>
          <cell r="H183">
            <v>1839</v>
          </cell>
          <cell r="I183">
            <v>1839</v>
          </cell>
          <cell r="J183">
            <v>1839</v>
          </cell>
          <cell r="O183">
            <v>1839</v>
          </cell>
          <cell r="S183">
            <v>1839</v>
          </cell>
          <cell r="T183">
            <v>1839</v>
          </cell>
          <cell r="U183">
            <v>1839</v>
          </cell>
          <cell r="V183">
            <v>1839</v>
          </cell>
          <cell r="W183">
            <v>1839</v>
          </cell>
          <cell r="X183">
            <v>1649</v>
          </cell>
          <cell r="Y183">
            <v>1649</v>
          </cell>
          <cell r="Z183">
            <v>1649</v>
          </cell>
          <cell r="AA183">
            <v>1549</v>
          </cell>
          <cell r="AB183">
            <v>1549</v>
          </cell>
          <cell r="AC183">
            <v>1549</v>
          </cell>
          <cell r="AD183">
            <v>1359</v>
          </cell>
          <cell r="AE183">
            <v>1829</v>
          </cell>
          <cell r="AF183">
            <v>1809</v>
          </cell>
          <cell r="AG183">
            <v>1809</v>
          </cell>
          <cell r="AH183">
            <v>1399</v>
          </cell>
          <cell r="AI183">
            <v>1299</v>
          </cell>
          <cell r="AJ183">
            <v>599</v>
          </cell>
          <cell r="AK183">
            <v>399</v>
          </cell>
          <cell r="AL183">
            <v>399</v>
          </cell>
          <cell r="AM183">
            <v>399</v>
          </cell>
          <cell r="AN183">
            <v>399</v>
          </cell>
          <cell r="AO183">
            <v>99</v>
          </cell>
          <cell r="AP183">
            <v>1829</v>
          </cell>
          <cell r="AQ183">
            <v>1809</v>
          </cell>
          <cell r="AR183">
            <v>1809</v>
          </cell>
          <cell r="AS183">
            <v>1399</v>
          </cell>
          <cell r="AT183">
            <v>1299</v>
          </cell>
          <cell r="AU183">
            <v>599</v>
          </cell>
          <cell r="AV183">
            <v>399</v>
          </cell>
          <cell r="AW183">
            <v>399</v>
          </cell>
          <cell r="AX183">
            <v>399</v>
          </cell>
          <cell r="AY183">
            <v>399</v>
          </cell>
          <cell r="AZ183">
            <v>99</v>
          </cell>
          <cell r="BA183">
            <v>1829</v>
          </cell>
          <cell r="BB183">
            <v>1809</v>
          </cell>
          <cell r="BC183">
            <v>1809</v>
          </cell>
          <cell r="BD183">
            <v>1399</v>
          </cell>
          <cell r="BE183">
            <v>1299</v>
          </cell>
          <cell r="BF183">
            <v>599</v>
          </cell>
          <cell r="BG183">
            <v>399</v>
          </cell>
          <cell r="BH183">
            <v>399</v>
          </cell>
          <cell r="BI183">
            <v>399</v>
          </cell>
          <cell r="BJ183">
            <v>399</v>
          </cell>
          <cell r="BK183">
            <v>99</v>
          </cell>
          <cell r="BL183">
            <v>1829</v>
          </cell>
          <cell r="BM183">
            <v>1809</v>
          </cell>
          <cell r="BN183">
            <v>1809</v>
          </cell>
          <cell r="BO183">
            <v>1399</v>
          </cell>
          <cell r="BP183">
            <v>1299</v>
          </cell>
          <cell r="BQ183">
            <v>599</v>
          </cell>
          <cell r="BR183">
            <v>399</v>
          </cell>
          <cell r="BS183">
            <v>399</v>
          </cell>
          <cell r="BT183">
            <v>399</v>
          </cell>
          <cell r="BU183">
            <v>399</v>
          </cell>
          <cell r="BV183">
            <v>99</v>
          </cell>
        </row>
        <row r="184">
          <cell r="D184" t="str">
            <v>MOTOROLA XT1635-02 MOTO Z PLAY 32GB LTE C/CAM</v>
          </cell>
          <cell r="E184">
            <v>2559</v>
          </cell>
          <cell r="F184">
            <v>2559</v>
          </cell>
          <cell r="G184">
            <v>2559</v>
          </cell>
          <cell r="H184">
            <v>2559</v>
          </cell>
          <cell r="I184">
            <v>2559</v>
          </cell>
          <cell r="J184">
            <v>2559</v>
          </cell>
          <cell r="O184">
            <v>2559</v>
          </cell>
          <cell r="S184">
            <v>2559</v>
          </cell>
          <cell r="T184">
            <v>2559</v>
          </cell>
          <cell r="U184">
            <v>2559</v>
          </cell>
          <cell r="V184">
            <v>2529</v>
          </cell>
          <cell r="W184">
            <v>2429</v>
          </cell>
          <cell r="X184">
            <v>2429</v>
          </cell>
          <cell r="Y184">
            <v>2379</v>
          </cell>
          <cell r="Z184">
            <v>2129</v>
          </cell>
          <cell r="AA184">
            <v>2029</v>
          </cell>
          <cell r="AB184">
            <v>2029</v>
          </cell>
          <cell r="AC184">
            <v>2029</v>
          </cell>
          <cell r="AD184">
            <v>1789</v>
          </cell>
          <cell r="AE184">
            <v>2549</v>
          </cell>
          <cell r="AF184">
            <v>2529</v>
          </cell>
          <cell r="AG184">
            <v>2529</v>
          </cell>
          <cell r="AH184">
            <v>1499</v>
          </cell>
          <cell r="AI184">
            <v>1399</v>
          </cell>
          <cell r="AJ184">
            <v>699</v>
          </cell>
          <cell r="AK184">
            <v>499</v>
          </cell>
          <cell r="AL184">
            <v>499</v>
          </cell>
          <cell r="AM184">
            <v>499</v>
          </cell>
          <cell r="AN184">
            <v>499</v>
          </cell>
          <cell r="AO184">
            <v>99</v>
          </cell>
          <cell r="AP184">
            <v>2549</v>
          </cell>
          <cell r="AQ184">
            <v>2529</v>
          </cell>
          <cell r="AR184">
            <v>2529</v>
          </cell>
          <cell r="AS184">
            <v>1499</v>
          </cell>
          <cell r="AT184">
            <v>1399</v>
          </cell>
          <cell r="AU184">
            <v>699</v>
          </cell>
          <cell r="AV184">
            <v>499</v>
          </cell>
          <cell r="AW184">
            <v>499</v>
          </cell>
          <cell r="AX184">
            <v>499</v>
          </cell>
          <cell r="AY184">
            <v>499</v>
          </cell>
          <cell r="AZ184">
            <v>99</v>
          </cell>
          <cell r="BA184">
            <v>2549</v>
          </cell>
          <cell r="BB184">
            <v>2529</v>
          </cell>
          <cell r="BC184">
            <v>2529</v>
          </cell>
          <cell r="BD184">
            <v>1499</v>
          </cell>
          <cell r="BE184">
            <v>1399</v>
          </cell>
          <cell r="BF184">
            <v>699</v>
          </cell>
          <cell r="BG184">
            <v>499</v>
          </cell>
          <cell r="BH184">
            <v>499</v>
          </cell>
          <cell r="BI184">
            <v>499</v>
          </cell>
          <cell r="BJ184">
            <v>499</v>
          </cell>
          <cell r="BK184">
            <v>99</v>
          </cell>
          <cell r="BL184">
            <v>2549</v>
          </cell>
          <cell r="BM184">
            <v>2529</v>
          </cell>
          <cell r="BN184">
            <v>2529</v>
          </cell>
          <cell r="BO184">
            <v>1499</v>
          </cell>
          <cell r="BP184">
            <v>1399</v>
          </cell>
          <cell r="BQ184">
            <v>699</v>
          </cell>
          <cell r="BR184">
            <v>499</v>
          </cell>
          <cell r="BS184">
            <v>499</v>
          </cell>
          <cell r="BT184">
            <v>499</v>
          </cell>
          <cell r="BU184">
            <v>499</v>
          </cell>
          <cell r="BV184">
            <v>99</v>
          </cell>
        </row>
        <row r="185">
          <cell r="D185" t="str">
            <v>MOTOROLA XT1635-02 MOTO Z PLAY 32GB LTE C/PRO</v>
          </cell>
          <cell r="E185">
            <v>3159</v>
          </cell>
          <cell r="F185">
            <v>3159</v>
          </cell>
          <cell r="G185">
            <v>3159</v>
          </cell>
          <cell r="H185">
            <v>3159</v>
          </cell>
          <cell r="I185">
            <v>3159</v>
          </cell>
          <cell r="J185">
            <v>3159</v>
          </cell>
          <cell r="O185">
            <v>3159</v>
          </cell>
          <cell r="S185">
            <v>3159</v>
          </cell>
          <cell r="T185">
            <v>3159</v>
          </cell>
          <cell r="U185">
            <v>3159</v>
          </cell>
          <cell r="V185">
            <v>3129</v>
          </cell>
          <cell r="W185">
            <v>3029</v>
          </cell>
          <cell r="X185">
            <v>3029</v>
          </cell>
          <cell r="Y185">
            <v>2979</v>
          </cell>
          <cell r="Z185">
            <v>2449</v>
          </cell>
          <cell r="AA185">
            <v>2199</v>
          </cell>
          <cell r="AB185">
            <v>2199</v>
          </cell>
          <cell r="AC185">
            <v>2199</v>
          </cell>
          <cell r="AD185">
            <v>1909</v>
          </cell>
          <cell r="AE185">
            <v>3149</v>
          </cell>
          <cell r="AF185">
            <v>3129</v>
          </cell>
          <cell r="AG185">
            <v>3129</v>
          </cell>
          <cell r="AH185">
            <v>1899</v>
          </cell>
          <cell r="AI185">
            <v>1799</v>
          </cell>
          <cell r="AJ185">
            <v>799</v>
          </cell>
          <cell r="AK185">
            <v>509</v>
          </cell>
          <cell r="AL185">
            <v>509</v>
          </cell>
          <cell r="AM185">
            <v>509</v>
          </cell>
          <cell r="AN185">
            <v>509</v>
          </cell>
          <cell r="AO185">
            <v>99</v>
          </cell>
          <cell r="AP185">
            <v>3149</v>
          </cell>
          <cell r="AQ185">
            <v>3129</v>
          </cell>
          <cell r="AR185">
            <v>3129</v>
          </cell>
          <cell r="AS185">
            <v>1899</v>
          </cell>
          <cell r="AT185">
            <v>1799</v>
          </cell>
          <cell r="AU185">
            <v>799</v>
          </cell>
          <cell r="AV185">
            <v>509</v>
          </cell>
          <cell r="AW185">
            <v>509</v>
          </cell>
          <cell r="AX185">
            <v>509</v>
          </cell>
          <cell r="AY185">
            <v>509</v>
          </cell>
          <cell r="AZ185">
            <v>99</v>
          </cell>
          <cell r="BA185">
            <v>3149</v>
          </cell>
          <cell r="BB185">
            <v>3129</v>
          </cell>
          <cell r="BC185">
            <v>3129</v>
          </cell>
          <cell r="BD185">
            <v>1899</v>
          </cell>
          <cell r="BE185">
            <v>1799</v>
          </cell>
          <cell r="BF185">
            <v>799</v>
          </cell>
          <cell r="BG185">
            <v>509</v>
          </cell>
          <cell r="BH185">
            <v>509</v>
          </cell>
          <cell r="BI185">
            <v>509</v>
          </cell>
          <cell r="BJ185">
            <v>509</v>
          </cell>
          <cell r="BK185">
            <v>99</v>
          </cell>
          <cell r="BL185">
            <v>3149</v>
          </cell>
          <cell r="BM185">
            <v>3129</v>
          </cell>
          <cell r="BN185">
            <v>3129</v>
          </cell>
          <cell r="BO185">
            <v>1899</v>
          </cell>
          <cell r="BP185">
            <v>1799</v>
          </cell>
          <cell r="BQ185">
            <v>799</v>
          </cell>
          <cell r="BR185">
            <v>509</v>
          </cell>
          <cell r="BS185">
            <v>509</v>
          </cell>
          <cell r="BT185">
            <v>509</v>
          </cell>
          <cell r="BU185">
            <v>509</v>
          </cell>
          <cell r="BV185">
            <v>99</v>
          </cell>
        </row>
        <row r="186">
          <cell r="D186" t="str">
            <v>IPHONE 6 16GB LTE</v>
          </cell>
          <cell r="E186">
            <v>2399</v>
          </cell>
          <cell r="F186">
            <v>2399</v>
          </cell>
          <cell r="G186">
            <v>2399</v>
          </cell>
          <cell r="H186">
            <v>2399</v>
          </cell>
          <cell r="I186">
            <v>2399</v>
          </cell>
          <cell r="J186">
            <v>2399</v>
          </cell>
          <cell r="O186">
            <v>2399</v>
          </cell>
          <cell r="S186">
            <v>2399</v>
          </cell>
          <cell r="T186">
            <v>2399</v>
          </cell>
          <cell r="U186">
            <v>2399</v>
          </cell>
          <cell r="V186">
            <v>1869</v>
          </cell>
          <cell r="W186">
            <v>1849</v>
          </cell>
          <cell r="X186">
            <v>1829</v>
          </cell>
          <cell r="Y186">
            <v>1769</v>
          </cell>
          <cell r="Z186">
            <v>1709</v>
          </cell>
          <cell r="AA186">
            <v>1659</v>
          </cell>
          <cell r="AB186">
            <v>1659</v>
          </cell>
          <cell r="AC186">
            <v>1659</v>
          </cell>
          <cell r="AD186">
            <v>1659</v>
          </cell>
          <cell r="AE186">
            <v>2389</v>
          </cell>
          <cell r="AF186">
            <v>2369</v>
          </cell>
          <cell r="AG186">
            <v>2369</v>
          </cell>
          <cell r="AH186">
            <v>1809</v>
          </cell>
          <cell r="AI186">
            <v>1719</v>
          </cell>
          <cell r="AJ186">
            <v>1389</v>
          </cell>
          <cell r="AK186">
            <v>1169</v>
          </cell>
          <cell r="AL186">
            <v>949</v>
          </cell>
          <cell r="AM186">
            <v>949</v>
          </cell>
          <cell r="AN186">
            <v>949</v>
          </cell>
          <cell r="AO186">
            <v>949</v>
          </cell>
          <cell r="AP186">
            <v>2389</v>
          </cell>
          <cell r="AQ186">
            <v>2369</v>
          </cell>
          <cell r="AR186">
            <v>2369</v>
          </cell>
          <cell r="AS186">
            <v>1809</v>
          </cell>
          <cell r="AT186">
            <v>1719</v>
          </cell>
          <cell r="AU186">
            <v>1389</v>
          </cell>
          <cell r="AV186">
            <v>1169</v>
          </cell>
          <cell r="AW186">
            <v>949</v>
          </cell>
          <cell r="AX186">
            <v>949</v>
          </cell>
          <cell r="AY186">
            <v>949</v>
          </cell>
          <cell r="AZ186">
            <v>949</v>
          </cell>
          <cell r="BA186">
            <v>2389</v>
          </cell>
          <cell r="BB186">
            <v>2369</v>
          </cell>
          <cell r="BC186">
            <v>2369</v>
          </cell>
          <cell r="BD186">
            <v>1809</v>
          </cell>
          <cell r="BE186">
            <v>1719</v>
          </cell>
          <cell r="BF186">
            <v>1389</v>
          </cell>
          <cell r="BG186">
            <v>1169</v>
          </cell>
          <cell r="BH186">
            <v>949</v>
          </cell>
          <cell r="BI186">
            <v>949</v>
          </cell>
          <cell r="BJ186">
            <v>949</v>
          </cell>
          <cell r="BK186">
            <v>949</v>
          </cell>
          <cell r="BL186">
            <v>2389</v>
          </cell>
          <cell r="BM186">
            <v>2369</v>
          </cell>
          <cell r="BN186">
            <v>2369</v>
          </cell>
          <cell r="BO186">
            <v>1809</v>
          </cell>
          <cell r="BP186">
            <v>1719</v>
          </cell>
          <cell r="BQ186">
            <v>1389</v>
          </cell>
          <cell r="BR186">
            <v>1169</v>
          </cell>
          <cell r="BS186">
            <v>949</v>
          </cell>
          <cell r="BT186">
            <v>949</v>
          </cell>
          <cell r="BU186">
            <v>949</v>
          </cell>
          <cell r="BV186">
            <v>949</v>
          </cell>
        </row>
        <row r="187">
          <cell r="D187" t="str">
            <v>SAMSUNG SM-G930F GALAXY S7 32GB LTE</v>
          </cell>
          <cell r="E187">
            <v>2389</v>
          </cell>
          <cell r="F187">
            <v>2389</v>
          </cell>
          <cell r="G187">
            <v>2389</v>
          </cell>
          <cell r="H187">
            <v>2389</v>
          </cell>
          <cell r="I187">
            <v>2389</v>
          </cell>
          <cell r="J187">
            <v>1999</v>
          </cell>
          <cell r="O187">
            <v>2389</v>
          </cell>
          <cell r="S187">
            <v>2389</v>
          </cell>
          <cell r="T187">
            <v>2389</v>
          </cell>
          <cell r="U187">
            <v>2389</v>
          </cell>
          <cell r="V187">
            <v>1899</v>
          </cell>
          <cell r="W187">
            <v>1799</v>
          </cell>
          <cell r="X187">
            <v>1699</v>
          </cell>
          <cell r="Y187">
            <v>1599</v>
          </cell>
          <cell r="Z187">
            <v>1499</v>
          </cell>
          <cell r="AA187">
            <v>1299</v>
          </cell>
          <cell r="AB187">
            <v>1299</v>
          </cell>
          <cell r="AC187">
            <v>1299</v>
          </cell>
          <cell r="AD187">
            <v>1099</v>
          </cell>
          <cell r="AE187">
            <v>2379</v>
          </cell>
          <cell r="AF187">
            <v>2359</v>
          </cell>
          <cell r="AG187">
            <v>2359</v>
          </cell>
          <cell r="AH187">
            <v>1399</v>
          </cell>
          <cell r="AI187">
            <v>999</v>
          </cell>
          <cell r="AJ187">
            <v>699</v>
          </cell>
          <cell r="AK187">
            <v>499</v>
          </cell>
          <cell r="AL187">
            <v>499</v>
          </cell>
          <cell r="AM187">
            <v>499</v>
          </cell>
          <cell r="AN187">
            <v>499</v>
          </cell>
          <cell r="AO187">
            <v>99</v>
          </cell>
          <cell r="AP187">
            <v>2379</v>
          </cell>
          <cell r="AQ187">
            <v>2359</v>
          </cell>
          <cell r="AR187">
            <v>2359</v>
          </cell>
          <cell r="AS187">
            <v>1399</v>
          </cell>
          <cell r="AT187">
            <v>999</v>
          </cell>
          <cell r="AU187">
            <v>699</v>
          </cell>
          <cell r="AV187">
            <v>499</v>
          </cell>
          <cell r="AW187">
            <v>499</v>
          </cell>
          <cell r="AX187">
            <v>499</v>
          </cell>
          <cell r="AY187">
            <v>499</v>
          </cell>
          <cell r="AZ187">
            <v>99</v>
          </cell>
          <cell r="BA187">
            <v>2379</v>
          </cell>
          <cell r="BB187">
            <v>2359</v>
          </cell>
          <cell r="BC187">
            <v>2359</v>
          </cell>
          <cell r="BD187">
            <v>1399</v>
          </cell>
          <cell r="BE187">
            <v>999</v>
          </cell>
          <cell r="BF187">
            <v>699</v>
          </cell>
          <cell r="BG187">
            <v>499</v>
          </cell>
          <cell r="BH187">
            <v>499</v>
          </cell>
          <cell r="BI187">
            <v>499</v>
          </cell>
          <cell r="BJ187">
            <v>499</v>
          </cell>
          <cell r="BK187">
            <v>99</v>
          </cell>
          <cell r="BL187">
            <v>2379</v>
          </cell>
          <cell r="BM187">
            <v>2359</v>
          </cell>
          <cell r="BN187">
            <v>2359</v>
          </cell>
          <cell r="BO187">
            <v>1399</v>
          </cell>
          <cell r="BP187">
            <v>999</v>
          </cell>
          <cell r="BQ187">
            <v>699</v>
          </cell>
          <cell r="BR187">
            <v>499</v>
          </cell>
          <cell r="BS187">
            <v>499</v>
          </cell>
          <cell r="BT187">
            <v>499</v>
          </cell>
          <cell r="BU187">
            <v>499</v>
          </cell>
          <cell r="BV187">
            <v>99</v>
          </cell>
        </row>
        <row r="188">
          <cell r="D188" t="str">
            <v>LG H955P FLEX2 LTE</v>
          </cell>
          <cell r="E188">
            <v>2959</v>
          </cell>
          <cell r="F188">
            <v>2959</v>
          </cell>
          <cell r="G188">
            <v>2959</v>
          </cell>
          <cell r="H188">
            <v>2959</v>
          </cell>
          <cell r="I188">
            <v>2959</v>
          </cell>
          <cell r="J188">
            <v>2959</v>
          </cell>
          <cell r="O188">
            <v>2959</v>
          </cell>
          <cell r="S188">
            <v>2959</v>
          </cell>
          <cell r="T188">
            <v>2959</v>
          </cell>
          <cell r="U188">
            <v>2959</v>
          </cell>
          <cell r="V188">
            <v>2249</v>
          </cell>
          <cell r="W188">
            <v>2229</v>
          </cell>
          <cell r="X188">
            <v>2209</v>
          </cell>
          <cell r="Y188">
            <v>2139</v>
          </cell>
          <cell r="Z188">
            <v>2079</v>
          </cell>
          <cell r="AA188">
            <v>2029</v>
          </cell>
          <cell r="AB188">
            <v>2029</v>
          </cell>
          <cell r="AC188">
            <v>2029</v>
          </cell>
          <cell r="AD188">
            <v>2029</v>
          </cell>
          <cell r="AE188">
            <v>2949</v>
          </cell>
          <cell r="AF188">
            <v>2929</v>
          </cell>
          <cell r="AG188">
            <v>2929</v>
          </cell>
          <cell r="AH188">
            <v>2179</v>
          </cell>
          <cell r="AI188">
            <v>2089</v>
          </cell>
          <cell r="AJ188">
            <v>1759</v>
          </cell>
          <cell r="AK188">
            <v>1539</v>
          </cell>
          <cell r="AL188">
            <v>1319</v>
          </cell>
          <cell r="AM188">
            <v>1319</v>
          </cell>
          <cell r="AN188">
            <v>1319</v>
          </cell>
          <cell r="AO188">
            <v>1319</v>
          </cell>
          <cell r="AP188">
            <v>2949</v>
          </cell>
          <cell r="AQ188">
            <v>2929</v>
          </cell>
          <cell r="AR188">
            <v>2929</v>
          </cell>
          <cell r="AS188">
            <v>2179</v>
          </cell>
          <cell r="AT188">
            <v>2089</v>
          </cell>
          <cell r="AU188">
            <v>1759</v>
          </cell>
          <cell r="AV188">
            <v>1539</v>
          </cell>
          <cell r="AW188">
            <v>1319</v>
          </cell>
          <cell r="AX188">
            <v>1319</v>
          </cell>
          <cell r="AY188">
            <v>1319</v>
          </cell>
          <cell r="AZ188">
            <v>1319</v>
          </cell>
          <cell r="BA188">
            <v>2949</v>
          </cell>
          <cell r="BB188">
            <v>2929</v>
          </cell>
          <cell r="BC188">
            <v>2929</v>
          </cell>
          <cell r="BD188">
            <v>2179</v>
          </cell>
          <cell r="BE188">
            <v>2089</v>
          </cell>
          <cell r="BF188">
            <v>1759</v>
          </cell>
          <cell r="BG188">
            <v>1539</v>
          </cell>
          <cell r="BH188">
            <v>1319</v>
          </cell>
          <cell r="BI188">
            <v>1319</v>
          </cell>
          <cell r="BJ188">
            <v>1319</v>
          </cell>
          <cell r="BK188">
            <v>1319</v>
          </cell>
          <cell r="BL188">
            <v>2949</v>
          </cell>
          <cell r="BM188">
            <v>2929</v>
          </cell>
          <cell r="BN188">
            <v>2929</v>
          </cell>
          <cell r="BO188">
            <v>2179</v>
          </cell>
          <cell r="BP188">
            <v>2089</v>
          </cell>
          <cell r="BQ188">
            <v>1759</v>
          </cell>
          <cell r="BR188">
            <v>1539</v>
          </cell>
          <cell r="BS188">
            <v>1319</v>
          </cell>
          <cell r="BT188">
            <v>1319</v>
          </cell>
          <cell r="BU188">
            <v>1319</v>
          </cell>
          <cell r="BV188">
            <v>1319</v>
          </cell>
        </row>
        <row r="189">
          <cell r="D189" t="str">
            <v>IPHONE 6 Plus 16GB LTE</v>
          </cell>
          <cell r="E189">
            <v>2729</v>
          </cell>
          <cell r="F189">
            <v>2729</v>
          </cell>
          <cell r="G189">
            <v>2729</v>
          </cell>
          <cell r="H189">
            <v>2729</v>
          </cell>
          <cell r="I189">
            <v>2729</v>
          </cell>
          <cell r="J189">
            <v>2729</v>
          </cell>
          <cell r="O189">
            <v>2729</v>
          </cell>
          <cell r="S189">
            <v>2729</v>
          </cell>
          <cell r="T189">
            <v>2729</v>
          </cell>
          <cell r="U189">
            <v>2729</v>
          </cell>
          <cell r="V189">
            <v>2279</v>
          </cell>
          <cell r="W189">
            <v>2259</v>
          </cell>
          <cell r="X189">
            <v>2249</v>
          </cell>
          <cell r="Y189">
            <v>2179</v>
          </cell>
          <cell r="Z189">
            <v>2119</v>
          </cell>
          <cell r="AA189">
            <v>2069</v>
          </cell>
          <cell r="AB189">
            <v>2069</v>
          </cell>
          <cell r="AC189">
            <v>2069</v>
          </cell>
          <cell r="AD189">
            <v>2069</v>
          </cell>
          <cell r="AE189">
            <v>2719</v>
          </cell>
          <cell r="AF189">
            <v>2699</v>
          </cell>
          <cell r="AG189">
            <v>2699</v>
          </cell>
          <cell r="AH189">
            <v>2219</v>
          </cell>
          <cell r="AI189">
            <v>2129</v>
          </cell>
          <cell r="AJ189">
            <v>1799</v>
          </cell>
          <cell r="AK189">
            <v>1579</v>
          </cell>
          <cell r="AL189">
            <v>1359</v>
          </cell>
          <cell r="AM189">
            <v>1359</v>
          </cell>
          <cell r="AN189">
            <v>1359</v>
          </cell>
          <cell r="AO189">
            <v>1359</v>
          </cell>
          <cell r="AP189">
            <v>2719</v>
          </cell>
          <cell r="AQ189">
            <v>2699</v>
          </cell>
          <cell r="AR189">
            <v>2699</v>
          </cell>
          <cell r="AS189">
            <v>2219</v>
          </cell>
          <cell r="AT189">
            <v>2129</v>
          </cell>
          <cell r="AU189">
            <v>1799</v>
          </cell>
          <cell r="AV189">
            <v>1579</v>
          </cell>
          <cell r="AW189">
            <v>1359</v>
          </cell>
          <cell r="AX189">
            <v>1359</v>
          </cell>
          <cell r="AY189">
            <v>1359</v>
          </cell>
          <cell r="AZ189">
            <v>1359</v>
          </cell>
          <cell r="BA189">
            <v>2719</v>
          </cell>
          <cell r="BB189">
            <v>2699</v>
          </cell>
          <cell r="BC189">
            <v>2699</v>
          </cell>
          <cell r="BD189">
            <v>2219</v>
          </cell>
          <cell r="BE189">
            <v>2129</v>
          </cell>
          <cell r="BF189">
            <v>1799</v>
          </cell>
          <cell r="BG189">
            <v>1579</v>
          </cell>
          <cell r="BH189">
            <v>1359</v>
          </cell>
          <cell r="BI189">
            <v>1359</v>
          </cell>
          <cell r="BJ189">
            <v>1359</v>
          </cell>
          <cell r="BK189">
            <v>1359</v>
          </cell>
          <cell r="BL189">
            <v>2719</v>
          </cell>
          <cell r="BM189">
            <v>2699</v>
          </cell>
          <cell r="BN189">
            <v>2699</v>
          </cell>
          <cell r="BO189">
            <v>2219</v>
          </cell>
          <cell r="BP189">
            <v>2129</v>
          </cell>
          <cell r="BQ189">
            <v>1799</v>
          </cell>
          <cell r="BR189">
            <v>1579</v>
          </cell>
          <cell r="BS189">
            <v>1359</v>
          </cell>
          <cell r="BT189">
            <v>1359</v>
          </cell>
          <cell r="BU189">
            <v>1359</v>
          </cell>
          <cell r="BV189">
            <v>1359</v>
          </cell>
        </row>
        <row r="190">
          <cell r="D190" t="str">
            <v>IPHONE 6 64GB LTE</v>
          </cell>
          <cell r="E190">
            <v>2769</v>
          </cell>
          <cell r="F190">
            <v>2769</v>
          </cell>
          <cell r="G190">
            <v>2769</v>
          </cell>
          <cell r="H190">
            <v>2769</v>
          </cell>
          <cell r="I190">
            <v>2769</v>
          </cell>
          <cell r="J190">
            <v>2769</v>
          </cell>
          <cell r="O190">
            <v>2769</v>
          </cell>
          <cell r="S190">
            <v>2769</v>
          </cell>
          <cell r="T190">
            <v>2769</v>
          </cell>
          <cell r="U190">
            <v>2769</v>
          </cell>
          <cell r="V190">
            <v>2309</v>
          </cell>
          <cell r="W190">
            <v>2299</v>
          </cell>
          <cell r="X190">
            <v>2269</v>
          </cell>
          <cell r="Y190">
            <v>2199</v>
          </cell>
          <cell r="Z190">
            <v>2139</v>
          </cell>
          <cell r="AA190">
            <v>2089</v>
          </cell>
          <cell r="AB190">
            <v>2089</v>
          </cell>
          <cell r="AC190">
            <v>2089</v>
          </cell>
          <cell r="AD190">
            <v>2089</v>
          </cell>
          <cell r="AE190">
            <v>2759</v>
          </cell>
          <cell r="AF190">
            <v>2739</v>
          </cell>
          <cell r="AG190">
            <v>2739</v>
          </cell>
          <cell r="AH190">
            <v>2249</v>
          </cell>
          <cell r="AI190">
            <v>2149</v>
          </cell>
          <cell r="AJ190">
            <v>1829</v>
          </cell>
          <cell r="AK190">
            <v>1609</v>
          </cell>
          <cell r="AL190">
            <v>1389</v>
          </cell>
          <cell r="AM190">
            <v>1389</v>
          </cell>
          <cell r="AN190">
            <v>1389</v>
          </cell>
          <cell r="AO190">
            <v>1389</v>
          </cell>
          <cell r="AP190">
            <v>2759</v>
          </cell>
          <cell r="AQ190">
            <v>2739</v>
          </cell>
          <cell r="AR190">
            <v>2739</v>
          </cell>
          <cell r="AS190">
            <v>2249</v>
          </cell>
          <cell r="AT190">
            <v>2149</v>
          </cell>
          <cell r="AU190">
            <v>1829</v>
          </cell>
          <cell r="AV190">
            <v>1609</v>
          </cell>
          <cell r="AW190">
            <v>1389</v>
          </cell>
          <cell r="AX190">
            <v>1389</v>
          </cell>
          <cell r="AY190">
            <v>1389</v>
          </cell>
          <cell r="AZ190">
            <v>1389</v>
          </cell>
          <cell r="BA190">
            <v>2759</v>
          </cell>
          <cell r="BB190">
            <v>2739</v>
          </cell>
          <cell r="BC190">
            <v>2739</v>
          </cell>
          <cell r="BD190">
            <v>2249</v>
          </cell>
          <cell r="BE190">
            <v>2149</v>
          </cell>
          <cell r="BF190">
            <v>1829</v>
          </cell>
          <cell r="BG190">
            <v>1609</v>
          </cell>
          <cell r="BH190">
            <v>1389</v>
          </cell>
          <cell r="BI190">
            <v>1389</v>
          </cell>
          <cell r="BJ190">
            <v>1389</v>
          </cell>
          <cell r="BK190">
            <v>1389</v>
          </cell>
          <cell r="BL190">
            <v>2759</v>
          </cell>
          <cell r="BM190">
            <v>2739</v>
          </cell>
          <cell r="BN190">
            <v>2739</v>
          </cell>
          <cell r="BO190">
            <v>2249</v>
          </cell>
          <cell r="BP190">
            <v>2149</v>
          </cell>
          <cell r="BQ190">
            <v>1829</v>
          </cell>
          <cell r="BR190">
            <v>1609</v>
          </cell>
          <cell r="BS190">
            <v>1389</v>
          </cell>
          <cell r="BT190">
            <v>1389</v>
          </cell>
          <cell r="BU190">
            <v>1389</v>
          </cell>
          <cell r="BV190">
            <v>1389</v>
          </cell>
        </row>
        <row r="191">
          <cell r="D191" t="str">
            <v>SAMSUNG SM-N910C GALAXY NOTE 4 LTE</v>
          </cell>
          <cell r="E191">
            <v>2999</v>
          </cell>
          <cell r="F191">
            <v>2999</v>
          </cell>
          <cell r="G191">
            <v>2999</v>
          </cell>
          <cell r="H191">
            <v>2999</v>
          </cell>
          <cell r="I191">
            <v>2999</v>
          </cell>
          <cell r="J191">
            <v>2999</v>
          </cell>
          <cell r="O191">
            <v>2999</v>
          </cell>
          <cell r="S191">
            <v>2999</v>
          </cell>
          <cell r="T191">
            <v>2999</v>
          </cell>
          <cell r="U191">
            <v>2999</v>
          </cell>
          <cell r="V191">
            <v>2319</v>
          </cell>
          <cell r="W191">
            <v>2299</v>
          </cell>
          <cell r="X191">
            <v>2279</v>
          </cell>
          <cell r="Y191">
            <v>2209</v>
          </cell>
          <cell r="Z191">
            <v>2149</v>
          </cell>
          <cell r="AA191">
            <v>2099</v>
          </cell>
          <cell r="AB191">
            <v>2099</v>
          </cell>
          <cell r="AC191">
            <v>2099</v>
          </cell>
          <cell r="AD191">
            <v>2099</v>
          </cell>
          <cell r="AE191">
            <v>2989</v>
          </cell>
          <cell r="AF191">
            <v>2969</v>
          </cell>
          <cell r="AG191">
            <v>2969</v>
          </cell>
          <cell r="AH191">
            <v>2259</v>
          </cell>
          <cell r="AI191">
            <v>2159</v>
          </cell>
          <cell r="AJ191">
            <v>1839</v>
          </cell>
          <cell r="AK191">
            <v>1619</v>
          </cell>
          <cell r="AL191">
            <v>1399</v>
          </cell>
          <cell r="AM191">
            <v>1399</v>
          </cell>
          <cell r="AN191">
            <v>1399</v>
          </cell>
          <cell r="AO191">
            <v>1399</v>
          </cell>
          <cell r="AP191">
            <v>2989</v>
          </cell>
          <cell r="AQ191">
            <v>2969</v>
          </cell>
          <cell r="AR191">
            <v>2969</v>
          </cell>
          <cell r="AS191">
            <v>2259</v>
          </cell>
          <cell r="AT191">
            <v>2159</v>
          </cell>
          <cell r="AU191">
            <v>1839</v>
          </cell>
          <cell r="AV191">
            <v>1619</v>
          </cell>
          <cell r="AW191">
            <v>1399</v>
          </cell>
          <cell r="AX191">
            <v>1399</v>
          </cell>
          <cell r="AY191">
            <v>1399</v>
          </cell>
          <cell r="AZ191">
            <v>1399</v>
          </cell>
          <cell r="BA191">
            <v>2989</v>
          </cell>
          <cell r="BB191">
            <v>2969</v>
          </cell>
          <cell r="BC191">
            <v>2969</v>
          </cell>
          <cell r="BD191">
            <v>2259</v>
          </cell>
          <cell r="BE191">
            <v>2159</v>
          </cell>
          <cell r="BF191">
            <v>1839</v>
          </cell>
          <cell r="BG191">
            <v>1619</v>
          </cell>
          <cell r="BH191">
            <v>1399</v>
          </cell>
          <cell r="BI191">
            <v>1399</v>
          </cell>
          <cell r="BJ191">
            <v>1399</v>
          </cell>
          <cell r="BK191">
            <v>1399</v>
          </cell>
          <cell r="BL191">
            <v>2989</v>
          </cell>
          <cell r="BM191">
            <v>2969</v>
          </cell>
          <cell r="BN191">
            <v>2969</v>
          </cell>
          <cell r="BO191">
            <v>2259</v>
          </cell>
          <cell r="BP191">
            <v>2159</v>
          </cell>
          <cell r="BQ191">
            <v>1839</v>
          </cell>
          <cell r="BR191">
            <v>1619</v>
          </cell>
          <cell r="BS191">
            <v>1399</v>
          </cell>
          <cell r="BT191">
            <v>1399</v>
          </cell>
          <cell r="BU191">
            <v>1399</v>
          </cell>
          <cell r="BV191">
            <v>1399</v>
          </cell>
        </row>
        <row r="192">
          <cell r="D192" t="str">
            <v>SAMSUNG SM-G935F GALAXY S7 EDGE 32GB LTE</v>
          </cell>
          <cell r="E192">
            <v>2869</v>
          </cell>
          <cell r="F192">
            <v>2869</v>
          </cell>
          <cell r="G192">
            <v>2869</v>
          </cell>
          <cell r="H192">
            <v>2869</v>
          </cell>
          <cell r="I192">
            <v>2869</v>
          </cell>
          <cell r="J192">
            <v>2869</v>
          </cell>
          <cell r="O192">
            <v>2869</v>
          </cell>
          <cell r="S192">
            <v>2869</v>
          </cell>
          <cell r="T192">
            <v>2869</v>
          </cell>
          <cell r="U192">
            <v>2869</v>
          </cell>
          <cell r="V192">
            <v>2869</v>
          </cell>
          <cell r="W192">
            <v>2869</v>
          </cell>
          <cell r="X192">
            <v>2799</v>
          </cell>
          <cell r="Y192">
            <v>2309</v>
          </cell>
          <cell r="Z192">
            <v>2249</v>
          </cell>
          <cell r="AA192">
            <v>2199</v>
          </cell>
          <cell r="AB192">
            <v>2199</v>
          </cell>
          <cell r="AC192">
            <v>2199</v>
          </cell>
          <cell r="AD192">
            <v>2199</v>
          </cell>
          <cell r="AE192">
            <v>2859</v>
          </cell>
          <cell r="AF192">
            <v>2839</v>
          </cell>
          <cell r="AG192">
            <v>2839</v>
          </cell>
          <cell r="AH192">
            <v>1699</v>
          </cell>
          <cell r="AI192">
            <v>1499</v>
          </cell>
          <cell r="AJ192">
            <v>899</v>
          </cell>
          <cell r="AK192">
            <v>899</v>
          </cell>
          <cell r="AL192">
            <v>599</v>
          </cell>
          <cell r="AM192">
            <v>599</v>
          </cell>
          <cell r="AN192">
            <v>599</v>
          </cell>
          <cell r="AO192">
            <v>599</v>
          </cell>
          <cell r="AP192">
            <v>2859</v>
          </cell>
          <cell r="AQ192">
            <v>2839</v>
          </cell>
          <cell r="AR192">
            <v>2839</v>
          </cell>
          <cell r="AS192">
            <v>1699</v>
          </cell>
          <cell r="AT192">
            <v>1499</v>
          </cell>
          <cell r="AU192">
            <v>899</v>
          </cell>
          <cell r="AV192">
            <v>899</v>
          </cell>
          <cell r="AW192">
            <v>599</v>
          </cell>
          <cell r="AX192">
            <v>599</v>
          </cell>
          <cell r="AY192">
            <v>599</v>
          </cell>
          <cell r="AZ192">
            <v>599</v>
          </cell>
          <cell r="BA192">
            <v>2859</v>
          </cell>
          <cell r="BB192">
            <v>2839</v>
          </cell>
          <cell r="BC192">
            <v>2839</v>
          </cell>
          <cell r="BD192">
            <v>1699</v>
          </cell>
          <cell r="BE192">
            <v>1499</v>
          </cell>
          <cell r="BF192">
            <v>899</v>
          </cell>
          <cell r="BG192">
            <v>899</v>
          </cell>
          <cell r="BH192">
            <v>599</v>
          </cell>
          <cell r="BI192">
            <v>599</v>
          </cell>
          <cell r="BJ192">
            <v>599</v>
          </cell>
          <cell r="BK192">
            <v>599</v>
          </cell>
          <cell r="BL192">
            <v>2859</v>
          </cell>
          <cell r="BM192">
            <v>2839</v>
          </cell>
          <cell r="BN192">
            <v>2839</v>
          </cell>
          <cell r="BO192">
            <v>1699</v>
          </cell>
          <cell r="BP192">
            <v>1499</v>
          </cell>
          <cell r="BQ192">
            <v>899</v>
          </cell>
          <cell r="BR192">
            <v>899</v>
          </cell>
          <cell r="BS192">
            <v>599</v>
          </cell>
          <cell r="BT192">
            <v>599</v>
          </cell>
          <cell r="BU192">
            <v>599</v>
          </cell>
          <cell r="BV192">
            <v>599</v>
          </cell>
        </row>
        <row r="193">
          <cell r="D193" t="str">
            <v>IPHONE 6S 64GB LTE</v>
          </cell>
          <cell r="E193">
            <v>2399</v>
          </cell>
          <cell r="F193">
            <v>2399</v>
          </cell>
          <cell r="G193">
            <v>2199</v>
          </cell>
          <cell r="H193">
            <v>2199</v>
          </cell>
          <cell r="I193">
            <v>2399</v>
          </cell>
          <cell r="J193">
            <v>2199</v>
          </cell>
          <cell r="O193">
            <v>2199</v>
          </cell>
          <cell r="S193">
            <v>2399</v>
          </cell>
          <cell r="T193">
            <v>2399</v>
          </cell>
          <cell r="U193">
            <v>2399</v>
          </cell>
          <cell r="V193">
            <v>2079</v>
          </cell>
          <cell r="W193">
            <v>2059</v>
          </cell>
          <cell r="X193">
            <v>1949</v>
          </cell>
          <cell r="Y193">
            <v>1749</v>
          </cell>
          <cell r="Z193">
            <v>1709</v>
          </cell>
          <cell r="AA193">
            <v>1679</v>
          </cell>
          <cell r="AB193">
            <v>1679</v>
          </cell>
          <cell r="AC193">
            <v>1679</v>
          </cell>
          <cell r="AD193">
            <v>1679</v>
          </cell>
          <cell r="AE193">
            <v>2189</v>
          </cell>
          <cell r="AF193">
            <v>2169</v>
          </cell>
          <cell r="AG193">
            <v>2169</v>
          </cell>
          <cell r="AH193">
            <v>1699</v>
          </cell>
          <cell r="AI193">
            <v>1599</v>
          </cell>
          <cell r="AJ193">
            <v>1299</v>
          </cell>
          <cell r="AK193">
            <v>1109</v>
          </cell>
          <cell r="AL193">
            <v>899</v>
          </cell>
          <cell r="AM193">
            <v>899</v>
          </cell>
          <cell r="AN193">
            <v>899</v>
          </cell>
          <cell r="AO193">
            <v>299</v>
          </cell>
          <cell r="AP193">
            <v>2189</v>
          </cell>
          <cell r="AQ193">
            <v>2169</v>
          </cell>
          <cell r="AR193">
            <v>2169</v>
          </cell>
          <cell r="AS193">
            <v>1699</v>
          </cell>
          <cell r="AT193">
            <v>1599</v>
          </cell>
          <cell r="AU193">
            <v>1299</v>
          </cell>
          <cell r="AV193">
            <v>1109</v>
          </cell>
          <cell r="AW193">
            <v>899</v>
          </cell>
          <cell r="AX193">
            <v>899</v>
          </cell>
          <cell r="AY193">
            <v>899</v>
          </cell>
          <cell r="AZ193">
            <v>299</v>
          </cell>
          <cell r="BA193">
            <v>2189</v>
          </cell>
          <cell r="BB193">
            <v>2169</v>
          </cell>
          <cell r="BC193">
            <v>2169</v>
          </cell>
          <cell r="BD193">
            <v>1699</v>
          </cell>
          <cell r="BE193">
            <v>1599</v>
          </cell>
          <cell r="BF193">
            <v>1299</v>
          </cell>
          <cell r="BG193">
            <v>1109</v>
          </cell>
          <cell r="BH193">
            <v>899</v>
          </cell>
          <cell r="BI193">
            <v>899</v>
          </cell>
          <cell r="BJ193">
            <v>899</v>
          </cell>
          <cell r="BK193">
            <v>299</v>
          </cell>
          <cell r="BL193">
            <v>2189</v>
          </cell>
          <cell r="BM193">
            <v>2169</v>
          </cell>
          <cell r="BN193">
            <v>2169</v>
          </cell>
          <cell r="BO193">
            <v>1699</v>
          </cell>
          <cell r="BP193">
            <v>1599</v>
          </cell>
          <cell r="BQ193">
            <v>1299</v>
          </cell>
          <cell r="BR193">
            <v>1109</v>
          </cell>
          <cell r="BS193">
            <v>899</v>
          </cell>
          <cell r="BT193">
            <v>899</v>
          </cell>
          <cell r="BU193">
            <v>899</v>
          </cell>
          <cell r="BV193">
            <v>299</v>
          </cell>
        </row>
        <row r="194">
          <cell r="D194" t="str">
            <v>IPHONE 6S 128GB LTE</v>
          </cell>
          <cell r="E194">
            <v>3799</v>
          </cell>
          <cell r="F194">
            <v>3799</v>
          </cell>
          <cell r="G194">
            <v>3799</v>
          </cell>
          <cell r="H194">
            <v>3799</v>
          </cell>
          <cell r="I194">
            <v>3799</v>
          </cell>
          <cell r="J194">
            <v>3799</v>
          </cell>
          <cell r="O194">
            <v>3799</v>
          </cell>
          <cell r="S194">
            <v>3799</v>
          </cell>
          <cell r="T194">
            <v>3799</v>
          </cell>
          <cell r="U194">
            <v>3799</v>
          </cell>
          <cell r="V194">
            <v>2459</v>
          </cell>
          <cell r="W194">
            <v>2439</v>
          </cell>
          <cell r="X194">
            <v>2329</v>
          </cell>
          <cell r="Y194">
            <v>2129</v>
          </cell>
          <cell r="Z194">
            <v>2079</v>
          </cell>
          <cell r="AA194">
            <v>2049</v>
          </cell>
          <cell r="AB194">
            <v>2049</v>
          </cell>
          <cell r="AC194">
            <v>2049</v>
          </cell>
          <cell r="AD194">
            <v>2049</v>
          </cell>
          <cell r="AE194">
            <v>3789</v>
          </cell>
          <cell r="AF194">
            <v>3769</v>
          </cell>
          <cell r="AG194">
            <v>3769</v>
          </cell>
          <cell r="AH194">
            <v>2439</v>
          </cell>
          <cell r="AI194">
            <v>2329</v>
          </cell>
          <cell r="AJ194">
            <v>2269</v>
          </cell>
          <cell r="AK194">
            <v>2239</v>
          </cell>
          <cell r="AL194">
            <v>2199</v>
          </cell>
          <cell r="AM194">
            <v>2199</v>
          </cell>
          <cell r="AN194">
            <v>2199</v>
          </cell>
          <cell r="AO194">
            <v>2199</v>
          </cell>
          <cell r="AP194">
            <v>3789</v>
          </cell>
          <cell r="AQ194">
            <v>3769</v>
          </cell>
          <cell r="AR194">
            <v>3769</v>
          </cell>
          <cell r="AS194">
            <v>2439</v>
          </cell>
          <cell r="AT194">
            <v>2329</v>
          </cell>
          <cell r="AU194">
            <v>2269</v>
          </cell>
          <cell r="AV194">
            <v>2239</v>
          </cell>
          <cell r="AW194">
            <v>2199</v>
          </cell>
          <cell r="AX194">
            <v>2199</v>
          </cell>
          <cell r="AY194">
            <v>2199</v>
          </cell>
          <cell r="AZ194">
            <v>2199</v>
          </cell>
          <cell r="BA194">
            <v>3789</v>
          </cell>
          <cell r="BB194">
            <v>3769</v>
          </cell>
          <cell r="BC194">
            <v>3769</v>
          </cell>
          <cell r="BD194">
            <v>2439</v>
          </cell>
          <cell r="BE194">
            <v>2329</v>
          </cell>
          <cell r="BF194">
            <v>2269</v>
          </cell>
          <cell r="BG194">
            <v>2239</v>
          </cell>
          <cell r="BH194">
            <v>2199</v>
          </cell>
          <cell r="BI194">
            <v>2199</v>
          </cell>
          <cell r="BJ194">
            <v>2199</v>
          </cell>
          <cell r="BK194">
            <v>2199</v>
          </cell>
          <cell r="BL194">
            <v>3789</v>
          </cell>
          <cell r="BM194">
            <v>3769</v>
          </cell>
          <cell r="BN194">
            <v>3769</v>
          </cell>
          <cell r="BO194">
            <v>2439</v>
          </cell>
          <cell r="BP194">
            <v>2329</v>
          </cell>
          <cell r="BQ194">
            <v>2269</v>
          </cell>
          <cell r="BR194">
            <v>2239</v>
          </cell>
          <cell r="BS194">
            <v>2199</v>
          </cell>
          <cell r="BT194">
            <v>2199</v>
          </cell>
          <cell r="BU194">
            <v>2199</v>
          </cell>
          <cell r="BV194">
            <v>2199</v>
          </cell>
        </row>
        <row r="195">
          <cell r="D195" t="str">
            <v>IPHONE 6 128GB LTE</v>
          </cell>
          <cell r="E195">
            <v>3299</v>
          </cell>
          <cell r="F195">
            <v>3299</v>
          </cell>
          <cell r="G195">
            <v>3299</v>
          </cell>
          <cell r="H195">
            <v>3299</v>
          </cell>
          <cell r="I195">
            <v>3299</v>
          </cell>
          <cell r="J195">
            <v>3299</v>
          </cell>
          <cell r="O195">
            <v>3299</v>
          </cell>
          <cell r="S195">
            <v>3299</v>
          </cell>
          <cell r="T195">
            <v>3299</v>
          </cell>
          <cell r="U195">
            <v>3299</v>
          </cell>
          <cell r="V195">
            <v>2759</v>
          </cell>
          <cell r="W195">
            <v>2659</v>
          </cell>
          <cell r="X195">
            <v>2659</v>
          </cell>
          <cell r="Y195">
            <v>2659</v>
          </cell>
          <cell r="Z195">
            <v>2599</v>
          </cell>
          <cell r="AA195">
            <v>2549</v>
          </cell>
          <cell r="AB195">
            <v>2549</v>
          </cell>
          <cell r="AC195">
            <v>2549</v>
          </cell>
          <cell r="AD195">
            <v>2549</v>
          </cell>
          <cell r="AE195">
            <v>3289</v>
          </cell>
          <cell r="AF195">
            <v>3269</v>
          </cell>
          <cell r="AG195">
            <v>3269</v>
          </cell>
          <cell r="AH195">
            <v>2699</v>
          </cell>
          <cell r="AI195">
            <v>2609</v>
          </cell>
          <cell r="AJ195">
            <v>2279</v>
          </cell>
          <cell r="AK195">
            <v>2059</v>
          </cell>
          <cell r="AL195">
            <v>1839</v>
          </cell>
          <cell r="AM195">
            <v>1839</v>
          </cell>
          <cell r="AN195">
            <v>1839</v>
          </cell>
          <cell r="AO195">
            <v>1839</v>
          </cell>
          <cell r="AP195">
            <v>3289</v>
          </cell>
          <cell r="AQ195">
            <v>3269</v>
          </cell>
          <cell r="AR195">
            <v>3269</v>
          </cell>
          <cell r="AS195">
            <v>2699</v>
          </cell>
          <cell r="AT195">
            <v>2609</v>
          </cell>
          <cell r="AU195">
            <v>2279</v>
          </cell>
          <cell r="AV195">
            <v>2059</v>
          </cell>
          <cell r="AW195">
            <v>1839</v>
          </cell>
          <cell r="AX195">
            <v>1839</v>
          </cell>
          <cell r="AY195">
            <v>1839</v>
          </cell>
          <cell r="AZ195">
            <v>1839</v>
          </cell>
          <cell r="BA195">
            <v>3289</v>
          </cell>
          <cell r="BB195">
            <v>3269</v>
          </cell>
          <cell r="BC195">
            <v>3269</v>
          </cell>
          <cell r="BD195">
            <v>2699</v>
          </cell>
          <cell r="BE195">
            <v>2609</v>
          </cell>
          <cell r="BF195">
            <v>2279</v>
          </cell>
          <cell r="BG195">
            <v>2059</v>
          </cell>
          <cell r="BH195">
            <v>1839</v>
          </cell>
          <cell r="BI195">
            <v>1839</v>
          </cell>
          <cell r="BJ195">
            <v>1839</v>
          </cell>
          <cell r="BK195">
            <v>1839</v>
          </cell>
          <cell r="BL195">
            <v>3289</v>
          </cell>
          <cell r="BM195">
            <v>3269</v>
          </cell>
          <cell r="BN195">
            <v>3269</v>
          </cell>
          <cell r="BO195">
            <v>2699</v>
          </cell>
          <cell r="BP195">
            <v>2609</v>
          </cell>
          <cell r="BQ195">
            <v>2279</v>
          </cell>
          <cell r="BR195">
            <v>2059</v>
          </cell>
          <cell r="BS195">
            <v>1839</v>
          </cell>
          <cell r="BT195">
            <v>1839</v>
          </cell>
          <cell r="BU195">
            <v>1839</v>
          </cell>
          <cell r="BV195">
            <v>1839</v>
          </cell>
        </row>
        <row r="196">
          <cell r="D196" t="str">
            <v>IPHONE 6S 16GB LTE</v>
          </cell>
          <cell r="E196">
            <v>2589</v>
          </cell>
          <cell r="F196">
            <v>2589</v>
          </cell>
          <cell r="G196">
            <v>2589</v>
          </cell>
          <cell r="H196">
            <v>2589</v>
          </cell>
          <cell r="I196">
            <v>2589</v>
          </cell>
          <cell r="J196">
            <v>2589</v>
          </cell>
          <cell r="O196">
            <v>2589</v>
          </cell>
          <cell r="S196">
            <v>2589</v>
          </cell>
          <cell r="T196">
            <v>2589</v>
          </cell>
          <cell r="U196">
            <v>2589</v>
          </cell>
          <cell r="V196">
            <v>2199</v>
          </cell>
          <cell r="W196">
            <v>2179</v>
          </cell>
          <cell r="X196">
            <v>2099</v>
          </cell>
          <cell r="Y196">
            <v>1999</v>
          </cell>
          <cell r="Z196">
            <v>1739</v>
          </cell>
          <cell r="AA196">
            <v>1499</v>
          </cell>
          <cell r="AB196">
            <v>1499</v>
          </cell>
          <cell r="AC196">
            <v>1499</v>
          </cell>
          <cell r="AD196">
            <v>1359</v>
          </cell>
          <cell r="AE196">
            <v>2579</v>
          </cell>
          <cell r="AF196">
            <v>2559</v>
          </cell>
          <cell r="AG196">
            <v>2559</v>
          </cell>
          <cell r="AH196">
            <v>1299</v>
          </cell>
          <cell r="AI196">
            <v>999</v>
          </cell>
          <cell r="AJ196">
            <v>699</v>
          </cell>
          <cell r="AK196">
            <v>499</v>
          </cell>
          <cell r="AL196">
            <v>299</v>
          </cell>
          <cell r="AM196">
            <v>299</v>
          </cell>
          <cell r="AN196">
            <v>299</v>
          </cell>
          <cell r="AO196">
            <v>99</v>
          </cell>
          <cell r="AP196">
            <v>2579</v>
          </cell>
          <cell r="AQ196">
            <v>2559</v>
          </cell>
          <cell r="AR196">
            <v>2559</v>
          </cell>
          <cell r="AS196">
            <v>1299</v>
          </cell>
          <cell r="AT196">
            <v>999</v>
          </cell>
          <cell r="AU196">
            <v>699</v>
          </cell>
          <cell r="AV196">
            <v>499</v>
          </cell>
          <cell r="AW196">
            <v>299</v>
          </cell>
          <cell r="AX196">
            <v>299</v>
          </cell>
          <cell r="AY196">
            <v>299</v>
          </cell>
          <cell r="AZ196">
            <v>99</v>
          </cell>
          <cell r="BA196">
            <v>2579</v>
          </cell>
          <cell r="BB196">
            <v>2559</v>
          </cell>
          <cell r="BC196">
            <v>2559</v>
          </cell>
          <cell r="BD196">
            <v>1299</v>
          </cell>
          <cell r="BE196">
            <v>999</v>
          </cell>
          <cell r="BF196">
            <v>699</v>
          </cell>
          <cell r="BG196">
            <v>499</v>
          </cell>
          <cell r="BH196">
            <v>299</v>
          </cell>
          <cell r="BI196">
            <v>299</v>
          </cell>
          <cell r="BJ196">
            <v>299</v>
          </cell>
          <cell r="BK196">
            <v>99</v>
          </cell>
          <cell r="BL196">
            <v>2579</v>
          </cell>
          <cell r="BM196">
            <v>2559</v>
          </cell>
          <cell r="BN196">
            <v>2559</v>
          </cell>
          <cell r="BO196">
            <v>1299</v>
          </cell>
          <cell r="BP196">
            <v>999</v>
          </cell>
          <cell r="BQ196">
            <v>699</v>
          </cell>
          <cell r="BR196">
            <v>499</v>
          </cell>
          <cell r="BS196">
            <v>299</v>
          </cell>
          <cell r="BT196">
            <v>299</v>
          </cell>
          <cell r="BU196">
            <v>299</v>
          </cell>
          <cell r="BV196">
            <v>99</v>
          </cell>
        </row>
        <row r="197">
          <cell r="D197" t="str">
            <v>IPHONE 6S 32GB LTE C/ IPAD Mini 4</v>
          </cell>
          <cell r="E197">
            <v>3999</v>
          </cell>
          <cell r="F197">
            <v>3999</v>
          </cell>
          <cell r="G197">
            <v>3999</v>
          </cell>
          <cell r="H197">
            <v>3999</v>
          </cell>
          <cell r="I197">
            <v>3999</v>
          </cell>
          <cell r="J197">
            <v>3999</v>
          </cell>
          <cell r="O197">
            <v>3999</v>
          </cell>
          <cell r="S197">
            <v>3999</v>
          </cell>
          <cell r="T197">
            <v>3999</v>
          </cell>
          <cell r="U197">
            <v>3999</v>
          </cell>
          <cell r="V197">
            <v>3699</v>
          </cell>
          <cell r="W197">
            <v>3649</v>
          </cell>
          <cell r="X197">
            <v>3599</v>
          </cell>
          <cell r="Y197">
            <v>3499</v>
          </cell>
          <cell r="Z197">
            <v>3199</v>
          </cell>
          <cell r="AA197">
            <v>3199</v>
          </cell>
          <cell r="AB197">
            <v>3199</v>
          </cell>
          <cell r="AC197">
            <v>3199</v>
          </cell>
          <cell r="AD197">
            <v>3199</v>
          </cell>
          <cell r="AE197">
            <v>3989</v>
          </cell>
          <cell r="AF197">
            <v>3969</v>
          </cell>
          <cell r="AG197">
            <v>3969</v>
          </cell>
          <cell r="AH197">
            <v>3549</v>
          </cell>
          <cell r="AI197">
            <v>3499</v>
          </cell>
          <cell r="AJ197">
            <v>3399</v>
          </cell>
          <cell r="AK197">
            <v>2999</v>
          </cell>
          <cell r="AL197">
            <v>999</v>
          </cell>
          <cell r="AM197">
            <v>999</v>
          </cell>
          <cell r="AN197">
            <v>999</v>
          </cell>
          <cell r="AO197">
            <v>999</v>
          </cell>
          <cell r="AP197">
            <v>3989</v>
          </cell>
          <cell r="AQ197">
            <v>3969</v>
          </cell>
          <cell r="AR197">
            <v>3969</v>
          </cell>
          <cell r="AS197">
            <v>3549</v>
          </cell>
          <cell r="AT197">
            <v>3499</v>
          </cell>
          <cell r="AU197">
            <v>3399</v>
          </cell>
          <cell r="AV197">
            <v>2999</v>
          </cell>
          <cell r="AW197">
            <v>999</v>
          </cell>
          <cell r="AX197">
            <v>999</v>
          </cell>
          <cell r="AY197">
            <v>999</v>
          </cell>
          <cell r="AZ197">
            <v>999</v>
          </cell>
          <cell r="BA197">
            <v>3989</v>
          </cell>
          <cell r="BB197">
            <v>3969</v>
          </cell>
          <cell r="BC197">
            <v>3969</v>
          </cell>
          <cell r="BD197">
            <v>3549</v>
          </cell>
          <cell r="BE197">
            <v>3499</v>
          </cell>
          <cell r="BF197">
            <v>3399</v>
          </cell>
          <cell r="BG197">
            <v>2999</v>
          </cell>
          <cell r="BH197">
            <v>999</v>
          </cell>
          <cell r="BI197">
            <v>999</v>
          </cell>
          <cell r="BJ197">
            <v>999</v>
          </cell>
          <cell r="BK197">
            <v>999</v>
          </cell>
          <cell r="BL197">
            <v>3989</v>
          </cell>
          <cell r="BM197">
            <v>3969</v>
          </cell>
          <cell r="BN197">
            <v>3969</v>
          </cell>
          <cell r="BO197">
            <v>3549</v>
          </cell>
          <cell r="BP197">
            <v>3499</v>
          </cell>
          <cell r="BQ197">
            <v>3399</v>
          </cell>
          <cell r="BR197">
            <v>2999</v>
          </cell>
          <cell r="BS197">
            <v>999</v>
          </cell>
          <cell r="BT197">
            <v>999</v>
          </cell>
          <cell r="BU197">
            <v>999</v>
          </cell>
          <cell r="BV197">
            <v>999</v>
          </cell>
        </row>
        <row r="198">
          <cell r="D198" t="str">
            <v>IPHONE 6 Plus 64GB LTE</v>
          </cell>
          <cell r="E198">
            <v>3299</v>
          </cell>
          <cell r="F198">
            <v>3299</v>
          </cell>
          <cell r="G198">
            <v>3299</v>
          </cell>
          <cell r="H198">
            <v>3299</v>
          </cell>
          <cell r="I198">
            <v>3299</v>
          </cell>
          <cell r="J198">
            <v>3299</v>
          </cell>
          <cell r="O198">
            <v>3299</v>
          </cell>
          <cell r="S198">
            <v>3299</v>
          </cell>
          <cell r="T198">
            <v>3299</v>
          </cell>
          <cell r="U198">
            <v>3299</v>
          </cell>
          <cell r="V198">
            <v>2869</v>
          </cell>
          <cell r="W198">
            <v>2849</v>
          </cell>
          <cell r="X198">
            <v>2829</v>
          </cell>
          <cell r="Y198">
            <v>2759</v>
          </cell>
          <cell r="Z198">
            <v>2699</v>
          </cell>
          <cell r="AA198">
            <v>2649</v>
          </cell>
          <cell r="AB198">
            <v>2649</v>
          </cell>
          <cell r="AC198">
            <v>2649</v>
          </cell>
          <cell r="AD198">
            <v>2649</v>
          </cell>
          <cell r="AE198">
            <v>3289</v>
          </cell>
          <cell r="AF198">
            <v>3269</v>
          </cell>
          <cell r="AG198">
            <v>3269</v>
          </cell>
          <cell r="AH198">
            <v>2809</v>
          </cell>
          <cell r="AI198">
            <v>2709</v>
          </cell>
          <cell r="AJ198">
            <v>2389</v>
          </cell>
          <cell r="AK198">
            <v>2169</v>
          </cell>
          <cell r="AL198">
            <v>1949</v>
          </cell>
          <cell r="AM198">
            <v>1949</v>
          </cell>
          <cell r="AN198">
            <v>1949</v>
          </cell>
          <cell r="AO198">
            <v>1949</v>
          </cell>
          <cell r="AP198">
            <v>3289</v>
          </cell>
          <cell r="AQ198">
            <v>3269</v>
          </cell>
          <cell r="AR198">
            <v>3269</v>
          </cell>
          <cell r="AS198">
            <v>2809</v>
          </cell>
          <cell r="AT198">
            <v>2709</v>
          </cell>
          <cell r="AU198">
            <v>2389</v>
          </cell>
          <cell r="AV198">
            <v>2169</v>
          </cell>
          <cell r="AW198">
            <v>1949</v>
          </cell>
          <cell r="AX198">
            <v>1949</v>
          </cell>
          <cell r="AY198">
            <v>1949</v>
          </cell>
          <cell r="AZ198">
            <v>1949</v>
          </cell>
          <cell r="BA198">
            <v>3289</v>
          </cell>
          <cell r="BB198">
            <v>3269</v>
          </cell>
          <cell r="BC198">
            <v>3269</v>
          </cell>
          <cell r="BD198">
            <v>2809</v>
          </cell>
          <cell r="BE198">
            <v>2709</v>
          </cell>
          <cell r="BF198">
            <v>2389</v>
          </cell>
          <cell r="BG198">
            <v>2169</v>
          </cell>
          <cell r="BH198">
            <v>1949</v>
          </cell>
          <cell r="BI198">
            <v>1949</v>
          </cell>
          <cell r="BJ198">
            <v>1949</v>
          </cell>
          <cell r="BK198">
            <v>1949</v>
          </cell>
          <cell r="BL198">
            <v>3289</v>
          </cell>
          <cell r="BM198">
            <v>3269</v>
          </cell>
          <cell r="BN198">
            <v>3269</v>
          </cell>
          <cell r="BO198">
            <v>2809</v>
          </cell>
          <cell r="BP198">
            <v>2709</v>
          </cell>
          <cell r="BQ198">
            <v>2389</v>
          </cell>
          <cell r="BR198">
            <v>2169</v>
          </cell>
          <cell r="BS198">
            <v>1949</v>
          </cell>
          <cell r="BT198">
            <v>1949</v>
          </cell>
          <cell r="BU198">
            <v>1949</v>
          </cell>
          <cell r="BV198">
            <v>1949</v>
          </cell>
        </row>
        <row r="199">
          <cell r="D199" t="str">
            <v>IPHONE 6 Plus 128GB LTE</v>
          </cell>
          <cell r="E199">
            <v>3469</v>
          </cell>
          <cell r="F199">
            <v>3469</v>
          </cell>
          <cell r="G199">
            <v>3469</v>
          </cell>
          <cell r="H199">
            <v>3469</v>
          </cell>
          <cell r="I199">
            <v>3469</v>
          </cell>
          <cell r="J199">
            <v>3469</v>
          </cell>
          <cell r="O199">
            <v>3469</v>
          </cell>
          <cell r="S199">
            <v>3469</v>
          </cell>
          <cell r="T199">
            <v>3469</v>
          </cell>
          <cell r="U199">
            <v>3469</v>
          </cell>
          <cell r="V199">
            <v>2909</v>
          </cell>
          <cell r="W199">
            <v>2899</v>
          </cell>
          <cell r="X199">
            <v>2869</v>
          </cell>
          <cell r="Y199">
            <v>2799</v>
          </cell>
          <cell r="Z199">
            <v>2739</v>
          </cell>
          <cell r="AA199">
            <v>2689</v>
          </cell>
          <cell r="AB199">
            <v>2689</v>
          </cell>
          <cell r="AC199">
            <v>2689</v>
          </cell>
          <cell r="AD199">
            <v>2689</v>
          </cell>
          <cell r="AE199">
            <v>3459</v>
          </cell>
          <cell r="AF199">
            <v>3439</v>
          </cell>
          <cell r="AG199">
            <v>3439</v>
          </cell>
          <cell r="AH199">
            <v>2839</v>
          </cell>
          <cell r="AI199">
            <v>2749</v>
          </cell>
          <cell r="AJ199">
            <v>2419</v>
          </cell>
          <cell r="AK199">
            <v>2199</v>
          </cell>
          <cell r="AL199">
            <v>1979</v>
          </cell>
          <cell r="AM199">
            <v>1979</v>
          </cell>
          <cell r="AN199">
            <v>1979</v>
          </cell>
          <cell r="AO199">
            <v>1979</v>
          </cell>
          <cell r="AP199">
            <v>3459</v>
          </cell>
          <cell r="AQ199">
            <v>3439</v>
          </cell>
          <cell r="AR199">
            <v>3439</v>
          </cell>
          <cell r="AS199">
            <v>2839</v>
          </cell>
          <cell r="AT199">
            <v>2749</v>
          </cell>
          <cell r="AU199">
            <v>2419</v>
          </cell>
          <cell r="AV199">
            <v>2199</v>
          </cell>
          <cell r="AW199">
            <v>1979</v>
          </cell>
          <cell r="AX199">
            <v>1979</v>
          </cell>
          <cell r="AY199">
            <v>1979</v>
          </cell>
          <cell r="AZ199">
            <v>1979</v>
          </cell>
          <cell r="BA199">
            <v>3459</v>
          </cell>
          <cell r="BB199">
            <v>3439</v>
          </cell>
          <cell r="BC199">
            <v>3439</v>
          </cell>
          <cell r="BD199">
            <v>2839</v>
          </cell>
          <cell r="BE199">
            <v>2749</v>
          </cell>
          <cell r="BF199">
            <v>2419</v>
          </cell>
          <cell r="BG199">
            <v>2199</v>
          </cell>
          <cell r="BH199">
            <v>1979</v>
          </cell>
          <cell r="BI199">
            <v>1979</v>
          </cell>
          <cell r="BJ199">
            <v>1979</v>
          </cell>
          <cell r="BK199">
            <v>1979</v>
          </cell>
          <cell r="BL199">
            <v>3459</v>
          </cell>
          <cell r="BM199">
            <v>3439</v>
          </cell>
          <cell r="BN199">
            <v>3439</v>
          </cell>
          <cell r="BO199">
            <v>2839</v>
          </cell>
          <cell r="BP199">
            <v>2749</v>
          </cell>
          <cell r="BQ199">
            <v>2419</v>
          </cell>
          <cell r="BR199">
            <v>2199</v>
          </cell>
          <cell r="BS199">
            <v>1979</v>
          </cell>
          <cell r="BT199">
            <v>1979</v>
          </cell>
          <cell r="BU199">
            <v>1979</v>
          </cell>
          <cell r="BV199">
            <v>1979</v>
          </cell>
        </row>
        <row r="200">
          <cell r="D200" t="str">
            <v>IPHONE 6S 32GB LTE C/ IPAD AIR 2 64 GB</v>
          </cell>
          <cell r="E200">
            <v>4599</v>
          </cell>
          <cell r="F200">
            <v>4599</v>
          </cell>
          <cell r="G200">
            <v>4599</v>
          </cell>
          <cell r="H200">
            <v>4599</v>
          </cell>
          <cell r="I200">
            <v>4599</v>
          </cell>
          <cell r="J200">
            <v>4599</v>
          </cell>
          <cell r="O200">
            <v>4599</v>
          </cell>
          <cell r="S200">
            <v>4599</v>
          </cell>
          <cell r="T200">
            <v>4599</v>
          </cell>
          <cell r="U200">
            <v>4599</v>
          </cell>
          <cell r="V200">
            <v>4099</v>
          </cell>
          <cell r="W200">
            <v>4049</v>
          </cell>
          <cell r="X200">
            <v>3999</v>
          </cell>
          <cell r="Y200">
            <v>3899</v>
          </cell>
          <cell r="Z200">
            <v>3699</v>
          </cell>
          <cell r="AA200">
            <v>3499</v>
          </cell>
          <cell r="AB200">
            <v>3499</v>
          </cell>
          <cell r="AC200">
            <v>3499</v>
          </cell>
          <cell r="AD200">
            <v>3499</v>
          </cell>
          <cell r="AE200">
            <v>4589</v>
          </cell>
          <cell r="AF200">
            <v>4569</v>
          </cell>
          <cell r="AG200">
            <v>4569</v>
          </cell>
          <cell r="AH200">
            <v>3949</v>
          </cell>
          <cell r="AI200">
            <v>3899</v>
          </cell>
          <cell r="AJ200">
            <v>3799</v>
          </cell>
          <cell r="AK200">
            <v>3499</v>
          </cell>
          <cell r="AL200">
            <v>1999</v>
          </cell>
          <cell r="AM200">
            <v>1999</v>
          </cell>
          <cell r="AN200">
            <v>1999</v>
          </cell>
          <cell r="AO200">
            <v>1999</v>
          </cell>
          <cell r="AP200">
            <v>4589</v>
          </cell>
          <cell r="AQ200">
            <v>4569</v>
          </cell>
          <cell r="AR200">
            <v>4569</v>
          </cell>
          <cell r="AS200">
            <v>3949</v>
          </cell>
          <cell r="AT200">
            <v>3899</v>
          </cell>
          <cell r="AU200">
            <v>3799</v>
          </cell>
          <cell r="AV200">
            <v>3499</v>
          </cell>
          <cell r="AW200">
            <v>1999</v>
          </cell>
          <cell r="AX200">
            <v>1999</v>
          </cell>
          <cell r="AY200">
            <v>1999</v>
          </cell>
          <cell r="AZ200">
            <v>1999</v>
          </cell>
          <cell r="BA200">
            <v>4589</v>
          </cell>
          <cell r="BB200">
            <v>4569</v>
          </cell>
          <cell r="BC200">
            <v>4569</v>
          </cell>
          <cell r="BD200">
            <v>3949</v>
          </cell>
          <cell r="BE200">
            <v>3899</v>
          </cell>
          <cell r="BF200">
            <v>3799</v>
          </cell>
          <cell r="BG200">
            <v>3499</v>
          </cell>
          <cell r="BH200">
            <v>1999</v>
          </cell>
          <cell r="BI200">
            <v>1999</v>
          </cell>
          <cell r="BJ200">
            <v>1999</v>
          </cell>
          <cell r="BK200">
            <v>1999</v>
          </cell>
          <cell r="BL200">
            <v>4589</v>
          </cell>
          <cell r="BM200">
            <v>4569</v>
          </cell>
          <cell r="BN200">
            <v>4569</v>
          </cell>
          <cell r="BO200">
            <v>3949</v>
          </cell>
          <cell r="BP200">
            <v>3899</v>
          </cell>
          <cell r="BQ200">
            <v>3799</v>
          </cell>
          <cell r="BR200">
            <v>3499</v>
          </cell>
          <cell r="BS200">
            <v>1999</v>
          </cell>
          <cell r="BT200">
            <v>1999</v>
          </cell>
          <cell r="BU200">
            <v>1999</v>
          </cell>
          <cell r="BV200">
            <v>1999</v>
          </cell>
        </row>
        <row r="201">
          <cell r="D201" t="str">
            <v>LG K350H K8 LTE PACK</v>
          </cell>
          <cell r="E201">
            <v>199</v>
          </cell>
          <cell r="F201">
            <v>199</v>
          </cell>
          <cell r="G201">
            <v>199</v>
          </cell>
          <cell r="H201">
            <v>199</v>
          </cell>
          <cell r="I201">
            <v>199</v>
          </cell>
          <cell r="J201">
            <v>199</v>
          </cell>
          <cell r="O201">
            <v>199</v>
          </cell>
          <cell r="S201">
            <v>199</v>
          </cell>
          <cell r="T201">
            <v>199</v>
          </cell>
          <cell r="U201">
            <v>199</v>
          </cell>
          <cell r="V201">
            <v>169</v>
          </cell>
          <cell r="W201">
            <v>149</v>
          </cell>
          <cell r="X201">
            <v>99</v>
          </cell>
          <cell r="Y201">
            <v>9</v>
          </cell>
          <cell r="Z201">
            <v>9</v>
          </cell>
          <cell r="AA201">
            <v>9</v>
          </cell>
          <cell r="AB201">
            <v>9</v>
          </cell>
          <cell r="AC201">
            <v>9</v>
          </cell>
          <cell r="AD201">
            <v>9</v>
          </cell>
          <cell r="AE201">
            <v>189</v>
          </cell>
          <cell r="AF201">
            <v>9</v>
          </cell>
          <cell r="AG201">
            <v>9</v>
          </cell>
          <cell r="AH201">
            <v>9</v>
          </cell>
          <cell r="AI201">
            <v>9</v>
          </cell>
          <cell r="AJ201">
            <v>9</v>
          </cell>
          <cell r="AK201">
            <v>9</v>
          </cell>
          <cell r="AL201">
            <v>9</v>
          </cell>
          <cell r="AM201">
            <v>9</v>
          </cell>
          <cell r="AN201">
            <v>9</v>
          </cell>
          <cell r="AO201">
            <v>9</v>
          </cell>
          <cell r="AP201">
            <v>189</v>
          </cell>
          <cell r="AQ201">
            <v>9</v>
          </cell>
          <cell r="AR201">
            <v>9</v>
          </cell>
          <cell r="AS201">
            <v>9</v>
          </cell>
          <cell r="AT201">
            <v>9</v>
          </cell>
          <cell r="AU201">
            <v>9</v>
          </cell>
          <cell r="AV201">
            <v>9</v>
          </cell>
          <cell r="AW201">
            <v>9</v>
          </cell>
          <cell r="AX201">
            <v>9</v>
          </cell>
          <cell r="AY201">
            <v>9</v>
          </cell>
          <cell r="AZ201">
            <v>9</v>
          </cell>
          <cell r="BA201">
            <v>189</v>
          </cell>
          <cell r="BB201">
            <v>9</v>
          </cell>
          <cell r="BC201">
            <v>9</v>
          </cell>
          <cell r="BD201">
            <v>9</v>
          </cell>
          <cell r="BE201">
            <v>9</v>
          </cell>
          <cell r="BF201">
            <v>9</v>
          </cell>
          <cell r="BG201">
            <v>9</v>
          </cell>
          <cell r="BH201">
            <v>9</v>
          </cell>
          <cell r="BI201">
            <v>9</v>
          </cell>
          <cell r="BJ201">
            <v>9</v>
          </cell>
          <cell r="BK201">
            <v>9</v>
          </cell>
          <cell r="BL201">
            <v>189</v>
          </cell>
          <cell r="BM201">
            <v>9</v>
          </cell>
          <cell r="BN201">
            <v>9</v>
          </cell>
          <cell r="BO201">
            <v>9</v>
          </cell>
          <cell r="BP201">
            <v>9</v>
          </cell>
          <cell r="BQ201">
            <v>9</v>
          </cell>
          <cell r="BR201">
            <v>9</v>
          </cell>
          <cell r="BS201">
            <v>9</v>
          </cell>
          <cell r="BT201">
            <v>9</v>
          </cell>
          <cell r="BU201">
            <v>9</v>
          </cell>
          <cell r="BV201">
            <v>9</v>
          </cell>
        </row>
        <row r="202">
          <cell r="D202" t="str">
            <v>MOTOROLA XT-1542 MOTO G 8GB LTE PACK</v>
          </cell>
          <cell r="E202">
            <v>399</v>
          </cell>
          <cell r="F202">
            <v>399</v>
          </cell>
          <cell r="G202">
            <v>399</v>
          </cell>
          <cell r="H202">
            <v>399</v>
          </cell>
          <cell r="I202">
            <v>399</v>
          </cell>
          <cell r="J202">
            <v>399</v>
          </cell>
          <cell r="O202">
            <v>399</v>
          </cell>
          <cell r="S202">
            <v>399</v>
          </cell>
          <cell r="T202">
            <v>399</v>
          </cell>
          <cell r="U202">
            <v>399</v>
          </cell>
          <cell r="V202">
            <v>299</v>
          </cell>
          <cell r="W202">
            <v>259</v>
          </cell>
          <cell r="X202">
            <v>199</v>
          </cell>
          <cell r="Y202">
            <v>159</v>
          </cell>
          <cell r="Z202">
            <v>9</v>
          </cell>
          <cell r="AA202">
            <v>9</v>
          </cell>
          <cell r="AB202">
            <v>9</v>
          </cell>
          <cell r="AC202">
            <v>9</v>
          </cell>
          <cell r="AD202">
            <v>9</v>
          </cell>
          <cell r="AE202">
            <v>389</v>
          </cell>
          <cell r="AF202">
            <v>369</v>
          </cell>
          <cell r="AG202">
            <v>369</v>
          </cell>
          <cell r="AH202">
            <v>9</v>
          </cell>
          <cell r="AI202">
            <v>9</v>
          </cell>
          <cell r="AJ202">
            <v>9</v>
          </cell>
          <cell r="AK202">
            <v>9</v>
          </cell>
          <cell r="AL202">
            <v>9</v>
          </cell>
          <cell r="AM202">
            <v>9</v>
          </cell>
          <cell r="AN202">
            <v>9</v>
          </cell>
          <cell r="AO202">
            <v>9</v>
          </cell>
          <cell r="AP202">
            <v>389</v>
          </cell>
          <cell r="AQ202">
            <v>369</v>
          </cell>
          <cell r="AR202">
            <v>369</v>
          </cell>
          <cell r="AS202">
            <v>9</v>
          </cell>
          <cell r="AT202">
            <v>9</v>
          </cell>
          <cell r="AU202">
            <v>9</v>
          </cell>
          <cell r="AV202">
            <v>9</v>
          </cell>
          <cell r="AW202">
            <v>9</v>
          </cell>
          <cell r="AX202">
            <v>9</v>
          </cell>
          <cell r="AY202">
            <v>9</v>
          </cell>
          <cell r="AZ202">
            <v>9</v>
          </cell>
          <cell r="BA202">
            <v>389</v>
          </cell>
          <cell r="BB202">
            <v>369</v>
          </cell>
          <cell r="BC202">
            <v>369</v>
          </cell>
          <cell r="BD202">
            <v>9</v>
          </cell>
          <cell r="BE202">
            <v>9</v>
          </cell>
          <cell r="BF202">
            <v>9</v>
          </cell>
          <cell r="BG202">
            <v>9</v>
          </cell>
          <cell r="BH202">
            <v>9</v>
          </cell>
          <cell r="BI202">
            <v>9</v>
          </cell>
          <cell r="BJ202">
            <v>9</v>
          </cell>
          <cell r="BK202">
            <v>9</v>
          </cell>
          <cell r="BL202">
            <v>389</v>
          </cell>
          <cell r="BM202">
            <v>369</v>
          </cell>
          <cell r="BN202">
            <v>369</v>
          </cell>
          <cell r="BO202">
            <v>9</v>
          </cell>
          <cell r="BP202">
            <v>9</v>
          </cell>
          <cell r="BQ202">
            <v>9</v>
          </cell>
          <cell r="BR202">
            <v>9</v>
          </cell>
          <cell r="BS202">
            <v>9</v>
          </cell>
          <cell r="BT202">
            <v>9</v>
          </cell>
          <cell r="BU202">
            <v>9</v>
          </cell>
          <cell r="BV202">
            <v>9</v>
          </cell>
        </row>
        <row r="203">
          <cell r="D203" t="str">
            <v>HUAWEI ALE P8 LITE LTE PACK</v>
          </cell>
          <cell r="E203">
            <v>739</v>
          </cell>
          <cell r="F203">
            <v>739</v>
          </cell>
          <cell r="G203">
            <v>739</v>
          </cell>
          <cell r="H203">
            <v>739</v>
          </cell>
          <cell r="I203">
            <v>739</v>
          </cell>
          <cell r="J203">
            <v>739</v>
          </cell>
          <cell r="O203">
            <v>739</v>
          </cell>
          <cell r="S203">
            <v>739</v>
          </cell>
          <cell r="T203">
            <v>739</v>
          </cell>
          <cell r="U203">
            <v>739</v>
          </cell>
          <cell r="V203">
            <v>579</v>
          </cell>
          <cell r="W203">
            <v>489</v>
          </cell>
          <cell r="X203">
            <v>419</v>
          </cell>
          <cell r="Y203">
            <v>349</v>
          </cell>
          <cell r="Z203">
            <v>269</v>
          </cell>
          <cell r="AA203">
            <v>209</v>
          </cell>
          <cell r="AB203">
            <v>209</v>
          </cell>
          <cell r="AC203">
            <v>209</v>
          </cell>
          <cell r="AD203">
            <v>209</v>
          </cell>
          <cell r="AE203">
            <v>729</v>
          </cell>
          <cell r="AF203">
            <v>709</v>
          </cell>
          <cell r="AG203">
            <v>709</v>
          </cell>
          <cell r="AH203">
            <v>9</v>
          </cell>
          <cell r="AI203">
            <v>9</v>
          </cell>
          <cell r="AJ203">
            <v>9</v>
          </cell>
          <cell r="AK203">
            <v>9</v>
          </cell>
          <cell r="AL203">
            <v>9</v>
          </cell>
          <cell r="AM203">
            <v>9</v>
          </cell>
          <cell r="AN203">
            <v>9</v>
          </cell>
          <cell r="AO203">
            <v>9</v>
          </cell>
          <cell r="AP203">
            <v>729</v>
          </cell>
          <cell r="AQ203">
            <v>709</v>
          </cell>
          <cell r="AR203">
            <v>709</v>
          </cell>
          <cell r="AS203">
            <v>9</v>
          </cell>
          <cell r="AT203">
            <v>9</v>
          </cell>
          <cell r="AU203">
            <v>9</v>
          </cell>
          <cell r="AV203">
            <v>9</v>
          </cell>
          <cell r="AW203">
            <v>9</v>
          </cell>
          <cell r="AX203">
            <v>9</v>
          </cell>
          <cell r="AY203">
            <v>9</v>
          </cell>
          <cell r="AZ203">
            <v>9</v>
          </cell>
          <cell r="BA203">
            <v>729</v>
          </cell>
          <cell r="BB203">
            <v>709</v>
          </cell>
          <cell r="BC203">
            <v>709</v>
          </cell>
          <cell r="BD203">
            <v>9</v>
          </cell>
          <cell r="BE203">
            <v>9</v>
          </cell>
          <cell r="BF203">
            <v>9</v>
          </cell>
          <cell r="BG203">
            <v>9</v>
          </cell>
          <cell r="BH203">
            <v>9</v>
          </cell>
          <cell r="BI203">
            <v>9</v>
          </cell>
          <cell r="BJ203">
            <v>9</v>
          </cell>
          <cell r="BK203">
            <v>9</v>
          </cell>
          <cell r="BL203">
            <v>729</v>
          </cell>
          <cell r="BM203">
            <v>709</v>
          </cell>
          <cell r="BN203">
            <v>709</v>
          </cell>
          <cell r="BO203">
            <v>9</v>
          </cell>
          <cell r="BP203">
            <v>9</v>
          </cell>
          <cell r="BQ203">
            <v>9</v>
          </cell>
          <cell r="BR203">
            <v>9</v>
          </cell>
          <cell r="BS203">
            <v>9</v>
          </cell>
          <cell r="BT203">
            <v>9</v>
          </cell>
          <cell r="BU203">
            <v>9</v>
          </cell>
          <cell r="BV203">
            <v>9</v>
          </cell>
        </row>
        <row r="204">
          <cell r="D204" t="str">
            <v>SAMSUNG SM-J200M GALAXY J2 LTE PACK</v>
          </cell>
          <cell r="E204">
            <v>199</v>
          </cell>
          <cell r="F204">
            <v>199</v>
          </cell>
          <cell r="G204">
            <v>199</v>
          </cell>
          <cell r="H204">
            <v>199</v>
          </cell>
          <cell r="I204">
            <v>199</v>
          </cell>
          <cell r="J204">
            <v>199</v>
          </cell>
          <cell r="O204">
            <v>199</v>
          </cell>
          <cell r="S204">
            <v>199</v>
          </cell>
          <cell r="T204">
            <v>199</v>
          </cell>
          <cell r="U204">
            <v>199</v>
          </cell>
          <cell r="V204">
            <v>169</v>
          </cell>
          <cell r="W204">
            <v>149</v>
          </cell>
          <cell r="X204">
            <v>99</v>
          </cell>
          <cell r="Y204">
            <v>9</v>
          </cell>
          <cell r="Z204">
            <v>9</v>
          </cell>
          <cell r="AA204">
            <v>9</v>
          </cell>
          <cell r="AB204">
            <v>9</v>
          </cell>
          <cell r="AC204">
            <v>9</v>
          </cell>
          <cell r="AD204">
            <v>9</v>
          </cell>
          <cell r="AE204">
            <v>189</v>
          </cell>
          <cell r="AF204">
            <v>169</v>
          </cell>
          <cell r="AG204">
            <v>169</v>
          </cell>
          <cell r="AH204">
            <v>9</v>
          </cell>
          <cell r="AI204">
            <v>9</v>
          </cell>
          <cell r="AJ204">
            <v>9</v>
          </cell>
          <cell r="AK204">
            <v>9</v>
          </cell>
          <cell r="AL204">
            <v>9</v>
          </cell>
          <cell r="AM204">
            <v>9</v>
          </cell>
          <cell r="AN204">
            <v>9</v>
          </cell>
          <cell r="AO204">
            <v>9</v>
          </cell>
          <cell r="AP204">
            <v>189</v>
          </cell>
          <cell r="AQ204">
            <v>169</v>
          </cell>
          <cell r="AR204">
            <v>169</v>
          </cell>
          <cell r="AS204">
            <v>9</v>
          </cell>
          <cell r="AT204">
            <v>9</v>
          </cell>
          <cell r="AU204">
            <v>9</v>
          </cell>
          <cell r="AV204">
            <v>9</v>
          </cell>
          <cell r="AW204">
            <v>9</v>
          </cell>
          <cell r="AX204">
            <v>9</v>
          </cell>
          <cell r="AY204">
            <v>9</v>
          </cell>
          <cell r="AZ204">
            <v>9</v>
          </cell>
          <cell r="BA204">
            <v>189</v>
          </cell>
          <cell r="BB204">
            <v>169</v>
          </cell>
          <cell r="BC204">
            <v>169</v>
          </cell>
          <cell r="BD204">
            <v>9</v>
          </cell>
          <cell r="BE204">
            <v>9</v>
          </cell>
          <cell r="BF204">
            <v>9</v>
          </cell>
          <cell r="BG204">
            <v>9</v>
          </cell>
          <cell r="BH204">
            <v>9</v>
          </cell>
          <cell r="BI204">
            <v>9</v>
          </cell>
          <cell r="BJ204">
            <v>9</v>
          </cell>
          <cell r="BK204">
            <v>9</v>
          </cell>
          <cell r="BL204">
            <v>189</v>
          </cell>
          <cell r="BM204">
            <v>169</v>
          </cell>
          <cell r="BN204">
            <v>169</v>
          </cell>
          <cell r="BO204">
            <v>9</v>
          </cell>
          <cell r="BP204">
            <v>9</v>
          </cell>
          <cell r="BQ204">
            <v>9</v>
          </cell>
          <cell r="BR204">
            <v>9</v>
          </cell>
          <cell r="BS204">
            <v>9</v>
          </cell>
          <cell r="BT204">
            <v>9</v>
          </cell>
          <cell r="BU204">
            <v>9</v>
          </cell>
          <cell r="BV204">
            <v>9</v>
          </cell>
        </row>
        <row r="205">
          <cell r="D205" t="str">
            <v>LG H815 GIV LTE</v>
          </cell>
          <cell r="E205">
            <v>2459</v>
          </cell>
          <cell r="F205">
            <v>2459</v>
          </cell>
          <cell r="G205">
            <v>2459</v>
          </cell>
          <cell r="H205">
            <v>2459</v>
          </cell>
          <cell r="I205">
            <v>2459</v>
          </cell>
          <cell r="J205">
            <v>2459</v>
          </cell>
          <cell r="O205">
            <v>2459</v>
          </cell>
          <cell r="S205">
            <v>2459</v>
          </cell>
          <cell r="T205">
            <v>2459</v>
          </cell>
          <cell r="U205">
            <v>2459</v>
          </cell>
          <cell r="V205">
            <v>399</v>
          </cell>
          <cell r="W205">
            <v>399</v>
          </cell>
          <cell r="X205">
            <v>399</v>
          </cell>
          <cell r="Y205">
            <v>399</v>
          </cell>
          <cell r="Z205">
            <v>9</v>
          </cell>
          <cell r="AA205">
            <v>9</v>
          </cell>
          <cell r="AB205">
            <v>9</v>
          </cell>
          <cell r="AC205">
            <v>9</v>
          </cell>
          <cell r="AD205">
            <v>9</v>
          </cell>
          <cell r="AE205">
            <v>2449</v>
          </cell>
          <cell r="AF205">
            <v>2429</v>
          </cell>
          <cell r="AG205">
            <v>2429</v>
          </cell>
          <cell r="AH205">
            <v>979</v>
          </cell>
          <cell r="AI205">
            <v>779</v>
          </cell>
          <cell r="AJ205">
            <v>429</v>
          </cell>
          <cell r="AK205">
            <v>229</v>
          </cell>
          <cell r="AL205">
            <v>29</v>
          </cell>
          <cell r="AM205">
            <v>29</v>
          </cell>
          <cell r="AN205">
            <v>29</v>
          </cell>
          <cell r="AO205">
            <v>29</v>
          </cell>
          <cell r="AP205">
            <v>2449</v>
          </cell>
          <cell r="AQ205">
            <v>2429</v>
          </cell>
          <cell r="AR205">
            <v>2429</v>
          </cell>
          <cell r="AS205">
            <v>979</v>
          </cell>
          <cell r="AT205">
            <v>779</v>
          </cell>
          <cell r="AU205">
            <v>429</v>
          </cell>
          <cell r="AV205">
            <v>229</v>
          </cell>
          <cell r="AW205">
            <v>29</v>
          </cell>
          <cell r="AX205">
            <v>29</v>
          </cell>
          <cell r="AY205">
            <v>29</v>
          </cell>
          <cell r="AZ205">
            <v>29</v>
          </cell>
          <cell r="BA205">
            <v>2449</v>
          </cell>
          <cell r="BB205">
            <v>2429</v>
          </cell>
          <cell r="BC205">
            <v>2429</v>
          </cell>
          <cell r="BD205">
            <v>979</v>
          </cell>
          <cell r="BE205">
            <v>779</v>
          </cell>
          <cell r="BF205">
            <v>429</v>
          </cell>
          <cell r="BG205">
            <v>229</v>
          </cell>
          <cell r="BH205">
            <v>29</v>
          </cell>
          <cell r="BI205">
            <v>29</v>
          </cell>
          <cell r="BJ205">
            <v>29</v>
          </cell>
          <cell r="BK205">
            <v>29</v>
          </cell>
          <cell r="BL205">
            <v>2449</v>
          </cell>
          <cell r="BM205">
            <v>2429</v>
          </cell>
          <cell r="BN205">
            <v>2429</v>
          </cell>
          <cell r="BO205">
            <v>979</v>
          </cell>
          <cell r="BP205">
            <v>779</v>
          </cell>
          <cell r="BQ205">
            <v>429</v>
          </cell>
          <cell r="BR205">
            <v>229</v>
          </cell>
          <cell r="BS205">
            <v>29</v>
          </cell>
          <cell r="BT205">
            <v>29</v>
          </cell>
          <cell r="BU205">
            <v>29</v>
          </cell>
          <cell r="BV205">
            <v>29</v>
          </cell>
        </row>
        <row r="206">
          <cell r="D206" t="str">
            <v>SAMSUNG SM-E700M GALAXY E7 LTE</v>
          </cell>
          <cell r="E206">
            <v>1499</v>
          </cell>
          <cell r="F206">
            <v>1499</v>
          </cell>
          <cell r="G206">
            <v>1499</v>
          </cell>
          <cell r="H206">
            <v>1499</v>
          </cell>
          <cell r="I206">
            <v>1499</v>
          </cell>
          <cell r="J206">
            <v>1499</v>
          </cell>
          <cell r="O206">
            <v>1499</v>
          </cell>
          <cell r="S206">
            <v>1499</v>
          </cell>
          <cell r="T206">
            <v>1499</v>
          </cell>
          <cell r="U206">
            <v>1499</v>
          </cell>
          <cell r="V206">
            <v>399</v>
          </cell>
          <cell r="W206">
            <v>399</v>
          </cell>
          <cell r="X206">
            <v>399</v>
          </cell>
          <cell r="Y206">
            <v>399</v>
          </cell>
          <cell r="Z206">
            <v>9</v>
          </cell>
          <cell r="AA206">
            <v>9</v>
          </cell>
          <cell r="AB206">
            <v>9</v>
          </cell>
          <cell r="AC206">
            <v>9</v>
          </cell>
          <cell r="AD206">
            <v>9</v>
          </cell>
          <cell r="AE206">
            <v>1489</v>
          </cell>
          <cell r="AF206">
            <v>1469</v>
          </cell>
          <cell r="AG206">
            <v>1469</v>
          </cell>
          <cell r="AH206">
            <v>679</v>
          </cell>
          <cell r="AI206">
            <v>479</v>
          </cell>
          <cell r="AJ206">
            <v>129</v>
          </cell>
          <cell r="AK206">
            <v>79</v>
          </cell>
          <cell r="AL206">
            <v>29</v>
          </cell>
          <cell r="AM206">
            <v>29</v>
          </cell>
          <cell r="AN206">
            <v>29</v>
          </cell>
          <cell r="AO206">
            <v>29</v>
          </cell>
          <cell r="AP206">
            <v>1489</v>
          </cell>
          <cell r="AQ206">
            <v>1469</v>
          </cell>
          <cell r="AR206">
            <v>1469</v>
          </cell>
          <cell r="AS206">
            <v>679</v>
          </cell>
          <cell r="AT206">
            <v>479</v>
          </cell>
          <cell r="AU206">
            <v>129</v>
          </cell>
          <cell r="AV206">
            <v>79</v>
          </cell>
          <cell r="AW206">
            <v>29</v>
          </cell>
          <cell r="AX206">
            <v>29</v>
          </cell>
          <cell r="AY206">
            <v>29</v>
          </cell>
          <cell r="AZ206">
            <v>29</v>
          </cell>
          <cell r="BA206">
            <v>1489</v>
          </cell>
          <cell r="BB206">
            <v>1469</v>
          </cell>
          <cell r="BC206">
            <v>1469</v>
          </cell>
          <cell r="BD206">
            <v>679</v>
          </cell>
          <cell r="BE206">
            <v>479</v>
          </cell>
          <cell r="BF206">
            <v>129</v>
          </cell>
          <cell r="BG206">
            <v>79</v>
          </cell>
          <cell r="BH206">
            <v>29</v>
          </cell>
          <cell r="BI206">
            <v>29</v>
          </cell>
          <cell r="BJ206">
            <v>29</v>
          </cell>
          <cell r="BK206">
            <v>29</v>
          </cell>
          <cell r="BL206">
            <v>1489</v>
          </cell>
          <cell r="BM206">
            <v>1469</v>
          </cell>
          <cell r="BN206">
            <v>1469</v>
          </cell>
          <cell r="BO206">
            <v>679</v>
          </cell>
          <cell r="BP206">
            <v>479</v>
          </cell>
          <cell r="BQ206">
            <v>129</v>
          </cell>
          <cell r="BR206">
            <v>79</v>
          </cell>
          <cell r="BS206">
            <v>29</v>
          </cell>
          <cell r="BT206">
            <v>29</v>
          </cell>
          <cell r="BU206">
            <v>29</v>
          </cell>
          <cell r="BV206">
            <v>29</v>
          </cell>
        </row>
        <row r="207">
          <cell r="D207" t="str">
            <v>SONY D6603 XPERIA Z3 LTE</v>
          </cell>
          <cell r="E207">
            <v>2399</v>
          </cell>
          <cell r="F207">
            <v>2399</v>
          </cell>
          <cell r="G207">
            <v>2399</v>
          </cell>
          <cell r="H207">
            <v>2399</v>
          </cell>
          <cell r="I207">
            <v>2399</v>
          </cell>
          <cell r="J207">
            <v>2399</v>
          </cell>
          <cell r="O207">
            <v>2399</v>
          </cell>
          <cell r="S207">
            <v>2399</v>
          </cell>
          <cell r="T207">
            <v>2399</v>
          </cell>
          <cell r="U207">
            <v>2399</v>
          </cell>
          <cell r="V207">
            <v>399</v>
          </cell>
          <cell r="W207">
            <v>399</v>
          </cell>
          <cell r="X207">
            <v>399</v>
          </cell>
          <cell r="Y207">
            <v>399</v>
          </cell>
          <cell r="Z207">
            <v>9</v>
          </cell>
          <cell r="AA207">
            <v>9</v>
          </cell>
          <cell r="AB207">
            <v>9</v>
          </cell>
          <cell r="AC207">
            <v>9</v>
          </cell>
          <cell r="AD207">
            <v>9</v>
          </cell>
          <cell r="AE207">
            <v>2389</v>
          </cell>
          <cell r="AF207">
            <v>2369</v>
          </cell>
          <cell r="AG207">
            <v>2369</v>
          </cell>
          <cell r="AH207">
            <v>1789</v>
          </cell>
          <cell r="AI207">
            <v>1589</v>
          </cell>
          <cell r="AJ207">
            <v>1239</v>
          </cell>
          <cell r="AK207">
            <v>969</v>
          </cell>
          <cell r="AL207">
            <v>689</v>
          </cell>
          <cell r="AM207">
            <v>689</v>
          </cell>
          <cell r="AN207">
            <v>689</v>
          </cell>
          <cell r="AO207">
            <v>689</v>
          </cell>
          <cell r="AP207">
            <v>2389</v>
          </cell>
          <cell r="AQ207">
            <v>2369</v>
          </cell>
          <cell r="AR207">
            <v>2369</v>
          </cell>
          <cell r="AS207">
            <v>1789</v>
          </cell>
          <cell r="AT207">
            <v>1589</v>
          </cell>
          <cell r="AU207">
            <v>1239</v>
          </cell>
          <cell r="AV207">
            <v>969</v>
          </cell>
          <cell r="AW207">
            <v>689</v>
          </cell>
          <cell r="AX207">
            <v>689</v>
          </cell>
          <cell r="AY207">
            <v>689</v>
          </cell>
          <cell r="AZ207">
            <v>689</v>
          </cell>
          <cell r="BA207">
            <v>2389</v>
          </cell>
          <cell r="BB207">
            <v>2369</v>
          </cell>
          <cell r="BC207">
            <v>2369</v>
          </cell>
          <cell r="BD207">
            <v>1789</v>
          </cell>
          <cell r="BE207">
            <v>1589</v>
          </cell>
          <cell r="BF207">
            <v>1239</v>
          </cell>
          <cell r="BG207">
            <v>969</v>
          </cell>
          <cell r="BH207">
            <v>689</v>
          </cell>
          <cell r="BI207">
            <v>689</v>
          </cell>
          <cell r="BJ207">
            <v>689</v>
          </cell>
          <cell r="BK207">
            <v>689</v>
          </cell>
          <cell r="BL207">
            <v>2389</v>
          </cell>
          <cell r="BM207">
            <v>2369</v>
          </cell>
          <cell r="BN207">
            <v>2369</v>
          </cell>
          <cell r="BO207">
            <v>1789</v>
          </cell>
          <cell r="BP207">
            <v>1589</v>
          </cell>
          <cell r="BQ207">
            <v>1239</v>
          </cell>
          <cell r="BR207">
            <v>969</v>
          </cell>
          <cell r="BS207">
            <v>689</v>
          </cell>
          <cell r="BT207">
            <v>689</v>
          </cell>
          <cell r="BU207">
            <v>689</v>
          </cell>
          <cell r="BV207">
            <v>689</v>
          </cell>
        </row>
        <row r="208">
          <cell r="D208" t="str">
            <v>SONY D5106 XPERIA T3 LTE</v>
          </cell>
          <cell r="E208">
            <v>1399</v>
          </cell>
          <cell r="F208">
            <v>1399</v>
          </cell>
          <cell r="G208">
            <v>1399</v>
          </cell>
          <cell r="H208">
            <v>1399</v>
          </cell>
          <cell r="I208">
            <v>1399</v>
          </cell>
          <cell r="J208">
            <v>1399</v>
          </cell>
          <cell r="O208">
            <v>1399</v>
          </cell>
          <cell r="S208">
            <v>1399</v>
          </cell>
          <cell r="T208">
            <v>1399</v>
          </cell>
          <cell r="U208">
            <v>1399</v>
          </cell>
          <cell r="V208">
            <v>719</v>
          </cell>
          <cell r="W208">
            <v>719</v>
          </cell>
          <cell r="X208">
            <v>719</v>
          </cell>
          <cell r="Y208">
            <v>719</v>
          </cell>
          <cell r="Z208">
            <v>559</v>
          </cell>
          <cell r="AA208">
            <v>519</v>
          </cell>
          <cell r="AB208">
            <v>519</v>
          </cell>
          <cell r="AC208">
            <v>519</v>
          </cell>
          <cell r="AD208">
            <v>519</v>
          </cell>
          <cell r="AE208">
            <v>1389</v>
          </cell>
          <cell r="AF208">
            <v>1369</v>
          </cell>
          <cell r="AG208">
            <v>1369</v>
          </cell>
          <cell r="AH208">
            <v>579</v>
          </cell>
          <cell r="AI208">
            <v>379</v>
          </cell>
          <cell r="AJ208">
            <v>29</v>
          </cell>
          <cell r="AK208">
            <v>29</v>
          </cell>
          <cell r="AL208">
            <v>29</v>
          </cell>
          <cell r="AM208">
            <v>29</v>
          </cell>
          <cell r="AN208">
            <v>29</v>
          </cell>
          <cell r="AO208">
            <v>29</v>
          </cell>
          <cell r="AP208">
            <v>1389</v>
          </cell>
          <cell r="AQ208">
            <v>1369</v>
          </cell>
          <cell r="AR208">
            <v>1369</v>
          </cell>
          <cell r="AS208">
            <v>579</v>
          </cell>
          <cell r="AT208">
            <v>379</v>
          </cell>
          <cell r="AU208">
            <v>29</v>
          </cell>
          <cell r="AV208">
            <v>29</v>
          </cell>
          <cell r="AW208">
            <v>29</v>
          </cell>
          <cell r="AX208">
            <v>29</v>
          </cell>
          <cell r="AY208">
            <v>29</v>
          </cell>
          <cell r="AZ208">
            <v>29</v>
          </cell>
          <cell r="BA208">
            <v>1389</v>
          </cell>
          <cell r="BB208">
            <v>1369</v>
          </cell>
          <cell r="BC208">
            <v>1369</v>
          </cell>
          <cell r="BD208">
            <v>579</v>
          </cell>
          <cell r="BE208">
            <v>379</v>
          </cell>
          <cell r="BF208">
            <v>29</v>
          </cell>
          <cell r="BG208">
            <v>29</v>
          </cell>
          <cell r="BH208">
            <v>29</v>
          </cell>
          <cell r="BI208">
            <v>29</v>
          </cell>
          <cell r="BJ208">
            <v>29</v>
          </cell>
          <cell r="BK208">
            <v>29</v>
          </cell>
          <cell r="BL208">
            <v>1389</v>
          </cell>
          <cell r="BM208">
            <v>1369</v>
          </cell>
          <cell r="BN208">
            <v>1369</v>
          </cell>
          <cell r="BO208">
            <v>579</v>
          </cell>
          <cell r="BP208">
            <v>379</v>
          </cell>
          <cell r="BQ208">
            <v>29</v>
          </cell>
          <cell r="BR208">
            <v>29</v>
          </cell>
          <cell r="BS208">
            <v>29</v>
          </cell>
          <cell r="BT208">
            <v>29</v>
          </cell>
          <cell r="BU208">
            <v>29</v>
          </cell>
          <cell r="BV208">
            <v>29</v>
          </cell>
        </row>
        <row r="209">
          <cell r="D209" t="str">
            <v>MOTOROLA XT-1542 MOTO G 16GB LTE</v>
          </cell>
          <cell r="E209">
            <v>399</v>
          </cell>
          <cell r="F209">
            <v>399</v>
          </cell>
          <cell r="G209">
            <v>399</v>
          </cell>
          <cell r="H209">
            <v>399</v>
          </cell>
          <cell r="I209">
            <v>399</v>
          </cell>
          <cell r="J209">
            <v>399</v>
          </cell>
          <cell r="O209">
            <v>399</v>
          </cell>
          <cell r="S209">
            <v>399</v>
          </cell>
          <cell r="T209">
            <v>399</v>
          </cell>
          <cell r="U209">
            <v>399</v>
          </cell>
          <cell r="V209">
            <v>299</v>
          </cell>
          <cell r="W209">
            <v>259</v>
          </cell>
          <cell r="X209">
            <v>199</v>
          </cell>
          <cell r="Y209">
            <v>159</v>
          </cell>
          <cell r="Z209">
            <v>9</v>
          </cell>
          <cell r="AA209">
            <v>9</v>
          </cell>
          <cell r="AB209">
            <v>9</v>
          </cell>
          <cell r="AC209">
            <v>9</v>
          </cell>
          <cell r="AD209">
            <v>9</v>
          </cell>
          <cell r="AE209">
            <v>389</v>
          </cell>
          <cell r="AF209">
            <v>369</v>
          </cell>
          <cell r="AG209">
            <v>369</v>
          </cell>
          <cell r="AH209">
            <v>9</v>
          </cell>
          <cell r="AI209">
            <v>9</v>
          </cell>
          <cell r="AJ209">
            <v>9</v>
          </cell>
          <cell r="AK209">
            <v>9</v>
          </cell>
          <cell r="AL209">
            <v>9</v>
          </cell>
          <cell r="AM209">
            <v>9</v>
          </cell>
          <cell r="AN209">
            <v>9</v>
          </cell>
          <cell r="AO209">
            <v>9</v>
          </cell>
          <cell r="AP209">
            <v>389</v>
          </cell>
          <cell r="AQ209">
            <v>369</v>
          </cell>
          <cell r="AR209">
            <v>369</v>
          </cell>
          <cell r="AS209">
            <v>9</v>
          </cell>
          <cell r="AT209">
            <v>9</v>
          </cell>
          <cell r="AU209">
            <v>9</v>
          </cell>
          <cell r="AV209">
            <v>9</v>
          </cell>
          <cell r="AW209">
            <v>9</v>
          </cell>
          <cell r="AX209">
            <v>9</v>
          </cell>
          <cell r="AY209">
            <v>9</v>
          </cell>
          <cell r="AZ209">
            <v>9</v>
          </cell>
          <cell r="BA209">
            <v>389</v>
          </cell>
          <cell r="BB209">
            <v>369</v>
          </cell>
          <cell r="BC209">
            <v>369</v>
          </cell>
          <cell r="BD209">
            <v>9</v>
          </cell>
          <cell r="BE209">
            <v>9</v>
          </cell>
          <cell r="BF209">
            <v>9</v>
          </cell>
          <cell r="BG209">
            <v>9</v>
          </cell>
          <cell r="BH209">
            <v>9</v>
          </cell>
          <cell r="BI209">
            <v>9</v>
          </cell>
          <cell r="BJ209">
            <v>9</v>
          </cell>
          <cell r="BK209">
            <v>9</v>
          </cell>
          <cell r="BL209">
            <v>389</v>
          </cell>
          <cell r="BM209">
            <v>369</v>
          </cell>
          <cell r="BN209">
            <v>369</v>
          </cell>
          <cell r="BO209">
            <v>9</v>
          </cell>
          <cell r="BP209">
            <v>9</v>
          </cell>
          <cell r="BQ209">
            <v>9</v>
          </cell>
          <cell r="BR209">
            <v>9</v>
          </cell>
          <cell r="BS209">
            <v>9</v>
          </cell>
          <cell r="BT209">
            <v>9</v>
          </cell>
          <cell r="BU209">
            <v>9</v>
          </cell>
          <cell r="BV209">
            <v>9</v>
          </cell>
        </row>
        <row r="210">
          <cell r="D210" t="str">
            <v>MOTOROLA XT-1527 MOTO E LTE C/TAB7''</v>
          </cell>
          <cell r="E210">
            <v>599</v>
          </cell>
          <cell r="F210">
            <v>599</v>
          </cell>
          <cell r="G210">
            <v>599</v>
          </cell>
          <cell r="H210">
            <v>599</v>
          </cell>
          <cell r="I210">
            <v>599</v>
          </cell>
          <cell r="J210">
            <v>599</v>
          </cell>
          <cell r="O210">
            <v>599</v>
          </cell>
          <cell r="S210">
            <v>599</v>
          </cell>
          <cell r="T210">
            <v>599</v>
          </cell>
          <cell r="U210">
            <v>599</v>
          </cell>
          <cell r="V210">
            <v>519</v>
          </cell>
          <cell r="W210">
            <v>469</v>
          </cell>
          <cell r="X210">
            <v>379</v>
          </cell>
          <cell r="Y210">
            <v>379</v>
          </cell>
          <cell r="Z210">
            <v>379</v>
          </cell>
          <cell r="AA210">
            <v>309</v>
          </cell>
          <cell r="AB210">
            <v>309</v>
          </cell>
          <cell r="AC210">
            <v>309</v>
          </cell>
          <cell r="AD210">
            <v>309</v>
          </cell>
          <cell r="AE210">
            <v>589</v>
          </cell>
          <cell r="AF210">
            <v>569</v>
          </cell>
          <cell r="AG210">
            <v>569</v>
          </cell>
          <cell r="AH210">
            <v>369</v>
          </cell>
          <cell r="AI210">
            <v>169</v>
          </cell>
          <cell r="AJ210">
            <v>29</v>
          </cell>
          <cell r="AK210">
            <v>29</v>
          </cell>
          <cell r="AL210">
            <v>29</v>
          </cell>
          <cell r="AM210">
            <v>29</v>
          </cell>
          <cell r="AN210">
            <v>29</v>
          </cell>
          <cell r="AO210">
            <v>29</v>
          </cell>
          <cell r="AP210">
            <v>589</v>
          </cell>
          <cell r="AQ210">
            <v>569</v>
          </cell>
          <cell r="AR210">
            <v>569</v>
          </cell>
          <cell r="AS210">
            <v>369</v>
          </cell>
          <cell r="AT210">
            <v>169</v>
          </cell>
          <cell r="AU210">
            <v>29</v>
          </cell>
          <cell r="AV210">
            <v>29</v>
          </cell>
          <cell r="AW210">
            <v>29</v>
          </cell>
          <cell r="AX210">
            <v>29</v>
          </cell>
          <cell r="AY210">
            <v>29</v>
          </cell>
          <cell r="AZ210">
            <v>29</v>
          </cell>
          <cell r="BA210">
            <v>589</v>
          </cell>
          <cell r="BB210">
            <v>569</v>
          </cell>
          <cell r="BC210">
            <v>569</v>
          </cell>
          <cell r="BD210">
            <v>369</v>
          </cell>
          <cell r="BE210">
            <v>169</v>
          </cell>
          <cell r="BF210">
            <v>29</v>
          </cell>
          <cell r="BG210">
            <v>29</v>
          </cell>
          <cell r="BH210">
            <v>29</v>
          </cell>
          <cell r="BI210">
            <v>29</v>
          </cell>
          <cell r="BJ210">
            <v>29</v>
          </cell>
          <cell r="BK210">
            <v>29</v>
          </cell>
          <cell r="BL210">
            <v>589</v>
          </cell>
          <cell r="BM210">
            <v>569</v>
          </cell>
          <cell r="BN210">
            <v>569</v>
          </cell>
          <cell r="BO210">
            <v>369</v>
          </cell>
          <cell r="BP210">
            <v>169</v>
          </cell>
          <cell r="BQ210">
            <v>29</v>
          </cell>
          <cell r="BR210">
            <v>29</v>
          </cell>
          <cell r="BS210">
            <v>29</v>
          </cell>
          <cell r="BT210">
            <v>29</v>
          </cell>
          <cell r="BU210">
            <v>29</v>
          </cell>
          <cell r="BV210">
            <v>29</v>
          </cell>
        </row>
        <row r="211">
          <cell r="D211" t="str">
            <v>SONY E2006 XPERIA E4G LTE C/TAB7''</v>
          </cell>
          <cell r="E211">
            <v>549</v>
          </cell>
          <cell r="F211">
            <v>549</v>
          </cell>
          <cell r="G211">
            <v>549</v>
          </cell>
          <cell r="H211">
            <v>549</v>
          </cell>
          <cell r="I211">
            <v>549</v>
          </cell>
          <cell r="J211">
            <v>549</v>
          </cell>
          <cell r="O211">
            <v>549</v>
          </cell>
          <cell r="S211">
            <v>549</v>
          </cell>
          <cell r="T211">
            <v>549</v>
          </cell>
          <cell r="U211">
            <v>549</v>
          </cell>
          <cell r="V211">
            <v>509</v>
          </cell>
          <cell r="W211">
            <v>509</v>
          </cell>
          <cell r="X211">
            <v>509</v>
          </cell>
          <cell r="Y211">
            <v>509</v>
          </cell>
          <cell r="Z211">
            <v>349</v>
          </cell>
          <cell r="AA211">
            <v>299</v>
          </cell>
          <cell r="AB211">
            <v>299</v>
          </cell>
          <cell r="AC211">
            <v>299</v>
          </cell>
          <cell r="AD211">
            <v>299</v>
          </cell>
          <cell r="AE211">
            <v>539</v>
          </cell>
          <cell r="AF211">
            <v>519</v>
          </cell>
          <cell r="AG211">
            <v>519</v>
          </cell>
          <cell r="AH211">
            <v>359</v>
          </cell>
          <cell r="AI211">
            <v>159</v>
          </cell>
          <cell r="AJ211">
            <v>29</v>
          </cell>
          <cell r="AK211">
            <v>29</v>
          </cell>
          <cell r="AL211">
            <v>29</v>
          </cell>
          <cell r="AM211">
            <v>29</v>
          </cell>
          <cell r="AN211">
            <v>29</v>
          </cell>
          <cell r="AO211">
            <v>29</v>
          </cell>
          <cell r="AP211">
            <v>539</v>
          </cell>
          <cell r="AQ211">
            <v>519</v>
          </cell>
          <cell r="AR211">
            <v>519</v>
          </cell>
          <cell r="AS211">
            <v>359</v>
          </cell>
          <cell r="AT211">
            <v>159</v>
          </cell>
          <cell r="AU211">
            <v>29</v>
          </cell>
          <cell r="AV211">
            <v>29</v>
          </cell>
          <cell r="AW211">
            <v>29</v>
          </cell>
          <cell r="AX211">
            <v>29</v>
          </cell>
          <cell r="AY211">
            <v>29</v>
          </cell>
          <cell r="AZ211">
            <v>29</v>
          </cell>
          <cell r="BA211">
            <v>539</v>
          </cell>
          <cell r="BB211">
            <v>519</v>
          </cell>
          <cell r="BC211">
            <v>519</v>
          </cell>
          <cell r="BD211">
            <v>359</v>
          </cell>
          <cell r="BE211">
            <v>159</v>
          </cell>
          <cell r="BF211">
            <v>29</v>
          </cell>
          <cell r="BG211">
            <v>29</v>
          </cell>
          <cell r="BH211">
            <v>29</v>
          </cell>
          <cell r="BI211">
            <v>29</v>
          </cell>
          <cell r="BJ211">
            <v>29</v>
          </cell>
          <cell r="BK211">
            <v>29</v>
          </cell>
          <cell r="BL211">
            <v>539</v>
          </cell>
          <cell r="BM211">
            <v>519</v>
          </cell>
          <cell r="BN211">
            <v>519</v>
          </cell>
          <cell r="BO211">
            <v>359</v>
          </cell>
          <cell r="BP211">
            <v>159</v>
          </cell>
          <cell r="BQ211">
            <v>29</v>
          </cell>
          <cell r="BR211">
            <v>29</v>
          </cell>
          <cell r="BS211">
            <v>29</v>
          </cell>
          <cell r="BT211">
            <v>29</v>
          </cell>
          <cell r="BU211">
            <v>29</v>
          </cell>
          <cell r="BV211">
            <v>29</v>
          </cell>
        </row>
        <row r="212">
          <cell r="D212" t="str">
            <v>ALCATEL OT-4015 POP C1</v>
          </cell>
          <cell r="E212">
            <v>169</v>
          </cell>
          <cell r="F212">
            <v>169</v>
          </cell>
          <cell r="G212">
            <v>169</v>
          </cell>
          <cell r="H212">
            <v>169</v>
          </cell>
          <cell r="I212">
            <v>169</v>
          </cell>
          <cell r="J212">
            <v>169</v>
          </cell>
          <cell r="O212">
            <v>169</v>
          </cell>
          <cell r="S212">
            <v>169</v>
          </cell>
          <cell r="T212">
            <v>169</v>
          </cell>
          <cell r="U212">
            <v>169</v>
          </cell>
          <cell r="V212">
            <v>149</v>
          </cell>
          <cell r="W212">
            <v>149</v>
          </cell>
          <cell r="X212">
            <v>149</v>
          </cell>
          <cell r="Y212">
            <v>149</v>
          </cell>
          <cell r="Z212">
            <v>29</v>
          </cell>
          <cell r="AA212">
            <v>29</v>
          </cell>
          <cell r="AB212">
            <v>29</v>
          </cell>
          <cell r="AC212">
            <v>29</v>
          </cell>
          <cell r="AD212">
            <v>29</v>
          </cell>
          <cell r="AE212">
            <v>159</v>
          </cell>
          <cell r="AF212">
            <v>139</v>
          </cell>
          <cell r="AG212">
            <v>139</v>
          </cell>
          <cell r="AH212">
            <v>49</v>
          </cell>
          <cell r="AI212">
            <v>29</v>
          </cell>
          <cell r="AJ212">
            <v>29</v>
          </cell>
          <cell r="AK212">
            <v>29</v>
          </cell>
          <cell r="AL212">
            <v>29</v>
          </cell>
          <cell r="AM212">
            <v>29</v>
          </cell>
          <cell r="AN212">
            <v>29</v>
          </cell>
          <cell r="AO212">
            <v>29</v>
          </cell>
          <cell r="AP212">
            <v>159</v>
          </cell>
          <cell r="AQ212">
            <v>139</v>
          </cell>
          <cell r="AR212">
            <v>139</v>
          </cell>
          <cell r="AS212">
            <v>49</v>
          </cell>
          <cell r="AT212">
            <v>29</v>
          </cell>
          <cell r="AU212">
            <v>29</v>
          </cell>
          <cell r="AV212">
            <v>29</v>
          </cell>
          <cell r="AW212">
            <v>29</v>
          </cell>
          <cell r="AX212">
            <v>29</v>
          </cell>
          <cell r="AY212">
            <v>29</v>
          </cell>
          <cell r="AZ212">
            <v>29</v>
          </cell>
          <cell r="BA212">
            <v>159</v>
          </cell>
          <cell r="BB212">
            <v>139</v>
          </cell>
          <cell r="BC212">
            <v>139</v>
          </cell>
          <cell r="BD212">
            <v>49</v>
          </cell>
          <cell r="BE212">
            <v>29</v>
          </cell>
          <cell r="BF212">
            <v>29</v>
          </cell>
          <cell r="BG212">
            <v>29</v>
          </cell>
          <cell r="BH212">
            <v>29</v>
          </cell>
          <cell r="BI212">
            <v>29</v>
          </cell>
          <cell r="BJ212">
            <v>29</v>
          </cell>
          <cell r="BK212">
            <v>29</v>
          </cell>
          <cell r="BL212">
            <v>159</v>
          </cell>
          <cell r="BM212">
            <v>139</v>
          </cell>
          <cell r="BN212">
            <v>139</v>
          </cell>
          <cell r="BO212">
            <v>49</v>
          </cell>
          <cell r="BP212">
            <v>29</v>
          </cell>
          <cell r="BQ212">
            <v>29</v>
          </cell>
          <cell r="BR212">
            <v>29</v>
          </cell>
          <cell r="BS212">
            <v>29</v>
          </cell>
          <cell r="BT212">
            <v>29</v>
          </cell>
          <cell r="BU212">
            <v>29</v>
          </cell>
          <cell r="BV212">
            <v>29</v>
          </cell>
        </row>
        <row r="213">
          <cell r="D213" t="str">
            <v>ALCATEL OT-5037 POP C5</v>
          </cell>
          <cell r="E213">
            <v>309</v>
          </cell>
          <cell r="F213">
            <v>309</v>
          </cell>
          <cell r="G213">
            <v>309</v>
          </cell>
          <cell r="H213">
            <v>309</v>
          </cell>
          <cell r="I213">
            <v>309</v>
          </cell>
          <cell r="J213">
            <v>309</v>
          </cell>
          <cell r="O213">
            <v>309</v>
          </cell>
          <cell r="S213">
            <v>309</v>
          </cell>
          <cell r="T213">
            <v>309</v>
          </cell>
          <cell r="U213">
            <v>309</v>
          </cell>
          <cell r="V213">
            <v>269</v>
          </cell>
          <cell r="W213">
            <v>269</v>
          </cell>
          <cell r="X213">
            <v>269</v>
          </cell>
          <cell r="Y213">
            <v>269</v>
          </cell>
          <cell r="Z213">
            <v>109</v>
          </cell>
          <cell r="AA213">
            <v>59</v>
          </cell>
          <cell r="AB213">
            <v>59</v>
          </cell>
          <cell r="AC213">
            <v>59</v>
          </cell>
          <cell r="AD213">
            <v>59</v>
          </cell>
          <cell r="AE213">
            <v>299</v>
          </cell>
          <cell r="AF213">
            <v>279</v>
          </cell>
          <cell r="AG213">
            <v>279</v>
          </cell>
          <cell r="AH213">
            <v>149</v>
          </cell>
          <cell r="AI213">
            <v>29</v>
          </cell>
          <cell r="AJ213">
            <v>29</v>
          </cell>
          <cell r="AK213">
            <v>29</v>
          </cell>
          <cell r="AL213">
            <v>29</v>
          </cell>
          <cell r="AM213">
            <v>29</v>
          </cell>
          <cell r="AN213">
            <v>29</v>
          </cell>
          <cell r="AO213">
            <v>29</v>
          </cell>
          <cell r="AP213">
            <v>299</v>
          </cell>
          <cell r="AQ213">
            <v>279</v>
          </cell>
          <cell r="AR213">
            <v>279</v>
          </cell>
          <cell r="AS213">
            <v>149</v>
          </cell>
          <cell r="AT213">
            <v>29</v>
          </cell>
          <cell r="AU213">
            <v>29</v>
          </cell>
          <cell r="AV213">
            <v>29</v>
          </cell>
          <cell r="AW213">
            <v>29</v>
          </cell>
          <cell r="AX213">
            <v>29</v>
          </cell>
          <cell r="AY213">
            <v>29</v>
          </cell>
          <cell r="AZ213">
            <v>29</v>
          </cell>
          <cell r="BA213">
            <v>299</v>
          </cell>
          <cell r="BB213">
            <v>279</v>
          </cell>
          <cell r="BC213">
            <v>279</v>
          </cell>
          <cell r="BD213">
            <v>149</v>
          </cell>
          <cell r="BE213">
            <v>29</v>
          </cell>
          <cell r="BF213">
            <v>29</v>
          </cell>
          <cell r="BG213">
            <v>29</v>
          </cell>
          <cell r="BH213">
            <v>29</v>
          </cell>
          <cell r="BI213">
            <v>29</v>
          </cell>
          <cell r="BJ213">
            <v>29</v>
          </cell>
          <cell r="BK213">
            <v>29</v>
          </cell>
          <cell r="BL213">
            <v>299</v>
          </cell>
          <cell r="BM213">
            <v>279</v>
          </cell>
          <cell r="BN213">
            <v>279</v>
          </cell>
          <cell r="BO213">
            <v>149</v>
          </cell>
          <cell r="BP213">
            <v>29</v>
          </cell>
          <cell r="BQ213">
            <v>29</v>
          </cell>
          <cell r="BR213">
            <v>29</v>
          </cell>
          <cell r="BS213">
            <v>29</v>
          </cell>
          <cell r="BT213">
            <v>29</v>
          </cell>
          <cell r="BU213">
            <v>29</v>
          </cell>
          <cell r="BV213">
            <v>29</v>
          </cell>
        </row>
        <row r="214">
          <cell r="D214" t="str">
            <v>ALCATEL OT-5050 POP S3 LTE</v>
          </cell>
          <cell r="E214">
            <v>179</v>
          </cell>
          <cell r="F214">
            <v>179</v>
          </cell>
          <cell r="G214">
            <v>179</v>
          </cell>
          <cell r="H214">
            <v>179</v>
          </cell>
          <cell r="I214">
            <v>179</v>
          </cell>
          <cell r="J214">
            <v>179</v>
          </cell>
          <cell r="O214">
            <v>179</v>
          </cell>
          <cell r="S214">
            <v>179</v>
          </cell>
          <cell r="T214">
            <v>179</v>
          </cell>
          <cell r="U214">
            <v>179</v>
          </cell>
          <cell r="V214">
            <v>149</v>
          </cell>
          <cell r="W214">
            <v>149</v>
          </cell>
          <cell r="X214">
            <v>149</v>
          </cell>
          <cell r="Y214">
            <v>149</v>
          </cell>
          <cell r="Z214">
            <v>149</v>
          </cell>
          <cell r="AA214">
            <v>149</v>
          </cell>
          <cell r="AB214">
            <v>149</v>
          </cell>
          <cell r="AC214">
            <v>149</v>
          </cell>
          <cell r="AD214">
            <v>149</v>
          </cell>
          <cell r="AE214">
            <v>169</v>
          </cell>
          <cell r="AF214">
            <v>149</v>
          </cell>
          <cell r="AG214">
            <v>149</v>
          </cell>
          <cell r="AH214">
            <v>9</v>
          </cell>
          <cell r="AI214">
            <v>9</v>
          </cell>
          <cell r="AJ214">
            <v>9</v>
          </cell>
          <cell r="AK214">
            <v>9</v>
          </cell>
          <cell r="AL214">
            <v>9</v>
          </cell>
          <cell r="AM214">
            <v>9</v>
          </cell>
          <cell r="AN214">
            <v>9</v>
          </cell>
          <cell r="AO214">
            <v>9</v>
          </cell>
          <cell r="AP214">
            <v>169</v>
          </cell>
          <cell r="AQ214">
            <v>149</v>
          </cell>
          <cell r="AR214">
            <v>149</v>
          </cell>
          <cell r="AS214">
            <v>9</v>
          </cell>
          <cell r="AT214">
            <v>9</v>
          </cell>
          <cell r="AU214">
            <v>9</v>
          </cell>
          <cell r="AV214">
            <v>9</v>
          </cell>
          <cell r="AW214">
            <v>9</v>
          </cell>
          <cell r="AX214">
            <v>9</v>
          </cell>
          <cell r="AY214">
            <v>9</v>
          </cell>
          <cell r="AZ214">
            <v>9</v>
          </cell>
          <cell r="BA214">
            <v>169</v>
          </cell>
          <cell r="BB214">
            <v>149</v>
          </cell>
          <cell r="BC214">
            <v>149</v>
          </cell>
          <cell r="BD214">
            <v>9</v>
          </cell>
          <cell r="BE214">
            <v>9</v>
          </cell>
          <cell r="BF214">
            <v>9</v>
          </cell>
          <cell r="BG214">
            <v>9</v>
          </cell>
          <cell r="BH214">
            <v>9</v>
          </cell>
          <cell r="BI214">
            <v>9</v>
          </cell>
          <cell r="BJ214">
            <v>9</v>
          </cell>
          <cell r="BK214">
            <v>9</v>
          </cell>
          <cell r="BL214">
            <v>169</v>
          </cell>
          <cell r="BM214">
            <v>149</v>
          </cell>
          <cell r="BN214">
            <v>149</v>
          </cell>
          <cell r="BO214">
            <v>9</v>
          </cell>
          <cell r="BP214">
            <v>9</v>
          </cell>
          <cell r="BQ214">
            <v>9</v>
          </cell>
          <cell r="BR214">
            <v>9</v>
          </cell>
          <cell r="BS214">
            <v>9</v>
          </cell>
          <cell r="BT214">
            <v>9</v>
          </cell>
          <cell r="BU214">
            <v>9</v>
          </cell>
          <cell r="BV214">
            <v>9</v>
          </cell>
        </row>
        <row r="215">
          <cell r="D215" t="str">
            <v>HTC S621</v>
          </cell>
          <cell r="E215">
            <v>709</v>
          </cell>
          <cell r="F215">
            <v>709</v>
          </cell>
          <cell r="G215">
            <v>709</v>
          </cell>
          <cell r="H215">
            <v>709</v>
          </cell>
          <cell r="I215">
            <v>709</v>
          </cell>
          <cell r="J215">
            <v>709</v>
          </cell>
          <cell r="O215">
            <v>709</v>
          </cell>
          <cell r="S215">
            <v>709</v>
          </cell>
          <cell r="T215">
            <v>709</v>
          </cell>
          <cell r="U215">
            <v>709</v>
          </cell>
          <cell r="V215">
            <v>679</v>
          </cell>
          <cell r="W215">
            <v>679</v>
          </cell>
          <cell r="X215">
            <v>679</v>
          </cell>
          <cell r="Y215">
            <v>679</v>
          </cell>
          <cell r="Z215">
            <v>679</v>
          </cell>
          <cell r="AA215">
            <v>679</v>
          </cell>
          <cell r="AB215">
            <v>679</v>
          </cell>
          <cell r="AC215">
            <v>679</v>
          </cell>
          <cell r="AD215">
            <v>679</v>
          </cell>
          <cell r="AE215">
            <v>699</v>
          </cell>
          <cell r="AF215">
            <v>679</v>
          </cell>
          <cell r="AG215">
            <v>679</v>
          </cell>
          <cell r="AH215">
            <v>679</v>
          </cell>
          <cell r="AI215">
            <v>679</v>
          </cell>
          <cell r="AJ215">
            <v>529</v>
          </cell>
          <cell r="AK215">
            <v>279</v>
          </cell>
          <cell r="AL215">
            <v>29</v>
          </cell>
          <cell r="AM215">
            <v>29</v>
          </cell>
          <cell r="AN215">
            <v>29</v>
          </cell>
          <cell r="AO215">
            <v>29</v>
          </cell>
          <cell r="AP215">
            <v>699</v>
          </cell>
          <cell r="AQ215">
            <v>679</v>
          </cell>
          <cell r="AR215">
            <v>679</v>
          </cell>
          <cell r="AS215">
            <v>679</v>
          </cell>
          <cell r="AT215">
            <v>679</v>
          </cell>
          <cell r="AU215">
            <v>529</v>
          </cell>
          <cell r="AV215">
            <v>279</v>
          </cell>
          <cell r="AW215">
            <v>29</v>
          </cell>
          <cell r="AX215">
            <v>29</v>
          </cell>
          <cell r="AY215">
            <v>29</v>
          </cell>
          <cell r="AZ215">
            <v>29</v>
          </cell>
          <cell r="BA215">
            <v>699</v>
          </cell>
          <cell r="BB215">
            <v>679</v>
          </cell>
          <cell r="BC215">
            <v>679</v>
          </cell>
          <cell r="BD215">
            <v>679</v>
          </cell>
          <cell r="BE215">
            <v>679</v>
          </cell>
          <cell r="BF215">
            <v>529</v>
          </cell>
          <cell r="BG215">
            <v>279</v>
          </cell>
          <cell r="BH215">
            <v>29</v>
          </cell>
          <cell r="BI215">
            <v>29</v>
          </cell>
          <cell r="BJ215">
            <v>29</v>
          </cell>
          <cell r="BK215">
            <v>29</v>
          </cell>
          <cell r="BL215">
            <v>699</v>
          </cell>
          <cell r="BM215">
            <v>679</v>
          </cell>
          <cell r="BN215">
            <v>679</v>
          </cell>
          <cell r="BO215">
            <v>679</v>
          </cell>
          <cell r="BP215">
            <v>679</v>
          </cell>
          <cell r="BQ215">
            <v>529</v>
          </cell>
          <cell r="BR215">
            <v>279</v>
          </cell>
          <cell r="BS215">
            <v>29</v>
          </cell>
          <cell r="BT215">
            <v>29</v>
          </cell>
          <cell r="BU215">
            <v>29</v>
          </cell>
          <cell r="BV215">
            <v>29</v>
          </cell>
        </row>
        <row r="216">
          <cell r="D216" t="str">
            <v>HUAWEI G526 LTE</v>
          </cell>
          <cell r="E216">
            <v>499</v>
          </cell>
          <cell r="F216">
            <v>499</v>
          </cell>
          <cell r="G216">
            <v>499</v>
          </cell>
          <cell r="H216">
            <v>499</v>
          </cell>
          <cell r="I216">
            <v>499</v>
          </cell>
          <cell r="J216">
            <v>499</v>
          </cell>
          <cell r="O216">
            <v>499</v>
          </cell>
          <cell r="S216">
            <v>499</v>
          </cell>
          <cell r="T216">
            <v>499</v>
          </cell>
          <cell r="U216">
            <v>499</v>
          </cell>
          <cell r="V216">
            <v>469</v>
          </cell>
          <cell r="W216">
            <v>469</v>
          </cell>
          <cell r="X216">
            <v>469</v>
          </cell>
          <cell r="Y216">
            <v>469</v>
          </cell>
          <cell r="Z216">
            <v>419</v>
          </cell>
          <cell r="AA216">
            <v>369</v>
          </cell>
          <cell r="AB216">
            <v>369</v>
          </cell>
          <cell r="AC216">
            <v>369</v>
          </cell>
          <cell r="AD216">
            <v>369</v>
          </cell>
          <cell r="AE216">
            <v>489</v>
          </cell>
          <cell r="AF216">
            <v>469</v>
          </cell>
          <cell r="AG216">
            <v>469</v>
          </cell>
          <cell r="AH216">
            <v>469</v>
          </cell>
          <cell r="AI216">
            <v>229</v>
          </cell>
          <cell r="AJ216">
            <v>29</v>
          </cell>
          <cell r="AK216">
            <v>29</v>
          </cell>
          <cell r="AL216">
            <v>29</v>
          </cell>
          <cell r="AM216">
            <v>29</v>
          </cell>
          <cell r="AN216">
            <v>29</v>
          </cell>
          <cell r="AO216">
            <v>29</v>
          </cell>
          <cell r="AP216">
            <v>489</v>
          </cell>
          <cell r="AQ216">
            <v>469</v>
          </cell>
          <cell r="AR216">
            <v>469</v>
          </cell>
          <cell r="AS216">
            <v>469</v>
          </cell>
          <cell r="AT216">
            <v>229</v>
          </cell>
          <cell r="AU216">
            <v>29</v>
          </cell>
          <cell r="AV216">
            <v>29</v>
          </cell>
          <cell r="AW216">
            <v>29</v>
          </cell>
          <cell r="AX216">
            <v>29</v>
          </cell>
          <cell r="AY216">
            <v>29</v>
          </cell>
          <cell r="AZ216">
            <v>29</v>
          </cell>
          <cell r="BA216">
            <v>489</v>
          </cell>
          <cell r="BB216">
            <v>469</v>
          </cell>
          <cell r="BC216">
            <v>469</v>
          </cell>
          <cell r="BD216">
            <v>469</v>
          </cell>
          <cell r="BE216">
            <v>229</v>
          </cell>
          <cell r="BF216">
            <v>29</v>
          </cell>
          <cell r="BG216">
            <v>29</v>
          </cell>
          <cell r="BH216">
            <v>29</v>
          </cell>
          <cell r="BI216">
            <v>29</v>
          </cell>
          <cell r="BJ216">
            <v>29</v>
          </cell>
          <cell r="BK216">
            <v>29</v>
          </cell>
          <cell r="BL216">
            <v>489</v>
          </cell>
          <cell r="BM216">
            <v>469</v>
          </cell>
          <cell r="BN216">
            <v>469</v>
          </cell>
          <cell r="BO216">
            <v>469</v>
          </cell>
          <cell r="BP216">
            <v>229</v>
          </cell>
          <cell r="BQ216">
            <v>29</v>
          </cell>
          <cell r="BR216">
            <v>29</v>
          </cell>
          <cell r="BS216">
            <v>29</v>
          </cell>
          <cell r="BT216">
            <v>29</v>
          </cell>
          <cell r="BU216">
            <v>29</v>
          </cell>
          <cell r="BV216">
            <v>29</v>
          </cell>
        </row>
        <row r="217">
          <cell r="D217" t="str">
            <v>LG D805 OPTIMUS G II LTE</v>
          </cell>
          <cell r="E217">
            <v>1899</v>
          </cell>
          <cell r="F217">
            <v>1899</v>
          </cell>
          <cell r="G217">
            <v>1899</v>
          </cell>
          <cell r="H217">
            <v>1899</v>
          </cell>
          <cell r="I217">
            <v>1899</v>
          </cell>
          <cell r="J217">
            <v>1899</v>
          </cell>
          <cell r="O217">
            <v>1899</v>
          </cell>
          <cell r="S217">
            <v>1899</v>
          </cell>
          <cell r="T217">
            <v>1899</v>
          </cell>
          <cell r="U217">
            <v>1899</v>
          </cell>
          <cell r="V217">
            <v>1539</v>
          </cell>
          <cell r="W217">
            <v>1539</v>
          </cell>
          <cell r="X217">
            <v>1539</v>
          </cell>
          <cell r="Y217">
            <v>1539</v>
          </cell>
          <cell r="Z217">
            <v>1379</v>
          </cell>
          <cell r="AA217">
            <v>1329</v>
          </cell>
          <cell r="AB217">
            <v>1329</v>
          </cell>
          <cell r="AC217">
            <v>1329</v>
          </cell>
          <cell r="AD217">
            <v>1329</v>
          </cell>
          <cell r="AE217">
            <v>1889</v>
          </cell>
          <cell r="AF217">
            <v>1869</v>
          </cell>
          <cell r="AG217">
            <v>1869</v>
          </cell>
          <cell r="AH217">
            <v>1389</v>
          </cell>
          <cell r="AI217">
            <v>1189</v>
          </cell>
          <cell r="AJ217">
            <v>839</v>
          </cell>
          <cell r="AK217">
            <v>569</v>
          </cell>
          <cell r="AL217">
            <v>289</v>
          </cell>
          <cell r="AM217">
            <v>289</v>
          </cell>
          <cell r="AN217">
            <v>289</v>
          </cell>
          <cell r="AO217">
            <v>289</v>
          </cell>
          <cell r="AP217">
            <v>1889</v>
          </cell>
          <cell r="AQ217">
            <v>1869</v>
          </cell>
          <cell r="AR217">
            <v>1869</v>
          </cell>
          <cell r="AS217">
            <v>1389</v>
          </cell>
          <cell r="AT217">
            <v>1189</v>
          </cell>
          <cell r="AU217">
            <v>839</v>
          </cell>
          <cell r="AV217">
            <v>569</v>
          </cell>
          <cell r="AW217">
            <v>289</v>
          </cell>
          <cell r="AX217">
            <v>289</v>
          </cell>
          <cell r="AY217">
            <v>289</v>
          </cell>
          <cell r="AZ217">
            <v>289</v>
          </cell>
          <cell r="BA217">
            <v>1889</v>
          </cell>
          <cell r="BB217">
            <v>1869</v>
          </cell>
          <cell r="BC217">
            <v>1869</v>
          </cell>
          <cell r="BD217">
            <v>1389</v>
          </cell>
          <cell r="BE217">
            <v>1189</v>
          </cell>
          <cell r="BF217">
            <v>839</v>
          </cell>
          <cell r="BG217">
            <v>569</v>
          </cell>
          <cell r="BH217">
            <v>289</v>
          </cell>
          <cell r="BI217">
            <v>289</v>
          </cell>
          <cell r="BJ217">
            <v>289</v>
          </cell>
          <cell r="BK217">
            <v>289</v>
          </cell>
          <cell r="BL217">
            <v>1889</v>
          </cell>
          <cell r="BM217">
            <v>1869</v>
          </cell>
          <cell r="BN217">
            <v>1869</v>
          </cell>
          <cell r="BO217">
            <v>1389</v>
          </cell>
          <cell r="BP217">
            <v>1189</v>
          </cell>
          <cell r="BQ217">
            <v>839</v>
          </cell>
          <cell r="BR217">
            <v>569</v>
          </cell>
          <cell r="BS217">
            <v>289</v>
          </cell>
          <cell r="BT217">
            <v>289</v>
          </cell>
          <cell r="BU217">
            <v>289</v>
          </cell>
          <cell r="BV217">
            <v>289</v>
          </cell>
        </row>
        <row r="218">
          <cell r="D218" t="str">
            <v>LG P659H F3 LTE</v>
          </cell>
          <cell r="E218">
            <v>899</v>
          </cell>
          <cell r="F218">
            <v>899</v>
          </cell>
          <cell r="G218">
            <v>899</v>
          </cell>
          <cell r="H218">
            <v>899</v>
          </cell>
          <cell r="I218">
            <v>899</v>
          </cell>
          <cell r="J218">
            <v>899</v>
          </cell>
          <cell r="O218">
            <v>899</v>
          </cell>
          <cell r="S218">
            <v>899</v>
          </cell>
          <cell r="T218">
            <v>899</v>
          </cell>
          <cell r="U218">
            <v>899</v>
          </cell>
          <cell r="V218">
            <v>629</v>
          </cell>
          <cell r="W218">
            <v>629</v>
          </cell>
          <cell r="X218">
            <v>629</v>
          </cell>
          <cell r="Y218">
            <v>629</v>
          </cell>
          <cell r="Z218">
            <v>469</v>
          </cell>
          <cell r="AA218">
            <v>419</v>
          </cell>
          <cell r="AB218">
            <v>419</v>
          </cell>
          <cell r="AC218">
            <v>419</v>
          </cell>
          <cell r="AD218">
            <v>419</v>
          </cell>
          <cell r="AE218">
            <v>889</v>
          </cell>
          <cell r="AF218">
            <v>869</v>
          </cell>
          <cell r="AG218">
            <v>869</v>
          </cell>
          <cell r="AH218">
            <v>489</v>
          </cell>
          <cell r="AI218">
            <v>289</v>
          </cell>
          <cell r="AJ218">
            <v>29</v>
          </cell>
          <cell r="AK218">
            <v>29</v>
          </cell>
          <cell r="AL218">
            <v>29</v>
          </cell>
          <cell r="AM218">
            <v>29</v>
          </cell>
          <cell r="AN218">
            <v>29</v>
          </cell>
          <cell r="AO218">
            <v>29</v>
          </cell>
          <cell r="AP218">
            <v>889</v>
          </cell>
          <cell r="AQ218">
            <v>869</v>
          </cell>
          <cell r="AR218">
            <v>869</v>
          </cell>
          <cell r="AS218">
            <v>489</v>
          </cell>
          <cell r="AT218">
            <v>289</v>
          </cell>
          <cell r="AU218">
            <v>29</v>
          </cell>
          <cell r="AV218">
            <v>29</v>
          </cell>
          <cell r="AW218">
            <v>29</v>
          </cell>
          <cell r="AX218">
            <v>29</v>
          </cell>
          <cell r="AY218">
            <v>29</v>
          </cell>
          <cell r="AZ218">
            <v>29</v>
          </cell>
          <cell r="BA218">
            <v>889</v>
          </cell>
          <cell r="BB218">
            <v>869</v>
          </cell>
          <cell r="BC218">
            <v>869</v>
          </cell>
          <cell r="BD218">
            <v>489</v>
          </cell>
          <cell r="BE218">
            <v>289</v>
          </cell>
          <cell r="BF218">
            <v>29</v>
          </cell>
          <cell r="BG218">
            <v>29</v>
          </cell>
          <cell r="BH218">
            <v>29</v>
          </cell>
          <cell r="BI218">
            <v>29</v>
          </cell>
          <cell r="BJ218">
            <v>29</v>
          </cell>
          <cell r="BK218">
            <v>29</v>
          </cell>
          <cell r="BL218">
            <v>889</v>
          </cell>
          <cell r="BM218">
            <v>869</v>
          </cell>
          <cell r="BN218">
            <v>869</v>
          </cell>
          <cell r="BO218">
            <v>489</v>
          </cell>
          <cell r="BP218">
            <v>289</v>
          </cell>
          <cell r="BQ218">
            <v>29</v>
          </cell>
          <cell r="BR218">
            <v>29</v>
          </cell>
          <cell r="BS218">
            <v>29</v>
          </cell>
          <cell r="BT218">
            <v>29</v>
          </cell>
          <cell r="BU218">
            <v>29</v>
          </cell>
          <cell r="BV218">
            <v>29</v>
          </cell>
        </row>
        <row r="219">
          <cell r="D219" t="str">
            <v>MOTOROLA A853 Milestone</v>
          </cell>
          <cell r="E219">
            <v>1379</v>
          </cell>
          <cell r="F219">
            <v>1379</v>
          </cell>
          <cell r="G219">
            <v>1379</v>
          </cell>
          <cell r="H219">
            <v>1379</v>
          </cell>
          <cell r="I219">
            <v>1379</v>
          </cell>
          <cell r="J219">
            <v>1379</v>
          </cell>
          <cell r="O219">
            <v>1379</v>
          </cell>
          <cell r="S219">
            <v>1379</v>
          </cell>
          <cell r="T219">
            <v>1379</v>
          </cell>
          <cell r="U219">
            <v>1379</v>
          </cell>
          <cell r="V219">
            <v>1349</v>
          </cell>
          <cell r="W219">
            <v>1349</v>
          </cell>
          <cell r="X219">
            <v>1349</v>
          </cell>
          <cell r="Y219">
            <v>1349</v>
          </cell>
          <cell r="Z219">
            <v>1249</v>
          </cell>
          <cell r="AA219">
            <v>1199</v>
          </cell>
          <cell r="AB219">
            <v>1199</v>
          </cell>
          <cell r="AC219">
            <v>1199</v>
          </cell>
          <cell r="AD219">
            <v>1199</v>
          </cell>
          <cell r="AE219">
            <v>1369</v>
          </cell>
          <cell r="AF219">
            <v>1349</v>
          </cell>
          <cell r="AG219">
            <v>1349</v>
          </cell>
          <cell r="AH219">
            <v>1259</v>
          </cell>
          <cell r="AI219">
            <v>1059</v>
          </cell>
          <cell r="AJ219">
            <v>709</v>
          </cell>
          <cell r="AK219">
            <v>439</v>
          </cell>
          <cell r="AL219">
            <v>159</v>
          </cell>
          <cell r="AM219">
            <v>159</v>
          </cell>
          <cell r="AN219">
            <v>159</v>
          </cell>
          <cell r="AO219">
            <v>159</v>
          </cell>
          <cell r="AP219">
            <v>1369</v>
          </cell>
          <cell r="AQ219">
            <v>1349</v>
          </cell>
          <cell r="AR219">
            <v>1349</v>
          </cell>
          <cell r="AS219">
            <v>1259</v>
          </cell>
          <cell r="AT219">
            <v>1059</v>
          </cell>
          <cell r="AU219">
            <v>709</v>
          </cell>
          <cell r="AV219">
            <v>439</v>
          </cell>
          <cell r="AW219">
            <v>159</v>
          </cell>
          <cell r="AX219">
            <v>159</v>
          </cell>
          <cell r="AY219">
            <v>159</v>
          </cell>
          <cell r="AZ219">
            <v>159</v>
          </cell>
          <cell r="BA219">
            <v>1369</v>
          </cell>
          <cell r="BB219">
            <v>1349</v>
          </cell>
          <cell r="BC219">
            <v>1349</v>
          </cell>
          <cell r="BD219">
            <v>1259</v>
          </cell>
          <cell r="BE219">
            <v>1059</v>
          </cell>
          <cell r="BF219">
            <v>709</v>
          </cell>
          <cell r="BG219">
            <v>439</v>
          </cell>
          <cell r="BH219">
            <v>159</v>
          </cell>
          <cell r="BI219">
            <v>159</v>
          </cell>
          <cell r="BJ219">
            <v>159</v>
          </cell>
          <cell r="BK219">
            <v>159</v>
          </cell>
          <cell r="BL219">
            <v>1369</v>
          </cell>
          <cell r="BM219">
            <v>1349</v>
          </cell>
          <cell r="BN219">
            <v>1349</v>
          </cell>
          <cell r="BO219">
            <v>1259</v>
          </cell>
          <cell r="BP219">
            <v>1059</v>
          </cell>
          <cell r="BQ219">
            <v>709</v>
          </cell>
          <cell r="BR219">
            <v>439</v>
          </cell>
          <cell r="BS219">
            <v>159</v>
          </cell>
          <cell r="BT219">
            <v>159</v>
          </cell>
          <cell r="BU219">
            <v>159</v>
          </cell>
          <cell r="BV219">
            <v>159</v>
          </cell>
        </row>
        <row r="220">
          <cell r="D220" t="str">
            <v>MOTOROLA A953 Milestone 2</v>
          </cell>
          <cell r="E220">
            <v>999</v>
          </cell>
          <cell r="F220">
            <v>999</v>
          </cell>
          <cell r="G220">
            <v>999</v>
          </cell>
          <cell r="H220">
            <v>999</v>
          </cell>
          <cell r="I220">
            <v>999</v>
          </cell>
          <cell r="J220">
            <v>999</v>
          </cell>
          <cell r="O220">
            <v>999</v>
          </cell>
          <cell r="S220">
            <v>999</v>
          </cell>
          <cell r="T220">
            <v>999</v>
          </cell>
          <cell r="U220">
            <v>999</v>
          </cell>
          <cell r="V220">
            <v>969</v>
          </cell>
          <cell r="W220">
            <v>969</v>
          </cell>
          <cell r="X220">
            <v>969</v>
          </cell>
          <cell r="Y220">
            <v>969</v>
          </cell>
          <cell r="Z220">
            <v>969</v>
          </cell>
          <cell r="AA220">
            <v>969</v>
          </cell>
          <cell r="AB220">
            <v>969</v>
          </cell>
          <cell r="AC220">
            <v>969</v>
          </cell>
          <cell r="AD220">
            <v>969</v>
          </cell>
          <cell r="AE220">
            <v>989</v>
          </cell>
          <cell r="AF220">
            <v>969</v>
          </cell>
          <cell r="AG220">
            <v>969</v>
          </cell>
          <cell r="AH220">
            <v>969</v>
          </cell>
          <cell r="AI220">
            <v>969</v>
          </cell>
          <cell r="AJ220">
            <v>729</v>
          </cell>
          <cell r="AK220">
            <v>449</v>
          </cell>
          <cell r="AL220">
            <v>169</v>
          </cell>
          <cell r="AM220">
            <v>169</v>
          </cell>
          <cell r="AN220">
            <v>169</v>
          </cell>
          <cell r="AO220">
            <v>169</v>
          </cell>
          <cell r="AP220">
            <v>989</v>
          </cell>
          <cell r="AQ220">
            <v>969</v>
          </cell>
          <cell r="AR220">
            <v>969</v>
          </cell>
          <cell r="AS220">
            <v>969</v>
          </cell>
          <cell r="AT220">
            <v>969</v>
          </cell>
          <cell r="AU220">
            <v>729</v>
          </cell>
          <cell r="AV220">
            <v>449</v>
          </cell>
          <cell r="AW220">
            <v>169</v>
          </cell>
          <cell r="AX220">
            <v>169</v>
          </cell>
          <cell r="AY220">
            <v>169</v>
          </cell>
          <cell r="AZ220">
            <v>169</v>
          </cell>
          <cell r="BA220">
            <v>989</v>
          </cell>
          <cell r="BB220">
            <v>969</v>
          </cell>
          <cell r="BC220">
            <v>969</v>
          </cell>
          <cell r="BD220">
            <v>969</v>
          </cell>
          <cell r="BE220">
            <v>969</v>
          </cell>
          <cell r="BF220">
            <v>729</v>
          </cell>
          <cell r="BG220">
            <v>449</v>
          </cell>
          <cell r="BH220">
            <v>169</v>
          </cell>
          <cell r="BI220">
            <v>169</v>
          </cell>
          <cell r="BJ220">
            <v>169</v>
          </cell>
          <cell r="BK220">
            <v>169</v>
          </cell>
          <cell r="BL220">
            <v>989</v>
          </cell>
          <cell r="BM220">
            <v>969</v>
          </cell>
          <cell r="BN220">
            <v>969</v>
          </cell>
          <cell r="BO220">
            <v>969</v>
          </cell>
          <cell r="BP220">
            <v>969</v>
          </cell>
          <cell r="BQ220">
            <v>729</v>
          </cell>
          <cell r="BR220">
            <v>449</v>
          </cell>
          <cell r="BS220">
            <v>169</v>
          </cell>
          <cell r="BT220">
            <v>169</v>
          </cell>
          <cell r="BU220">
            <v>169</v>
          </cell>
          <cell r="BV220">
            <v>169</v>
          </cell>
        </row>
        <row r="221">
          <cell r="D221" t="str">
            <v>MOTOROLA V3I</v>
          </cell>
          <cell r="E221">
            <v>159</v>
          </cell>
          <cell r="F221">
            <v>159</v>
          </cell>
          <cell r="G221">
            <v>159</v>
          </cell>
          <cell r="H221">
            <v>159</v>
          </cell>
          <cell r="I221">
            <v>159</v>
          </cell>
          <cell r="J221">
            <v>159</v>
          </cell>
          <cell r="O221">
            <v>159</v>
          </cell>
          <cell r="S221">
            <v>159</v>
          </cell>
          <cell r="T221">
            <v>159</v>
          </cell>
          <cell r="U221">
            <v>159</v>
          </cell>
          <cell r="V221">
            <v>129</v>
          </cell>
          <cell r="W221">
            <v>129</v>
          </cell>
          <cell r="X221">
            <v>129</v>
          </cell>
          <cell r="Y221">
            <v>129</v>
          </cell>
          <cell r="Z221">
            <v>129</v>
          </cell>
          <cell r="AA221">
            <v>129</v>
          </cell>
          <cell r="AB221">
            <v>129</v>
          </cell>
          <cell r="AC221">
            <v>129</v>
          </cell>
          <cell r="AD221">
            <v>129</v>
          </cell>
          <cell r="AE221">
            <v>149</v>
          </cell>
          <cell r="AF221">
            <v>129</v>
          </cell>
          <cell r="AG221">
            <v>129</v>
          </cell>
          <cell r="AH221">
            <v>129</v>
          </cell>
          <cell r="AI221">
            <v>129</v>
          </cell>
          <cell r="AJ221">
            <v>129</v>
          </cell>
          <cell r="AK221">
            <v>109</v>
          </cell>
          <cell r="AL221">
            <v>29</v>
          </cell>
          <cell r="AM221">
            <v>29</v>
          </cell>
          <cell r="AN221">
            <v>29</v>
          </cell>
          <cell r="AO221">
            <v>29</v>
          </cell>
          <cell r="AP221">
            <v>149</v>
          </cell>
          <cell r="AQ221">
            <v>129</v>
          </cell>
          <cell r="AR221">
            <v>129</v>
          </cell>
          <cell r="AS221">
            <v>129</v>
          </cell>
          <cell r="AT221">
            <v>129</v>
          </cell>
          <cell r="AU221">
            <v>129</v>
          </cell>
          <cell r="AV221">
            <v>109</v>
          </cell>
          <cell r="AW221">
            <v>29</v>
          </cell>
          <cell r="AX221">
            <v>29</v>
          </cell>
          <cell r="AY221">
            <v>29</v>
          </cell>
          <cell r="AZ221">
            <v>29</v>
          </cell>
          <cell r="BA221">
            <v>149</v>
          </cell>
          <cell r="BB221">
            <v>129</v>
          </cell>
          <cell r="BC221">
            <v>129</v>
          </cell>
          <cell r="BD221">
            <v>129</v>
          </cell>
          <cell r="BE221">
            <v>129</v>
          </cell>
          <cell r="BF221">
            <v>129</v>
          </cell>
          <cell r="BG221">
            <v>109</v>
          </cell>
          <cell r="BH221">
            <v>29</v>
          </cell>
          <cell r="BI221">
            <v>29</v>
          </cell>
          <cell r="BJ221">
            <v>29</v>
          </cell>
          <cell r="BK221">
            <v>29</v>
          </cell>
          <cell r="BL221">
            <v>149</v>
          </cell>
          <cell r="BM221">
            <v>129</v>
          </cell>
          <cell r="BN221">
            <v>129</v>
          </cell>
          <cell r="BO221">
            <v>129</v>
          </cell>
          <cell r="BP221">
            <v>129</v>
          </cell>
          <cell r="BQ221">
            <v>129</v>
          </cell>
          <cell r="BR221">
            <v>109</v>
          </cell>
          <cell r="BS221">
            <v>29</v>
          </cell>
          <cell r="BT221">
            <v>29</v>
          </cell>
          <cell r="BU221">
            <v>29</v>
          </cell>
          <cell r="BV221">
            <v>29</v>
          </cell>
        </row>
        <row r="222">
          <cell r="D222" t="str">
            <v>NOKIA RM-942 Lumia 625 LTE</v>
          </cell>
          <cell r="E222">
            <v>899</v>
          </cell>
          <cell r="F222">
            <v>899</v>
          </cell>
          <cell r="G222">
            <v>899</v>
          </cell>
          <cell r="H222">
            <v>899</v>
          </cell>
          <cell r="I222">
            <v>899</v>
          </cell>
          <cell r="J222">
            <v>899</v>
          </cell>
          <cell r="O222">
            <v>899</v>
          </cell>
          <cell r="S222">
            <v>899</v>
          </cell>
          <cell r="T222">
            <v>899</v>
          </cell>
          <cell r="U222">
            <v>899</v>
          </cell>
          <cell r="V222">
            <v>659</v>
          </cell>
          <cell r="W222">
            <v>659</v>
          </cell>
          <cell r="X222">
            <v>659</v>
          </cell>
          <cell r="Y222">
            <v>659</v>
          </cell>
          <cell r="Z222">
            <v>499</v>
          </cell>
          <cell r="AA222">
            <v>449</v>
          </cell>
          <cell r="AB222">
            <v>449</v>
          </cell>
          <cell r="AC222">
            <v>449</v>
          </cell>
          <cell r="AD222">
            <v>449</v>
          </cell>
          <cell r="AE222">
            <v>889</v>
          </cell>
          <cell r="AF222">
            <v>869</v>
          </cell>
          <cell r="AG222">
            <v>869</v>
          </cell>
          <cell r="AH222">
            <v>519</v>
          </cell>
          <cell r="AI222">
            <v>319</v>
          </cell>
          <cell r="AJ222">
            <v>29</v>
          </cell>
          <cell r="AK222">
            <v>29</v>
          </cell>
          <cell r="AL222">
            <v>29</v>
          </cell>
          <cell r="AM222">
            <v>29</v>
          </cell>
          <cell r="AN222">
            <v>29</v>
          </cell>
          <cell r="AO222">
            <v>29</v>
          </cell>
          <cell r="AP222">
            <v>889</v>
          </cell>
          <cell r="AQ222">
            <v>869</v>
          </cell>
          <cell r="AR222">
            <v>869</v>
          </cell>
          <cell r="AS222">
            <v>519</v>
          </cell>
          <cell r="AT222">
            <v>319</v>
          </cell>
          <cell r="AU222">
            <v>29</v>
          </cell>
          <cell r="AV222">
            <v>29</v>
          </cell>
          <cell r="AW222">
            <v>29</v>
          </cell>
          <cell r="AX222">
            <v>29</v>
          </cell>
          <cell r="AY222">
            <v>29</v>
          </cell>
          <cell r="AZ222">
            <v>29</v>
          </cell>
          <cell r="BA222">
            <v>889</v>
          </cell>
          <cell r="BB222">
            <v>869</v>
          </cell>
          <cell r="BC222">
            <v>869</v>
          </cell>
          <cell r="BD222">
            <v>519</v>
          </cell>
          <cell r="BE222">
            <v>319</v>
          </cell>
          <cell r="BF222">
            <v>29</v>
          </cell>
          <cell r="BG222">
            <v>29</v>
          </cell>
          <cell r="BH222">
            <v>29</v>
          </cell>
          <cell r="BI222">
            <v>29</v>
          </cell>
          <cell r="BJ222">
            <v>29</v>
          </cell>
          <cell r="BK222">
            <v>29</v>
          </cell>
          <cell r="BL222">
            <v>889</v>
          </cell>
          <cell r="BM222">
            <v>869</v>
          </cell>
          <cell r="BN222">
            <v>869</v>
          </cell>
          <cell r="BO222">
            <v>519</v>
          </cell>
          <cell r="BP222">
            <v>319</v>
          </cell>
          <cell r="BQ222">
            <v>29</v>
          </cell>
          <cell r="BR222">
            <v>29</v>
          </cell>
          <cell r="BS222">
            <v>29</v>
          </cell>
          <cell r="BT222">
            <v>29</v>
          </cell>
          <cell r="BU222">
            <v>29</v>
          </cell>
          <cell r="BV222">
            <v>29</v>
          </cell>
        </row>
        <row r="223">
          <cell r="D223" t="str">
            <v>SAMSUNG GT-C3510 GENOA</v>
          </cell>
          <cell r="E223">
            <v>179</v>
          </cell>
          <cell r="F223">
            <v>179</v>
          </cell>
          <cell r="G223">
            <v>179</v>
          </cell>
          <cell r="H223">
            <v>179</v>
          </cell>
          <cell r="I223">
            <v>179</v>
          </cell>
          <cell r="J223">
            <v>179</v>
          </cell>
          <cell r="O223">
            <v>179</v>
          </cell>
          <cell r="S223">
            <v>179</v>
          </cell>
          <cell r="T223">
            <v>179</v>
          </cell>
          <cell r="U223">
            <v>179</v>
          </cell>
          <cell r="V223">
            <v>149</v>
          </cell>
          <cell r="W223">
            <v>149</v>
          </cell>
          <cell r="X223">
            <v>149</v>
          </cell>
          <cell r="Y223">
            <v>149</v>
          </cell>
          <cell r="Z223">
            <v>149</v>
          </cell>
          <cell r="AA223">
            <v>149</v>
          </cell>
          <cell r="AB223">
            <v>149</v>
          </cell>
          <cell r="AC223">
            <v>149</v>
          </cell>
          <cell r="AD223">
            <v>149</v>
          </cell>
          <cell r="AE223">
            <v>169</v>
          </cell>
          <cell r="AF223">
            <v>149</v>
          </cell>
          <cell r="AG223">
            <v>149</v>
          </cell>
          <cell r="AH223">
            <v>149</v>
          </cell>
          <cell r="AI223">
            <v>29</v>
          </cell>
          <cell r="AJ223">
            <v>29</v>
          </cell>
          <cell r="AK223">
            <v>29</v>
          </cell>
          <cell r="AL223">
            <v>29</v>
          </cell>
          <cell r="AM223">
            <v>29</v>
          </cell>
          <cell r="AN223">
            <v>29</v>
          </cell>
          <cell r="AO223">
            <v>29</v>
          </cell>
          <cell r="AP223">
            <v>169</v>
          </cell>
          <cell r="AQ223">
            <v>149</v>
          </cell>
          <cell r="AR223">
            <v>149</v>
          </cell>
          <cell r="AS223">
            <v>149</v>
          </cell>
          <cell r="AT223">
            <v>29</v>
          </cell>
          <cell r="AU223">
            <v>29</v>
          </cell>
          <cell r="AV223">
            <v>29</v>
          </cell>
          <cell r="AW223">
            <v>29</v>
          </cell>
          <cell r="AX223">
            <v>29</v>
          </cell>
          <cell r="AY223">
            <v>29</v>
          </cell>
          <cell r="AZ223">
            <v>29</v>
          </cell>
          <cell r="BA223">
            <v>169</v>
          </cell>
          <cell r="BB223">
            <v>149</v>
          </cell>
          <cell r="BC223">
            <v>149</v>
          </cell>
          <cell r="BD223">
            <v>149</v>
          </cell>
          <cell r="BE223">
            <v>29</v>
          </cell>
          <cell r="BF223">
            <v>29</v>
          </cell>
          <cell r="BG223">
            <v>29</v>
          </cell>
          <cell r="BH223">
            <v>29</v>
          </cell>
          <cell r="BI223">
            <v>29</v>
          </cell>
          <cell r="BJ223">
            <v>29</v>
          </cell>
          <cell r="BK223">
            <v>29</v>
          </cell>
          <cell r="BL223">
            <v>169</v>
          </cell>
          <cell r="BM223">
            <v>149</v>
          </cell>
          <cell r="BN223">
            <v>149</v>
          </cell>
          <cell r="BO223">
            <v>149</v>
          </cell>
          <cell r="BP223">
            <v>29</v>
          </cell>
          <cell r="BQ223">
            <v>29</v>
          </cell>
          <cell r="BR223">
            <v>29</v>
          </cell>
          <cell r="BS223">
            <v>29</v>
          </cell>
          <cell r="BT223">
            <v>29</v>
          </cell>
          <cell r="BU223">
            <v>29</v>
          </cell>
          <cell r="BV223">
            <v>29</v>
          </cell>
        </row>
        <row r="224">
          <cell r="D224" t="str">
            <v>SAMSUNG GT-S7275 ACE 3 LTE</v>
          </cell>
          <cell r="E224">
            <v>809</v>
          </cell>
          <cell r="F224">
            <v>809</v>
          </cell>
          <cell r="G224">
            <v>809</v>
          </cell>
          <cell r="H224">
            <v>809</v>
          </cell>
          <cell r="I224">
            <v>809</v>
          </cell>
          <cell r="J224">
            <v>809</v>
          </cell>
          <cell r="O224">
            <v>809</v>
          </cell>
          <cell r="S224">
            <v>809</v>
          </cell>
          <cell r="T224">
            <v>809</v>
          </cell>
          <cell r="U224">
            <v>809</v>
          </cell>
          <cell r="V224">
            <v>739</v>
          </cell>
          <cell r="W224">
            <v>739</v>
          </cell>
          <cell r="X224">
            <v>739</v>
          </cell>
          <cell r="Y224">
            <v>739</v>
          </cell>
          <cell r="Z224">
            <v>579</v>
          </cell>
          <cell r="AA224">
            <v>529</v>
          </cell>
          <cell r="AB224">
            <v>529</v>
          </cell>
          <cell r="AC224">
            <v>529</v>
          </cell>
          <cell r="AD224">
            <v>529</v>
          </cell>
          <cell r="AE224">
            <v>799</v>
          </cell>
          <cell r="AF224">
            <v>779</v>
          </cell>
          <cell r="AG224">
            <v>779</v>
          </cell>
          <cell r="AH224">
            <v>599</v>
          </cell>
          <cell r="AI224">
            <v>399</v>
          </cell>
          <cell r="AJ224">
            <v>49</v>
          </cell>
          <cell r="AK224">
            <v>39</v>
          </cell>
          <cell r="AL224">
            <v>29</v>
          </cell>
          <cell r="AM224">
            <v>29</v>
          </cell>
          <cell r="AN224">
            <v>29</v>
          </cell>
          <cell r="AO224">
            <v>29</v>
          </cell>
          <cell r="AP224">
            <v>799</v>
          </cell>
          <cell r="AQ224">
            <v>779</v>
          </cell>
          <cell r="AR224">
            <v>779</v>
          </cell>
          <cell r="AS224">
            <v>599</v>
          </cell>
          <cell r="AT224">
            <v>399</v>
          </cell>
          <cell r="AU224">
            <v>49</v>
          </cell>
          <cell r="AV224">
            <v>39</v>
          </cell>
          <cell r="AW224">
            <v>29</v>
          </cell>
          <cell r="AX224">
            <v>29</v>
          </cell>
          <cell r="AY224">
            <v>29</v>
          </cell>
          <cell r="AZ224">
            <v>29</v>
          </cell>
          <cell r="BA224">
            <v>799</v>
          </cell>
          <cell r="BB224">
            <v>779</v>
          </cell>
          <cell r="BC224">
            <v>779</v>
          </cell>
          <cell r="BD224">
            <v>599</v>
          </cell>
          <cell r="BE224">
            <v>399</v>
          </cell>
          <cell r="BF224">
            <v>49</v>
          </cell>
          <cell r="BG224">
            <v>39</v>
          </cell>
          <cell r="BH224">
            <v>29</v>
          </cell>
          <cell r="BI224">
            <v>29</v>
          </cell>
          <cell r="BJ224">
            <v>29</v>
          </cell>
          <cell r="BK224">
            <v>29</v>
          </cell>
          <cell r="BL224">
            <v>799</v>
          </cell>
          <cell r="BM224">
            <v>779</v>
          </cell>
          <cell r="BN224">
            <v>779</v>
          </cell>
          <cell r="BO224">
            <v>599</v>
          </cell>
          <cell r="BP224">
            <v>399</v>
          </cell>
          <cell r="BQ224">
            <v>49</v>
          </cell>
          <cell r="BR224">
            <v>39</v>
          </cell>
          <cell r="BS224">
            <v>29</v>
          </cell>
          <cell r="BT224">
            <v>29</v>
          </cell>
          <cell r="BU224">
            <v>29</v>
          </cell>
          <cell r="BV224">
            <v>29</v>
          </cell>
        </row>
        <row r="225">
          <cell r="D225" t="str">
            <v>SAMSUNG GT-S8500 Wave</v>
          </cell>
          <cell r="E225">
            <v>1299</v>
          </cell>
          <cell r="F225">
            <v>1299</v>
          </cell>
          <cell r="G225">
            <v>1299</v>
          </cell>
          <cell r="H225">
            <v>1299</v>
          </cell>
          <cell r="I225">
            <v>1299</v>
          </cell>
          <cell r="J225">
            <v>1299</v>
          </cell>
          <cell r="O225">
            <v>1299</v>
          </cell>
          <cell r="S225">
            <v>1299</v>
          </cell>
          <cell r="T225">
            <v>1299</v>
          </cell>
          <cell r="U225">
            <v>1299</v>
          </cell>
          <cell r="V225">
            <v>1269</v>
          </cell>
          <cell r="W225">
            <v>1269</v>
          </cell>
          <cell r="X225">
            <v>1269</v>
          </cell>
          <cell r="Y225">
            <v>1269</v>
          </cell>
          <cell r="Z225">
            <v>1229</v>
          </cell>
          <cell r="AA225">
            <v>1179</v>
          </cell>
          <cell r="AB225">
            <v>1179</v>
          </cell>
          <cell r="AC225">
            <v>1179</v>
          </cell>
          <cell r="AD225">
            <v>1179</v>
          </cell>
          <cell r="AE225">
            <v>1289</v>
          </cell>
          <cell r="AF225">
            <v>1269</v>
          </cell>
          <cell r="AG225">
            <v>1269</v>
          </cell>
          <cell r="AH225">
            <v>1269</v>
          </cell>
          <cell r="AI225">
            <v>1039</v>
          </cell>
          <cell r="AJ225">
            <v>689</v>
          </cell>
          <cell r="AK225">
            <v>409</v>
          </cell>
          <cell r="AL225">
            <v>129</v>
          </cell>
          <cell r="AM225">
            <v>129</v>
          </cell>
          <cell r="AN225">
            <v>129</v>
          </cell>
          <cell r="AO225">
            <v>129</v>
          </cell>
          <cell r="AP225">
            <v>1289</v>
          </cell>
          <cell r="AQ225">
            <v>1269</v>
          </cell>
          <cell r="AR225">
            <v>1269</v>
          </cell>
          <cell r="AS225">
            <v>1269</v>
          </cell>
          <cell r="AT225">
            <v>1039</v>
          </cell>
          <cell r="AU225">
            <v>689</v>
          </cell>
          <cell r="AV225">
            <v>409</v>
          </cell>
          <cell r="AW225">
            <v>129</v>
          </cell>
          <cell r="AX225">
            <v>129</v>
          </cell>
          <cell r="AY225">
            <v>129</v>
          </cell>
          <cell r="AZ225">
            <v>129</v>
          </cell>
          <cell r="BA225">
            <v>1289</v>
          </cell>
          <cell r="BB225">
            <v>1269</v>
          </cell>
          <cell r="BC225">
            <v>1269</v>
          </cell>
          <cell r="BD225">
            <v>1269</v>
          </cell>
          <cell r="BE225">
            <v>1039</v>
          </cell>
          <cell r="BF225">
            <v>689</v>
          </cell>
          <cell r="BG225">
            <v>409</v>
          </cell>
          <cell r="BH225">
            <v>129</v>
          </cell>
          <cell r="BI225">
            <v>129</v>
          </cell>
          <cell r="BJ225">
            <v>129</v>
          </cell>
          <cell r="BK225">
            <v>129</v>
          </cell>
          <cell r="BL225">
            <v>1289</v>
          </cell>
          <cell r="BM225">
            <v>1269</v>
          </cell>
          <cell r="BN225">
            <v>1269</v>
          </cell>
          <cell r="BO225">
            <v>1269</v>
          </cell>
          <cell r="BP225">
            <v>1039</v>
          </cell>
          <cell r="BQ225">
            <v>689</v>
          </cell>
          <cell r="BR225">
            <v>409</v>
          </cell>
          <cell r="BS225">
            <v>129</v>
          </cell>
          <cell r="BT225">
            <v>129</v>
          </cell>
          <cell r="BU225">
            <v>129</v>
          </cell>
          <cell r="BV225">
            <v>129</v>
          </cell>
        </row>
        <row r="226">
          <cell r="D226" t="str">
            <v>SAMSUNG I9195 Galaxy SIV Mini LTE</v>
          </cell>
          <cell r="E226">
            <v>1499</v>
          </cell>
          <cell r="F226">
            <v>1499</v>
          </cell>
          <cell r="G226">
            <v>1499</v>
          </cell>
          <cell r="H226">
            <v>1499</v>
          </cell>
          <cell r="I226">
            <v>1499</v>
          </cell>
          <cell r="J226">
            <v>1499</v>
          </cell>
          <cell r="O226">
            <v>1499</v>
          </cell>
          <cell r="S226">
            <v>1499</v>
          </cell>
          <cell r="T226">
            <v>1499</v>
          </cell>
          <cell r="U226">
            <v>1499</v>
          </cell>
          <cell r="V226">
            <v>1299</v>
          </cell>
          <cell r="W226">
            <v>1299</v>
          </cell>
          <cell r="X226">
            <v>1299</v>
          </cell>
          <cell r="Y226">
            <v>1299</v>
          </cell>
          <cell r="Z226">
            <v>1139</v>
          </cell>
          <cell r="AA226">
            <v>1089</v>
          </cell>
          <cell r="AB226">
            <v>1089</v>
          </cell>
          <cell r="AC226">
            <v>1089</v>
          </cell>
          <cell r="AD226">
            <v>1089</v>
          </cell>
          <cell r="AE226">
            <v>1489</v>
          </cell>
          <cell r="AF226">
            <v>1469</v>
          </cell>
          <cell r="AG226">
            <v>1469</v>
          </cell>
          <cell r="AH226">
            <v>1149</v>
          </cell>
          <cell r="AI226">
            <v>949</v>
          </cell>
          <cell r="AJ226">
            <v>599</v>
          </cell>
          <cell r="AK226">
            <v>329</v>
          </cell>
          <cell r="AL226">
            <v>49</v>
          </cell>
          <cell r="AM226">
            <v>49</v>
          </cell>
          <cell r="AN226">
            <v>49</v>
          </cell>
          <cell r="AO226">
            <v>49</v>
          </cell>
          <cell r="AP226">
            <v>1489</v>
          </cell>
          <cell r="AQ226">
            <v>1469</v>
          </cell>
          <cell r="AR226">
            <v>1469</v>
          </cell>
          <cell r="AS226">
            <v>1149</v>
          </cell>
          <cell r="AT226">
            <v>949</v>
          </cell>
          <cell r="AU226">
            <v>599</v>
          </cell>
          <cell r="AV226">
            <v>329</v>
          </cell>
          <cell r="AW226">
            <v>49</v>
          </cell>
          <cell r="AX226">
            <v>49</v>
          </cell>
          <cell r="AY226">
            <v>49</v>
          </cell>
          <cell r="AZ226">
            <v>49</v>
          </cell>
          <cell r="BA226">
            <v>1489</v>
          </cell>
          <cell r="BB226">
            <v>1469</v>
          </cell>
          <cell r="BC226">
            <v>1469</v>
          </cell>
          <cell r="BD226">
            <v>1149</v>
          </cell>
          <cell r="BE226">
            <v>949</v>
          </cell>
          <cell r="BF226">
            <v>599</v>
          </cell>
          <cell r="BG226">
            <v>329</v>
          </cell>
          <cell r="BH226">
            <v>49</v>
          </cell>
          <cell r="BI226">
            <v>49</v>
          </cell>
          <cell r="BJ226">
            <v>49</v>
          </cell>
          <cell r="BK226">
            <v>49</v>
          </cell>
          <cell r="BL226">
            <v>1489</v>
          </cell>
          <cell r="BM226">
            <v>1469</v>
          </cell>
          <cell r="BN226">
            <v>1469</v>
          </cell>
          <cell r="BO226">
            <v>1149</v>
          </cell>
          <cell r="BP226">
            <v>949</v>
          </cell>
          <cell r="BQ226">
            <v>599</v>
          </cell>
          <cell r="BR226">
            <v>329</v>
          </cell>
          <cell r="BS226">
            <v>49</v>
          </cell>
          <cell r="BT226">
            <v>49</v>
          </cell>
          <cell r="BU226">
            <v>49</v>
          </cell>
          <cell r="BV226">
            <v>49</v>
          </cell>
        </row>
        <row r="227">
          <cell r="D227" t="str">
            <v>SAMSUNG N7100 Galaxy Note2 5.5"</v>
          </cell>
          <cell r="E227">
            <v>2159</v>
          </cell>
          <cell r="F227">
            <v>2159</v>
          </cell>
          <cell r="G227">
            <v>2159</v>
          </cell>
          <cell r="H227">
            <v>2159</v>
          </cell>
          <cell r="I227">
            <v>2159</v>
          </cell>
          <cell r="J227">
            <v>2159</v>
          </cell>
          <cell r="O227">
            <v>2159</v>
          </cell>
          <cell r="S227">
            <v>2159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</row>
        <row r="228">
          <cell r="D228" t="str">
            <v>SAMSUNG N900W8 GALAXY NOTE 3 LTE+ RELOJ</v>
          </cell>
          <cell r="E228">
            <v>2779</v>
          </cell>
          <cell r="F228">
            <v>2779</v>
          </cell>
          <cell r="G228">
            <v>2779</v>
          </cell>
          <cell r="H228">
            <v>2779</v>
          </cell>
          <cell r="I228">
            <v>2779</v>
          </cell>
          <cell r="J228">
            <v>2779</v>
          </cell>
          <cell r="O228">
            <v>2779</v>
          </cell>
          <cell r="S228">
            <v>2779</v>
          </cell>
          <cell r="T228">
            <v>2779</v>
          </cell>
          <cell r="U228">
            <v>2779</v>
          </cell>
          <cell r="V228">
            <v>2769</v>
          </cell>
          <cell r="W228">
            <v>2769</v>
          </cell>
          <cell r="X228">
            <v>2769</v>
          </cell>
          <cell r="Y228">
            <v>2769</v>
          </cell>
          <cell r="Z228">
            <v>2609</v>
          </cell>
          <cell r="AA228">
            <v>2559</v>
          </cell>
          <cell r="AB228">
            <v>2559</v>
          </cell>
          <cell r="AC228">
            <v>2559</v>
          </cell>
          <cell r="AD228">
            <v>2559</v>
          </cell>
          <cell r="AE228">
            <v>2769</v>
          </cell>
          <cell r="AF228">
            <v>2749</v>
          </cell>
          <cell r="AG228">
            <v>2749</v>
          </cell>
          <cell r="AH228">
            <v>2629</v>
          </cell>
          <cell r="AI228">
            <v>2429</v>
          </cell>
          <cell r="AJ228">
            <v>2079</v>
          </cell>
          <cell r="AK228">
            <v>1799</v>
          </cell>
          <cell r="AL228">
            <v>1519</v>
          </cell>
          <cell r="AM228">
            <v>1519</v>
          </cell>
          <cell r="AN228">
            <v>1519</v>
          </cell>
          <cell r="AO228">
            <v>1519</v>
          </cell>
          <cell r="AP228">
            <v>2769</v>
          </cell>
          <cell r="AQ228">
            <v>2749</v>
          </cell>
          <cell r="AR228">
            <v>2749</v>
          </cell>
          <cell r="AS228">
            <v>2629</v>
          </cell>
          <cell r="AT228">
            <v>2429</v>
          </cell>
          <cell r="AU228">
            <v>2079</v>
          </cell>
          <cell r="AV228">
            <v>1799</v>
          </cell>
          <cell r="AW228">
            <v>1519</v>
          </cell>
          <cell r="AX228">
            <v>1519</v>
          </cell>
          <cell r="AY228">
            <v>1519</v>
          </cell>
          <cell r="AZ228">
            <v>1519</v>
          </cell>
          <cell r="BA228">
            <v>2769</v>
          </cell>
          <cell r="BB228">
            <v>2749</v>
          </cell>
          <cell r="BC228">
            <v>2749</v>
          </cell>
          <cell r="BD228">
            <v>2629</v>
          </cell>
          <cell r="BE228">
            <v>2429</v>
          </cell>
          <cell r="BF228">
            <v>2079</v>
          </cell>
          <cell r="BG228">
            <v>1799</v>
          </cell>
          <cell r="BH228">
            <v>1519</v>
          </cell>
          <cell r="BI228">
            <v>1519</v>
          </cell>
          <cell r="BJ228">
            <v>1519</v>
          </cell>
          <cell r="BK228">
            <v>1519</v>
          </cell>
          <cell r="BL228">
            <v>2769</v>
          </cell>
          <cell r="BM228">
            <v>2749</v>
          </cell>
          <cell r="BN228">
            <v>2749</v>
          </cell>
          <cell r="BO228">
            <v>2629</v>
          </cell>
          <cell r="BP228">
            <v>2429</v>
          </cell>
          <cell r="BQ228">
            <v>2079</v>
          </cell>
          <cell r="BR228">
            <v>1799</v>
          </cell>
          <cell r="BS228">
            <v>1519</v>
          </cell>
          <cell r="BT228">
            <v>1519</v>
          </cell>
          <cell r="BU228">
            <v>1519</v>
          </cell>
          <cell r="BV228">
            <v>1519</v>
          </cell>
        </row>
        <row r="229">
          <cell r="D229" t="str">
            <v>SAMSUNG S7500 GALAXY ACE PLUS</v>
          </cell>
          <cell r="E229">
            <v>799</v>
          </cell>
          <cell r="F229">
            <v>799</v>
          </cell>
          <cell r="G229">
            <v>799</v>
          </cell>
          <cell r="H229">
            <v>799</v>
          </cell>
          <cell r="I229">
            <v>799</v>
          </cell>
          <cell r="J229">
            <v>799</v>
          </cell>
          <cell r="O229">
            <v>799</v>
          </cell>
          <cell r="S229">
            <v>799</v>
          </cell>
          <cell r="T229">
            <v>799</v>
          </cell>
          <cell r="U229">
            <v>799</v>
          </cell>
          <cell r="V229">
            <v>709</v>
          </cell>
          <cell r="W229">
            <v>709</v>
          </cell>
          <cell r="X229">
            <v>709</v>
          </cell>
          <cell r="Y229">
            <v>709</v>
          </cell>
          <cell r="Z229">
            <v>549</v>
          </cell>
          <cell r="AA229">
            <v>499</v>
          </cell>
          <cell r="AB229">
            <v>499</v>
          </cell>
          <cell r="AC229">
            <v>499</v>
          </cell>
          <cell r="AD229">
            <v>499</v>
          </cell>
          <cell r="AE229">
            <v>789</v>
          </cell>
          <cell r="AF229">
            <v>769</v>
          </cell>
          <cell r="AG229">
            <v>769</v>
          </cell>
          <cell r="AH229">
            <v>559</v>
          </cell>
          <cell r="AI229">
            <v>359</v>
          </cell>
          <cell r="AJ229">
            <v>29</v>
          </cell>
          <cell r="AK229">
            <v>29</v>
          </cell>
          <cell r="AL229">
            <v>29</v>
          </cell>
          <cell r="AM229">
            <v>29</v>
          </cell>
          <cell r="AN229">
            <v>29</v>
          </cell>
          <cell r="AO229">
            <v>29</v>
          </cell>
          <cell r="AP229">
            <v>789</v>
          </cell>
          <cell r="AQ229">
            <v>769</v>
          </cell>
          <cell r="AR229">
            <v>769</v>
          </cell>
          <cell r="AS229">
            <v>559</v>
          </cell>
          <cell r="AT229">
            <v>359</v>
          </cell>
          <cell r="AU229">
            <v>29</v>
          </cell>
          <cell r="AV229">
            <v>29</v>
          </cell>
          <cell r="AW229">
            <v>29</v>
          </cell>
          <cell r="AX229">
            <v>29</v>
          </cell>
          <cell r="AY229">
            <v>29</v>
          </cell>
          <cell r="AZ229">
            <v>29</v>
          </cell>
          <cell r="BA229">
            <v>789</v>
          </cell>
          <cell r="BB229">
            <v>769</v>
          </cell>
          <cell r="BC229">
            <v>769</v>
          </cell>
          <cell r="BD229">
            <v>559</v>
          </cell>
          <cell r="BE229">
            <v>359</v>
          </cell>
          <cell r="BF229">
            <v>29</v>
          </cell>
          <cell r="BG229">
            <v>29</v>
          </cell>
          <cell r="BH229">
            <v>29</v>
          </cell>
          <cell r="BI229">
            <v>29</v>
          </cell>
          <cell r="BJ229">
            <v>29</v>
          </cell>
          <cell r="BK229">
            <v>29</v>
          </cell>
          <cell r="BL229">
            <v>789</v>
          </cell>
          <cell r="BM229">
            <v>769</v>
          </cell>
          <cell r="BN229">
            <v>769</v>
          </cell>
          <cell r="BO229">
            <v>559</v>
          </cell>
          <cell r="BP229">
            <v>359</v>
          </cell>
          <cell r="BQ229">
            <v>29</v>
          </cell>
          <cell r="BR229">
            <v>29</v>
          </cell>
          <cell r="BS229">
            <v>29</v>
          </cell>
          <cell r="BT229">
            <v>29</v>
          </cell>
          <cell r="BU229">
            <v>29</v>
          </cell>
          <cell r="BV229">
            <v>29</v>
          </cell>
        </row>
        <row r="230">
          <cell r="D230" t="str">
            <v>SAMSUNG SM-G313M ACE 4 LTE</v>
          </cell>
          <cell r="E230">
            <v>759</v>
          </cell>
          <cell r="F230">
            <v>759</v>
          </cell>
          <cell r="G230">
            <v>759</v>
          </cell>
          <cell r="H230">
            <v>759</v>
          </cell>
          <cell r="I230">
            <v>759</v>
          </cell>
          <cell r="J230">
            <v>759</v>
          </cell>
          <cell r="O230">
            <v>759</v>
          </cell>
          <cell r="S230">
            <v>759</v>
          </cell>
          <cell r="T230">
            <v>759</v>
          </cell>
          <cell r="U230">
            <v>759</v>
          </cell>
          <cell r="V230">
            <v>639</v>
          </cell>
          <cell r="W230">
            <v>639</v>
          </cell>
          <cell r="X230">
            <v>639</v>
          </cell>
          <cell r="Y230">
            <v>639</v>
          </cell>
          <cell r="Z230">
            <v>479</v>
          </cell>
          <cell r="AA230">
            <v>429</v>
          </cell>
          <cell r="AB230">
            <v>429</v>
          </cell>
          <cell r="AC230">
            <v>429</v>
          </cell>
          <cell r="AD230">
            <v>429</v>
          </cell>
          <cell r="AE230">
            <v>749</v>
          </cell>
          <cell r="AF230">
            <v>729</v>
          </cell>
          <cell r="AG230">
            <v>729</v>
          </cell>
          <cell r="AH230">
            <v>489</v>
          </cell>
          <cell r="AI230">
            <v>289</v>
          </cell>
          <cell r="AJ230">
            <v>29</v>
          </cell>
          <cell r="AK230">
            <v>29</v>
          </cell>
          <cell r="AL230">
            <v>29</v>
          </cell>
          <cell r="AM230">
            <v>29</v>
          </cell>
          <cell r="AN230">
            <v>29</v>
          </cell>
          <cell r="AO230">
            <v>29</v>
          </cell>
          <cell r="AP230">
            <v>749</v>
          </cell>
          <cell r="AQ230">
            <v>729</v>
          </cell>
          <cell r="AR230">
            <v>729</v>
          </cell>
          <cell r="AS230">
            <v>489</v>
          </cell>
          <cell r="AT230">
            <v>289</v>
          </cell>
          <cell r="AU230">
            <v>29</v>
          </cell>
          <cell r="AV230">
            <v>29</v>
          </cell>
          <cell r="AW230">
            <v>29</v>
          </cell>
          <cell r="AX230">
            <v>29</v>
          </cell>
          <cell r="AY230">
            <v>29</v>
          </cell>
          <cell r="AZ230">
            <v>29</v>
          </cell>
          <cell r="BA230">
            <v>749</v>
          </cell>
          <cell r="BB230">
            <v>729</v>
          </cell>
          <cell r="BC230">
            <v>729</v>
          </cell>
          <cell r="BD230">
            <v>489</v>
          </cell>
          <cell r="BE230">
            <v>289</v>
          </cell>
          <cell r="BF230">
            <v>29</v>
          </cell>
          <cell r="BG230">
            <v>29</v>
          </cell>
          <cell r="BH230">
            <v>29</v>
          </cell>
          <cell r="BI230">
            <v>29</v>
          </cell>
          <cell r="BJ230">
            <v>29</v>
          </cell>
          <cell r="BK230">
            <v>29</v>
          </cell>
          <cell r="BL230">
            <v>749</v>
          </cell>
          <cell r="BM230">
            <v>729</v>
          </cell>
          <cell r="BN230">
            <v>729</v>
          </cell>
          <cell r="BO230">
            <v>489</v>
          </cell>
          <cell r="BP230">
            <v>289</v>
          </cell>
          <cell r="BQ230">
            <v>29</v>
          </cell>
          <cell r="BR230">
            <v>29</v>
          </cell>
          <cell r="BS230">
            <v>29</v>
          </cell>
          <cell r="BT230">
            <v>29</v>
          </cell>
          <cell r="BU230">
            <v>29</v>
          </cell>
          <cell r="BV230">
            <v>29</v>
          </cell>
        </row>
        <row r="231">
          <cell r="D231" t="str">
            <v>SAMSUNG SM-G7105L GALAXY GRAND II LTE</v>
          </cell>
          <cell r="E231">
            <v>1399</v>
          </cell>
          <cell r="F231">
            <v>1399</v>
          </cell>
          <cell r="G231">
            <v>1399</v>
          </cell>
          <cell r="H231">
            <v>1399</v>
          </cell>
          <cell r="I231">
            <v>1399</v>
          </cell>
          <cell r="J231">
            <v>1399</v>
          </cell>
          <cell r="O231">
            <v>1399</v>
          </cell>
          <cell r="S231">
            <v>1399</v>
          </cell>
          <cell r="T231">
            <v>1399</v>
          </cell>
          <cell r="U231">
            <v>1399</v>
          </cell>
          <cell r="V231">
            <v>1189</v>
          </cell>
          <cell r="W231">
            <v>1189</v>
          </cell>
          <cell r="X231">
            <v>1189</v>
          </cell>
          <cell r="Y231">
            <v>1189</v>
          </cell>
          <cell r="Z231">
            <v>1029</v>
          </cell>
          <cell r="AA231">
            <v>989</v>
          </cell>
          <cell r="AB231">
            <v>989</v>
          </cell>
          <cell r="AC231">
            <v>989</v>
          </cell>
          <cell r="AD231">
            <v>989</v>
          </cell>
          <cell r="AE231">
            <v>1389</v>
          </cell>
          <cell r="AF231">
            <v>1369</v>
          </cell>
          <cell r="AG231">
            <v>1369</v>
          </cell>
          <cell r="AH231">
            <v>1049</v>
          </cell>
          <cell r="AI231">
            <v>849</v>
          </cell>
          <cell r="AJ231">
            <v>499</v>
          </cell>
          <cell r="AK231">
            <v>269</v>
          </cell>
          <cell r="AL231">
            <v>29</v>
          </cell>
          <cell r="AM231">
            <v>29</v>
          </cell>
          <cell r="AN231">
            <v>29</v>
          </cell>
          <cell r="AO231">
            <v>29</v>
          </cell>
          <cell r="AP231">
            <v>1389</v>
          </cell>
          <cell r="AQ231">
            <v>1369</v>
          </cell>
          <cell r="AR231">
            <v>1369</v>
          </cell>
          <cell r="AS231">
            <v>1049</v>
          </cell>
          <cell r="AT231">
            <v>849</v>
          </cell>
          <cell r="AU231">
            <v>499</v>
          </cell>
          <cell r="AV231">
            <v>269</v>
          </cell>
          <cell r="AW231">
            <v>29</v>
          </cell>
          <cell r="AX231">
            <v>29</v>
          </cell>
          <cell r="AY231">
            <v>29</v>
          </cell>
          <cell r="AZ231">
            <v>29</v>
          </cell>
          <cell r="BA231">
            <v>1389</v>
          </cell>
          <cell r="BB231">
            <v>1369</v>
          </cell>
          <cell r="BC231">
            <v>1369</v>
          </cell>
          <cell r="BD231">
            <v>1049</v>
          </cell>
          <cell r="BE231">
            <v>849</v>
          </cell>
          <cell r="BF231">
            <v>499</v>
          </cell>
          <cell r="BG231">
            <v>269</v>
          </cell>
          <cell r="BH231">
            <v>29</v>
          </cell>
          <cell r="BI231">
            <v>29</v>
          </cell>
          <cell r="BJ231">
            <v>29</v>
          </cell>
          <cell r="BK231">
            <v>29</v>
          </cell>
          <cell r="BL231">
            <v>1389</v>
          </cell>
          <cell r="BM231">
            <v>1369</v>
          </cell>
          <cell r="BN231">
            <v>1369</v>
          </cell>
          <cell r="BO231">
            <v>1049</v>
          </cell>
          <cell r="BP231">
            <v>849</v>
          </cell>
          <cell r="BQ231">
            <v>499</v>
          </cell>
          <cell r="BR231">
            <v>269</v>
          </cell>
          <cell r="BS231">
            <v>29</v>
          </cell>
          <cell r="BT231">
            <v>29</v>
          </cell>
          <cell r="BU231">
            <v>29</v>
          </cell>
          <cell r="BV231">
            <v>29</v>
          </cell>
        </row>
        <row r="232">
          <cell r="D232" t="str">
            <v>SONY C5306 XPERIA SP LTE</v>
          </cell>
          <cell r="E232">
            <v>999</v>
          </cell>
          <cell r="F232">
            <v>999</v>
          </cell>
          <cell r="G232">
            <v>999</v>
          </cell>
          <cell r="H232">
            <v>999</v>
          </cell>
          <cell r="I232">
            <v>999</v>
          </cell>
          <cell r="J232">
            <v>999</v>
          </cell>
          <cell r="O232">
            <v>999</v>
          </cell>
          <cell r="S232">
            <v>999</v>
          </cell>
          <cell r="T232">
            <v>999</v>
          </cell>
          <cell r="U232">
            <v>999</v>
          </cell>
          <cell r="V232">
            <v>969</v>
          </cell>
          <cell r="W232">
            <v>969</v>
          </cell>
          <cell r="X232">
            <v>969</v>
          </cell>
          <cell r="Y232">
            <v>969</v>
          </cell>
          <cell r="Z232">
            <v>969</v>
          </cell>
          <cell r="AA232">
            <v>899</v>
          </cell>
          <cell r="AB232">
            <v>899</v>
          </cell>
          <cell r="AC232">
            <v>899</v>
          </cell>
          <cell r="AD232">
            <v>899</v>
          </cell>
          <cell r="AE232">
            <v>989</v>
          </cell>
          <cell r="AF232">
            <v>969</v>
          </cell>
          <cell r="AG232">
            <v>969</v>
          </cell>
          <cell r="AH232">
            <v>969</v>
          </cell>
          <cell r="AI232">
            <v>759</v>
          </cell>
          <cell r="AJ232">
            <v>409</v>
          </cell>
          <cell r="AK232">
            <v>219</v>
          </cell>
          <cell r="AL232">
            <v>29</v>
          </cell>
          <cell r="AM232">
            <v>29</v>
          </cell>
          <cell r="AN232">
            <v>29</v>
          </cell>
          <cell r="AO232">
            <v>29</v>
          </cell>
          <cell r="AP232">
            <v>989</v>
          </cell>
          <cell r="AQ232">
            <v>969</v>
          </cell>
          <cell r="AR232">
            <v>969</v>
          </cell>
          <cell r="AS232">
            <v>969</v>
          </cell>
          <cell r="AT232">
            <v>759</v>
          </cell>
          <cell r="AU232">
            <v>409</v>
          </cell>
          <cell r="AV232">
            <v>219</v>
          </cell>
          <cell r="AW232">
            <v>29</v>
          </cell>
          <cell r="AX232">
            <v>29</v>
          </cell>
          <cell r="AY232">
            <v>29</v>
          </cell>
          <cell r="AZ232">
            <v>29</v>
          </cell>
          <cell r="BA232">
            <v>989</v>
          </cell>
          <cell r="BB232">
            <v>969</v>
          </cell>
          <cell r="BC232">
            <v>969</v>
          </cell>
          <cell r="BD232">
            <v>969</v>
          </cell>
          <cell r="BE232">
            <v>759</v>
          </cell>
          <cell r="BF232">
            <v>409</v>
          </cell>
          <cell r="BG232">
            <v>219</v>
          </cell>
          <cell r="BH232">
            <v>29</v>
          </cell>
          <cell r="BI232">
            <v>29</v>
          </cell>
          <cell r="BJ232">
            <v>29</v>
          </cell>
          <cell r="BK232">
            <v>29</v>
          </cell>
          <cell r="BL232">
            <v>989</v>
          </cell>
          <cell r="BM232">
            <v>969</v>
          </cell>
          <cell r="BN232">
            <v>969</v>
          </cell>
          <cell r="BO232">
            <v>969</v>
          </cell>
          <cell r="BP232">
            <v>759</v>
          </cell>
          <cell r="BQ232">
            <v>409</v>
          </cell>
          <cell r="BR232">
            <v>219</v>
          </cell>
          <cell r="BS232">
            <v>29</v>
          </cell>
          <cell r="BT232">
            <v>29</v>
          </cell>
          <cell r="BU232">
            <v>29</v>
          </cell>
          <cell r="BV232">
            <v>29</v>
          </cell>
        </row>
        <row r="233">
          <cell r="D233" t="str">
            <v>SONY C6906 XPERIA Z1 LTE</v>
          </cell>
          <cell r="E233">
            <v>2299</v>
          </cell>
          <cell r="F233">
            <v>2299</v>
          </cell>
          <cell r="G233">
            <v>2299</v>
          </cell>
          <cell r="H233">
            <v>2299</v>
          </cell>
          <cell r="I233">
            <v>2299</v>
          </cell>
          <cell r="J233">
            <v>2299</v>
          </cell>
          <cell r="O233">
            <v>2299</v>
          </cell>
          <cell r="S233">
            <v>2299</v>
          </cell>
          <cell r="T233">
            <v>2299</v>
          </cell>
          <cell r="U233">
            <v>2299</v>
          </cell>
          <cell r="V233">
            <v>2099</v>
          </cell>
          <cell r="W233">
            <v>2099</v>
          </cell>
          <cell r="X233">
            <v>2099</v>
          </cell>
          <cell r="Y233">
            <v>2099</v>
          </cell>
          <cell r="Z233">
            <v>1939</v>
          </cell>
          <cell r="AA233">
            <v>1889</v>
          </cell>
          <cell r="AB233">
            <v>1889</v>
          </cell>
          <cell r="AC233">
            <v>1889</v>
          </cell>
          <cell r="AD233">
            <v>1889</v>
          </cell>
          <cell r="AE233">
            <v>2289</v>
          </cell>
          <cell r="AF233">
            <v>2269</v>
          </cell>
          <cell r="AG233">
            <v>2269</v>
          </cell>
          <cell r="AH233">
            <v>1949</v>
          </cell>
          <cell r="AI233">
            <v>1749</v>
          </cell>
          <cell r="AJ233">
            <v>1399</v>
          </cell>
          <cell r="AK233">
            <v>1119</v>
          </cell>
          <cell r="AL233">
            <v>839</v>
          </cell>
          <cell r="AM233">
            <v>839</v>
          </cell>
          <cell r="AN233">
            <v>839</v>
          </cell>
          <cell r="AO233">
            <v>839</v>
          </cell>
          <cell r="AP233">
            <v>2289</v>
          </cell>
          <cell r="AQ233">
            <v>2269</v>
          </cell>
          <cell r="AR233">
            <v>2269</v>
          </cell>
          <cell r="AS233">
            <v>1949</v>
          </cell>
          <cell r="AT233">
            <v>1749</v>
          </cell>
          <cell r="AU233">
            <v>1399</v>
          </cell>
          <cell r="AV233">
            <v>1119</v>
          </cell>
          <cell r="AW233">
            <v>839</v>
          </cell>
          <cell r="AX233">
            <v>839</v>
          </cell>
          <cell r="AY233">
            <v>839</v>
          </cell>
          <cell r="AZ233">
            <v>839</v>
          </cell>
          <cell r="BA233">
            <v>2289</v>
          </cell>
          <cell r="BB233">
            <v>2269</v>
          </cell>
          <cell r="BC233">
            <v>2269</v>
          </cell>
          <cell r="BD233">
            <v>1949</v>
          </cell>
          <cell r="BE233">
            <v>1749</v>
          </cell>
          <cell r="BF233">
            <v>1399</v>
          </cell>
          <cell r="BG233">
            <v>1119</v>
          </cell>
          <cell r="BH233">
            <v>839</v>
          </cell>
          <cell r="BI233">
            <v>839</v>
          </cell>
          <cell r="BJ233">
            <v>839</v>
          </cell>
          <cell r="BK233">
            <v>839</v>
          </cell>
          <cell r="BL233">
            <v>2289</v>
          </cell>
          <cell r="BM233">
            <v>2269</v>
          </cell>
          <cell r="BN233">
            <v>2269</v>
          </cell>
          <cell r="BO233">
            <v>1949</v>
          </cell>
          <cell r="BP233">
            <v>1749</v>
          </cell>
          <cell r="BQ233">
            <v>1399</v>
          </cell>
          <cell r="BR233">
            <v>1119</v>
          </cell>
          <cell r="BS233">
            <v>839</v>
          </cell>
          <cell r="BT233">
            <v>839</v>
          </cell>
          <cell r="BU233">
            <v>839</v>
          </cell>
          <cell r="BV233">
            <v>839</v>
          </cell>
        </row>
        <row r="234">
          <cell r="D234" t="str">
            <v>SONY D5503 XPERIA Z1 COMPACT LTE</v>
          </cell>
          <cell r="E234">
            <v>1999</v>
          </cell>
          <cell r="F234">
            <v>1999</v>
          </cell>
          <cell r="G234">
            <v>1999</v>
          </cell>
          <cell r="H234">
            <v>1999</v>
          </cell>
          <cell r="I234">
            <v>1999</v>
          </cell>
          <cell r="J234">
            <v>1999</v>
          </cell>
          <cell r="O234">
            <v>1999</v>
          </cell>
          <cell r="S234">
            <v>1999</v>
          </cell>
          <cell r="T234">
            <v>1999</v>
          </cell>
          <cell r="U234">
            <v>1999</v>
          </cell>
          <cell r="V234">
            <v>1579</v>
          </cell>
          <cell r="W234">
            <v>1579</v>
          </cell>
          <cell r="X234">
            <v>1579</v>
          </cell>
          <cell r="Y234">
            <v>1579</v>
          </cell>
          <cell r="Z234">
            <v>1419</v>
          </cell>
          <cell r="AA234">
            <v>1369</v>
          </cell>
          <cell r="AB234">
            <v>1369</v>
          </cell>
          <cell r="AC234">
            <v>1369</v>
          </cell>
          <cell r="AD234">
            <v>1369</v>
          </cell>
          <cell r="AE234">
            <v>1989</v>
          </cell>
          <cell r="AF234">
            <v>1969</v>
          </cell>
          <cell r="AG234">
            <v>1969</v>
          </cell>
          <cell r="AH234">
            <v>1429</v>
          </cell>
          <cell r="AI234">
            <v>1229</v>
          </cell>
          <cell r="AJ234">
            <v>879</v>
          </cell>
          <cell r="AK234">
            <v>599</v>
          </cell>
          <cell r="AL234">
            <v>319</v>
          </cell>
          <cell r="AM234">
            <v>319</v>
          </cell>
          <cell r="AN234">
            <v>319</v>
          </cell>
          <cell r="AO234">
            <v>319</v>
          </cell>
          <cell r="AP234">
            <v>1989</v>
          </cell>
          <cell r="AQ234">
            <v>1969</v>
          </cell>
          <cell r="AR234">
            <v>1969</v>
          </cell>
          <cell r="AS234">
            <v>1429</v>
          </cell>
          <cell r="AT234">
            <v>1229</v>
          </cell>
          <cell r="AU234">
            <v>879</v>
          </cell>
          <cell r="AV234">
            <v>599</v>
          </cell>
          <cell r="AW234">
            <v>319</v>
          </cell>
          <cell r="AX234">
            <v>319</v>
          </cell>
          <cell r="AY234">
            <v>319</v>
          </cell>
          <cell r="AZ234">
            <v>319</v>
          </cell>
          <cell r="BA234">
            <v>1989</v>
          </cell>
          <cell r="BB234">
            <v>1969</v>
          </cell>
          <cell r="BC234">
            <v>1969</v>
          </cell>
          <cell r="BD234">
            <v>1429</v>
          </cell>
          <cell r="BE234">
            <v>1229</v>
          </cell>
          <cell r="BF234">
            <v>879</v>
          </cell>
          <cell r="BG234">
            <v>599</v>
          </cell>
          <cell r="BH234">
            <v>319</v>
          </cell>
          <cell r="BI234">
            <v>319</v>
          </cell>
          <cell r="BJ234">
            <v>319</v>
          </cell>
          <cell r="BK234">
            <v>319</v>
          </cell>
          <cell r="BL234">
            <v>1989</v>
          </cell>
          <cell r="BM234">
            <v>1969</v>
          </cell>
          <cell r="BN234">
            <v>1969</v>
          </cell>
          <cell r="BO234">
            <v>1429</v>
          </cell>
          <cell r="BP234">
            <v>1229</v>
          </cell>
          <cell r="BQ234">
            <v>879</v>
          </cell>
          <cell r="BR234">
            <v>599</v>
          </cell>
          <cell r="BS234">
            <v>319</v>
          </cell>
          <cell r="BT234">
            <v>319</v>
          </cell>
          <cell r="BU234">
            <v>319</v>
          </cell>
          <cell r="BV234">
            <v>319</v>
          </cell>
        </row>
        <row r="235">
          <cell r="D235" t="str">
            <v>SONY D6503 XPERIA Z2 LTE</v>
          </cell>
          <cell r="E235">
            <v>2399</v>
          </cell>
          <cell r="F235">
            <v>2399</v>
          </cell>
          <cell r="G235">
            <v>2399</v>
          </cell>
          <cell r="H235">
            <v>2399</v>
          </cell>
          <cell r="I235">
            <v>2399</v>
          </cell>
          <cell r="J235">
            <v>2399</v>
          </cell>
          <cell r="O235">
            <v>2399</v>
          </cell>
          <cell r="S235">
            <v>2399</v>
          </cell>
          <cell r="T235">
            <v>2399</v>
          </cell>
          <cell r="U235">
            <v>2399</v>
          </cell>
          <cell r="V235">
            <v>2049</v>
          </cell>
          <cell r="W235">
            <v>2049</v>
          </cell>
          <cell r="X235">
            <v>2049</v>
          </cell>
          <cell r="Y235">
            <v>2049</v>
          </cell>
          <cell r="Z235">
            <v>1889</v>
          </cell>
          <cell r="AA235">
            <v>1839</v>
          </cell>
          <cell r="AB235">
            <v>1839</v>
          </cell>
          <cell r="AC235">
            <v>1839</v>
          </cell>
          <cell r="AD235">
            <v>1839</v>
          </cell>
          <cell r="AE235">
            <v>2389</v>
          </cell>
          <cell r="AF235">
            <v>2369</v>
          </cell>
          <cell r="AG235">
            <v>2369</v>
          </cell>
          <cell r="AH235">
            <v>1899</v>
          </cell>
          <cell r="AI235">
            <v>1699</v>
          </cell>
          <cell r="AJ235">
            <v>1349</v>
          </cell>
          <cell r="AK235">
            <v>1079</v>
          </cell>
          <cell r="AL235">
            <v>799</v>
          </cell>
          <cell r="AM235">
            <v>799</v>
          </cell>
          <cell r="AN235">
            <v>799</v>
          </cell>
          <cell r="AO235">
            <v>799</v>
          </cell>
          <cell r="AP235">
            <v>2389</v>
          </cell>
          <cell r="AQ235">
            <v>2369</v>
          </cell>
          <cell r="AR235">
            <v>2369</v>
          </cell>
          <cell r="AS235">
            <v>1899</v>
          </cell>
          <cell r="AT235">
            <v>1699</v>
          </cell>
          <cell r="AU235">
            <v>1349</v>
          </cell>
          <cell r="AV235">
            <v>1079</v>
          </cell>
          <cell r="AW235">
            <v>799</v>
          </cell>
          <cell r="AX235">
            <v>799</v>
          </cell>
          <cell r="AY235">
            <v>799</v>
          </cell>
          <cell r="AZ235">
            <v>799</v>
          </cell>
          <cell r="BA235">
            <v>2389</v>
          </cell>
          <cell r="BB235">
            <v>2369</v>
          </cell>
          <cell r="BC235">
            <v>2369</v>
          </cell>
          <cell r="BD235">
            <v>1899</v>
          </cell>
          <cell r="BE235">
            <v>1699</v>
          </cell>
          <cell r="BF235">
            <v>1349</v>
          </cell>
          <cell r="BG235">
            <v>1079</v>
          </cell>
          <cell r="BH235">
            <v>799</v>
          </cell>
          <cell r="BI235">
            <v>799</v>
          </cell>
          <cell r="BJ235">
            <v>799</v>
          </cell>
          <cell r="BK235">
            <v>799</v>
          </cell>
          <cell r="BL235">
            <v>2389</v>
          </cell>
          <cell r="BM235">
            <v>2369</v>
          </cell>
          <cell r="BN235">
            <v>2369</v>
          </cell>
          <cell r="BO235">
            <v>1899</v>
          </cell>
          <cell r="BP235">
            <v>1699</v>
          </cell>
          <cell r="BQ235">
            <v>1349</v>
          </cell>
          <cell r="BR235">
            <v>1079</v>
          </cell>
          <cell r="BS235">
            <v>799</v>
          </cell>
          <cell r="BT235">
            <v>799</v>
          </cell>
          <cell r="BU235">
            <v>799</v>
          </cell>
          <cell r="BV235">
            <v>799</v>
          </cell>
        </row>
        <row r="236">
          <cell r="D236" t="str">
            <v>SONY ERICSSON LT15 ANZU</v>
          </cell>
          <cell r="E236">
            <v>1799</v>
          </cell>
          <cell r="F236">
            <v>1799</v>
          </cell>
          <cell r="G236">
            <v>1799</v>
          </cell>
          <cell r="H236">
            <v>1799</v>
          </cell>
          <cell r="I236">
            <v>1799</v>
          </cell>
          <cell r="J236">
            <v>1799</v>
          </cell>
          <cell r="O236">
            <v>1799</v>
          </cell>
          <cell r="S236">
            <v>1799</v>
          </cell>
          <cell r="T236">
            <v>1799</v>
          </cell>
          <cell r="U236">
            <v>1799</v>
          </cell>
          <cell r="V236">
            <v>1719</v>
          </cell>
          <cell r="W236">
            <v>1719</v>
          </cell>
          <cell r="X236">
            <v>1719</v>
          </cell>
          <cell r="Y236">
            <v>1719</v>
          </cell>
          <cell r="Z236">
            <v>1559</v>
          </cell>
          <cell r="AA236">
            <v>1509</v>
          </cell>
          <cell r="AB236">
            <v>1509</v>
          </cell>
          <cell r="AC236">
            <v>1509</v>
          </cell>
          <cell r="AD236">
            <v>1509</v>
          </cell>
          <cell r="AE236">
            <v>1789</v>
          </cell>
          <cell r="AF236">
            <v>1769</v>
          </cell>
          <cell r="AG236">
            <v>1769</v>
          </cell>
          <cell r="AH236">
            <v>1579</v>
          </cell>
          <cell r="AI236">
            <v>1379</v>
          </cell>
          <cell r="AJ236">
            <v>1029</v>
          </cell>
          <cell r="AK236">
            <v>749</v>
          </cell>
          <cell r="AL236">
            <v>469</v>
          </cell>
          <cell r="AM236">
            <v>469</v>
          </cell>
          <cell r="AN236">
            <v>469</v>
          </cell>
          <cell r="AO236">
            <v>469</v>
          </cell>
          <cell r="AP236">
            <v>1789</v>
          </cell>
          <cell r="AQ236">
            <v>1769</v>
          </cell>
          <cell r="AR236">
            <v>1769</v>
          </cell>
          <cell r="AS236">
            <v>1579</v>
          </cell>
          <cell r="AT236">
            <v>1379</v>
          </cell>
          <cell r="AU236">
            <v>1029</v>
          </cell>
          <cell r="AV236">
            <v>749</v>
          </cell>
          <cell r="AW236">
            <v>469</v>
          </cell>
          <cell r="AX236">
            <v>469</v>
          </cell>
          <cell r="AY236">
            <v>469</v>
          </cell>
          <cell r="AZ236">
            <v>469</v>
          </cell>
          <cell r="BA236">
            <v>1789</v>
          </cell>
          <cell r="BB236">
            <v>1769</v>
          </cell>
          <cell r="BC236">
            <v>1769</v>
          </cell>
          <cell r="BD236">
            <v>1579</v>
          </cell>
          <cell r="BE236">
            <v>1379</v>
          </cell>
          <cell r="BF236">
            <v>1029</v>
          </cell>
          <cell r="BG236">
            <v>749</v>
          </cell>
          <cell r="BH236">
            <v>469</v>
          </cell>
          <cell r="BI236">
            <v>469</v>
          </cell>
          <cell r="BJ236">
            <v>469</v>
          </cell>
          <cell r="BK236">
            <v>469</v>
          </cell>
          <cell r="BL236">
            <v>1789</v>
          </cell>
          <cell r="BM236">
            <v>1769</v>
          </cell>
          <cell r="BN236">
            <v>1769</v>
          </cell>
          <cell r="BO236">
            <v>1579</v>
          </cell>
          <cell r="BP236">
            <v>1379</v>
          </cell>
          <cell r="BQ236">
            <v>1029</v>
          </cell>
          <cell r="BR236">
            <v>749</v>
          </cell>
          <cell r="BS236">
            <v>469</v>
          </cell>
          <cell r="BT236">
            <v>469</v>
          </cell>
          <cell r="BU236">
            <v>469</v>
          </cell>
          <cell r="BV236">
            <v>469</v>
          </cell>
        </row>
        <row r="237">
          <cell r="D237" t="str">
            <v>SONY ERICSSON M1a</v>
          </cell>
          <cell r="E237">
            <v>949</v>
          </cell>
          <cell r="F237">
            <v>949</v>
          </cell>
          <cell r="G237">
            <v>949</v>
          </cell>
          <cell r="H237">
            <v>949</v>
          </cell>
          <cell r="I237">
            <v>949</v>
          </cell>
          <cell r="J237">
            <v>949</v>
          </cell>
          <cell r="O237">
            <v>949</v>
          </cell>
          <cell r="S237">
            <v>949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</row>
        <row r="238">
          <cell r="D238" t="str">
            <v>SONY ERICSSON R800 XPERIA PLAY</v>
          </cell>
          <cell r="E238">
            <v>1799</v>
          </cell>
          <cell r="F238">
            <v>1799</v>
          </cell>
          <cell r="G238">
            <v>1799</v>
          </cell>
          <cell r="H238">
            <v>1799</v>
          </cell>
          <cell r="I238">
            <v>1799</v>
          </cell>
          <cell r="J238">
            <v>1799</v>
          </cell>
          <cell r="O238">
            <v>1799</v>
          </cell>
          <cell r="S238">
            <v>1799</v>
          </cell>
          <cell r="T238">
            <v>1799</v>
          </cell>
          <cell r="U238">
            <v>1799</v>
          </cell>
          <cell r="V238">
            <v>1769</v>
          </cell>
          <cell r="W238">
            <v>1769</v>
          </cell>
          <cell r="X238">
            <v>1769</v>
          </cell>
          <cell r="Y238">
            <v>1769</v>
          </cell>
          <cell r="Z238">
            <v>1769</v>
          </cell>
          <cell r="AA238">
            <v>1769</v>
          </cell>
          <cell r="AB238">
            <v>1769</v>
          </cell>
          <cell r="AC238">
            <v>1769</v>
          </cell>
          <cell r="AD238">
            <v>1769</v>
          </cell>
          <cell r="AE238">
            <v>1789</v>
          </cell>
          <cell r="AF238">
            <v>1769</v>
          </cell>
          <cell r="AG238">
            <v>1769</v>
          </cell>
          <cell r="AH238">
            <v>1769</v>
          </cell>
          <cell r="AI238">
            <v>1729</v>
          </cell>
          <cell r="AJ238">
            <v>1389</v>
          </cell>
          <cell r="AK238">
            <v>1109</v>
          </cell>
          <cell r="AL238">
            <v>829</v>
          </cell>
          <cell r="AM238">
            <v>829</v>
          </cell>
          <cell r="AN238">
            <v>829</v>
          </cell>
          <cell r="AO238">
            <v>829</v>
          </cell>
          <cell r="AP238">
            <v>1789</v>
          </cell>
          <cell r="AQ238">
            <v>1769</v>
          </cell>
          <cell r="AR238">
            <v>1769</v>
          </cell>
          <cell r="AS238">
            <v>1769</v>
          </cell>
          <cell r="AT238">
            <v>1729</v>
          </cell>
          <cell r="AU238">
            <v>1389</v>
          </cell>
          <cell r="AV238">
            <v>1109</v>
          </cell>
          <cell r="AW238">
            <v>829</v>
          </cell>
          <cell r="AX238">
            <v>829</v>
          </cell>
          <cell r="AY238">
            <v>829</v>
          </cell>
          <cell r="AZ238">
            <v>829</v>
          </cell>
          <cell r="BA238">
            <v>1789</v>
          </cell>
          <cell r="BB238">
            <v>1769</v>
          </cell>
          <cell r="BC238">
            <v>1769</v>
          </cell>
          <cell r="BD238">
            <v>1769</v>
          </cell>
          <cell r="BE238">
            <v>1729</v>
          </cell>
          <cell r="BF238">
            <v>1389</v>
          </cell>
          <cell r="BG238">
            <v>1109</v>
          </cell>
          <cell r="BH238">
            <v>829</v>
          </cell>
          <cell r="BI238">
            <v>829</v>
          </cell>
          <cell r="BJ238">
            <v>829</v>
          </cell>
          <cell r="BK238">
            <v>829</v>
          </cell>
          <cell r="BL238">
            <v>1789</v>
          </cell>
          <cell r="BM238">
            <v>1769</v>
          </cell>
          <cell r="BN238">
            <v>1769</v>
          </cell>
          <cell r="BO238">
            <v>1769</v>
          </cell>
          <cell r="BP238">
            <v>1729</v>
          </cell>
          <cell r="BQ238">
            <v>1389</v>
          </cell>
          <cell r="BR238">
            <v>1109</v>
          </cell>
          <cell r="BS238">
            <v>829</v>
          </cell>
          <cell r="BT238">
            <v>829</v>
          </cell>
          <cell r="BU238">
            <v>829</v>
          </cell>
          <cell r="BV238">
            <v>829</v>
          </cell>
        </row>
        <row r="239">
          <cell r="D239" t="str">
            <v>SONY ERICSSON SK17 Xperia mini pro</v>
          </cell>
          <cell r="E239">
            <v>999</v>
          </cell>
          <cell r="F239">
            <v>999</v>
          </cell>
          <cell r="G239">
            <v>999</v>
          </cell>
          <cell r="H239">
            <v>999</v>
          </cell>
          <cell r="I239">
            <v>999</v>
          </cell>
          <cell r="J239">
            <v>999</v>
          </cell>
          <cell r="O239">
            <v>999</v>
          </cell>
          <cell r="S239">
            <v>999</v>
          </cell>
          <cell r="T239">
            <v>999</v>
          </cell>
          <cell r="U239">
            <v>999</v>
          </cell>
          <cell r="V239">
            <v>689</v>
          </cell>
          <cell r="W239">
            <v>689</v>
          </cell>
          <cell r="X239">
            <v>689</v>
          </cell>
          <cell r="Y239">
            <v>689</v>
          </cell>
          <cell r="Z239">
            <v>529</v>
          </cell>
          <cell r="AA239">
            <v>479</v>
          </cell>
          <cell r="AB239">
            <v>479</v>
          </cell>
          <cell r="AC239">
            <v>479</v>
          </cell>
          <cell r="AD239">
            <v>479</v>
          </cell>
          <cell r="AE239">
            <v>989</v>
          </cell>
          <cell r="AF239">
            <v>969</v>
          </cell>
          <cell r="AG239">
            <v>969</v>
          </cell>
          <cell r="AH239">
            <v>539</v>
          </cell>
          <cell r="AI239">
            <v>339</v>
          </cell>
          <cell r="AJ239">
            <v>29</v>
          </cell>
          <cell r="AK239">
            <v>29</v>
          </cell>
          <cell r="AL239">
            <v>29</v>
          </cell>
          <cell r="AM239">
            <v>29</v>
          </cell>
          <cell r="AN239">
            <v>29</v>
          </cell>
          <cell r="AO239">
            <v>29</v>
          </cell>
          <cell r="AP239">
            <v>989</v>
          </cell>
          <cell r="AQ239">
            <v>969</v>
          </cell>
          <cell r="AR239">
            <v>969</v>
          </cell>
          <cell r="AS239">
            <v>539</v>
          </cell>
          <cell r="AT239">
            <v>339</v>
          </cell>
          <cell r="AU239">
            <v>29</v>
          </cell>
          <cell r="AV239">
            <v>29</v>
          </cell>
          <cell r="AW239">
            <v>29</v>
          </cell>
          <cell r="AX239">
            <v>29</v>
          </cell>
          <cell r="AY239">
            <v>29</v>
          </cell>
          <cell r="AZ239">
            <v>29</v>
          </cell>
          <cell r="BA239">
            <v>989</v>
          </cell>
          <cell r="BB239">
            <v>969</v>
          </cell>
          <cell r="BC239">
            <v>969</v>
          </cell>
          <cell r="BD239">
            <v>539</v>
          </cell>
          <cell r="BE239">
            <v>339</v>
          </cell>
          <cell r="BF239">
            <v>29</v>
          </cell>
          <cell r="BG239">
            <v>29</v>
          </cell>
          <cell r="BH239">
            <v>29</v>
          </cell>
          <cell r="BI239">
            <v>29</v>
          </cell>
          <cell r="BJ239">
            <v>29</v>
          </cell>
          <cell r="BK239">
            <v>29</v>
          </cell>
          <cell r="BL239">
            <v>989</v>
          </cell>
          <cell r="BM239">
            <v>969</v>
          </cell>
          <cell r="BN239">
            <v>969</v>
          </cell>
          <cell r="BO239">
            <v>539</v>
          </cell>
          <cell r="BP239">
            <v>339</v>
          </cell>
          <cell r="BQ239">
            <v>29</v>
          </cell>
          <cell r="BR239">
            <v>29</v>
          </cell>
          <cell r="BS239">
            <v>29</v>
          </cell>
          <cell r="BT239">
            <v>29</v>
          </cell>
          <cell r="BU239">
            <v>29</v>
          </cell>
          <cell r="BV239">
            <v>29</v>
          </cell>
        </row>
        <row r="240">
          <cell r="D240" t="str">
            <v>SONY ERICSSON T303</v>
          </cell>
          <cell r="E240">
            <v>159</v>
          </cell>
          <cell r="F240">
            <v>159</v>
          </cell>
          <cell r="G240">
            <v>159</v>
          </cell>
          <cell r="H240">
            <v>159</v>
          </cell>
          <cell r="I240">
            <v>159</v>
          </cell>
          <cell r="J240">
            <v>159</v>
          </cell>
          <cell r="O240">
            <v>159</v>
          </cell>
          <cell r="S240">
            <v>159</v>
          </cell>
          <cell r="T240">
            <v>159</v>
          </cell>
          <cell r="U240">
            <v>159</v>
          </cell>
          <cell r="V240">
            <v>129</v>
          </cell>
          <cell r="W240">
            <v>129</v>
          </cell>
          <cell r="X240">
            <v>129</v>
          </cell>
          <cell r="Y240">
            <v>129</v>
          </cell>
          <cell r="Z240">
            <v>129</v>
          </cell>
          <cell r="AA240">
            <v>129</v>
          </cell>
          <cell r="AB240">
            <v>129</v>
          </cell>
          <cell r="AC240">
            <v>129</v>
          </cell>
          <cell r="AD240">
            <v>129</v>
          </cell>
          <cell r="AE240">
            <v>149</v>
          </cell>
          <cell r="AF240">
            <v>129</v>
          </cell>
          <cell r="AG240">
            <v>129</v>
          </cell>
          <cell r="AH240">
            <v>129</v>
          </cell>
          <cell r="AI240">
            <v>39</v>
          </cell>
          <cell r="AJ240">
            <v>29</v>
          </cell>
          <cell r="AK240">
            <v>29</v>
          </cell>
          <cell r="AL240">
            <v>29</v>
          </cell>
          <cell r="AM240">
            <v>29</v>
          </cell>
          <cell r="AN240">
            <v>29</v>
          </cell>
          <cell r="AO240">
            <v>29</v>
          </cell>
          <cell r="AP240">
            <v>149</v>
          </cell>
          <cell r="AQ240">
            <v>129</v>
          </cell>
          <cell r="AR240">
            <v>129</v>
          </cell>
          <cell r="AS240">
            <v>129</v>
          </cell>
          <cell r="AT240">
            <v>39</v>
          </cell>
          <cell r="AU240">
            <v>29</v>
          </cell>
          <cell r="AV240">
            <v>29</v>
          </cell>
          <cell r="AW240">
            <v>29</v>
          </cell>
          <cell r="AX240">
            <v>29</v>
          </cell>
          <cell r="AY240">
            <v>29</v>
          </cell>
          <cell r="AZ240">
            <v>29</v>
          </cell>
          <cell r="BA240">
            <v>149</v>
          </cell>
          <cell r="BB240">
            <v>129</v>
          </cell>
          <cell r="BC240">
            <v>129</v>
          </cell>
          <cell r="BD240">
            <v>129</v>
          </cell>
          <cell r="BE240">
            <v>39</v>
          </cell>
          <cell r="BF240">
            <v>29</v>
          </cell>
          <cell r="BG240">
            <v>29</v>
          </cell>
          <cell r="BH240">
            <v>29</v>
          </cell>
          <cell r="BI240">
            <v>29</v>
          </cell>
          <cell r="BJ240">
            <v>29</v>
          </cell>
          <cell r="BK240">
            <v>29</v>
          </cell>
          <cell r="BL240">
            <v>149</v>
          </cell>
          <cell r="BM240">
            <v>129</v>
          </cell>
          <cell r="BN240">
            <v>129</v>
          </cell>
          <cell r="BO240">
            <v>129</v>
          </cell>
          <cell r="BP240">
            <v>39</v>
          </cell>
          <cell r="BQ240">
            <v>29</v>
          </cell>
          <cell r="BR240">
            <v>29</v>
          </cell>
          <cell r="BS240">
            <v>29</v>
          </cell>
          <cell r="BT240">
            <v>29</v>
          </cell>
          <cell r="BU240">
            <v>29</v>
          </cell>
          <cell r="BV240">
            <v>29</v>
          </cell>
        </row>
        <row r="241">
          <cell r="D241" t="str">
            <v>SONY ERICSSON U20a mini pro</v>
          </cell>
          <cell r="E241">
            <v>999</v>
          </cell>
          <cell r="F241">
            <v>999</v>
          </cell>
          <cell r="G241">
            <v>999</v>
          </cell>
          <cell r="H241">
            <v>999</v>
          </cell>
          <cell r="I241">
            <v>999</v>
          </cell>
          <cell r="J241">
            <v>999</v>
          </cell>
          <cell r="O241">
            <v>999</v>
          </cell>
          <cell r="S241">
            <v>999</v>
          </cell>
          <cell r="T241">
            <v>999</v>
          </cell>
          <cell r="U241">
            <v>999</v>
          </cell>
          <cell r="V241">
            <v>809</v>
          </cell>
          <cell r="W241">
            <v>809</v>
          </cell>
          <cell r="X241">
            <v>809</v>
          </cell>
          <cell r="Y241">
            <v>809</v>
          </cell>
          <cell r="Z241">
            <v>649</v>
          </cell>
          <cell r="AA241">
            <v>599</v>
          </cell>
          <cell r="AB241">
            <v>599</v>
          </cell>
          <cell r="AC241">
            <v>599</v>
          </cell>
          <cell r="AD241">
            <v>599</v>
          </cell>
          <cell r="AE241">
            <v>989</v>
          </cell>
          <cell r="AF241">
            <v>969</v>
          </cell>
          <cell r="AG241">
            <v>969</v>
          </cell>
          <cell r="AH241">
            <v>659</v>
          </cell>
          <cell r="AI241">
            <v>459</v>
          </cell>
          <cell r="AJ241">
            <v>109</v>
          </cell>
          <cell r="AK241">
            <v>69</v>
          </cell>
          <cell r="AL241">
            <v>29</v>
          </cell>
          <cell r="AM241">
            <v>29</v>
          </cell>
          <cell r="AN241">
            <v>29</v>
          </cell>
          <cell r="AO241">
            <v>29</v>
          </cell>
          <cell r="AP241">
            <v>989</v>
          </cell>
          <cell r="AQ241">
            <v>969</v>
          </cell>
          <cell r="AR241">
            <v>969</v>
          </cell>
          <cell r="AS241">
            <v>659</v>
          </cell>
          <cell r="AT241">
            <v>459</v>
          </cell>
          <cell r="AU241">
            <v>109</v>
          </cell>
          <cell r="AV241">
            <v>69</v>
          </cell>
          <cell r="AW241">
            <v>29</v>
          </cell>
          <cell r="AX241">
            <v>29</v>
          </cell>
          <cell r="AY241">
            <v>29</v>
          </cell>
          <cell r="AZ241">
            <v>29</v>
          </cell>
          <cell r="BA241">
            <v>989</v>
          </cell>
          <cell r="BB241">
            <v>969</v>
          </cell>
          <cell r="BC241">
            <v>969</v>
          </cell>
          <cell r="BD241">
            <v>659</v>
          </cell>
          <cell r="BE241">
            <v>459</v>
          </cell>
          <cell r="BF241">
            <v>109</v>
          </cell>
          <cell r="BG241">
            <v>69</v>
          </cell>
          <cell r="BH241">
            <v>29</v>
          </cell>
          <cell r="BI241">
            <v>29</v>
          </cell>
          <cell r="BJ241">
            <v>29</v>
          </cell>
          <cell r="BK241">
            <v>29</v>
          </cell>
          <cell r="BL241">
            <v>989</v>
          </cell>
          <cell r="BM241">
            <v>969</v>
          </cell>
          <cell r="BN241">
            <v>969</v>
          </cell>
          <cell r="BO241">
            <v>659</v>
          </cell>
          <cell r="BP241">
            <v>459</v>
          </cell>
          <cell r="BQ241">
            <v>109</v>
          </cell>
          <cell r="BR241">
            <v>69</v>
          </cell>
          <cell r="BS241">
            <v>29</v>
          </cell>
          <cell r="BT241">
            <v>29</v>
          </cell>
          <cell r="BU241">
            <v>29</v>
          </cell>
          <cell r="BV241">
            <v>29</v>
          </cell>
        </row>
        <row r="242">
          <cell r="D242" t="str">
            <v>SONY ERICSSON W150 YIZO</v>
          </cell>
          <cell r="E242">
            <v>299</v>
          </cell>
          <cell r="F242">
            <v>299</v>
          </cell>
          <cell r="G242">
            <v>299</v>
          </cell>
          <cell r="H242">
            <v>299</v>
          </cell>
          <cell r="I242">
            <v>299</v>
          </cell>
          <cell r="J242">
            <v>299</v>
          </cell>
          <cell r="O242">
            <v>299</v>
          </cell>
          <cell r="S242">
            <v>299</v>
          </cell>
          <cell r="T242">
            <v>299</v>
          </cell>
          <cell r="U242">
            <v>299</v>
          </cell>
          <cell r="V242">
            <v>269</v>
          </cell>
          <cell r="W242">
            <v>269</v>
          </cell>
          <cell r="X242">
            <v>269</v>
          </cell>
          <cell r="Y242">
            <v>269</v>
          </cell>
          <cell r="Z242">
            <v>179</v>
          </cell>
          <cell r="AA242">
            <v>129</v>
          </cell>
          <cell r="AB242">
            <v>129</v>
          </cell>
          <cell r="AC242">
            <v>129</v>
          </cell>
          <cell r="AD242">
            <v>129</v>
          </cell>
          <cell r="AE242">
            <v>289</v>
          </cell>
          <cell r="AF242">
            <v>269</v>
          </cell>
          <cell r="AG242">
            <v>269</v>
          </cell>
          <cell r="AH242">
            <v>199</v>
          </cell>
          <cell r="AI242">
            <v>29</v>
          </cell>
          <cell r="AJ242">
            <v>29</v>
          </cell>
          <cell r="AK242">
            <v>29</v>
          </cell>
          <cell r="AL242">
            <v>29</v>
          </cell>
          <cell r="AM242">
            <v>29</v>
          </cell>
          <cell r="AN242">
            <v>29</v>
          </cell>
          <cell r="AO242">
            <v>29</v>
          </cell>
          <cell r="AP242">
            <v>289</v>
          </cell>
          <cell r="AQ242">
            <v>269</v>
          </cell>
          <cell r="AR242">
            <v>269</v>
          </cell>
          <cell r="AS242">
            <v>199</v>
          </cell>
          <cell r="AT242">
            <v>29</v>
          </cell>
          <cell r="AU242">
            <v>29</v>
          </cell>
          <cell r="AV242">
            <v>29</v>
          </cell>
          <cell r="AW242">
            <v>29</v>
          </cell>
          <cell r="AX242">
            <v>29</v>
          </cell>
          <cell r="AY242">
            <v>29</v>
          </cell>
          <cell r="AZ242">
            <v>29</v>
          </cell>
          <cell r="BA242">
            <v>289</v>
          </cell>
          <cell r="BB242">
            <v>269</v>
          </cell>
          <cell r="BC242">
            <v>269</v>
          </cell>
          <cell r="BD242">
            <v>199</v>
          </cell>
          <cell r="BE242">
            <v>29</v>
          </cell>
          <cell r="BF242">
            <v>29</v>
          </cell>
          <cell r="BG242">
            <v>29</v>
          </cell>
          <cell r="BH242">
            <v>29</v>
          </cell>
          <cell r="BI242">
            <v>29</v>
          </cell>
          <cell r="BJ242">
            <v>29</v>
          </cell>
          <cell r="BK242">
            <v>29</v>
          </cell>
          <cell r="BL242">
            <v>289</v>
          </cell>
          <cell r="BM242">
            <v>269</v>
          </cell>
          <cell r="BN242">
            <v>269</v>
          </cell>
          <cell r="BO242">
            <v>199</v>
          </cell>
          <cell r="BP242">
            <v>29</v>
          </cell>
          <cell r="BQ242">
            <v>29</v>
          </cell>
          <cell r="BR242">
            <v>29</v>
          </cell>
          <cell r="BS242">
            <v>29</v>
          </cell>
          <cell r="BT242">
            <v>29</v>
          </cell>
          <cell r="BU242">
            <v>29</v>
          </cell>
          <cell r="BV242">
            <v>29</v>
          </cell>
        </row>
        <row r="243">
          <cell r="D243" t="str">
            <v>SONY ERICSSON W200</v>
          </cell>
          <cell r="E243">
            <v>169</v>
          </cell>
          <cell r="F243">
            <v>169</v>
          </cell>
          <cell r="G243">
            <v>169</v>
          </cell>
          <cell r="H243">
            <v>169</v>
          </cell>
          <cell r="I243">
            <v>169</v>
          </cell>
          <cell r="J243">
            <v>169</v>
          </cell>
          <cell r="O243">
            <v>169</v>
          </cell>
          <cell r="S243">
            <v>169</v>
          </cell>
          <cell r="T243">
            <v>169</v>
          </cell>
          <cell r="U243">
            <v>169</v>
          </cell>
          <cell r="V243">
            <v>139</v>
          </cell>
          <cell r="W243">
            <v>139</v>
          </cell>
          <cell r="X243">
            <v>139</v>
          </cell>
          <cell r="Y243">
            <v>139</v>
          </cell>
          <cell r="Z243">
            <v>139</v>
          </cell>
          <cell r="AA243">
            <v>139</v>
          </cell>
          <cell r="AB243">
            <v>139</v>
          </cell>
          <cell r="AC243">
            <v>139</v>
          </cell>
          <cell r="AD243">
            <v>139</v>
          </cell>
          <cell r="AE243">
            <v>159</v>
          </cell>
          <cell r="AF243">
            <v>139</v>
          </cell>
          <cell r="AG243">
            <v>139</v>
          </cell>
          <cell r="AH243">
            <v>139</v>
          </cell>
          <cell r="AI243">
            <v>39</v>
          </cell>
          <cell r="AJ243">
            <v>29</v>
          </cell>
          <cell r="AK243">
            <v>29</v>
          </cell>
          <cell r="AL243">
            <v>29</v>
          </cell>
          <cell r="AM243">
            <v>29</v>
          </cell>
          <cell r="AN243">
            <v>29</v>
          </cell>
          <cell r="AO243">
            <v>29</v>
          </cell>
          <cell r="AP243">
            <v>159</v>
          </cell>
          <cell r="AQ243">
            <v>139</v>
          </cell>
          <cell r="AR243">
            <v>139</v>
          </cell>
          <cell r="AS243">
            <v>139</v>
          </cell>
          <cell r="AT243">
            <v>39</v>
          </cell>
          <cell r="AU243">
            <v>29</v>
          </cell>
          <cell r="AV243">
            <v>29</v>
          </cell>
          <cell r="AW243">
            <v>29</v>
          </cell>
          <cell r="AX243">
            <v>29</v>
          </cell>
          <cell r="AY243">
            <v>29</v>
          </cell>
          <cell r="AZ243">
            <v>29</v>
          </cell>
          <cell r="BA243">
            <v>159</v>
          </cell>
          <cell r="BB243">
            <v>139</v>
          </cell>
          <cell r="BC243">
            <v>139</v>
          </cell>
          <cell r="BD243">
            <v>139</v>
          </cell>
          <cell r="BE243">
            <v>39</v>
          </cell>
          <cell r="BF243">
            <v>29</v>
          </cell>
          <cell r="BG243">
            <v>29</v>
          </cell>
          <cell r="BH243">
            <v>29</v>
          </cell>
          <cell r="BI243">
            <v>29</v>
          </cell>
          <cell r="BJ243">
            <v>29</v>
          </cell>
          <cell r="BK243">
            <v>29</v>
          </cell>
          <cell r="BL243">
            <v>159</v>
          </cell>
          <cell r="BM243">
            <v>139</v>
          </cell>
          <cell r="BN243">
            <v>139</v>
          </cell>
          <cell r="BO243">
            <v>139</v>
          </cell>
          <cell r="BP243">
            <v>39</v>
          </cell>
          <cell r="BQ243">
            <v>29</v>
          </cell>
          <cell r="BR243">
            <v>29</v>
          </cell>
          <cell r="BS243">
            <v>29</v>
          </cell>
          <cell r="BT243">
            <v>29</v>
          </cell>
          <cell r="BU243">
            <v>29</v>
          </cell>
          <cell r="BV243">
            <v>29</v>
          </cell>
        </row>
        <row r="244">
          <cell r="D244" t="str">
            <v>SONY ERICSSON W300</v>
          </cell>
          <cell r="E244">
            <v>239</v>
          </cell>
          <cell r="F244">
            <v>239</v>
          </cell>
          <cell r="G244">
            <v>239</v>
          </cell>
          <cell r="H244">
            <v>239</v>
          </cell>
          <cell r="I244">
            <v>239</v>
          </cell>
          <cell r="J244">
            <v>239</v>
          </cell>
          <cell r="O244">
            <v>239</v>
          </cell>
          <cell r="S244">
            <v>239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</row>
        <row r="245">
          <cell r="D245" t="str">
            <v>SONY ERICSSON W302</v>
          </cell>
          <cell r="E245">
            <v>249</v>
          </cell>
          <cell r="F245">
            <v>249</v>
          </cell>
          <cell r="G245">
            <v>249</v>
          </cell>
          <cell r="H245">
            <v>249</v>
          </cell>
          <cell r="I245">
            <v>249</v>
          </cell>
          <cell r="J245">
            <v>249</v>
          </cell>
          <cell r="O245">
            <v>249</v>
          </cell>
          <cell r="S245">
            <v>249</v>
          </cell>
          <cell r="T245">
            <v>249</v>
          </cell>
          <cell r="U245">
            <v>249</v>
          </cell>
          <cell r="V245">
            <v>219</v>
          </cell>
          <cell r="W245">
            <v>219</v>
          </cell>
          <cell r="X245">
            <v>219</v>
          </cell>
          <cell r="Y245">
            <v>219</v>
          </cell>
          <cell r="Z245">
            <v>219</v>
          </cell>
          <cell r="AA245">
            <v>189</v>
          </cell>
          <cell r="AB245">
            <v>189</v>
          </cell>
          <cell r="AC245">
            <v>189</v>
          </cell>
          <cell r="AD245">
            <v>189</v>
          </cell>
          <cell r="AE245">
            <v>239</v>
          </cell>
          <cell r="AF245">
            <v>219</v>
          </cell>
          <cell r="AG245">
            <v>219</v>
          </cell>
          <cell r="AH245">
            <v>219</v>
          </cell>
          <cell r="AI245">
            <v>59</v>
          </cell>
          <cell r="AJ245">
            <v>29</v>
          </cell>
          <cell r="AK245">
            <v>29</v>
          </cell>
          <cell r="AL245">
            <v>29</v>
          </cell>
          <cell r="AM245">
            <v>29</v>
          </cell>
          <cell r="AN245">
            <v>29</v>
          </cell>
          <cell r="AO245">
            <v>29</v>
          </cell>
          <cell r="AP245">
            <v>239</v>
          </cell>
          <cell r="AQ245">
            <v>219</v>
          </cell>
          <cell r="AR245">
            <v>219</v>
          </cell>
          <cell r="AS245">
            <v>219</v>
          </cell>
          <cell r="AT245">
            <v>59</v>
          </cell>
          <cell r="AU245">
            <v>29</v>
          </cell>
          <cell r="AV245">
            <v>29</v>
          </cell>
          <cell r="AW245">
            <v>29</v>
          </cell>
          <cell r="AX245">
            <v>29</v>
          </cell>
          <cell r="AY245">
            <v>29</v>
          </cell>
          <cell r="AZ245">
            <v>29</v>
          </cell>
          <cell r="BA245">
            <v>239</v>
          </cell>
          <cell r="BB245">
            <v>219</v>
          </cell>
          <cell r="BC245">
            <v>219</v>
          </cell>
          <cell r="BD245">
            <v>219</v>
          </cell>
          <cell r="BE245">
            <v>59</v>
          </cell>
          <cell r="BF245">
            <v>29</v>
          </cell>
          <cell r="BG245">
            <v>29</v>
          </cell>
          <cell r="BH245">
            <v>29</v>
          </cell>
          <cell r="BI245">
            <v>29</v>
          </cell>
          <cell r="BJ245">
            <v>29</v>
          </cell>
          <cell r="BK245">
            <v>29</v>
          </cell>
          <cell r="BL245">
            <v>239</v>
          </cell>
          <cell r="BM245">
            <v>219</v>
          </cell>
          <cell r="BN245">
            <v>219</v>
          </cell>
          <cell r="BO245">
            <v>219</v>
          </cell>
          <cell r="BP245">
            <v>59</v>
          </cell>
          <cell r="BQ245">
            <v>29</v>
          </cell>
          <cell r="BR245">
            <v>29</v>
          </cell>
          <cell r="BS245">
            <v>29</v>
          </cell>
          <cell r="BT245">
            <v>29</v>
          </cell>
          <cell r="BU245">
            <v>29</v>
          </cell>
          <cell r="BV245">
            <v>29</v>
          </cell>
        </row>
        <row r="246">
          <cell r="D246" t="str">
            <v>SONY ERICSSON W380</v>
          </cell>
          <cell r="E246">
            <v>289</v>
          </cell>
          <cell r="F246">
            <v>289</v>
          </cell>
          <cell r="G246">
            <v>289</v>
          </cell>
          <cell r="H246">
            <v>289</v>
          </cell>
          <cell r="I246">
            <v>289</v>
          </cell>
          <cell r="J246">
            <v>289</v>
          </cell>
          <cell r="O246">
            <v>289</v>
          </cell>
          <cell r="S246">
            <v>289</v>
          </cell>
          <cell r="T246">
            <v>289</v>
          </cell>
          <cell r="U246">
            <v>289</v>
          </cell>
          <cell r="V246">
            <v>259</v>
          </cell>
          <cell r="W246">
            <v>259</v>
          </cell>
          <cell r="X246">
            <v>259</v>
          </cell>
          <cell r="Y246">
            <v>259</v>
          </cell>
          <cell r="Z246">
            <v>259</v>
          </cell>
          <cell r="AA246">
            <v>259</v>
          </cell>
          <cell r="AB246">
            <v>259</v>
          </cell>
          <cell r="AC246">
            <v>259</v>
          </cell>
          <cell r="AD246">
            <v>259</v>
          </cell>
          <cell r="AE246">
            <v>279</v>
          </cell>
          <cell r="AF246">
            <v>259</v>
          </cell>
          <cell r="AG246">
            <v>259</v>
          </cell>
          <cell r="AH246">
            <v>259</v>
          </cell>
          <cell r="AI246">
            <v>259</v>
          </cell>
          <cell r="AJ246">
            <v>29</v>
          </cell>
          <cell r="AK246">
            <v>29</v>
          </cell>
          <cell r="AL246">
            <v>29</v>
          </cell>
          <cell r="AM246">
            <v>29</v>
          </cell>
          <cell r="AN246">
            <v>29</v>
          </cell>
          <cell r="AO246">
            <v>29</v>
          </cell>
          <cell r="AP246">
            <v>279</v>
          </cell>
          <cell r="AQ246">
            <v>259</v>
          </cell>
          <cell r="AR246">
            <v>259</v>
          </cell>
          <cell r="AS246">
            <v>259</v>
          </cell>
          <cell r="AT246">
            <v>259</v>
          </cell>
          <cell r="AU246">
            <v>29</v>
          </cell>
          <cell r="AV246">
            <v>29</v>
          </cell>
          <cell r="AW246">
            <v>29</v>
          </cell>
          <cell r="AX246">
            <v>29</v>
          </cell>
          <cell r="AY246">
            <v>29</v>
          </cell>
          <cell r="AZ246">
            <v>29</v>
          </cell>
          <cell r="BA246">
            <v>279</v>
          </cell>
          <cell r="BB246">
            <v>259</v>
          </cell>
          <cell r="BC246">
            <v>259</v>
          </cell>
          <cell r="BD246">
            <v>259</v>
          </cell>
          <cell r="BE246">
            <v>259</v>
          </cell>
          <cell r="BF246">
            <v>29</v>
          </cell>
          <cell r="BG246">
            <v>29</v>
          </cell>
          <cell r="BH246">
            <v>29</v>
          </cell>
          <cell r="BI246">
            <v>29</v>
          </cell>
          <cell r="BJ246">
            <v>29</v>
          </cell>
          <cell r="BK246">
            <v>29</v>
          </cell>
          <cell r="BL246">
            <v>279</v>
          </cell>
          <cell r="BM246">
            <v>259</v>
          </cell>
          <cell r="BN246">
            <v>259</v>
          </cell>
          <cell r="BO246">
            <v>259</v>
          </cell>
          <cell r="BP246">
            <v>259</v>
          </cell>
          <cell r="BQ246">
            <v>29</v>
          </cell>
          <cell r="BR246">
            <v>29</v>
          </cell>
          <cell r="BS246">
            <v>29</v>
          </cell>
          <cell r="BT246">
            <v>29</v>
          </cell>
          <cell r="BU246">
            <v>29</v>
          </cell>
          <cell r="BV246">
            <v>29</v>
          </cell>
        </row>
        <row r="247">
          <cell r="D247" t="str">
            <v>SONY ERICSSON W395</v>
          </cell>
          <cell r="E247">
            <v>199</v>
          </cell>
          <cell r="F247">
            <v>199</v>
          </cell>
          <cell r="G247">
            <v>199</v>
          </cell>
          <cell r="H247">
            <v>199</v>
          </cell>
          <cell r="I247">
            <v>199</v>
          </cell>
          <cell r="J247">
            <v>199</v>
          </cell>
          <cell r="O247">
            <v>199</v>
          </cell>
          <cell r="S247">
            <v>199</v>
          </cell>
          <cell r="T247">
            <v>199</v>
          </cell>
          <cell r="U247">
            <v>199</v>
          </cell>
          <cell r="V247">
            <v>169</v>
          </cell>
          <cell r="W247">
            <v>169</v>
          </cell>
          <cell r="X247">
            <v>169</v>
          </cell>
          <cell r="Y247">
            <v>169</v>
          </cell>
          <cell r="Z247">
            <v>169</v>
          </cell>
          <cell r="AA247">
            <v>169</v>
          </cell>
          <cell r="AB247">
            <v>169</v>
          </cell>
          <cell r="AC247">
            <v>169</v>
          </cell>
          <cell r="AD247">
            <v>169</v>
          </cell>
          <cell r="AE247">
            <v>189</v>
          </cell>
          <cell r="AF247">
            <v>169</v>
          </cell>
          <cell r="AG247">
            <v>169</v>
          </cell>
          <cell r="AH247">
            <v>169</v>
          </cell>
          <cell r="AI247">
            <v>89</v>
          </cell>
          <cell r="AJ247">
            <v>29</v>
          </cell>
          <cell r="AK247">
            <v>29</v>
          </cell>
          <cell r="AL247">
            <v>29</v>
          </cell>
          <cell r="AM247">
            <v>29</v>
          </cell>
          <cell r="AN247">
            <v>29</v>
          </cell>
          <cell r="AO247">
            <v>29</v>
          </cell>
          <cell r="AP247">
            <v>189</v>
          </cell>
          <cell r="AQ247">
            <v>169</v>
          </cell>
          <cell r="AR247">
            <v>169</v>
          </cell>
          <cell r="AS247">
            <v>169</v>
          </cell>
          <cell r="AT247">
            <v>89</v>
          </cell>
          <cell r="AU247">
            <v>29</v>
          </cell>
          <cell r="AV247">
            <v>29</v>
          </cell>
          <cell r="AW247">
            <v>29</v>
          </cell>
          <cell r="AX247">
            <v>29</v>
          </cell>
          <cell r="AY247">
            <v>29</v>
          </cell>
          <cell r="AZ247">
            <v>29</v>
          </cell>
          <cell r="BA247">
            <v>189</v>
          </cell>
          <cell r="BB247">
            <v>169</v>
          </cell>
          <cell r="BC247">
            <v>169</v>
          </cell>
          <cell r="BD247">
            <v>169</v>
          </cell>
          <cell r="BE247">
            <v>89</v>
          </cell>
          <cell r="BF247">
            <v>29</v>
          </cell>
          <cell r="BG247">
            <v>29</v>
          </cell>
          <cell r="BH247">
            <v>29</v>
          </cell>
          <cell r="BI247">
            <v>29</v>
          </cell>
          <cell r="BJ247">
            <v>29</v>
          </cell>
          <cell r="BK247">
            <v>29</v>
          </cell>
          <cell r="BL247">
            <v>189</v>
          </cell>
          <cell r="BM247">
            <v>169</v>
          </cell>
          <cell r="BN247">
            <v>169</v>
          </cell>
          <cell r="BO247">
            <v>169</v>
          </cell>
          <cell r="BP247">
            <v>89</v>
          </cell>
          <cell r="BQ247">
            <v>29</v>
          </cell>
          <cell r="BR247">
            <v>29</v>
          </cell>
          <cell r="BS247">
            <v>29</v>
          </cell>
          <cell r="BT247">
            <v>29</v>
          </cell>
          <cell r="BU247">
            <v>29</v>
          </cell>
          <cell r="BV247">
            <v>29</v>
          </cell>
        </row>
        <row r="248">
          <cell r="D248" t="str">
            <v>SONY ERICSSON W580</v>
          </cell>
          <cell r="E248">
            <v>349</v>
          </cell>
          <cell r="F248">
            <v>349</v>
          </cell>
          <cell r="G248">
            <v>349</v>
          </cell>
          <cell r="H248">
            <v>349</v>
          </cell>
          <cell r="I248">
            <v>349</v>
          </cell>
          <cell r="J248">
            <v>349</v>
          </cell>
          <cell r="O248">
            <v>349</v>
          </cell>
          <cell r="S248">
            <v>349</v>
          </cell>
          <cell r="T248">
            <v>349</v>
          </cell>
          <cell r="U248">
            <v>349</v>
          </cell>
          <cell r="V248">
            <v>319</v>
          </cell>
          <cell r="W248">
            <v>319</v>
          </cell>
          <cell r="X248">
            <v>319</v>
          </cell>
          <cell r="Y248">
            <v>319</v>
          </cell>
          <cell r="Z248">
            <v>319</v>
          </cell>
          <cell r="AA248">
            <v>319</v>
          </cell>
          <cell r="AB248">
            <v>319</v>
          </cell>
          <cell r="AC248">
            <v>319</v>
          </cell>
          <cell r="AD248">
            <v>319</v>
          </cell>
          <cell r="AE248">
            <v>339</v>
          </cell>
          <cell r="AF248">
            <v>319</v>
          </cell>
          <cell r="AG248">
            <v>319</v>
          </cell>
          <cell r="AH248">
            <v>319</v>
          </cell>
          <cell r="AI248">
            <v>319</v>
          </cell>
          <cell r="AJ248">
            <v>119</v>
          </cell>
          <cell r="AK248">
            <v>79</v>
          </cell>
          <cell r="AL248">
            <v>29</v>
          </cell>
          <cell r="AM248">
            <v>29</v>
          </cell>
          <cell r="AN248">
            <v>29</v>
          </cell>
          <cell r="AO248">
            <v>29</v>
          </cell>
          <cell r="AP248">
            <v>339</v>
          </cell>
          <cell r="AQ248">
            <v>319</v>
          </cell>
          <cell r="AR248">
            <v>319</v>
          </cell>
          <cell r="AS248">
            <v>319</v>
          </cell>
          <cell r="AT248">
            <v>319</v>
          </cell>
          <cell r="AU248">
            <v>119</v>
          </cell>
          <cell r="AV248">
            <v>79</v>
          </cell>
          <cell r="AW248">
            <v>29</v>
          </cell>
          <cell r="AX248">
            <v>29</v>
          </cell>
          <cell r="AY248">
            <v>29</v>
          </cell>
          <cell r="AZ248">
            <v>29</v>
          </cell>
          <cell r="BA248">
            <v>339</v>
          </cell>
          <cell r="BB248">
            <v>319</v>
          </cell>
          <cell r="BC248">
            <v>319</v>
          </cell>
          <cell r="BD248">
            <v>319</v>
          </cell>
          <cell r="BE248">
            <v>319</v>
          </cell>
          <cell r="BF248">
            <v>119</v>
          </cell>
          <cell r="BG248">
            <v>79</v>
          </cell>
          <cell r="BH248">
            <v>29</v>
          </cell>
          <cell r="BI248">
            <v>29</v>
          </cell>
          <cell r="BJ248">
            <v>29</v>
          </cell>
          <cell r="BK248">
            <v>29</v>
          </cell>
          <cell r="BL248">
            <v>339</v>
          </cell>
          <cell r="BM248">
            <v>319</v>
          </cell>
          <cell r="BN248">
            <v>319</v>
          </cell>
          <cell r="BO248">
            <v>319</v>
          </cell>
          <cell r="BP248">
            <v>319</v>
          </cell>
          <cell r="BQ248">
            <v>119</v>
          </cell>
          <cell r="BR248">
            <v>79</v>
          </cell>
          <cell r="BS248">
            <v>29</v>
          </cell>
          <cell r="BT248">
            <v>29</v>
          </cell>
          <cell r="BU248">
            <v>29</v>
          </cell>
          <cell r="BV248">
            <v>29</v>
          </cell>
        </row>
        <row r="249">
          <cell r="D249" t="str">
            <v>SONY ERICSSON W710</v>
          </cell>
          <cell r="E249">
            <v>409</v>
          </cell>
          <cell r="F249">
            <v>409</v>
          </cell>
          <cell r="G249">
            <v>409</v>
          </cell>
          <cell r="H249">
            <v>409</v>
          </cell>
          <cell r="I249">
            <v>409</v>
          </cell>
          <cell r="J249">
            <v>409</v>
          </cell>
          <cell r="O249">
            <v>409</v>
          </cell>
          <cell r="S249">
            <v>409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</row>
        <row r="250">
          <cell r="D250" t="str">
            <v>SONY ERICSSON W760</v>
          </cell>
          <cell r="E250">
            <v>479</v>
          </cell>
          <cell r="F250">
            <v>479</v>
          </cell>
          <cell r="G250">
            <v>479</v>
          </cell>
          <cell r="H250">
            <v>479</v>
          </cell>
          <cell r="I250">
            <v>479</v>
          </cell>
          <cell r="J250">
            <v>479</v>
          </cell>
          <cell r="O250">
            <v>479</v>
          </cell>
          <cell r="S250">
            <v>479</v>
          </cell>
          <cell r="T250">
            <v>479</v>
          </cell>
          <cell r="U250">
            <v>479</v>
          </cell>
          <cell r="V250">
            <v>449</v>
          </cell>
          <cell r="W250">
            <v>449</v>
          </cell>
          <cell r="X250">
            <v>449</v>
          </cell>
          <cell r="Y250">
            <v>449</v>
          </cell>
          <cell r="Z250">
            <v>449</v>
          </cell>
          <cell r="AA250">
            <v>449</v>
          </cell>
          <cell r="AB250">
            <v>449</v>
          </cell>
          <cell r="AC250">
            <v>449</v>
          </cell>
          <cell r="AD250">
            <v>449</v>
          </cell>
          <cell r="AE250">
            <v>469</v>
          </cell>
          <cell r="AF250">
            <v>449</v>
          </cell>
          <cell r="AG250">
            <v>449</v>
          </cell>
          <cell r="AH250">
            <v>449</v>
          </cell>
          <cell r="AI250">
            <v>449</v>
          </cell>
          <cell r="AJ250">
            <v>429</v>
          </cell>
          <cell r="AK250">
            <v>229</v>
          </cell>
          <cell r="AL250">
            <v>29</v>
          </cell>
          <cell r="AM250">
            <v>29</v>
          </cell>
          <cell r="AN250">
            <v>29</v>
          </cell>
          <cell r="AO250">
            <v>29</v>
          </cell>
          <cell r="AP250">
            <v>469</v>
          </cell>
          <cell r="AQ250">
            <v>449</v>
          </cell>
          <cell r="AR250">
            <v>449</v>
          </cell>
          <cell r="AS250">
            <v>449</v>
          </cell>
          <cell r="AT250">
            <v>449</v>
          </cell>
          <cell r="AU250">
            <v>429</v>
          </cell>
          <cell r="AV250">
            <v>229</v>
          </cell>
          <cell r="AW250">
            <v>29</v>
          </cell>
          <cell r="AX250">
            <v>29</v>
          </cell>
          <cell r="AY250">
            <v>29</v>
          </cell>
          <cell r="AZ250">
            <v>29</v>
          </cell>
          <cell r="BA250">
            <v>469</v>
          </cell>
          <cell r="BB250">
            <v>449</v>
          </cell>
          <cell r="BC250">
            <v>449</v>
          </cell>
          <cell r="BD250">
            <v>449</v>
          </cell>
          <cell r="BE250">
            <v>449</v>
          </cell>
          <cell r="BF250">
            <v>429</v>
          </cell>
          <cell r="BG250">
            <v>229</v>
          </cell>
          <cell r="BH250">
            <v>29</v>
          </cell>
          <cell r="BI250">
            <v>29</v>
          </cell>
          <cell r="BJ250">
            <v>29</v>
          </cell>
          <cell r="BK250">
            <v>29</v>
          </cell>
          <cell r="BL250">
            <v>469</v>
          </cell>
          <cell r="BM250">
            <v>449</v>
          </cell>
          <cell r="BN250">
            <v>449</v>
          </cell>
          <cell r="BO250">
            <v>449</v>
          </cell>
          <cell r="BP250">
            <v>449</v>
          </cell>
          <cell r="BQ250">
            <v>429</v>
          </cell>
          <cell r="BR250">
            <v>229</v>
          </cell>
          <cell r="BS250">
            <v>29</v>
          </cell>
          <cell r="BT250">
            <v>29</v>
          </cell>
          <cell r="BU250">
            <v>29</v>
          </cell>
          <cell r="BV250">
            <v>29</v>
          </cell>
        </row>
        <row r="251">
          <cell r="D251" t="str">
            <v>SONY ERICSSON W890</v>
          </cell>
          <cell r="E251">
            <v>519</v>
          </cell>
          <cell r="F251">
            <v>519</v>
          </cell>
          <cell r="G251">
            <v>519</v>
          </cell>
          <cell r="H251">
            <v>519</v>
          </cell>
          <cell r="I251">
            <v>519</v>
          </cell>
          <cell r="J251">
            <v>519</v>
          </cell>
          <cell r="O251">
            <v>519</v>
          </cell>
          <cell r="S251">
            <v>519</v>
          </cell>
          <cell r="T251">
            <v>519</v>
          </cell>
          <cell r="U251">
            <v>519</v>
          </cell>
          <cell r="V251">
            <v>489</v>
          </cell>
          <cell r="W251">
            <v>489</v>
          </cell>
          <cell r="X251">
            <v>489</v>
          </cell>
          <cell r="Y251">
            <v>489</v>
          </cell>
          <cell r="Z251">
            <v>489</v>
          </cell>
          <cell r="AA251">
            <v>489</v>
          </cell>
          <cell r="AB251">
            <v>489</v>
          </cell>
          <cell r="AC251">
            <v>489</v>
          </cell>
          <cell r="AD251">
            <v>489</v>
          </cell>
          <cell r="AE251">
            <v>509</v>
          </cell>
          <cell r="AF251">
            <v>489</v>
          </cell>
          <cell r="AG251">
            <v>489</v>
          </cell>
          <cell r="AH251">
            <v>489</v>
          </cell>
          <cell r="AI251">
            <v>489</v>
          </cell>
          <cell r="AJ251">
            <v>449</v>
          </cell>
          <cell r="AK251">
            <v>239</v>
          </cell>
          <cell r="AL251">
            <v>29</v>
          </cell>
          <cell r="AM251">
            <v>29</v>
          </cell>
          <cell r="AN251">
            <v>29</v>
          </cell>
          <cell r="AO251">
            <v>29</v>
          </cell>
          <cell r="AP251">
            <v>509</v>
          </cell>
          <cell r="AQ251">
            <v>489</v>
          </cell>
          <cell r="AR251">
            <v>489</v>
          </cell>
          <cell r="AS251">
            <v>489</v>
          </cell>
          <cell r="AT251">
            <v>489</v>
          </cell>
          <cell r="AU251">
            <v>449</v>
          </cell>
          <cell r="AV251">
            <v>239</v>
          </cell>
          <cell r="AW251">
            <v>29</v>
          </cell>
          <cell r="AX251">
            <v>29</v>
          </cell>
          <cell r="AY251">
            <v>29</v>
          </cell>
          <cell r="AZ251">
            <v>29</v>
          </cell>
          <cell r="BA251">
            <v>509</v>
          </cell>
          <cell r="BB251">
            <v>489</v>
          </cell>
          <cell r="BC251">
            <v>489</v>
          </cell>
          <cell r="BD251">
            <v>489</v>
          </cell>
          <cell r="BE251">
            <v>489</v>
          </cell>
          <cell r="BF251">
            <v>449</v>
          </cell>
          <cell r="BG251">
            <v>239</v>
          </cell>
          <cell r="BH251">
            <v>29</v>
          </cell>
          <cell r="BI251">
            <v>29</v>
          </cell>
          <cell r="BJ251">
            <v>29</v>
          </cell>
          <cell r="BK251">
            <v>29</v>
          </cell>
          <cell r="BL251">
            <v>509</v>
          </cell>
          <cell r="BM251">
            <v>489</v>
          </cell>
          <cell r="BN251">
            <v>489</v>
          </cell>
          <cell r="BO251">
            <v>489</v>
          </cell>
          <cell r="BP251">
            <v>489</v>
          </cell>
          <cell r="BQ251">
            <v>449</v>
          </cell>
          <cell r="BR251">
            <v>239</v>
          </cell>
          <cell r="BS251">
            <v>29</v>
          </cell>
          <cell r="BT251">
            <v>29</v>
          </cell>
          <cell r="BU251">
            <v>29</v>
          </cell>
          <cell r="BV251">
            <v>29</v>
          </cell>
        </row>
        <row r="252">
          <cell r="D252" t="str">
            <v>SONY ERICSSON W910</v>
          </cell>
          <cell r="E252">
            <v>519</v>
          </cell>
          <cell r="F252">
            <v>519</v>
          </cell>
          <cell r="G252">
            <v>519</v>
          </cell>
          <cell r="H252">
            <v>519</v>
          </cell>
          <cell r="I252">
            <v>519</v>
          </cell>
          <cell r="J252">
            <v>519</v>
          </cell>
          <cell r="O252">
            <v>519</v>
          </cell>
          <cell r="S252">
            <v>519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</row>
        <row r="253">
          <cell r="D253" t="str">
            <v>SONY ERICSSON W980</v>
          </cell>
          <cell r="E253">
            <v>739</v>
          </cell>
          <cell r="F253">
            <v>739</v>
          </cell>
          <cell r="G253">
            <v>739</v>
          </cell>
          <cell r="H253">
            <v>739</v>
          </cell>
          <cell r="I253">
            <v>739</v>
          </cell>
          <cell r="J253">
            <v>739</v>
          </cell>
          <cell r="O253">
            <v>739</v>
          </cell>
          <cell r="S253">
            <v>739</v>
          </cell>
          <cell r="T253">
            <v>739</v>
          </cell>
          <cell r="U253">
            <v>739</v>
          </cell>
          <cell r="V253">
            <v>709</v>
          </cell>
          <cell r="W253">
            <v>709</v>
          </cell>
          <cell r="X253">
            <v>709</v>
          </cell>
          <cell r="Y253">
            <v>709</v>
          </cell>
          <cell r="Z253">
            <v>709</v>
          </cell>
          <cell r="AA253">
            <v>709</v>
          </cell>
          <cell r="AB253">
            <v>709</v>
          </cell>
          <cell r="AC253">
            <v>709</v>
          </cell>
          <cell r="AD253">
            <v>709</v>
          </cell>
          <cell r="AE253">
            <v>729</v>
          </cell>
          <cell r="AF253">
            <v>709</v>
          </cell>
          <cell r="AG253">
            <v>709</v>
          </cell>
          <cell r="AH253">
            <v>29</v>
          </cell>
          <cell r="AI253">
            <v>29</v>
          </cell>
          <cell r="AJ253">
            <v>29</v>
          </cell>
          <cell r="AK253">
            <v>29</v>
          </cell>
          <cell r="AL253">
            <v>29</v>
          </cell>
          <cell r="AM253">
            <v>29</v>
          </cell>
          <cell r="AN253">
            <v>29</v>
          </cell>
          <cell r="AO253">
            <v>29</v>
          </cell>
          <cell r="AP253">
            <v>729</v>
          </cell>
          <cell r="AQ253">
            <v>709</v>
          </cell>
          <cell r="AR253">
            <v>709</v>
          </cell>
          <cell r="AS253">
            <v>29</v>
          </cell>
          <cell r="AT253">
            <v>29</v>
          </cell>
          <cell r="AU253">
            <v>29</v>
          </cell>
          <cell r="AV253">
            <v>29</v>
          </cell>
          <cell r="AW253">
            <v>29</v>
          </cell>
          <cell r="AX253">
            <v>29</v>
          </cell>
          <cell r="AY253">
            <v>29</v>
          </cell>
          <cell r="AZ253">
            <v>29</v>
          </cell>
          <cell r="BA253">
            <v>729</v>
          </cell>
          <cell r="BB253">
            <v>709</v>
          </cell>
          <cell r="BC253">
            <v>709</v>
          </cell>
          <cell r="BD253">
            <v>29</v>
          </cell>
          <cell r="BE253">
            <v>29</v>
          </cell>
          <cell r="BF253">
            <v>29</v>
          </cell>
          <cell r="BG253">
            <v>29</v>
          </cell>
          <cell r="BH253">
            <v>29</v>
          </cell>
          <cell r="BI253">
            <v>29</v>
          </cell>
          <cell r="BJ253">
            <v>29</v>
          </cell>
          <cell r="BK253">
            <v>29</v>
          </cell>
          <cell r="BL253">
            <v>729</v>
          </cell>
          <cell r="BM253">
            <v>709</v>
          </cell>
          <cell r="BN253">
            <v>709</v>
          </cell>
          <cell r="BO253">
            <v>29</v>
          </cell>
          <cell r="BP253">
            <v>29</v>
          </cell>
          <cell r="BQ253">
            <v>29</v>
          </cell>
          <cell r="BR253">
            <v>29</v>
          </cell>
          <cell r="BS253">
            <v>29</v>
          </cell>
          <cell r="BT253">
            <v>29</v>
          </cell>
          <cell r="BU253">
            <v>29</v>
          </cell>
          <cell r="BV253">
            <v>29</v>
          </cell>
        </row>
        <row r="254">
          <cell r="D254" t="str">
            <v>SONY ERICSSON WT19 LIVE WITH WALKMAN</v>
          </cell>
          <cell r="E254">
            <v>899</v>
          </cell>
          <cell r="F254">
            <v>899</v>
          </cell>
          <cell r="G254">
            <v>899</v>
          </cell>
          <cell r="H254">
            <v>899</v>
          </cell>
          <cell r="I254">
            <v>899</v>
          </cell>
          <cell r="J254">
            <v>899</v>
          </cell>
          <cell r="O254">
            <v>899</v>
          </cell>
          <cell r="S254">
            <v>899</v>
          </cell>
          <cell r="T254">
            <v>899</v>
          </cell>
          <cell r="U254">
            <v>899</v>
          </cell>
          <cell r="V254">
            <v>679</v>
          </cell>
          <cell r="W254">
            <v>679</v>
          </cell>
          <cell r="X254">
            <v>679</v>
          </cell>
          <cell r="Y254">
            <v>679</v>
          </cell>
          <cell r="Z254">
            <v>529</v>
          </cell>
          <cell r="AA254">
            <v>479</v>
          </cell>
          <cell r="AB254">
            <v>479</v>
          </cell>
          <cell r="AC254">
            <v>479</v>
          </cell>
          <cell r="AD254">
            <v>479</v>
          </cell>
          <cell r="AE254">
            <v>889</v>
          </cell>
          <cell r="AF254">
            <v>869</v>
          </cell>
          <cell r="AG254">
            <v>869</v>
          </cell>
          <cell r="AH254">
            <v>539</v>
          </cell>
          <cell r="AI254">
            <v>339</v>
          </cell>
          <cell r="AJ254">
            <v>29</v>
          </cell>
          <cell r="AK254">
            <v>29</v>
          </cell>
          <cell r="AL254">
            <v>29</v>
          </cell>
          <cell r="AM254">
            <v>29</v>
          </cell>
          <cell r="AN254">
            <v>29</v>
          </cell>
          <cell r="AO254">
            <v>29</v>
          </cell>
          <cell r="AP254">
            <v>889</v>
          </cell>
          <cell r="AQ254">
            <v>869</v>
          </cell>
          <cell r="AR254">
            <v>869</v>
          </cell>
          <cell r="AS254">
            <v>539</v>
          </cell>
          <cell r="AT254">
            <v>339</v>
          </cell>
          <cell r="AU254">
            <v>29</v>
          </cell>
          <cell r="AV254">
            <v>29</v>
          </cell>
          <cell r="AW254">
            <v>29</v>
          </cell>
          <cell r="AX254">
            <v>29</v>
          </cell>
          <cell r="AY254">
            <v>29</v>
          </cell>
          <cell r="AZ254">
            <v>29</v>
          </cell>
          <cell r="BA254">
            <v>889</v>
          </cell>
          <cell r="BB254">
            <v>869</v>
          </cell>
          <cell r="BC254">
            <v>869</v>
          </cell>
          <cell r="BD254">
            <v>539</v>
          </cell>
          <cell r="BE254">
            <v>339</v>
          </cell>
          <cell r="BF254">
            <v>29</v>
          </cell>
          <cell r="BG254">
            <v>29</v>
          </cell>
          <cell r="BH254">
            <v>29</v>
          </cell>
          <cell r="BI254">
            <v>29</v>
          </cell>
          <cell r="BJ254">
            <v>29</v>
          </cell>
          <cell r="BK254">
            <v>29</v>
          </cell>
          <cell r="BL254">
            <v>889</v>
          </cell>
          <cell r="BM254">
            <v>869</v>
          </cell>
          <cell r="BN254">
            <v>869</v>
          </cell>
          <cell r="BO254">
            <v>539</v>
          </cell>
          <cell r="BP254">
            <v>339</v>
          </cell>
          <cell r="BQ254">
            <v>29</v>
          </cell>
          <cell r="BR254">
            <v>29</v>
          </cell>
          <cell r="BS254">
            <v>29</v>
          </cell>
          <cell r="BT254">
            <v>29</v>
          </cell>
          <cell r="BU254">
            <v>29</v>
          </cell>
          <cell r="BV254">
            <v>29</v>
          </cell>
        </row>
        <row r="255">
          <cell r="D255" t="str">
            <v>SONY ERICSSON Z750</v>
          </cell>
          <cell r="E255">
            <v>399</v>
          </cell>
          <cell r="F255">
            <v>399</v>
          </cell>
          <cell r="G255">
            <v>399</v>
          </cell>
          <cell r="H255">
            <v>399</v>
          </cell>
          <cell r="I255">
            <v>399</v>
          </cell>
          <cell r="J255">
            <v>399</v>
          </cell>
          <cell r="O255">
            <v>399</v>
          </cell>
          <cell r="S255">
            <v>399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</row>
        <row r="256">
          <cell r="D256" t="str">
            <v>SONY LT22 XPERIA P</v>
          </cell>
          <cell r="E256">
            <v>899</v>
          </cell>
          <cell r="F256">
            <v>899</v>
          </cell>
          <cell r="G256">
            <v>899</v>
          </cell>
          <cell r="H256">
            <v>899</v>
          </cell>
          <cell r="I256">
            <v>899</v>
          </cell>
          <cell r="J256">
            <v>899</v>
          </cell>
          <cell r="O256">
            <v>899</v>
          </cell>
          <cell r="S256">
            <v>899</v>
          </cell>
          <cell r="T256">
            <v>899</v>
          </cell>
          <cell r="U256">
            <v>899</v>
          </cell>
          <cell r="V256">
            <v>869</v>
          </cell>
          <cell r="W256">
            <v>869</v>
          </cell>
          <cell r="X256">
            <v>869</v>
          </cell>
          <cell r="Y256">
            <v>869</v>
          </cell>
          <cell r="Z256">
            <v>869</v>
          </cell>
          <cell r="AA256">
            <v>869</v>
          </cell>
          <cell r="AB256">
            <v>869</v>
          </cell>
          <cell r="AC256">
            <v>869</v>
          </cell>
          <cell r="AD256">
            <v>869</v>
          </cell>
          <cell r="AE256">
            <v>889</v>
          </cell>
          <cell r="AF256">
            <v>869</v>
          </cell>
          <cell r="AG256">
            <v>869</v>
          </cell>
          <cell r="AH256">
            <v>869</v>
          </cell>
          <cell r="AI256">
            <v>729</v>
          </cell>
          <cell r="AJ256">
            <v>379</v>
          </cell>
          <cell r="AK256">
            <v>209</v>
          </cell>
          <cell r="AL256">
            <v>29</v>
          </cell>
          <cell r="AM256">
            <v>29</v>
          </cell>
          <cell r="AN256">
            <v>29</v>
          </cell>
          <cell r="AO256">
            <v>29</v>
          </cell>
          <cell r="AP256">
            <v>889</v>
          </cell>
          <cell r="AQ256">
            <v>869</v>
          </cell>
          <cell r="AR256">
            <v>869</v>
          </cell>
          <cell r="AS256">
            <v>869</v>
          </cell>
          <cell r="AT256">
            <v>729</v>
          </cell>
          <cell r="AU256">
            <v>379</v>
          </cell>
          <cell r="AV256">
            <v>209</v>
          </cell>
          <cell r="AW256">
            <v>29</v>
          </cell>
          <cell r="AX256">
            <v>29</v>
          </cell>
          <cell r="AY256">
            <v>29</v>
          </cell>
          <cell r="AZ256">
            <v>29</v>
          </cell>
          <cell r="BA256">
            <v>889</v>
          </cell>
          <cell r="BB256">
            <v>869</v>
          </cell>
          <cell r="BC256">
            <v>869</v>
          </cell>
          <cell r="BD256">
            <v>869</v>
          </cell>
          <cell r="BE256">
            <v>729</v>
          </cell>
          <cell r="BF256">
            <v>379</v>
          </cell>
          <cell r="BG256">
            <v>209</v>
          </cell>
          <cell r="BH256">
            <v>29</v>
          </cell>
          <cell r="BI256">
            <v>29</v>
          </cell>
          <cell r="BJ256">
            <v>29</v>
          </cell>
          <cell r="BK256">
            <v>29</v>
          </cell>
          <cell r="BL256">
            <v>889</v>
          </cell>
          <cell r="BM256">
            <v>869</v>
          </cell>
          <cell r="BN256">
            <v>869</v>
          </cell>
          <cell r="BO256">
            <v>869</v>
          </cell>
          <cell r="BP256">
            <v>729</v>
          </cell>
          <cell r="BQ256">
            <v>379</v>
          </cell>
          <cell r="BR256">
            <v>209</v>
          </cell>
          <cell r="BS256">
            <v>29</v>
          </cell>
          <cell r="BT256">
            <v>29</v>
          </cell>
          <cell r="BU256">
            <v>29</v>
          </cell>
          <cell r="BV256">
            <v>29</v>
          </cell>
        </row>
        <row r="257">
          <cell r="D257" t="str">
            <v>SONY LT26 Xperia S</v>
          </cell>
          <cell r="E257">
            <v>1499</v>
          </cell>
          <cell r="F257">
            <v>1499</v>
          </cell>
          <cell r="G257">
            <v>1499</v>
          </cell>
          <cell r="H257">
            <v>1499</v>
          </cell>
          <cell r="I257">
            <v>1499</v>
          </cell>
          <cell r="J257">
            <v>1499</v>
          </cell>
          <cell r="O257">
            <v>1499</v>
          </cell>
          <cell r="S257">
            <v>1499</v>
          </cell>
          <cell r="T257">
            <v>1499</v>
          </cell>
          <cell r="U257">
            <v>1499</v>
          </cell>
          <cell r="V257">
            <v>1309</v>
          </cell>
          <cell r="W257">
            <v>1309</v>
          </cell>
          <cell r="X257">
            <v>1309</v>
          </cell>
          <cell r="Y257">
            <v>1309</v>
          </cell>
          <cell r="Z257">
            <v>1149</v>
          </cell>
          <cell r="AA257">
            <v>1099</v>
          </cell>
          <cell r="AB257">
            <v>1099</v>
          </cell>
          <cell r="AC257">
            <v>1099</v>
          </cell>
          <cell r="AD257">
            <v>1099</v>
          </cell>
          <cell r="AE257">
            <v>1489</v>
          </cell>
          <cell r="AF257">
            <v>1469</v>
          </cell>
          <cell r="AG257">
            <v>1469</v>
          </cell>
          <cell r="AH257">
            <v>1159</v>
          </cell>
          <cell r="AI257">
            <v>959</v>
          </cell>
          <cell r="AJ257">
            <v>619</v>
          </cell>
          <cell r="AK257">
            <v>339</v>
          </cell>
          <cell r="AL257">
            <v>59</v>
          </cell>
          <cell r="AM257">
            <v>59</v>
          </cell>
          <cell r="AN257">
            <v>59</v>
          </cell>
          <cell r="AO257">
            <v>59</v>
          </cell>
          <cell r="AP257">
            <v>1489</v>
          </cell>
          <cell r="AQ257">
            <v>1469</v>
          </cell>
          <cell r="AR257">
            <v>1469</v>
          </cell>
          <cell r="AS257">
            <v>1159</v>
          </cell>
          <cell r="AT257">
            <v>959</v>
          </cell>
          <cell r="AU257">
            <v>619</v>
          </cell>
          <cell r="AV257">
            <v>339</v>
          </cell>
          <cell r="AW257">
            <v>59</v>
          </cell>
          <cell r="AX257">
            <v>59</v>
          </cell>
          <cell r="AY257">
            <v>59</v>
          </cell>
          <cell r="AZ257">
            <v>59</v>
          </cell>
          <cell r="BA257">
            <v>1489</v>
          </cell>
          <cell r="BB257">
            <v>1469</v>
          </cell>
          <cell r="BC257">
            <v>1469</v>
          </cell>
          <cell r="BD257">
            <v>1159</v>
          </cell>
          <cell r="BE257">
            <v>959</v>
          </cell>
          <cell r="BF257">
            <v>619</v>
          </cell>
          <cell r="BG257">
            <v>339</v>
          </cell>
          <cell r="BH257">
            <v>59</v>
          </cell>
          <cell r="BI257">
            <v>59</v>
          </cell>
          <cell r="BJ257">
            <v>59</v>
          </cell>
          <cell r="BK257">
            <v>59</v>
          </cell>
          <cell r="BL257">
            <v>1489</v>
          </cell>
          <cell r="BM257">
            <v>1469</v>
          </cell>
          <cell r="BN257">
            <v>1469</v>
          </cell>
          <cell r="BO257">
            <v>1159</v>
          </cell>
          <cell r="BP257">
            <v>959</v>
          </cell>
          <cell r="BQ257">
            <v>619</v>
          </cell>
          <cell r="BR257">
            <v>339</v>
          </cell>
          <cell r="BS257">
            <v>59</v>
          </cell>
          <cell r="BT257">
            <v>59</v>
          </cell>
          <cell r="BU257">
            <v>59</v>
          </cell>
          <cell r="BV257">
            <v>59</v>
          </cell>
        </row>
        <row r="258">
          <cell r="D258" t="str">
            <v>SONY ST21 XPERIA TIPO</v>
          </cell>
          <cell r="E258">
            <v>449</v>
          </cell>
          <cell r="F258">
            <v>449</v>
          </cell>
          <cell r="G258">
            <v>449</v>
          </cell>
          <cell r="H258">
            <v>449</v>
          </cell>
          <cell r="I258">
            <v>449</v>
          </cell>
          <cell r="J258">
            <v>449</v>
          </cell>
          <cell r="O258">
            <v>449</v>
          </cell>
          <cell r="S258">
            <v>449</v>
          </cell>
          <cell r="T258">
            <v>449</v>
          </cell>
          <cell r="U258">
            <v>449</v>
          </cell>
          <cell r="V258">
            <v>409</v>
          </cell>
          <cell r="W258">
            <v>409</v>
          </cell>
          <cell r="X258">
            <v>409</v>
          </cell>
          <cell r="Y258">
            <v>409</v>
          </cell>
          <cell r="Z258">
            <v>249</v>
          </cell>
          <cell r="AA258">
            <v>199</v>
          </cell>
          <cell r="AB258">
            <v>199</v>
          </cell>
          <cell r="AC258">
            <v>199</v>
          </cell>
          <cell r="AD258">
            <v>199</v>
          </cell>
          <cell r="AE258">
            <v>439</v>
          </cell>
          <cell r="AF258">
            <v>419</v>
          </cell>
          <cell r="AG258">
            <v>419</v>
          </cell>
          <cell r="AH258">
            <v>259</v>
          </cell>
          <cell r="AI258">
            <v>59</v>
          </cell>
          <cell r="AJ258">
            <v>29</v>
          </cell>
          <cell r="AK258">
            <v>29</v>
          </cell>
          <cell r="AL258">
            <v>29</v>
          </cell>
          <cell r="AM258">
            <v>29</v>
          </cell>
          <cell r="AN258">
            <v>29</v>
          </cell>
          <cell r="AO258">
            <v>29</v>
          </cell>
          <cell r="AP258">
            <v>439</v>
          </cell>
          <cell r="AQ258">
            <v>419</v>
          </cell>
          <cell r="AR258">
            <v>419</v>
          </cell>
          <cell r="AS258">
            <v>259</v>
          </cell>
          <cell r="AT258">
            <v>59</v>
          </cell>
          <cell r="AU258">
            <v>29</v>
          </cell>
          <cell r="AV258">
            <v>29</v>
          </cell>
          <cell r="AW258">
            <v>29</v>
          </cell>
          <cell r="AX258">
            <v>29</v>
          </cell>
          <cell r="AY258">
            <v>29</v>
          </cell>
          <cell r="AZ258">
            <v>29</v>
          </cell>
          <cell r="BA258">
            <v>439</v>
          </cell>
          <cell r="BB258">
            <v>419</v>
          </cell>
          <cell r="BC258">
            <v>419</v>
          </cell>
          <cell r="BD258">
            <v>259</v>
          </cell>
          <cell r="BE258">
            <v>59</v>
          </cell>
          <cell r="BF258">
            <v>29</v>
          </cell>
          <cell r="BG258">
            <v>29</v>
          </cell>
          <cell r="BH258">
            <v>29</v>
          </cell>
          <cell r="BI258">
            <v>29</v>
          </cell>
          <cell r="BJ258">
            <v>29</v>
          </cell>
          <cell r="BK258">
            <v>29</v>
          </cell>
          <cell r="BL258">
            <v>439</v>
          </cell>
          <cell r="BM258">
            <v>419</v>
          </cell>
          <cell r="BN258">
            <v>419</v>
          </cell>
          <cell r="BO258">
            <v>259</v>
          </cell>
          <cell r="BP258">
            <v>59</v>
          </cell>
          <cell r="BQ258">
            <v>29</v>
          </cell>
          <cell r="BR258">
            <v>29</v>
          </cell>
          <cell r="BS258">
            <v>29</v>
          </cell>
          <cell r="BT258">
            <v>29</v>
          </cell>
          <cell r="BU258">
            <v>29</v>
          </cell>
          <cell r="BV258">
            <v>29</v>
          </cell>
        </row>
        <row r="259">
          <cell r="D259" t="str">
            <v>SONY ST25 XPERIA U</v>
          </cell>
          <cell r="E259">
            <v>729</v>
          </cell>
          <cell r="F259">
            <v>729</v>
          </cell>
          <cell r="G259">
            <v>729</v>
          </cell>
          <cell r="H259">
            <v>729</v>
          </cell>
          <cell r="I259">
            <v>729</v>
          </cell>
          <cell r="J259">
            <v>729</v>
          </cell>
          <cell r="O259">
            <v>729</v>
          </cell>
          <cell r="S259">
            <v>729</v>
          </cell>
          <cell r="T259">
            <v>729</v>
          </cell>
          <cell r="U259">
            <v>729</v>
          </cell>
          <cell r="V259">
            <v>619</v>
          </cell>
          <cell r="W259">
            <v>619</v>
          </cell>
          <cell r="X259">
            <v>619</v>
          </cell>
          <cell r="Y259">
            <v>619</v>
          </cell>
          <cell r="Z259">
            <v>459</v>
          </cell>
          <cell r="AA259">
            <v>409</v>
          </cell>
          <cell r="AB259">
            <v>409</v>
          </cell>
          <cell r="AC259">
            <v>409</v>
          </cell>
          <cell r="AD259">
            <v>409</v>
          </cell>
          <cell r="AE259">
            <v>719</v>
          </cell>
          <cell r="AF259">
            <v>699</v>
          </cell>
          <cell r="AG259">
            <v>699</v>
          </cell>
          <cell r="AH259">
            <v>469</v>
          </cell>
          <cell r="AI259">
            <v>269</v>
          </cell>
          <cell r="AJ259">
            <v>29</v>
          </cell>
          <cell r="AK259">
            <v>29</v>
          </cell>
          <cell r="AL259">
            <v>29</v>
          </cell>
          <cell r="AM259">
            <v>29</v>
          </cell>
          <cell r="AN259">
            <v>29</v>
          </cell>
          <cell r="AO259">
            <v>29</v>
          </cell>
          <cell r="AP259">
            <v>719</v>
          </cell>
          <cell r="AQ259">
            <v>699</v>
          </cell>
          <cell r="AR259">
            <v>699</v>
          </cell>
          <cell r="AS259">
            <v>469</v>
          </cell>
          <cell r="AT259">
            <v>269</v>
          </cell>
          <cell r="AU259">
            <v>29</v>
          </cell>
          <cell r="AV259">
            <v>29</v>
          </cell>
          <cell r="AW259">
            <v>29</v>
          </cell>
          <cell r="AX259">
            <v>29</v>
          </cell>
          <cell r="AY259">
            <v>29</v>
          </cell>
          <cell r="AZ259">
            <v>29</v>
          </cell>
          <cell r="BA259">
            <v>719</v>
          </cell>
          <cell r="BB259">
            <v>699</v>
          </cell>
          <cell r="BC259">
            <v>699</v>
          </cell>
          <cell r="BD259">
            <v>469</v>
          </cell>
          <cell r="BE259">
            <v>269</v>
          </cell>
          <cell r="BF259">
            <v>29</v>
          </cell>
          <cell r="BG259">
            <v>29</v>
          </cell>
          <cell r="BH259">
            <v>29</v>
          </cell>
          <cell r="BI259">
            <v>29</v>
          </cell>
          <cell r="BJ259">
            <v>29</v>
          </cell>
          <cell r="BK259">
            <v>29</v>
          </cell>
          <cell r="BL259">
            <v>719</v>
          </cell>
          <cell r="BM259">
            <v>699</v>
          </cell>
          <cell r="BN259">
            <v>699</v>
          </cell>
          <cell r="BO259">
            <v>469</v>
          </cell>
          <cell r="BP259">
            <v>269</v>
          </cell>
          <cell r="BQ259">
            <v>29</v>
          </cell>
          <cell r="BR259">
            <v>29</v>
          </cell>
          <cell r="BS259">
            <v>29</v>
          </cell>
          <cell r="BT259">
            <v>29</v>
          </cell>
          <cell r="BU259">
            <v>29</v>
          </cell>
          <cell r="BV259">
            <v>29</v>
          </cell>
        </row>
        <row r="260">
          <cell r="D260" t="str">
            <v>ZTE BLADE C2</v>
          </cell>
          <cell r="E260">
            <v>219</v>
          </cell>
          <cell r="F260">
            <v>219</v>
          </cell>
          <cell r="G260">
            <v>219</v>
          </cell>
          <cell r="H260">
            <v>219</v>
          </cell>
          <cell r="I260">
            <v>219</v>
          </cell>
          <cell r="J260">
            <v>219</v>
          </cell>
          <cell r="O260">
            <v>219</v>
          </cell>
          <cell r="S260">
            <v>219</v>
          </cell>
          <cell r="T260">
            <v>219</v>
          </cell>
          <cell r="U260">
            <v>219</v>
          </cell>
          <cell r="V260">
            <v>189</v>
          </cell>
          <cell r="W260">
            <v>189</v>
          </cell>
          <cell r="X260">
            <v>189</v>
          </cell>
          <cell r="Y260">
            <v>189</v>
          </cell>
          <cell r="Z260">
            <v>129</v>
          </cell>
          <cell r="AA260">
            <v>79</v>
          </cell>
          <cell r="AB260">
            <v>79</v>
          </cell>
          <cell r="AC260">
            <v>79</v>
          </cell>
          <cell r="AD260">
            <v>79</v>
          </cell>
          <cell r="AE260">
            <v>209</v>
          </cell>
          <cell r="AF260">
            <v>189</v>
          </cell>
          <cell r="AG260">
            <v>189</v>
          </cell>
          <cell r="AH260">
            <v>159</v>
          </cell>
          <cell r="AI260">
            <v>29</v>
          </cell>
          <cell r="AJ260">
            <v>29</v>
          </cell>
          <cell r="AK260">
            <v>29</v>
          </cell>
          <cell r="AL260">
            <v>29</v>
          </cell>
          <cell r="AM260">
            <v>29</v>
          </cell>
          <cell r="AN260">
            <v>29</v>
          </cell>
          <cell r="AO260">
            <v>29</v>
          </cell>
          <cell r="AP260">
            <v>209</v>
          </cell>
          <cell r="AQ260">
            <v>189</v>
          </cell>
          <cell r="AR260">
            <v>189</v>
          </cell>
          <cell r="AS260">
            <v>159</v>
          </cell>
          <cell r="AT260">
            <v>29</v>
          </cell>
          <cell r="AU260">
            <v>29</v>
          </cell>
          <cell r="AV260">
            <v>29</v>
          </cell>
          <cell r="AW260">
            <v>29</v>
          </cell>
          <cell r="AX260">
            <v>29</v>
          </cell>
          <cell r="AY260">
            <v>29</v>
          </cell>
          <cell r="AZ260">
            <v>29</v>
          </cell>
          <cell r="BA260">
            <v>209</v>
          </cell>
          <cell r="BB260">
            <v>189</v>
          </cell>
          <cell r="BC260">
            <v>189</v>
          </cell>
          <cell r="BD260">
            <v>159</v>
          </cell>
          <cell r="BE260">
            <v>29</v>
          </cell>
          <cell r="BF260">
            <v>29</v>
          </cell>
          <cell r="BG260">
            <v>29</v>
          </cell>
          <cell r="BH260">
            <v>29</v>
          </cell>
          <cell r="BI260">
            <v>29</v>
          </cell>
          <cell r="BJ260">
            <v>29</v>
          </cell>
          <cell r="BK260">
            <v>29</v>
          </cell>
          <cell r="BL260">
            <v>209</v>
          </cell>
          <cell r="BM260">
            <v>189</v>
          </cell>
          <cell r="BN260">
            <v>189</v>
          </cell>
          <cell r="BO260">
            <v>159</v>
          </cell>
          <cell r="BP260">
            <v>29</v>
          </cell>
          <cell r="BQ260">
            <v>29</v>
          </cell>
          <cell r="BR260">
            <v>29</v>
          </cell>
          <cell r="BS260">
            <v>29</v>
          </cell>
          <cell r="BT260">
            <v>29</v>
          </cell>
          <cell r="BU260">
            <v>29</v>
          </cell>
          <cell r="BV260">
            <v>29</v>
          </cell>
        </row>
        <row r="261">
          <cell r="D261" t="str">
            <v>ZTE I766</v>
          </cell>
          <cell r="E261">
            <v>169</v>
          </cell>
          <cell r="F261">
            <v>169</v>
          </cell>
          <cell r="G261">
            <v>169</v>
          </cell>
          <cell r="H261">
            <v>169</v>
          </cell>
          <cell r="I261">
            <v>169</v>
          </cell>
          <cell r="J261">
            <v>169</v>
          </cell>
          <cell r="O261">
            <v>169</v>
          </cell>
          <cell r="S261">
            <v>169</v>
          </cell>
          <cell r="T261">
            <v>169</v>
          </cell>
          <cell r="U261">
            <v>169</v>
          </cell>
          <cell r="V261">
            <v>139</v>
          </cell>
          <cell r="W261">
            <v>139</v>
          </cell>
          <cell r="X261">
            <v>139</v>
          </cell>
          <cell r="Y261">
            <v>139</v>
          </cell>
          <cell r="Z261">
            <v>139</v>
          </cell>
          <cell r="AA261">
            <v>139</v>
          </cell>
          <cell r="AB261">
            <v>139</v>
          </cell>
          <cell r="AC261">
            <v>139</v>
          </cell>
          <cell r="AD261">
            <v>139</v>
          </cell>
          <cell r="AE261">
            <v>159</v>
          </cell>
          <cell r="AF261">
            <v>139</v>
          </cell>
          <cell r="AG261">
            <v>139</v>
          </cell>
          <cell r="AH261">
            <v>139</v>
          </cell>
          <cell r="AI261">
            <v>29</v>
          </cell>
          <cell r="AJ261">
            <v>29</v>
          </cell>
          <cell r="AK261">
            <v>29</v>
          </cell>
          <cell r="AL261">
            <v>29</v>
          </cell>
          <cell r="AM261">
            <v>29</v>
          </cell>
          <cell r="AN261">
            <v>29</v>
          </cell>
          <cell r="AO261">
            <v>29</v>
          </cell>
          <cell r="AP261">
            <v>159</v>
          </cell>
          <cell r="AQ261">
            <v>139</v>
          </cell>
          <cell r="AR261">
            <v>139</v>
          </cell>
          <cell r="AS261">
            <v>139</v>
          </cell>
          <cell r="AT261">
            <v>29</v>
          </cell>
          <cell r="AU261">
            <v>29</v>
          </cell>
          <cell r="AV261">
            <v>29</v>
          </cell>
          <cell r="AW261">
            <v>29</v>
          </cell>
          <cell r="AX261">
            <v>29</v>
          </cell>
          <cell r="AY261">
            <v>29</v>
          </cell>
          <cell r="AZ261">
            <v>29</v>
          </cell>
          <cell r="BA261">
            <v>159</v>
          </cell>
          <cell r="BB261">
            <v>139</v>
          </cell>
          <cell r="BC261">
            <v>139</v>
          </cell>
          <cell r="BD261">
            <v>139</v>
          </cell>
          <cell r="BE261">
            <v>29</v>
          </cell>
          <cell r="BF261">
            <v>29</v>
          </cell>
          <cell r="BG261">
            <v>29</v>
          </cell>
          <cell r="BH261">
            <v>29</v>
          </cell>
          <cell r="BI261">
            <v>29</v>
          </cell>
          <cell r="BJ261">
            <v>29</v>
          </cell>
          <cell r="BK261">
            <v>29</v>
          </cell>
          <cell r="BL261">
            <v>159</v>
          </cell>
          <cell r="BM261">
            <v>139</v>
          </cell>
          <cell r="BN261">
            <v>139</v>
          </cell>
          <cell r="BO261">
            <v>139</v>
          </cell>
          <cell r="BP261">
            <v>29</v>
          </cell>
          <cell r="BQ261">
            <v>29</v>
          </cell>
          <cell r="BR261">
            <v>29</v>
          </cell>
          <cell r="BS261">
            <v>29</v>
          </cell>
          <cell r="BT261">
            <v>29</v>
          </cell>
          <cell r="BU261">
            <v>29</v>
          </cell>
          <cell r="BV261">
            <v>29</v>
          </cell>
        </row>
        <row r="262">
          <cell r="D262" t="str">
            <v>ZTE N290</v>
          </cell>
          <cell r="E262">
            <v>299</v>
          </cell>
          <cell r="F262">
            <v>299</v>
          </cell>
          <cell r="G262">
            <v>299</v>
          </cell>
          <cell r="H262">
            <v>299</v>
          </cell>
          <cell r="I262">
            <v>299</v>
          </cell>
          <cell r="J262">
            <v>299</v>
          </cell>
          <cell r="O262">
            <v>299</v>
          </cell>
          <cell r="S262">
            <v>299</v>
          </cell>
          <cell r="T262">
            <v>299</v>
          </cell>
          <cell r="U262">
            <v>299</v>
          </cell>
          <cell r="V262">
            <v>269</v>
          </cell>
          <cell r="W262">
            <v>269</v>
          </cell>
          <cell r="X262">
            <v>269</v>
          </cell>
          <cell r="Y262">
            <v>269</v>
          </cell>
          <cell r="Z262">
            <v>179</v>
          </cell>
          <cell r="AA262">
            <v>129</v>
          </cell>
          <cell r="AB262">
            <v>129</v>
          </cell>
          <cell r="AC262">
            <v>129</v>
          </cell>
          <cell r="AD262">
            <v>129</v>
          </cell>
          <cell r="AE262">
            <v>289</v>
          </cell>
          <cell r="AF262">
            <v>269</v>
          </cell>
          <cell r="AG262">
            <v>269</v>
          </cell>
          <cell r="AH262">
            <v>199</v>
          </cell>
          <cell r="AI262">
            <v>29</v>
          </cell>
          <cell r="AJ262">
            <v>29</v>
          </cell>
          <cell r="AK262">
            <v>29</v>
          </cell>
          <cell r="AL262">
            <v>29</v>
          </cell>
          <cell r="AM262">
            <v>29</v>
          </cell>
          <cell r="AN262">
            <v>29</v>
          </cell>
          <cell r="AO262">
            <v>29</v>
          </cell>
          <cell r="AP262">
            <v>289</v>
          </cell>
          <cell r="AQ262">
            <v>269</v>
          </cell>
          <cell r="AR262">
            <v>269</v>
          </cell>
          <cell r="AS262">
            <v>199</v>
          </cell>
          <cell r="AT262">
            <v>29</v>
          </cell>
          <cell r="AU262">
            <v>29</v>
          </cell>
          <cell r="AV262">
            <v>29</v>
          </cell>
          <cell r="AW262">
            <v>29</v>
          </cell>
          <cell r="AX262">
            <v>29</v>
          </cell>
          <cell r="AY262">
            <v>29</v>
          </cell>
          <cell r="AZ262">
            <v>29</v>
          </cell>
          <cell r="BA262">
            <v>289</v>
          </cell>
          <cell r="BB262">
            <v>269</v>
          </cell>
          <cell r="BC262">
            <v>269</v>
          </cell>
          <cell r="BD262">
            <v>199</v>
          </cell>
          <cell r="BE262">
            <v>29</v>
          </cell>
          <cell r="BF262">
            <v>29</v>
          </cell>
          <cell r="BG262">
            <v>29</v>
          </cell>
          <cell r="BH262">
            <v>29</v>
          </cell>
          <cell r="BI262">
            <v>29</v>
          </cell>
          <cell r="BJ262">
            <v>29</v>
          </cell>
          <cell r="BK262">
            <v>29</v>
          </cell>
          <cell r="BL262">
            <v>289</v>
          </cell>
          <cell r="BM262">
            <v>269</v>
          </cell>
          <cell r="BN262">
            <v>269</v>
          </cell>
          <cell r="BO262">
            <v>199</v>
          </cell>
          <cell r="BP262">
            <v>29</v>
          </cell>
          <cell r="BQ262">
            <v>29</v>
          </cell>
          <cell r="BR262">
            <v>29</v>
          </cell>
          <cell r="BS262">
            <v>29</v>
          </cell>
          <cell r="BT262">
            <v>29</v>
          </cell>
          <cell r="BU262">
            <v>29</v>
          </cell>
          <cell r="BV262">
            <v>29</v>
          </cell>
        </row>
        <row r="263">
          <cell r="D263" t="str">
            <v>ZTE OPEN</v>
          </cell>
          <cell r="E263">
            <v>169</v>
          </cell>
          <cell r="F263">
            <v>169</v>
          </cell>
          <cell r="G263">
            <v>169</v>
          </cell>
          <cell r="H263">
            <v>169</v>
          </cell>
          <cell r="I263">
            <v>169</v>
          </cell>
          <cell r="J263">
            <v>169</v>
          </cell>
          <cell r="O263">
            <v>169</v>
          </cell>
          <cell r="S263">
            <v>169</v>
          </cell>
          <cell r="T263">
            <v>169</v>
          </cell>
          <cell r="U263">
            <v>169</v>
          </cell>
          <cell r="V263">
            <v>139</v>
          </cell>
          <cell r="W263">
            <v>139</v>
          </cell>
          <cell r="X263">
            <v>139</v>
          </cell>
          <cell r="Y263">
            <v>139</v>
          </cell>
          <cell r="Z263">
            <v>89</v>
          </cell>
          <cell r="AA263">
            <v>39</v>
          </cell>
          <cell r="AB263">
            <v>39</v>
          </cell>
          <cell r="AC263">
            <v>39</v>
          </cell>
          <cell r="AD263">
            <v>39</v>
          </cell>
          <cell r="AE263">
            <v>159</v>
          </cell>
          <cell r="AF263">
            <v>139</v>
          </cell>
          <cell r="AG263">
            <v>139</v>
          </cell>
          <cell r="AH263">
            <v>139</v>
          </cell>
          <cell r="AI263">
            <v>29</v>
          </cell>
          <cell r="AJ263">
            <v>29</v>
          </cell>
          <cell r="AK263">
            <v>29</v>
          </cell>
          <cell r="AL263">
            <v>29</v>
          </cell>
          <cell r="AM263">
            <v>29</v>
          </cell>
          <cell r="AN263">
            <v>29</v>
          </cell>
          <cell r="AO263">
            <v>29</v>
          </cell>
          <cell r="AP263">
            <v>159</v>
          </cell>
          <cell r="AQ263">
            <v>139</v>
          </cell>
          <cell r="AR263">
            <v>139</v>
          </cell>
          <cell r="AS263">
            <v>139</v>
          </cell>
          <cell r="AT263">
            <v>29</v>
          </cell>
          <cell r="AU263">
            <v>29</v>
          </cell>
          <cell r="AV263">
            <v>29</v>
          </cell>
          <cell r="AW263">
            <v>29</v>
          </cell>
          <cell r="AX263">
            <v>29</v>
          </cell>
          <cell r="AY263">
            <v>29</v>
          </cell>
          <cell r="AZ263">
            <v>29</v>
          </cell>
          <cell r="BA263">
            <v>159</v>
          </cell>
          <cell r="BB263">
            <v>139</v>
          </cell>
          <cell r="BC263">
            <v>139</v>
          </cell>
          <cell r="BD263">
            <v>139</v>
          </cell>
          <cell r="BE263">
            <v>29</v>
          </cell>
          <cell r="BF263">
            <v>29</v>
          </cell>
          <cell r="BG263">
            <v>29</v>
          </cell>
          <cell r="BH263">
            <v>29</v>
          </cell>
          <cell r="BI263">
            <v>29</v>
          </cell>
          <cell r="BJ263">
            <v>29</v>
          </cell>
          <cell r="BK263">
            <v>29</v>
          </cell>
          <cell r="BL263">
            <v>159</v>
          </cell>
          <cell r="BM263">
            <v>139</v>
          </cell>
          <cell r="BN263">
            <v>139</v>
          </cell>
          <cell r="BO263">
            <v>139</v>
          </cell>
          <cell r="BP263">
            <v>29</v>
          </cell>
          <cell r="BQ263">
            <v>29</v>
          </cell>
          <cell r="BR263">
            <v>29</v>
          </cell>
          <cell r="BS263">
            <v>29</v>
          </cell>
          <cell r="BT263">
            <v>29</v>
          </cell>
          <cell r="BU263">
            <v>29</v>
          </cell>
          <cell r="BV263">
            <v>29</v>
          </cell>
        </row>
        <row r="264">
          <cell r="D264" t="str">
            <v>ZTE OPEN II</v>
          </cell>
          <cell r="E264">
            <v>89</v>
          </cell>
          <cell r="F264">
            <v>89</v>
          </cell>
          <cell r="G264">
            <v>89</v>
          </cell>
          <cell r="H264">
            <v>89</v>
          </cell>
          <cell r="I264">
            <v>89</v>
          </cell>
          <cell r="J264">
            <v>89</v>
          </cell>
          <cell r="O264">
            <v>89</v>
          </cell>
          <cell r="S264">
            <v>89</v>
          </cell>
          <cell r="T264">
            <v>89</v>
          </cell>
          <cell r="U264">
            <v>89</v>
          </cell>
          <cell r="V264">
            <v>59</v>
          </cell>
          <cell r="W264">
            <v>59</v>
          </cell>
          <cell r="X264">
            <v>59</v>
          </cell>
          <cell r="Y264">
            <v>59</v>
          </cell>
          <cell r="Z264">
            <v>39</v>
          </cell>
          <cell r="AA264">
            <v>29</v>
          </cell>
          <cell r="AB264">
            <v>29</v>
          </cell>
          <cell r="AC264">
            <v>29</v>
          </cell>
          <cell r="AD264">
            <v>29</v>
          </cell>
          <cell r="AE264">
            <v>79</v>
          </cell>
          <cell r="AF264">
            <v>59</v>
          </cell>
          <cell r="AG264">
            <v>59</v>
          </cell>
          <cell r="AH264">
            <v>9</v>
          </cell>
          <cell r="AI264">
            <v>9</v>
          </cell>
          <cell r="AJ264">
            <v>9</v>
          </cell>
          <cell r="AK264">
            <v>9</v>
          </cell>
          <cell r="AL264">
            <v>9</v>
          </cell>
          <cell r="AM264">
            <v>9</v>
          </cell>
          <cell r="AN264">
            <v>9</v>
          </cell>
          <cell r="AO264">
            <v>9</v>
          </cell>
          <cell r="AP264">
            <v>79</v>
          </cell>
          <cell r="AQ264">
            <v>59</v>
          </cell>
          <cell r="AR264">
            <v>59</v>
          </cell>
          <cell r="AS264">
            <v>9</v>
          </cell>
          <cell r="AT264">
            <v>9</v>
          </cell>
          <cell r="AU264">
            <v>9</v>
          </cell>
          <cell r="AV264">
            <v>9</v>
          </cell>
          <cell r="AW264">
            <v>9</v>
          </cell>
          <cell r="AX264">
            <v>9</v>
          </cell>
          <cell r="AY264">
            <v>9</v>
          </cell>
          <cell r="AZ264">
            <v>9</v>
          </cell>
          <cell r="BA264">
            <v>79</v>
          </cell>
          <cell r="BB264">
            <v>59</v>
          </cell>
          <cell r="BC264">
            <v>59</v>
          </cell>
          <cell r="BD264">
            <v>9</v>
          </cell>
          <cell r="BE264">
            <v>9</v>
          </cell>
          <cell r="BF264">
            <v>9</v>
          </cell>
          <cell r="BG264">
            <v>9</v>
          </cell>
          <cell r="BH264">
            <v>9</v>
          </cell>
          <cell r="BI264">
            <v>9</v>
          </cell>
          <cell r="BJ264">
            <v>9</v>
          </cell>
          <cell r="BK264">
            <v>9</v>
          </cell>
          <cell r="BL264">
            <v>79</v>
          </cell>
          <cell r="BM264">
            <v>59</v>
          </cell>
          <cell r="BN264">
            <v>59</v>
          </cell>
          <cell r="BO264">
            <v>9</v>
          </cell>
          <cell r="BP264">
            <v>9</v>
          </cell>
          <cell r="BQ264">
            <v>9</v>
          </cell>
          <cell r="BR264">
            <v>9</v>
          </cell>
          <cell r="BS264">
            <v>9</v>
          </cell>
          <cell r="BT264">
            <v>9</v>
          </cell>
          <cell r="BU264">
            <v>9</v>
          </cell>
          <cell r="BV264">
            <v>9</v>
          </cell>
        </row>
        <row r="265">
          <cell r="D265" t="str">
            <v>ZTE R1010</v>
          </cell>
          <cell r="E265">
            <v>529</v>
          </cell>
          <cell r="F265">
            <v>529</v>
          </cell>
          <cell r="G265">
            <v>529</v>
          </cell>
          <cell r="H265">
            <v>529</v>
          </cell>
          <cell r="I265">
            <v>529</v>
          </cell>
          <cell r="J265">
            <v>529</v>
          </cell>
          <cell r="O265">
            <v>529</v>
          </cell>
          <cell r="S265">
            <v>529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</row>
        <row r="266">
          <cell r="D266" t="str">
            <v>ALCATEL OT-5042 POP2 4.5 LTE</v>
          </cell>
          <cell r="E266">
            <v>349</v>
          </cell>
          <cell r="F266">
            <v>349</v>
          </cell>
          <cell r="G266">
            <v>349</v>
          </cell>
          <cell r="H266">
            <v>349</v>
          </cell>
          <cell r="I266">
            <v>349</v>
          </cell>
          <cell r="J266">
            <v>349</v>
          </cell>
          <cell r="O266">
            <v>349</v>
          </cell>
          <cell r="S266">
            <v>349</v>
          </cell>
          <cell r="T266">
            <v>349</v>
          </cell>
          <cell r="U266">
            <v>349</v>
          </cell>
          <cell r="V266">
            <v>319</v>
          </cell>
          <cell r="W266">
            <v>319</v>
          </cell>
          <cell r="X266">
            <v>319</v>
          </cell>
          <cell r="Y266">
            <v>319</v>
          </cell>
          <cell r="Z266">
            <v>159</v>
          </cell>
          <cell r="AA266">
            <v>119</v>
          </cell>
          <cell r="AB266">
            <v>119</v>
          </cell>
          <cell r="AC266">
            <v>119</v>
          </cell>
          <cell r="AD266">
            <v>119</v>
          </cell>
          <cell r="AE266">
            <v>339</v>
          </cell>
          <cell r="AF266">
            <v>319</v>
          </cell>
          <cell r="AG266">
            <v>319</v>
          </cell>
          <cell r="AH266">
            <v>189</v>
          </cell>
          <cell r="AI266">
            <v>29</v>
          </cell>
          <cell r="AJ266">
            <v>29</v>
          </cell>
          <cell r="AK266">
            <v>29</v>
          </cell>
          <cell r="AL266">
            <v>29</v>
          </cell>
          <cell r="AM266">
            <v>29</v>
          </cell>
          <cell r="AN266">
            <v>29</v>
          </cell>
          <cell r="AO266">
            <v>29</v>
          </cell>
          <cell r="AP266">
            <v>339</v>
          </cell>
          <cell r="AQ266">
            <v>319</v>
          </cell>
          <cell r="AR266">
            <v>319</v>
          </cell>
          <cell r="AS266">
            <v>189</v>
          </cell>
          <cell r="AT266">
            <v>29</v>
          </cell>
          <cell r="AU266">
            <v>29</v>
          </cell>
          <cell r="AV266">
            <v>29</v>
          </cell>
          <cell r="AW266">
            <v>29</v>
          </cell>
          <cell r="AX266">
            <v>29</v>
          </cell>
          <cell r="AY266">
            <v>29</v>
          </cell>
          <cell r="AZ266">
            <v>29</v>
          </cell>
          <cell r="BA266">
            <v>339</v>
          </cell>
          <cell r="BB266">
            <v>319</v>
          </cell>
          <cell r="BC266">
            <v>319</v>
          </cell>
          <cell r="BD266">
            <v>189</v>
          </cell>
          <cell r="BE266">
            <v>29</v>
          </cell>
          <cell r="BF266">
            <v>29</v>
          </cell>
          <cell r="BG266">
            <v>29</v>
          </cell>
          <cell r="BH266">
            <v>29</v>
          </cell>
          <cell r="BI266">
            <v>29</v>
          </cell>
          <cell r="BJ266">
            <v>29</v>
          </cell>
          <cell r="BK266">
            <v>29</v>
          </cell>
          <cell r="BL266">
            <v>339</v>
          </cell>
          <cell r="BM266">
            <v>319</v>
          </cell>
          <cell r="BN266">
            <v>319</v>
          </cell>
          <cell r="BO266">
            <v>189</v>
          </cell>
          <cell r="BP266">
            <v>29</v>
          </cell>
          <cell r="BQ266">
            <v>29</v>
          </cell>
          <cell r="BR266">
            <v>29</v>
          </cell>
          <cell r="BS266">
            <v>29</v>
          </cell>
          <cell r="BT266">
            <v>29</v>
          </cell>
          <cell r="BU266">
            <v>29</v>
          </cell>
          <cell r="BV266">
            <v>29</v>
          </cell>
        </row>
        <row r="267">
          <cell r="D267" t="str">
            <v>ALCATEL OT-6036 IDOL MINI 2 LTE</v>
          </cell>
          <cell r="E267">
            <v>549</v>
          </cell>
          <cell r="F267">
            <v>549</v>
          </cell>
          <cell r="G267">
            <v>549</v>
          </cell>
          <cell r="H267">
            <v>549</v>
          </cell>
          <cell r="I267">
            <v>549</v>
          </cell>
          <cell r="J267">
            <v>549</v>
          </cell>
          <cell r="O267">
            <v>549</v>
          </cell>
          <cell r="S267">
            <v>549</v>
          </cell>
          <cell r="T267">
            <v>549</v>
          </cell>
          <cell r="U267">
            <v>549</v>
          </cell>
          <cell r="V267">
            <v>519</v>
          </cell>
          <cell r="W267">
            <v>519</v>
          </cell>
          <cell r="X267">
            <v>519</v>
          </cell>
          <cell r="Y267">
            <v>519</v>
          </cell>
          <cell r="Z267">
            <v>519</v>
          </cell>
          <cell r="AA267">
            <v>479</v>
          </cell>
          <cell r="AB267">
            <v>479</v>
          </cell>
          <cell r="AC267">
            <v>479</v>
          </cell>
          <cell r="AD267">
            <v>479</v>
          </cell>
          <cell r="AE267">
            <v>539</v>
          </cell>
          <cell r="AF267">
            <v>519</v>
          </cell>
          <cell r="AG267">
            <v>519</v>
          </cell>
          <cell r="AH267">
            <v>519</v>
          </cell>
          <cell r="AI267">
            <v>339</v>
          </cell>
          <cell r="AJ267">
            <v>29</v>
          </cell>
          <cell r="AK267">
            <v>29</v>
          </cell>
          <cell r="AL267">
            <v>29</v>
          </cell>
          <cell r="AM267">
            <v>29</v>
          </cell>
          <cell r="AN267">
            <v>29</v>
          </cell>
          <cell r="AO267">
            <v>29</v>
          </cell>
          <cell r="AP267">
            <v>539</v>
          </cell>
          <cell r="AQ267">
            <v>519</v>
          </cell>
          <cell r="AR267">
            <v>519</v>
          </cell>
          <cell r="AS267">
            <v>519</v>
          </cell>
          <cell r="AT267">
            <v>339</v>
          </cell>
          <cell r="AU267">
            <v>29</v>
          </cell>
          <cell r="AV267">
            <v>29</v>
          </cell>
          <cell r="AW267">
            <v>29</v>
          </cell>
          <cell r="AX267">
            <v>29</v>
          </cell>
          <cell r="AY267">
            <v>29</v>
          </cell>
          <cell r="AZ267">
            <v>29</v>
          </cell>
          <cell r="BA267">
            <v>539</v>
          </cell>
          <cell r="BB267">
            <v>519</v>
          </cell>
          <cell r="BC267">
            <v>519</v>
          </cell>
          <cell r="BD267">
            <v>519</v>
          </cell>
          <cell r="BE267">
            <v>339</v>
          </cell>
          <cell r="BF267">
            <v>29</v>
          </cell>
          <cell r="BG267">
            <v>29</v>
          </cell>
          <cell r="BH267">
            <v>29</v>
          </cell>
          <cell r="BI267">
            <v>29</v>
          </cell>
          <cell r="BJ267">
            <v>29</v>
          </cell>
          <cell r="BK267">
            <v>29</v>
          </cell>
          <cell r="BL267">
            <v>539</v>
          </cell>
          <cell r="BM267">
            <v>519</v>
          </cell>
          <cell r="BN267">
            <v>519</v>
          </cell>
          <cell r="BO267">
            <v>519</v>
          </cell>
          <cell r="BP267">
            <v>339</v>
          </cell>
          <cell r="BQ267">
            <v>29</v>
          </cell>
          <cell r="BR267">
            <v>29</v>
          </cell>
          <cell r="BS267">
            <v>29</v>
          </cell>
          <cell r="BT267">
            <v>29</v>
          </cell>
          <cell r="BU267">
            <v>29</v>
          </cell>
          <cell r="BV267">
            <v>29</v>
          </cell>
        </row>
        <row r="268">
          <cell r="D268" t="str">
            <v>BMOBILE K340</v>
          </cell>
          <cell r="E268">
            <v>59</v>
          </cell>
          <cell r="F268">
            <v>59</v>
          </cell>
          <cell r="G268">
            <v>59</v>
          </cell>
          <cell r="H268">
            <v>59</v>
          </cell>
          <cell r="I268">
            <v>59</v>
          </cell>
          <cell r="J268">
            <v>59</v>
          </cell>
          <cell r="O268">
            <v>59</v>
          </cell>
          <cell r="S268">
            <v>59</v>
          </cell>
          <cell r="T268">
            <v>59</v>
          </cell>
          <cell r="U268">
            <v>59</v>
          </cell>
          <cell r="V268">
            <v>9</v>
          </cell>
          <cell r="W268">
            <v>9</v>
          </cell>
          <cell r="X268">
            <v>9</v>
          </cell>
          <cell r="Y268">
            <v>9</v>
          </cell>
          <cell r="Z268">
            <v>9</v>
          </cell>
          <cell r="AA268">
            <v>9</v>
          </cell>
          <cell r="AB268">
            <v>9</v>
          </cell>
          <cell r="AC268">
            <v>9</v>
          </cell>
          <cell r="AD268">
            <v>9</v>
          </cell>
          <cell r="AE268">
            <v>49</v>
          </cell>
          <cell r="AF268">
            <v>29</v>
          </cell>
          <cell r="AG268">
            <v>29</v>
          </cell>
          <cell r="AH268">
            <v>29</v>
          </cell>
          <cell r="AI268">
            <v>29</v>
          </cell>
          <cell r="AJ268">
            <v>29</v>
          </cell>
          <cell r="AK268">
            <v>29</v>
          </cell>
          <cell r="AL268">
            <v>29</v>
          </cell>
          <cell r="AM268">
            <v>29</v>
          </cell>
          <cell r="AN268">
            <v>29</v>
          </cell>
          <cell r="AO268">
            <v>29</v>
          </cell>
          <cell r="AP268">
            <v>49</v>
          </cell>
          <cell r="AQ268">
            <v>29</v>
          </cell>
          <cell r="AR268">
            <v>29</v>
          </cell>
          <cell r="AS268">
            <v>29</v>
          </cell>
          <cell r="AT268">
            <v>29</v>
          </cell>
          <cell r="AU268">
            <v>29</v>
          </cell>
          <cell r="AV268">
            <v>29</v>
          </cell>
          <cell r="AW268">
            <v>29</v>
          </cell>
          <cell r="AX268">
            <v>29</v>
          </cell>
          <cell r="AY268">
            <v>29</v>
          </cell>
          <cell r="AZ268">
            <v>29</v>
          </cell>
          <cell r="BA268">
            <v>49</v>
          </cell>
          <cell r="BB268">
            <v>29</v>
          </cell>
          <cell r="BC268">
            <v>29</v>
          </cell>
          <cell r="BD268">
            <v>29</v>
          </cell>
          <cell r="BE268">
            <v>29</v>
          </cell>
          <cell r="BF268">
            <v>29</v>
          </cell>
          <cell r="BG268">
            <v>29</v>
          </cell>
          <cell r="BH268">
            <v>29</v>
          </cell>
          <cell r="BI268">
            <v>29</v>
          </cell>
          <cell r="BJ268">
            <v>29</v>
          </cell>
          <cell r="BK268">
            <v>29</v>
          </cell>
          <cell r="BL268">
            <v>49</v>
          </cell>
          <cell r="BM268">
            <v>29</v>
          </cell>
          <cell r="BN268">
            <v>29</v>
          </cell>
          <cell r="BO268">
            <v>29</v>
          </cell>
          <cell r="BP268">
            <v>29</v>
          </cell>
          <cell r="BQ268">
            <v>29</v>
          </cell>
          <cell r="BR268">
            <v>29</v>
          </cell>
          <cell r="BS268">
            <v>29</v>
          </cell>
          <cell r="BT268">
            <v>29</v>
          </cell>
          <cell r="BU268">
            <v>29</v>
          </cell>
          <cell r="BV268">
            <v>29</v>
          </cell>
        </row>
        <row r="269">
          <cell r="D269" t="str">
            <v>HUAWEI Y550 LTE</v>
          </cell>
          <cell r="E269">
            <v>479</v>
          </cell>
          <cell r="F269">
            <v>479</v>
          </cell>
          <cell r="G269">
            <v>479</v>
          </cell>
          <cell r="H269">
            <v>479</v>
          </cell>
          <cell r="I269">
            <v>479</v>
          </cell>
          <cell r="J269">
            <v>479</v>
          </cell>
          <cell r="O269">
            <v>479</v>
          </cell>
          <cell r="S269">
            <v>479</v>
          </cell>
          <cell r="T269">
            <v>479</v>
          </cell>
          <cell r="U269">
            <v>479</v>
          </cell>
          <cell r="V269">
            <v>379</v>
          </cell>
          <cell r="W269">
            <v>379</v>
          </cell>
          <cell r="X269">
            <v>379</v>
          </cell>
          <cell r="Y269">
            <v>379</v>
          </cell>
          <cell r="Z269">
            <v>219</v>
          </cell>
          <cell r="AA269">
            <v>169</v>
          </cell>
          <cell r="AB269">
            <v>169</v>
          </cell>
          <cell r="AC269">
            <v>169</v>
          </cell>
          <cell r="AD269">
            <v>169</v>
          </cell>
          <cell r="AE269">
            <v>469</v>
          </cell>
          <cell r="AF269">
            <v>449</v>
          </cell>
          <cell r="AG269">
            <v>449</v>
          </cell>
          <cell r="AH269">
            <v>229</v>
          </cell>
          <cell r="AI269">
            <v>29</v>
          </cell>
          <cell r="AJ269">
            <v>29</v>
          </cell>
          <cell r="AK269">
            <v>29</v>
          </cell>
          <cell r="AL269">
            <v>29</v>
          </cell>
          <cell r="AM269">
            <v>29</v>
          </cell>
          <cell r="AN269">
            <v>29</v>
          </cell>
          <cell r="AO269">
            <v>29</v>
          </cell>
          <cell r="AP269">
            <v>469</v>
          </cell>
          <cell r="AQ269">
            <v>449</v>
          </cell>
          <cell r="AR269">
            <v>449</v>
          </cell>
          <cell r="AS269">
            <v>229</v>
          </cell>
          <cell r="AT269">
            <v>29</v>
          </cell>
          <cell r="AU269">
            <v>29</v>
          </cell>
          <cell r="AV269">
            <v>29</v>
          </cell>
          <cell r="AW269">
            <v>29</v>
          </cell>
          <cell r="AX269">
            <v>29</v>
          </cell>
          <cell r="AY269">
            <v>29</v>
          </cell>
          <cell r="AZ269">
            <v>29</v>
          </cell>
          <cell r="BA269">
            <v>469</v>
          </cell>
          <cell r="BB269">
            <v>449</v>
          </cell>
          <cell r="BC269">
            <v>449</v>
          </cell>
          <cell r="BD269">
            <v>229</v>
          </cell>
          <cell r="BE269">
            <v>29</v>
          </cell>
          <cell r="BF269">
            <v>29</v>
          </cell>
          <cell r="BG269">
            <v>29</v>
          </cell>
          <cell r="BH269">
            <v>29</v>
          </cell>
          <cell r="BI269">
            <v>29</v>
          </cell>
          <cell r="BJ269">
            <v>29</v>
          </cell>
          <cell r="BK269">
            <v>29</v>
          </cell>
          <cell r="BL269">
            <v>469</v>
          </cell>
          <cell r="BM269">
            <v>449</v>
          </cell>
          <cell r="BN269">
            <v>449</v>
          </cell>
          <cell r="BO269">
            <v>229</v>
          </cell>
          <cell r="BP269">
            <v>29</v>
          </cell>
          <cell r="BQ269">
            <v>29</v>
          </cell>
          <cell r="BR269">
            <v>29</v>
          </cell>
          <cell r="BS269">
            <v>29</v>
          </cell>
          <cell r="BT269">
            <v>29</v>
          </cell>
          <cell r="BU269">
            <v>29</v>
          </cell>
          <cell r="BV269">
            <v>29</v>
          </cell>
        </row>
        <row r="270">
          <cell r="D270" t="str">
            <v>IPHONE 5C 16GB LTE</v>
          </cell>
          <cell r="E270">
            <v>1489</v>
          </cell>
          <cell r="F270">
            <v>1489</v>
          </cell>
          <cell r="G270">
            <v>1489</v>
          </cell>
          <cell r="H270">
            <v>1489</v>
          </cell>
          <cell r="I270">
            <v>1489</v>
          </cell>
          <cell r="J270">
            <v>1489</v>
          </cell>
          <cell r="O270">
            <v>1489</v>
          </cell>
          <cell r="S270">
            <v>1489</v>
          </cell>
          <cell r="T270">
            <v>1489</v>
          </cell>
          <cell r="U270">
            <v>1489</v>
          </cell>
          <cell r="V270">
            <v>1469</v>
          </cell>
          <cell r="W270">
            <v>1469</v>
          </cell>
          <cell r="X270">
            <v>1469</v>
          </cell>
          <cell r="Y270">
            <v>1469</v>
          </cell>
          <cell r="Z270">
            <v>1309</v>
          </cell>
          <cell r="AA270">
            <v>1259</v>
          </cell>
          <cell r="AB270">
            <v>1259</v>
          </cell>
          <cell r="AC270">
            <v>1259</v>
          </cell>
          <cell r="AD270">
            <v>1259</v>
          </cell>
          <cell r="AE270">
            <v>1479</v>
          </cell>
          <cell r="AF270">
            <v>1459</v>
          </cell>
          <cell r="AG270">
            <v>1459</v>
          </cell>
          <cell r="AH270">
            <v>1319</v>
          </cell>
          <cell r="AI270">
            <v>1119</v>
          </cell>
          <cell r="AJ270">
            <v>769</v>
          </cell>
          <cell r="AK270">
            <v>489</v>
          </cell>
          <cell r="AL270">
            <v>209</v>
          </cell>
          <cell r="AM270">
            <v>209</v>
          </cell>
          <cell r="AN270">
            <v>209</v>
          </cell>
          <cell r="AO270">
            <v>209</v>
          </cell>
          <cell r="AP270">
            <v>1479</v>
          </cell>
          <cell r="AQ270">
            <v>1459</v>
          </cell>
          <cell r="AR270">
            <v>1459</v>
          </cell>
          <cell r="AS270">
            <v>1319</v>
          </cell>
          <cell r="AT270">
            <v>1119</v>
          </cell>
          <cell r="AU270">
            <v>769</v>
          </cell>
          <cell r="AV270">
            <v>489</v>
          </cell>
          <cell r="AW270">
            <v>209</v>
          </cell>
          <cell r="AX270">
            <v>209</v>
          </cell>
          <cell r="AY270">
            <v>209</v>
          </cell>
          <cell r="AZ270">
            <v>209</v>
          </cell>
          <cell r="BA270">
            <v>1479</v>
          </cell>
          <cell r="BB270">
            <v>1459</v>
          </cell>
          <cell r="BC270">
            <v>1459</v>
          </cell>
          <cell r="BD270">
            <v>1319</v>
          </cell>
          <cell r="BE270">
            <v>1119</v>
          </cell>
          <cell r="BF270">
            <v>769</v>
          </cell>
          <cell r="BG270">
            <v>489</v>
          </cell>
          <cell r="BH270">
            <v>209</v>
          </cell>
          <cell r="BI270">
            <v>209</v>
          </cell>
          <cell r="BJ270">
            <v>209</v>
          </cell>
          <cell r="BK270">
            <v>209</v>
          </cell>
          <cell r="BL270">
            <v>1479</v>
          </cell>
          <cell r="BM270">
            <v>1459</v>
          </cell>
          <cell r="BN270">
            <v>1459</v>
          </cell>
          <cell r="BO270">
            <v>1319</v>
          </cell>
          <cell r="BP270">
            <v>1119</v>
          </cell>
          <cell r="BQ270">
            <v>769</v>
          </cell>
          <cell r="BR270">
            <v>489</v>
          </cell>
          <cell r="BS270">
            <v>209</v>
          </cell>
          <cell r="BT270">
            <v>209</v>
          </cell>
          <cell r="BU270">
            <v>209</v>
          </cell>
          <cell r="BV270">
            <v>209</v>
          </cell>
        </row>
        <row r="271">
          <cell r="D271" t="str">
            <v>IPHONE 5C 32GB LTE</v>
          </cell>
          <cell r="E271">
            <v>1689</v>
          </cell>
          <cell r="F271">
            <v>1689</v>
          </cell>
          <cell r="G271">
            <v>1689</v>
          </cell>
          <cell r="H271">
            <v>1689</v>
          </cell>
          <cell r="I271">
            <v>1689</v>
          </cell>
          <cell r="J271">
            <v>1689</v>
          </cell>
          <cell r="O271">
            <v>1689</v>
          </cell>
          <cell r="S271">
            <v>1689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</row>
        <row r="272">
          <cell r="D272" t="str">
            <v>IPHONE 5C 8GB LTE</v>
          </cell>
          <cell r="E272">
            <v>1799</v>
          </cell>
          <cell r="F272">
            <v>1799</v>
          </cell>
          <cell r="G272">
            <v>1799</v>
          </cell>
          <cell r="H272">
            <v>1799</v>
          </cell>
          <cell r="I272">
            <v>1799</v>
          </cell>
          <cell r="J272">
            <v>1799</v>
          </cell>
          <cell r="O272">
            <v>1799</v>
          </cell>
          <cell r="S272">
            <v>1799</v>
          </cell>
          <cell r="T272">
            <v>1799</v>
          </cell>
          <cell r="U272">
            <v>1799</v>
          </cell>
          <cell r="V272">
            <v>1469</v>
          </cell>
          <cell r="W272">
            <v>1469</v>
          </cell>
          <cell r="X272">
            <v>1469</v>
          </cell>
          <cell r="Y272">
            <v>1469</v>
          </cell>
          <cell r="Z272">
            <v>1309</v>
          </cell>
          <cell r="AA272">
            <v>1269</v>
          </cell>
          <cell r="AB272">
            <v>1269</v>
          </cell>
          <cell r="AC272">
            <v>1269</v>
          </cell>
          <cell r="AD272">
            <v>1269</v>
          </cell>
          <cell r="AE272">
            <v>1789</v>
          </cell>
          <cell r="AF272">
            <v>1769</v>
          </cell>
          <cell r="AG272">
            <v>1769</v>
          </cell>
          <cell r="AH272">
            <v>1329</v>
          </cell>
          <cell r="AI272">
            <v>1129</v>
          </cell>
          <cell r="AJ272">
            <v>779</v>
          </cell>
          <cell r="AK272">
            <v>499</v>
          </cell>
          <cell r="AL272">
            <v>219</v>
          </cell>
          <cell r="AM272">
            <v>219</v>
          </cell>
          <cell r="AN272">
            <v>219</v>
          </cell>
          <cell r="AO272">
            <v>219</v>
          </cell>
          <cell r="AP272">
            <v>1789</v>
          </cell>
          <cell r="AQ272">
            <v>1769</v>
          </cell>
          <cell r="AR272">
            <v>1769</v>
          </cell>
          <cell r="AS272">
            <v>1329</v>
          </cell>
          <cell r="AT272">
            <v>1129</v>
          </cell>
          <cell r="AU272">
            <v>779</v>
          </cell>
          <cell r="AV272">
            <v>499</v>
          </cell>
          <cell r="AW272">
            <v>219</v>
          </cell>
          <cell r="AX272">
            <v>219</v>
          </cell>
          <cell r="AY272">
            <v>219</v>
          </cell>
          <cell r="AZ272">
            <v>219</v>
          </cell>
          <cell r="BA272">
            <v>1789</v>
          </cell>
          <cell r="BB272">
            <v>1769</v>
          </cell>
          <cell r="BC272">
            <v>1769</v>
          </cell>
          <cell r="BD272">
            <v>1329</v>
          </cell>
          <cell r="BE272">
            <v>1129</v>
          </cell>
          <cell r="BF272">
            <v>779</v>
          </cell>
          <cell r="BG272">
            <v>499</v>
          </cell>
          <cell r="BH272">
            <v>219</v>
          </cell>
          <cell r="BI272">
            <v>219</v>
          </cell>
          <cell r="BJ272">
            <v>219</v>
          </cell>
          <cell r="BK272">
            <v>219</v>
          </cell>
          <cell r="BL272">
            <v>1789</v>
          </cell>
          <cell r="BM272">
            <v>1769</v>
          </cell>
          <cell r="BN272">
            <v>1769</v>
          </cell>
          <cell r="BO272">
            <v>1329</v>
          </cell>
          <cell r="BP272">
            <v>1129</v>
          </cell>
          <cell r="BQ272">
            <v>779</v>
          </cell>
          <cell r="BR272">
            <v>499</v>
          </cell>
          <cell r="BS272">
            <v>219</v>
          </cell>
          <cell r="BT272">
            <v>219</v>
          </cell>
          <cell r="BU272">
            <v>219</v>
          </cell>
          <cell r="BV272">
            <v>219</v>
          </cell>
        </row>
        <row r="273">
          <cell r="D273" t="str">
            <v>IPHONE 5S 16GB LTE</v>
          </cell>
          <cell r="E273">
            <v>1229</v>
          </cell>
          <cell r="F273">
            <v>1229</v>
          </cell>
          <cell r="G273">
            <v>1229</v>
          </cell>
          <cell r="H273">
            <v>1229</v>
          </cell>
          <cell r="I273">
            <v>1229</v>
          </cell>
          <cell r="J273">
            <v>1229</v>
          </cell>
          <cell r="O273">
            <v>1229</v>
          </cell>
          <cell r="S273">
            <v>1229</v>
          </cell>
          <cell r="T273">
            <v>1229</v>
          </cell>
          <cell r="U273">
            <v>1229</v>
          </cell>
          <cell r="V273">
            <v>1199</v>
          </cell>
          <cell r="W273">
            <v>1199</v>
          </cell>
          <cell r="X273">
            <v>1099</v>
          </cell>
          <cell r="Y273">
            <v>999</v>
          </cell>
          <cell r="Z273">
            <v>999</v>
          </cell>
          <cell r="AA273">
            <v>699</v>
          </cell>
          <cell r="AB273">
            <v>699</v>
          </cell>
          <cell r="AC273">
            <v>699</v>
          </cell>
          <cell r="AD273">
            <v>699</v>
          </cell>
          <cell r="AE273">
            <v>1219</v>
          </cell>
          <cell r="AF273">
            <v>1199</v>
          </cell>
          <cell r="AG273">
            <v>1199</v>
          </cell>
          <cell r="AH273">
            <v>199</v>
          </cell>
          <cell r="AI273">
            <v>199</v>
          </cell>
          <cell r="AJ273">
            <v>199</v>
          </cell>
          <cell r="AK273">
            <v>199</v>
          </cell>
          <cell r="AL273">
            <v>49</v>
          </cell>
          <cell r="AM273">
            <v>49</v>
          </cell>
          <cell r="AN273">
            <v>49</v>
          </cell>
          <cell r="AO273">
            <v>49</v>
          </cell>
          <cell r="AP273">
            <v>1219</v>
          </cell>
          <cell r="AQ273">
            <v>1199</v>
          </cell>
          <cell r="AR273">
            <v>1199</v>
          </cell>
          <cell r="AS273">
            <v>199</v>
          </cell>
          <cell r="AT273">
            <v>199</v>
          </cell>
          <cell r="AU273">
            <v>199</v>
          </cell>
          <cell r="AV273">
            <v>199</v>
          </cell>
          <cell r="AW273">
            <v>49</v>
          </cell>
          <cell r="AX273">
            <v>49</v>
          </cell>
          <cell r="AY273">
            <v>49</v>
          </cell>
          <cell r="AZ273">
            <v>49</v>
          </cell>
          <cell r="BA273">
            <v>1219</v>
          </cell>
          <cell r="BB273">
            <v>1199</v>
          </cell>
          <cell r="BC273">
            <v>1199</v>
          </cell>
          <cell r="BD273">
            <v>199</v>
          </cell>
          <cell r="BE273">
            <v>199</v>
          </cell>
          <cell r="BF273">
            <v>199</v>
          </cell>
          <cell r="BG273">
            <v>199</v>
          </cell>
          <cell r="BH273">
            <v>49</v>
          </cell>
          <cell r="BI273">
            <v>49</v>
          </cell>
          <cell r="BJ273">
            <v>49</v>
          </cell>
          <cell r="BK273">
            <v>49</v>
          </cell>
          <cell r="BL273">
            <v>1219</v>
          </cell>
          <cell r="BM273">
            <v>1199</v>
          </cell>
          <cell r="BN273">
            <v>1199</v>
          </cell>
          <cell r="BO273">
            <v>199</v>
          </cell>
          <cell r="BP273">
            <v>199</v>
          </cell>
          <cell r="BQ273">
            <v>199</v>
          </cell>
          <cell r="BR273">
            <v>199</v>
          </cell>
          <cell r="BS273">
            <v>49</v>
          </cell>
          <cell r="BT273">
            <v>49</v>
          </cell>
          <cell r="BU273">
            <v>49</v>
          </cell>
          <cell r="BV273">
            <v>49</v>
          </cell>
        </row>
        <row r="274">
          <cell r="D274" t="str">
            <v>IPHONE 5S 32GB LTE</v>
          </cell>
          <cell r="E274">
            <v>2599</v>
          </cell>
          <cell r="F274">
            <v>2599</v>
          </cell>
          <cell r="G274">
            <v>2599</v>
          </cell>
          <cell r="H274">
            <v>2599</v>
          </cell>
          <cell r="I274">
            <v>2599</v>
          </cell>
          <cell r="J274">
            <v>2599</v>
          </cell>
          <cell r="O274">
            <v>2599</v>
          </cell>
          <cell r="S274">
            <v>2599</v>
          </cell>
          <cell r="T274">
            <v>2599</v>
          </cell>
          <cell r="U274">
            <v>2599</v>
          </cell>
          <cell r="V274">
            <v>2299</v>
          </cell>
          <cell r="W274">
            <v>2299</v>
          </cell>
          <cell r="X274">
            <v>2299</v>
          </cell>
          <cell r="Y274">
            <v>2299</v>
          </cell>
          <cell r="Z274">
            <v>2139</v>
          </cell>
          <cell r="AA274">
            <v>2089</v>
          </cell>
          <cell r="AB274">
            <v>2089</v>
          </cell>
          <cell r="AC274">
            <v>2089</v>
          </cell>
          <cell r="AD274">
            <v>2089</v>
          </cell>
          <cell r="AE274">
            <v>2589</v>
          </cell>
          <cell r="AF274">
            <v>2569</v>
          </cell>
          <cell r="AG274">
            <v>2569</v>
          </cell>
          <cell r="AH274">
            <v>2159</v>
          </cell>
          <cell r="AI274">
            <v>1959</v>
          </cell>
          <cell r="AJ274">
            <v>1609</v>
          </cell>
          <cell r="AK274">
            <v>1329</v>
          </cell>
          <cell r="AL274">
            <v>1049</v>
          </cell>
          <cell r="AM274">
            <v>1049</v>
          </cell>
          <cell r="AN274">
            <v>1049</v>
          </cell>
          <cell r="AO274">
            <v>1049</v>
          </cell>
          <cell r="AP274">
            <v>2589</v>
          </cell>
          <cell r="AQ274">
            <v>2569</v>
          </cell>
          <cell r="AR274">
            <v>2569</v>
          </cell>
          <cell r="AS274">
            <v>2159</v>
          </cell>
          <cell r="AT274">
            <v>1959</v>
          </cell>
          <cell r="AU274">
            <v>1609</v>
          </cell>
          <cell r="AV274">
            <v>1329</v>
          </cell>
          <cell r="AW274">
            <v>1049</v>
          </cell>
          <cell r="AX274">
            <v>1049</v>
          </cell>
          <cell r="AY274">
            <v>1049</v>
          </cell>
          <cell r="AZ274">
            <v>1049</v>
          </cell>
          <cell r="BA274">
            <v>2589</v>
          </cell>
          <cell r="BB274">
            <v>2569</v>
          </cell>
          <cell r="BC274">
            <v>2569</v>
          </cell>
          <cell r="BD274">
            <v>2159</v>
          </cell>
          <cell r="BE274">
            <v>1959</v>
          </cell>
          <cell r="BF274">
            <v>1609</v>
          </cell>
          <cell r="BG274">
            <v>1329</v>
          </cell>
          <cell r="BH274">
            <v>1049</v>
          </cell>
          <cell r="BI274">
            <v>1049</v>
          </cell>
          <cell r="BJ274">
            <v>1049</v>
          </cell>
          <cell r="BK274">
            <v>1049</v>
          </cell>
          <cell r="BL274">
            <v>2589</v>
          </cell>
          <cell r="BM274">
            <v>2569</v>
          </cell>
          <cell r="BN274">
            <v>2569</v>
          </cell>
          <cell r="BO274">
            <v>2159</v>
          </cell>
          <cell r="BP274">
            <v>1959</v>
          </cell>
          <cell r="BQ274">
            <v>1609</v>
          </cell>
          <cell r="BR274">
            <v>1329</v>
          </cell>
          <cell r="BS274">
            <v>1049</v>
          </cell>
          <cell r="BT274">
            <v>1049</v>
          </cell>
          <cell r="BU274">
            <v>1049</v>
          </cell>
          <cell r="BV274">
            <v>1049</v>
          </cell>
        </row>
        <row r="275">
          <cell r="D275" t="str">
            <v>IPHONE 5S 64GB LTE</v>
          </cell>
          <cell r="E275">
            <v>2839</v>
          </cell>
          <cell r="F275">
            <v>2839</v>
          </cell>
          <cell r="G275">
            <v>2839</v>
          </cell>
          <cell r="H275">
            <v>2839</v>
          </cell>
          <cell r="I275">
            <v>2839</v>
          </cell>
          <cell r="J275">
            <v>2839</v>
          </cell>
          <cell r="O275">
            <v>2839</v>
          </cell>
          <cell r="S275">
            <v>2839</v>
          </cell>
          <cell r="T275">
            <v>2839</v>
          </cell>
          <cell r="U275">
            <v>2839</v>
          </cell>
          <cell r="V275">
            <v>2809</v>
          </cell>
          <cell r="W275">
            <v>2749</v>
          </cell>
          <cell r="X275">
            <v>2599</v>
          </cell>
          <cell r="Y275">
            <v>2499</v>
          </cell>
          <cell r="Z275">
            <v>2299</v>
          </cell>
          <cell r="AA275">
            <v>2299</v>
          </cell>
          <cell r="AB275">
            <v>2299</v>
          </cell>
          <cell r="AC275">
            <v>2299</v>
          </cell>
          <cell r="AD275">
            <v>2299</v>
          </cell>
          <cell r="AE275">
            <v>2829</v>
          </cell>
          <cell r="AF275">
            <v>2809</v>
          </cell>
          <cell r="AG275">
            <v>2809</v>
          </cell>
          <cell r="AH275">
            <v>199</v>
          </cell>
          <cell r="AI275">
            <v>199</v>
          </cell>
          <cell r="AJ275">
            <v>199</v>
          </cell>
          <cell r="AK275">
            <v>199</v>
          </cell>
          <cell r="AL275">
            <v>49</v>
          </cell>
          <cell r="AM275">
            <v>49</v>
          </cell>
          <cell r="AN275">
            <v>49</v>
          </cell>
          <cell r="AO275">
            <v>49</v>
          </cell>
          <cell r="AP275">
            <v>2829</v>
          </cell>
          <cell r="AQ275">
            <v>2809</v>
          </cell>
          <cell r="AR275">
            <v>2809</v>
          </cell>
          <cell r="AS275">
            <v>199</v>
          </cell>
          <cell r="AT275">
            <v>199</v>
          </cell>
          <cell r="AU275">
            <v>199</v>
          </cell>
          <cell r="AV275">
            <v>199</v>
          </cell>
          <cell r="AW275">
            <v>49</v>
          </cell>
          <cell r="AX275">
            <v>49</v>
          </cell>
          <cell r="AY275">
            <v>49</v>
          </cell>
          <cell r="AZ275">
            <v>49</v>
          </cell>
          <cell r="BA275">
            <v>2829</v>
          </cell>
          <cell r="BB275">
            <v>2809</v>
          </cell>
          <cell r="BC275">
            <v>2809</v>
          </cell>
          <cell r="BD275">
            <v>199</v>
          </cell>
          <cell r="BE275">
            <v>199</v>
          </cell>
          <cell r="BF275">
            <v>199</v>
          </cell>
          <cell r="BG275">
            <v>199</v>
          </cell>
          <cell r="BH275">
            <v>49</v>
          </cell>
          <cell r="BI275">
            <v>49</v>
          </cell>
          <cell r="BJ275">
            <v>49</v>
          </cell>
          <cell r="BK275">
            <v>49</v>
          </cell>
          <cell r="BL275">
            <v>2829</v>
          </cell>
          <cell r="BM275">
            <v>2809</v>
          </cell>
          <cell r="BN275">
            <v>2809</v>
          </cell>
          <cell r="BO275">
            <v>199</v>
          </cell>
          <cell r="BP275">
            <v>199</v>
          </cell>
          <cell r="BQ275">
            <v>199</v>
          </cell>
          <cell r="BR275">
            <v>199</v>
          </cell>
          <cell r="BS275">
            <v>49</v>
          </cell>
          <cell r="BT275">
            <v>49</v>
          </cell>
          <cell r="BU275">
            <v>49</v>
          </cell>
          <cell r="BV275">
            <v>49</v>
          </cell>
        </row>
        <row r="276">
          <cell r="D276" t="str">
            <v>LG D120 L30</v>
          </cell>
          <cell r="E276">
            <v>229</v>
          </cell>
          <cell r="F276">
            <v>229</v>
          </cell>
          <cell r="G276">
            <v>229</v>
          </cell>
          <cell r="H276">
            <v>229</v>
          </cell>
          <cell r="I276">
            <v>229</v>
          </cell>
          <cell r="J276">
            <v>229</v>
          </cell>
          <cell r="O276">
            <v>229</v>
          </cell>
          <cell r="S276">
            <v>229</v>
          </cell>
          <cell r="T276">
            <v>229</v>
          </cell>
          <cell r="U276">
            <v>229</v>
          </cell>
          <cell r="V276">
            <v>9</v>
          </cell>
          <cell r="W276">
            <v>9</v>
          </cell>
          <cell r="X276">
            <v>9</v>
          </cell>
          <cell r="Y276">
            <v>9</v>
          </cell>
          <cell r="Z276">
            <v>9</v>
          </cell>
          <cell r="AA276">
            <v>9</v>
          </cell>
          <cell r="AB276">
            <v>9</v>
          </cell>
          <cell r="AC276">
            <v>9</v>
          </cell>
          <cell r="AD276">
            <v>9</v>
          </cell>
          <cell r="AE276">
            <v>219</v>
          </cell>
          <cell r="AF276">
            <v>199</v>
          </cell>
          <cell r="AG276">
            <v>199</v>
          </cell>
          <cell r="AH276">
            <v>129</v>
          </cell>
          <cell r="AI276">
            <v>29</v>
          </cell>
          <cell r="AJ276">
            <v>29</v>
          </cell>
          <cell r="AK276">
            <v>29</v>
          </cell>
          <cell r="AL276">
            <v>29</v>
          </cell>
          <cell r="AM276">
            <v>29</v>
          </cell>
          <cell r="AN276">
            <v>29</v>
          </cell>
          <cell r="AO276">
            <v>29</v>
          </cell>
          <cell r="AP276">
            <v>219</v>
          </cell>
          <cell r="AQ276">
            <v>199</v>
          </cell>
          <cell r="AR276">
            <v>199</v>
          </cell>
          <cell r="AS276">
            <v>129</v>
          </cell>
          <cell r="AT276">
            <v>29</v>
          </cell>
          <cell r="AU276">
            <v>29</v>
          </cell>
          <cell r="AV276">
            <v>29</v>
          </cell>
          <cell r="AW276">
            <v>29</v>
          </cell>
          <cell r="AX276">
            <v>29</v>
          </cell>
          <cell r="AY276">
            <v>29</v>
          </cell>
          <cell r="AZ276">
            <v>29</v>
          </cell>
          <cell r="BA276">
            <v>219</v>
          </cell>
          <cell r="BB276">
            <v>199</v>
          </cell>
          <cell r="BC276">
            <v>199</v>
          </cell>
          <cell r="BD276">
            <v>129</v>
          </cell>
          <cell r="BE276">
            <v>29</v>
          </cell>
          <cell r="BF276">
            <v>29</v>
          </cell>
          <cell r="BG276">
            <v>29</v>
          </cell>
          <cell r="BH276">
            <v>29</v>
          </cell>
          <cell r="BI276">
            <v>29</v>
          </cell>
          <cell r="BJ276">
            <v>29</v>
          </cell>
          <cell r="BK276">
            <v>29</v>
          </cell>
          <cell r="BL276">
            <v>219</v>
          </cell>
          <cell r="BM276">
            <v>199</v>
          </cell>
          <cell r="BN276">
            <v>199</v>
          </cell>
          <cell r="BO276">
            <v>129</v>
          </cell>
          <cell r="BP276">
            <v>29</v>
          </cell>
          <cell r="BQ276">
            <v>29</v>
          </cell>
          <cell r="BR276">
            <v>29</v>
          </cell>
          <cell r="BS276">
            <v>29</v>
          </cell>
          <cell r="BT276">
            <v>29</v>
          </cell>
          <cell r="BU276">
            <v>29</v>
          </cell>
          <cell r="BV276">
            <v>29</v>
          </cell>
        </row>
        <row r="277">
          <cell r="D277" t="str">
            <v>LG D390 F60 LTE</v>
          </cell>
          <cell r="E277">
            <v>549</v>
          </cell>
          <cell r="F277">
            <v>549</v>
          </cell>
          <cell r="G277">
            <v>549</v>
          </cell>
          <cell r="H277">
            <v>549</v>
          </cell>
          <cell r="I277">
            <v>549</v>
          </cell>
          <cell r="J277">
            <v>549</v>
          </cell>
          <cell r="O277">
            <v>549</v>
          </cell>
          <cell r="S277">
            <v>549</v>
          </cell>
          <cell r="T277">
            <v>549</v>
          </cell>
          <cell r="U277">
            <v>549</v>
          </cell>
          <cell r="V277">
            <v>9</v>
          </cell>
          <cell r="W277">
            <v>9</v>
          </cell>
          <cell r="X277">
            <v>9</v>
          </cell>
          <cell r="Y277">
            <v>9</v>
          </cell>
          <cell r="Z277">
            <v>9</v>
          </cell>
          <cell r="AA277">
            <v>9</v>
          </cell>
          <cell r="AB277">
            <v>9</v>
          </cell>
          <cell r="AC277">
            <v>9</v>
          </cell>
          <cell r="AD277">
            <v>9</v>
          </cell>
          <cell r="AE277">
            <v>539</v>
          </cell>
          <cell r="AF277">
            <v>519</v>
          </cell>
          <cell r="AG277">
            <v>519</v>
          </cell>
          <cell r="AH277">
            <v>409</v>
          </cell>
          <cell r="AI277">
            <v>209</v>
          </cell>
          <cell r="AJ277">
            <v>29</v>
          </cell>
          <cell r="AK277">
            <v>29</v>
          </cell>
          <cell r="AL277">
            <v>29</v>
          </cell>
          <cell r="AM277">
            <v>29</v>
          </cell>
          <cell r="AN277">
            <v>29</v>
          </cell>
          <cell r="AO277">
            <v>29</v>
          </cell>
          <cell r="AP277">
            <v>539</v>
          </cell>
          <cell r="AQ277">
            <v>519</v>
          </cell>
          <cell r="AR277">
            <v>519</v>
          </cell>
          <cell r="AS277">
            <v>409</v>
          </cell>
          <cell r="AT277">
            <v>209</v>
          </cell>
          <cell r="AU277">
            <v>29</v>
          </cell>
          <cell r="AV277">
            <v>29</v>
          </cell>
          <cell r="AW277">
            <v>29</v>
          </cell>
          <cell r="AX277">
            <v>29</v>
          </cell>
          <cell r="AY277">
            <v>29</v>
          </cell>
          <cell r="AZ277">
            <v>29</v>
          </cell>
          <cell r="BA277">
            <v>539</v>
          </cell>
          <cell r="BB277">
            <v>519</v>
          </cell>
          <cell r="BC277">
            <v>519</v>
          </cell>
          <cell r="BD277">
            <v>409</v>
          </cell>
          <cell r="BE277">
            <v>209</v>
          </cell>
          <cell r="BF277">
            <v>29</v>
          </cell>
          <cell r="BG277">
            <v>29</v>
          </cell>
          <cell r="BH277">
            <v>29</v>
          </cell>
          <cell r="BI277">
            <v>29</v>
          </cell>
          <cell r="BJ277">
            <v>29</v>
          </cell>
          <cell r="BK277">
            <v>29</v>
          </cell>
          <cell r="BL277">
            <v>539</v>
          </cell>
          <cell r="BM277">
            <v>519</v>
          </cell>
          <cell r="BN277">
            <v>519</v>
          </cell>
          <cell r="BO277">
            <v>409</v>
          </cell>
          <cell r="BP277">
            <v>209</v>
          </cell>
          <cell r="BQ277">
            <v>29</v>
          </cell>
          <cell r="BR277">
            <v>29</v>
          </cell>
          <cell r="BS277">
            <v>29</v>
          </cell>
          <cell r="BT277">
            <v>29</v>
          </cell>
          <cell r="BU277">
            <v>29</v>
          </cell>
          <cell r="BV277">
            <v>29</v>
          </cell>
        </row>
        <row r="278">
          <cell r="D278" t="str">
            <v>LG D625 GII MINI LTE</v>
          </cell>
          <cell r="E278">
            <v>339</v>
          </cell>
          <cell r="F278">
            <v>339</v>
          </cell>
          <cell r="G278">
            <v>339</v>
          </cell>
          <cell r="H278">
            <v>339</v>
          </cell>
          <cell r="I278">
            <v>339</v>
          </cell>
          <cell r="J278">
            <v>339</v>
          </cell>
          <cell r="O278">
            <v>339</v>
          </cell>
          <cell r="S278">
            <v>339</v>
          </cell>
          <cell r="T278">
            <v>339</v>
          </cell>
          <cell r="U278">
            <v>339</v>
          </cell>
          <cell r="V278">
            <v>309</v>
          </cell>
          <cell r="W278">
            <v>309</v>
          </cell>
          <cell r="X278">
            <v>309</v>
          </cell>
          <cell r="Y278">
            <v>309</v>
          </cell>
          <cell r="Z278">
            <v>309</v>
          </cell>
          <cell r="AA278">
            <v>309</v>
          </cell>
          <cell r="AB278">
            <v>309</v>
          </cell>
          <cell r="AC278">
            <v>309</v>
          </cell>
          <cell r="AD278">
            <v>309</v>
          </cell>
          <cell r="AE278">
            <v>329</v>
          </cell>
          <cell r="AF278">
            <v>309</v>
          </cell>
          <cell r="AG278">
            <v>309</v>
          </cell>
          <cell r="AH278">
            <v>9</v>
          </cell>
          <cell r="AI278">
            <v>9</v>
          </cell>
          <cell r="AJ278">
            <v>9</v>
          </cell>
          <cell r="AK278">
            <v>9</v>
          </cell>
          <cell r="AL278">
            <v>9</v>
          </cell>
          <cell r="AM278">
            <v>9</v>
          </cell>
          <cell r="AN278">
            <v>9</v>
          </cell>
          <cell r="AO278">
            <v>9</v>
          </cell>
          <cell r="AP278">
            <v>329</v>
          </cell>
          <cell r="AQ278">
            <v>309</v>
          </cell>
          <cell r="AR278">
            <v>309</v>
          </cell>
          <cell r="AS278">
            <v>9</v>
          </cell>
          <cell r="AT278">
            <v>9</v>
          </cell>
          <cell r="AU278">
            <v>9</v>
          </cell>
          <cell r="AV278">
            <v>9</v>
          </cell>
          <cell r="AW278">
            <v>9</v>
          </cell>
          <cell r="AX278">
            <v>9</v>
          </cell>
          <cell r="AY278">
            <v>9</v>
          </cell>
          <cell r="AZ278">
            <v>9</v>
          </cell>
          <cell r="BA278">
            <v>329</v>
          </cell>
          <cell r="BB278">
            <v>309</v>
          </cell>
          <cell r="BC278">
            <v>309</v>
          </cell>
          <cell r="BD278">
            <v>9</v>
          </cell>
          <cell r="BE278">
            <v>9</v>
          </cell>
          <cell r="BF278">
            <v>9</v>
          </cell>
          <cell r="BG278">
            <v>9</v>
          </cell>
          <cell r="BH278">
            <v>9</v>
          </cell>
          <cell r="BI278">
            <v>9</v>
          </cell>
          <cell r="BJ278">
            <v>9</v>
          </cell>
          <cell r="BK278">
            <v>9</v>
          </cell>
          <cell r="BL278">
            <v>329</v>
          </cell>
          <cell r="BM278">
            <v>309</v>
          </cell>
          <cell r="BN278">
            <v>309</v>
          </cell>
          <cell r="BO278">
            <v>9</v>
          </cell>
          <cell r="BP278">
            <v>9</v>
          </cell>
          <cell r="BQ278">
            <v>9</v>
          </cell>
          <cell r="BR278">
            <v>9</v>
          </cell>
          <cell r="BS278">
            <v>9</v>
          </cell>
          <cell r="BT278">
            <v>9</v>
          </cell>
          <cell r="BU278">
            <v>9</v>
          </cell>
          <cell r="BV278">
            <v>9</v>
          </cell>
        </row>
        <row r="279">
          <cell r="D279" t="str">
            <v>LG D722 G3 BEAT LTE</v>
          </cell>
          <cell r="E279">
            <v>1039</v>
          </cell>
          <cell r="F279">
            <v>1039</v>
          </cell>
          <cell r="G279">
            <v>1039</v>
          </cell>
          <cell r="H279">
            <v>1039</v>
          </cell>
          <cell r="I279">
            <v>1039</v>
          </cell>
          <cell r="J279">
            <v>1039</v>
          </cell>
          <cell r="O279">
            <v>1039</v>
          </cell>
          <cell r="S279">
            <v>1039</v>
          </cell>
          <cell r="T279">
            <v>1039</v>
          </cell>
          <cell r="U279">
            <v>1039</v>
          </cell>
          <cell r="V279">
            <v>849</v>
          </cell>
          <cell r="W279">
            <v>799</v>
          </cell>
          <cell r="X279">
            <v>599</v>
          </cell>
          <cell r="Y279">
            <v>559</v>
          </cell>
          <cell r="Z279">
            <v>559</v>
          </cell>
          <cell r="AA279">
            <v>559</v>
          </cell>
          <cell r="AB279">
            <v>559</v>
          </cell>
          <cell r="AC279">
            <v>559</v>
          </cell>
          <cell r="AD279">
            <v>559</v>
          </cell>
          <cell r="AE279">
            <v>1029</v>
          </cell>
          <cell r="AF279">
            <v>1009</v>
          </cell>
          <cell r="AG279">
            <v>1009</v>
          </cell>
          <cell r="AH279">
            <v>499</v>
          </cell>
          <cell r="AI279">
            <v>99</v>
          </cell>
          <cell r="AJ279">
            <v>9</v>
          </cell>
          <cell r="AK279">
            <v>9</v>
          </cell>
          <cell r="AL279">
            <v>9</v>
          </cell>
          <cell r="AM279">
            <v>9</v>
          </cell>
          <cell r="AN279">
            <v>9</v>
          </cell>
          <cell r="AO279">
            <v>9</v>
          </cell>
          <cell r="AP279">
            <v>1029</v>
          </cell>
          <cell r="AQ279">
            <v>1009</v>
          </cell>
          <cell r="AR279">
            <v>1009</v>
          </cell>
          <cell r="AS279">
            <v>499</v>
          </cell>
          <cell r="AT279">
            <v>99</v>
          </cell>
          <cell r="AU279">
            <v>9</v>
          </cell>
          <cell r="AV279">
            <v>9</v>
          </cell>
          <cell r="AW279">
            <v>9</v>
          </cell>
          <cell r="AX279">
            <v>9</v>
          </cell>
          <cell r="AY279">
            <v>9</v>
          </cell>
          <cell r="AZ279">
            <v>9</v>
          </cell>
          <cell r="BA279">
            <v>1029</v>
          </cell>
          <cell r="BB279">
            <v>1009</v>
          </cell>
          <cell r="BC279">
            <v>1009</v>
          </cell>
          <cell r="BD279">
            <v>499</v>
          </cell>
          <cell r="BE279">
            <v>99</v>
          </cell>
          <cell r="BF279">
            <v>9</v>
          </cell>
          <cell r="BG279">
            <v>9</v>
          </cell>
          <cell r="BH279">
            <v>9</v>
          </cell>
          <cell r="BI279">
            <v>9</v>
          </cell>
          <cell r="BJ279">
            <v>9</v>
          </cell>
          <cell r="BK279">
            <v>9</v>
          </cell>
          <cell r="BL279">
            <v>1029</v>
          </cell>
          <cell r="BM279">
            <v>1009</v>
          </cell>
          <cell r="BN279">
            <v>1009</v>
          </cell>
          <cell r="BO279">
            <v>499</v>
          </cell>
          <cell r="BP279">
            <v>99</v>
          </cell>
          <cell r="BQ279">
            <v>9</v>
          </cell>
          <cell r="BR279">
            <v>9</v>
          </cell>
          <cell r="BS279">
            <v>9</v>
          </cell>
          <cell r="BT279">
            <v>9</v>
          </cell>
          <cell r="BU279">
            <v>9</v>
          </cell>
          <cell r="BV279">
            <v>9</v>
          </cell>
        </row>
        <row r="280">
          <cell r="D280" t="str">
            <v>LG D855 GIII LTE</v>
          </cell>
          <cell r="E280">
            <v>2199</v>
          </cell>
          <cell r="F280">
            <v>2199</v>
          </cell>
          <cell r="G280">
            <v>2199</v>
          </cell>
          <cell r="H280">
            <v>2199</v>
          </cell>
          <cell r="I280">
            <v>2199</v>
          </cell>
          <cell r="J280">
            <v>2199</v>
          </cell>
          <cell r="O280">
            <v>2199</v>
          </cell>
          <cell r="S280">
            <v>2199</v>
          </cell>
          <cell r="T280">
            <v>2199</v>
          </cell>
          <cell r="U280">
            <v>2199</v>
          </cell>
          <cell r="V280">
            <v>699</v>
          </cell>
          <cell r="W280">
            <v>659</v>
          </cell>
          <cell r="X280">
            <v>589</v>
          </cell>
          <cell r="Y280">
            <v>499</v>
          </cell>
          <cell r="Z280">
            <v>399</v>
          </cell>
          <cell r="AA280">
            <v>299</v>
          </cell>
          <cell r="AB280">
            <v>299</v>
          </cell>
          <cell r="AC280">
            <v>299</v>
          </cell>
          <cell r="AD280">
            <v>299</v>
          </cell>
          <cell r="AE280">
            <v>2189</v>
          </cell>
          <cell r="AF280">
            <v>2169</v>
          </cell>
          <cell r="AG280">
            <v>2169</v>
          </cell>
          <cell r="AH280">
            <v>499</v>
          </cell>
          <cell r="AI280">
            <v>99</v>
          </cell>
          <cell r="AJ280">
            <v>9</v>
          </cell>
          <cell r="AK280">
            <v>9</v>
          </cell>
          <cell r="AL280">
            <v>9</v>
          </cell>
          <cell r="AM280">
            <v>9</v>
          </cell>
          <cell r="AN280">
            <v>9</v>
          </cell>
          <cell r="AO280">
            <v>9</v>
          </cell>
          <cell r="AP280">
            <v>2189</v>
          </cell>
          <cell r="AQ280">
            <v>2169</v>
          </cell>
          <cell r="AR280">
            <v>2169</v>
          </cell>
          <cell r="AS280">
            <v>499</v>
          </cell>
          <cell r="AT280">
            <v>99</v>
          </cell>
          <cell r="AU280">
            <v>9</v>
          </cell>
          <cell r="AV280">
            <v>9</v>
          </cell>
          <cell r="AW280">
            <v>9</v>
          </cell>
          <cell r="AX280">
            <v>9</v>
          </cell>
          <cell r="AY280">
            <v>9</v>
          </cell>
          <cell r="AZ280">
            <v>9</v>
          </cell>
          <cell r="BA280">
            <v>2189</v>
          </cell>
          <cell r="BB280">
            <v>2169</v>
          </cell>
          <cell r="BC280">
            <v>2169</v>
          </cell>
          <cell r="BD280">
            <v>499</v>
          </cell>
          <cell r="BE280">
            <v>99</v>
          </cell>
          <cell r="BF280">
            <v>9</v>
          </cell>
          <cell r="BG280">
            <v>9</v>
          </cell>
          <cell r="BH280">
            <v>9</v>
          </cell>
          <cell r="BI280">
            <v>9</v>
          </cell>
          <cell r="BJ280">
            <v>9</v>
          </cell>
          <cell r="BK280">
            <v>9</v>
          </cell>
          <cell r="BL280">
            <v>2189</v>
          </cell>
          <cell r="BM280">
            <v>2169</v>
          </cell>
          <cell r="BN280">
            <v>2169</v>
          </cell>
          <cell r="BO280">
            <v>499</v>
          </cell>
          <cell r="BP280">
            <v>99</v>
          </cell>
          <cell r="BQ280">
            <v>9</v>
          </cell>
          <cell r="BR280">
            <v>9</v>
          </cell>
          <cell r="BS280">
            <v>9</v>
          </cell>
          <cell r="BT280">
            <v>9</v>
          </cell>
          <cell r="BU280">
            <v>9</v>
          </cell>
          <cell r="BV280">
            <v>9</v>
          </cell>
        </row>
        <row r="281">
          <cell r="D281" t="str">
            <v>LG D855 GIII LTE + RELOJ</v>
          </cell>
          <cell r="E281">
            <v>2659</v>
          </cell>
          <cell r="F281">
            <v>2659</v>
          </cell>
          <cell r="G281">
            <v>2659</v>
          </cell>
          <cell r="H281">
            <v>2659</v>
          </cell>
          <cell r="I281">
            <v>2659</v>
          </cell>
          <cell r="J281">
            <v>2659</v>
          </cell>
          <cell r="O281">
            <v>2659</v>
          </cell>
          <cell r="S281">
            <v>2659</v>
          </cell>
          <cell r="T281">
            <v>2199</v>
          </cell>
          <cell r="U281">
            <v>2199</v>
          </cell>
          <cell r="V281">
            <v>699</v>
          </cell>
          <cell r="W281">
            <v>659</v>
          </cell>
          <cell r="X281">
            <v>589</v>
          </cell>
          <cell r="Y281">
            <v>499</v>
          </cell>
          <cell r="Z281">
            <v>399</v>
          </cell>
          <cell r="AA281">
            <v>299</v>
          </cell>
          <cell r="AB281">
            <v>299</v>
          </cell>
          <cell r="AC281">
            <v>299</v>
          </cell>
          <cell r="AD281">
            <v>299</v>
          </cell>
          <cell r="AE281">
            <v>2189</v>
          </cell>
          <cell r="AF281">
            <v>2169</v>
          </cell>
          <cell r="AG281">
            <v>2169</v>
          </cell>
          <cell r="AH281">
            <v>499</v>
          </cell>
          <cell r="AI281">
            <v>99</v>
          </cell>
          <cell r="AJ281">
            <v>9</v>
          </cell>
          <cell r="AK281">
            <v>9</v>
          </cell>
          <cell r="AL281">
            <v>9</v>
          </cell>
          <cell r="AM281">
            <v>9</v>
          </cell>
          <cell r="AN281">
            <v>9</v>
          </cell>
          <cell r="AO281">
            <v>9</v>
          </cell>
          <cell r="AP281">
            <v>2189</v>
          </cell>
          <cell r="AQ281">
            <v>2169</v>
          </cell>
          <cell r="AR281">
            <v>2169</v>
          </cell>
          <cell r="AS281">
            <v>499</v>
          </cell>
          <cell r="AT281">
            <v>99</v>
          </cell>
          <cell r="AU281">
            <v>9</v>
          </cell>
          <cell r="AV281">
            <v>9</v>
          </cell>
          <cell r="AW281">
            <v>9</v>
          </cell>
          <cell r="AX281">
            <v>9</v>
          </cell>
          <cell r="AY281">
            <v>9</v>
          </cell>
          <cell r="AZ281">
            <v>9</v>
          </cell>
          <cell r="BA281">
            <v>2189</v>
          </cell>
          <cell r="BB281">
            <v>2169</v>
          </cell>
          <cell r="BC281">
            <v>2169</v>
          </cell>
          <cell r="BD281">
            <v>499</v>
          </cell>
          <cell r="BE281">
            <v>99</v>
          </cell>
          <cell r="BF281">
            <v>9</v>
          </cell>
          <cell r="BG281">
            <v>9</v>
          </cell>
          <cell r="BH281">
            <v>9</v>
          </cell>
          <cell r="BI281">
            <v>9</v>
          </cell>
          <cell r="BJ281">
            <v>9</v>
          </cell>
          <cell r="BK281">
            <v>9</v>
          </cell>
          <cell r="BL281">
            <v>2189</v>
          </cell>
          <cell r="BM281">
            <v>2169</v>
          </cell>
          <cell r="BN281">
            <v>2169</v>
          </cell>
          <cell r="BO281">
            <v>499</v>
          </cell>
          <cell r="BP281">
            <v>99</v>
          </cell>
          <cell r="BQ281">
            <v>9</v>
          </cell>
          <cell r="BR281">
            <v>9</v>
          </cell>
          <cell r="BS281">
            <v>9</v>
          </cell>
          <cell r="BT281">
            <v>9</v>
          </cell>
          <cell r="BU281">
            <v>9</v>
          </cell>
          <cell r="BV281">
            <v>9</v>
          </cell>
        </row>
        <row r="282">
          <cell r="D282" t="str">
            <v>MOTOROLA XT-1040 MOTO G LTE</v>
          </cell>
          <cell r="E282">
            <v>749</v>
          </cell>
          <cell r="F282">
            <v>749</v>
          </cell>
          <cell r="G282">
            <v>749</v>
          </cell>
          <cell r="H282">
            <v>749</v>
          </cell>
          <cell r="I282">
            <v>749</v>
          </cell>
          <cell r="J282">
            <v>749</v>
          </cell>
          <cell r="O282">
            <v>749</v>
          </cell>
          <cell r="S282">
            <v>749</v>
          </cell>
          <cell r="T282">
            <v>749</v>
          </cell>
          <cell r="U282">
            <v>749</v>
          </cell>
          <cell r="V282">
            <v>9</v>
          </cell>
          <cell r="W282">
            <v>9</v>
          </cell>
          <cell r="X282">
            <v>9</v>
          </cell>
          <cell r="Y282">
            <v>9</v>
          </cell>
          <cell r="Z282">
            <v>9</v>
          </cell>
          <cell r="AA282">
            <v>9</v>
          </cell>
          <cell r="AB282">
            <v>9</v>
          </cell>
          <cell r="AC282">
            <v>9</v>
          </cell>
          <cell r="AD282">
            <v>9</v>
          </cell>
          <cell r="AE282">
            <v>739</v>
          </cell>
          <cell r="AF282">
            <v>719</v>
          </cell>
          <cell r="AG282">
            <v>719</v>
          </cell>
          <cell r="AH282">
            <v>579</v>
          </cell>
          <cell r="AI282">
            <v>379</v>
          </cell>
          <cell r="AJ282">
            <v>29</v>
          </cell>
          <cell r="AK282">
            <v>29</v>
          </cell>
          <cell r="AL282">
            <v>29</v>
          </cell>
          <cell r="AM282">
            <v>29</v>
          </cell>
          <cell r="AN282">
            <v>29</v>
          </cell>
          <cell r="AO282">
            <v>29</v>
          </cell>
          <cell r="AP282">
            <v>739</v>
          </cell>
          <cell r="AQ282">
            <v>719</v>
          </cell>
          <cell r="AR282">
            <v>719</v>
          </cell>
          <cell r="AS282">
            <v>579</v>
          </cell>
          <cell r="AT282">
            <v>379</v>
          </cell>
          <cell r="AU282">
            <v>29</v>
          </cell>
          <cell r="AV282">
            <v>29</v>
          </cell>
          <cell r="AW282">
            <v>29</v>
          </cell>
          <cell r="AX282">
            <v>29</v>
          </cell>
          <cell r="AY282">
            <v>29</v>
          </cell>
          <cell r="AZ282">
            <v>29</v>
          </cell>
          <cell r="BA282">
            <v>739</v>
          </cell>
          <cell r="BB282">
            <v>719</v>
          </cell>
          <cell r="BC282">
            <v>719</v>
          </cell>
          <cell r="BD282">
            <v>579</v>
          </cell>
          <cell r="BE282">
            <v>379</v>
          </cell>
          <cell r="BF282">
            <v>29</v>
          </cell>
          <cell r="BG282">
            <v>29</v>
          </cell>
          <cell r="BH282">
            <v>29</v>
          </cell>
          <cell r="BI282">
            <v>29</v>
          </cell>
          <cell r="BJ282">
            <v>29</v>
          </cell>
          <cell r="BK282">
            <v>29</v>
          </cell>
          <cell r="BL282">
            <v>739</v>
          </cell>
          <cell r="BM282">
            <v>719</v>
          </cell>
          <cell r="BN282">
            <v>719</v>
          </cell>
          <cell r="BO282">
            <v>579</v>
          </cell>
          <cell r="BP282">
            <v>379</v>
          </cell>
          <cell r="BQ282">
            <v>29</v>
          </cell>
          <cell r="BR282">
            <v>29</v>
          </cell>
          <cell r="BS282">
            <v>29</v>
          </cell>
          <cell r="BT282">
            <v>29</v>
          </cell>
          <cell r="BU282">
            <v>29</v>
          </cell>
          <cell r="BV282">
            <v>29</v>
          </cell>
        </row>
        <row r="283">
          <cell r="D283" t="str">
            <v>NOKIA RM-1018 LUMIA 530</v>
          </cell>
          <cell r="E283">
            <v>279</v>
          </cell>
          <cell r="F283">
            <v>279</v>
          </cell>
          <cell r="G283">
            <v>279</v>
          </cell>
          <cell r="H283">
            <v>279</v>
          </cell>
          <cell r="I283">
            <v>279</v>
          </cell>
          <cell r="J283">
            <v>279</v>
          </cell>
          <cell r="O283">
            <v>279</v>
          </cell>
          <cell r="S283">
            <v>279</v>
          </cell>
          <cell r="T283">
            <v>279</v>
          </cell>
          <cell r="U283">
            <v>279</v>
          </cell>
          <cell r="V283">
            <v>9</v>
          </cell>
          <cell r="W283">
            <v>9</v>
          </cell>
          <cell r="X283">
            <v>9</v>
          </cell>
          <cell r="Y283">
            <v>9</v>
          </cell>
          <cell r="Z283">
            <v>9</v>
          </cell>
          <cell r="AA283">
            <v>9</v>
          </cell>
          <cell r="AB283">
            <v>9</v>
          </cell>
          <cell r="AC283">
            <v>9</v>
          </cell>
          <cell r="AD283">
            <v>9</v>
          </cell>
          <cell r="AE283">
            <v>269</v>
          </cell>
          <cell r="AF283">
            <v>249</v>
          </cell>
          <cell r="AG283">
            <v>249</v>
          </cell>
          <cell r="AH283">
            <v>149</v>
          </cell>
          <cell r="AI283">
            <v>29</v>
          </cell>
          <cell r="AJ283">
            <v>29</v>
          </cell>
          <cell r="AK283">
            <v>29</v>
          </cell>
          <cell r="AL283">
            <v>29</v>
          </cell>
          <cell r="AM283">
            <v>29</v>
          </cell>
          <cell r="AN283">
            <v>29</v>
          </cell>
          <cell r="AO283">
            <v>29</v>
          </cell>
          <cell r="AP283">
            <v>269</v>
          </cell>
          <cell r="AQ283">
            <v>249</v>
          </cell>
          <cell r="AR283">
            <v>249</v>
          </cell>
          <cell r="AS283">
            <v>149</v>
          </cell>
          <cell r="AT283">
            <v>29</v>
          </cell>
          <cell r="AU283">
            <v>29</v>
          </cell>
          <cell r="AV283">
            <v>29</v>
          </cell>
          <cell r="AW283">
            <v>29</v>
          </cell>
          <cell r="AX283">
            <v>29</v>
          </cell>
          <cell r="AY283">
            <v>29</v>
          </cell>
          <cell r="AZ283">
            <v>29</v>
          </cell>
          <cell r="BA283">
            <v>269</v>
          </cell>
          <cell r="BB283">
            <v>249</v>
          </cell>
          <cell r="BC283">
            <v>249</v>
          </cell>
          <cell r="BD283">
            <v>149</v>
          </cell>
          <cell r="BE283">
            <v>29</v>
          </cell>
          <cell r="BF283">
            <v>29</v>
          </cell>
          <cell r="BG283">
            <v>29</v>
          </cell>
          <cell r="BH283">
            <v>29</v>
          </cell>
          <cell r="BI283">
            <v>29</v>
          </cell>
          <cell r="BJ283">
            <v>29</v>
          </cell>
          <cell r="BK283">
            <v>29</v>
          </cell>
          <cell r="BL283">
            <v>269</v>
          </cell>
          <cell r="BM283">
            <v>249</v>
          </cell>
          <cell r="BN283">
            <v>249</v>
          </cell>
          <cell r="BO283">
            <v>149</v>
          </cell>
          <cell r="BP283">
            <v>29</v>
          </cell>
          <cell r="BQ283">
            <v>29</v>
          </cell>
          <cell r="BR283">
            <v>29</v>
          </cell>
          <cell r="BS283">
            <v>29</v>
          </cell>
          <cell r="BT283">
            <v>29</v>
          </cell>
          <cell r="BU283">
            <v>29</v>
          </cell>
          <cell r="BV283">
            <v>29</v>
          </cell>
        </row>
        <row r="284">
          <cell r="D284" t="str">
            <v>NOKIA RM-1039 Lumia 735 LTE</v>
          </cell>
          <cell r="E284">
            <v>879</v>
          </cell>
          <cell r="F284">
            <v>879</v>
          </cell>
          <cell r="G284">
            <v>879</v>
          </cell>
          <cell r="H284">
            <v>879</v>
          </cell>
          <cell r="I284">
            <v>879</v>
          </cell>
          <cell r="J284">
            <v>879</v>
          </cell>
          <cell r="O284">
            <v>879</v>
          </cell>
          <cell r="S284">
            <v>879</v>
          </cell>
          <cell r="T284">
            <v>879</v>
          </cell>
          <cell r="U284">
            <v>879</v>
          </cell>
          <cell r="V284">
            <v>839</v>
          </cell>
          <cell r="W284">
            <v>839</v>
          </cell>
          <cell r="X284">
            <v>839</v>
          </cell>
          <cell r="Y284">
            <v>839</v>
          </cell>
          <cell r="Z284">
            <v>679</v>
          </cell>
          <cell r="AA284">
            <v>629</v>
          </cell>
          <cell r="AB284">
            <v>629</v>
          </cell>
          <cell r="AC284">
            <v>629</v>
          </cell>
          <cell r="AD284">
            <v>629</v>
          </cell>
          <cell r="AE284">
            <v>869</v>
          </cell>
          <cell r="AF284">
            <v>849</v>
          </cell>
          <cell r="AG284">
            <v>849</v>
          </cell>
          <cell r="AH284">
            <v>689</v>
          </cell>
          <cell r="AI284">
            <v>489</v>
          </cell>
          <cell r="AJ284">
            <v>149</v>
          </cell>
          <cell r="AK284">
            <v>89</v>
          </cell>
          <cell r="AL284">
            <v>29</v>
          </cell>
          <cell r="AM284">
            <v>29</v>
          </cell>
          <cell r="AN284">
            <v>29</v>
          </cell>
          <cell r="AO284">
            <v>29</v>
          </cell>
          <cell r="AP284">
            <v>869</v>
          </cell>
          <cell r="AQ284">
            <v>849</v>
          </cell>
          <cell r="AR284">
            <v>849</v>
          </cell>
          <cell r="AS284">
            <v>689</v>
          </cell>
          <cell r="AT284">
            <v>489</v>
          </cell>
          <cell r="AU284">
            <v>149</v>
          </cell>
          <cell r="AV284">
            <v>89</v>
          </cell>
          <cell r="AW284">
            <v>29</v>
          </cell>
          <cell r="AX284">
            <v>29</v>
          </cell>
          <cell r="AY284">
            <v>29</v>
          </cell>
          <cell r="AZ284">
            <v>29</v>
          </cell>
          <cell r="BA284">
            <v>869</v>
          </cell>
          <cell r="BB284">
            <v>849</v>
          </cell>
          <cell r="BC284">
            <v>849</v>
          </cell>
          <cell r="BD284">
            <v>689</v>
          </cell>
          <cell r="BE284">
            <v>489</v>
          </cell>
          <cell r="BF284">
            <v>149</v>
          </cell>
          <cell r="BG284">
            <v>89</v>
          </cell>
          <cell r="BH284">
            <v>29</v>
          </cell>
          <cell r="BI284">
            <v>29</v>
          </cell>
          <cell r="BJ284">
            <v>29</v>
          </cell>
          <cell r="BK284">
            <v>29</v>
          </cell>
          <cell r="BL284">
            <v>869</v>
          </cell>
          <cell r="BM284">
            <v>849</v>
          </cell>
          <cell r="BN284">
            <v>849</v>
          </cell>
          <cell r="BO284">
            <v>689</v>
          </cell>
          <cell r="BP284">
            <v>489</v>
          </cell>
          <cell r="BQ284">
            <v>149</v>
          </cell>
          <cell r="BR284">
            <v>89</v>
          </cell>
          <cell r="BS284">
            <v>29</v>
          </cell>
          <cell r="BT284">
            <v>29</v>
          </cell>
          <cell r="BU284">
            <v>29</v>
          </cell>
          <cell r="BV284">
            <v>29</v>
          </cell>
        </row>
        <row r="285">
          <cell r="D285" t="str">
            <v>NOKIA RM-975 Lumia 635 LTE</v>
          </cell>
          <cell r="E285">
            <v>349</v>
          </cell>
          <cell r="F285">
            <v>349</v>
          </cell>
          <cell r="G285">
            <v>349</v>
          </cell>
          <cell r="H285">
            <v>349</v>
          </cell>
          <cell r="I285">
            <v>349</v>
          </cell>
          <cell r="J285">
            <v>349</v>
          </cell>
          <cell r="O285">
            <v>349</v>
          </cell>
          <cell r="S285">
            <v>349</v>
          </cell>
          <cell r="T285">
            <v>349</v>
          </cell>
          <cell r="U285">
            <v>349</v>
          </cell>
          <cell r="V285">
            <v>319</v>
          </cell>
          <cell r="W285">
            <v>319</v>
          </cell>
          <cell r="X285">
            <v>319</v>
          </cell>
          <cell r="Y285">
            <v>319</v>
          </cell>
          <cell r="Z285">
            <v>259</v>
          </cell>
          <cell r="AA285">
            <v>209</v>
          </cell>
          <cell r="AB285">
            <v>209</v>
          </cell>
          <cell r="AC285">
            <v>209</v>
          </cell>
          <cell r="AD285">
            <v>209</v>
          </cell>
          <cell r="AE285">
            <v>339</v>
          </cell>
          <cell r="AF285">
            <v>319</v>
          </cell>
          <cell r="AG285">
            <v>319</v>
          </cell>
          <cell r="AH285">
            <v>279</v>
          </cell>
          <cell r="AI285">
            <v>79</v>
          </cell>
          <cell r="AJ285">
            <v>29</v>
          </cell>
          <cell r="AK285">
            <v>29</v>
          </cell>
          <cell r="AL285">
            <v>29</v>
          </cell>
          <cell r="AM285">
            <v>29</v>
          </cell>
          <cell r="AN285">
            <v>29</v>
          </cell>
          <cell r="AO285">
            <v>29</v>
          </cell>
          <cell r="AP285">
            <v>339</v>
          </cell>
          <cell r="AQ285">
            <v>319</v>
          </cell>
          <cell r="AR285">
            <v>319</v>
          </cell>
          <cell r="AS285">
            <v>279</v>
          </cell>
          <cell r="AT285">
            <v>79</v>
          </cell>
          <cell r="AU285">
            <v>29</v>
          </cell>
          <cell r="AV285">
            <v>29</v>
          </cell>
          <cell r="AW285">
            <v>29</v>
          </cell>
          <cell r="AX285">
            <v>29</v>
          </cell>
          <cell r="AY285">
            <v>29</v>
          </cell>
          <cell r="AZ285">
            <v>29</v>
          </cell>
          <cell r="BA285">
            <v>339</v>
          </cell>
          <cell r="BB285">
            <v>319</v>
          </cell>
          <cell r="BC285">
            <v>319</v>
          </cell>
          <cell r="BD285">
            <v>279</v>
          </cell>
          <cell r="BE285">
            <v>79</v>
          </cell>
          <cell r="BF285">
            <v>29</v>
          </cell>
          <cell r="BG285">
            <v>29</v>
          </cell>
          <cell r="BH285">
            <v>29</v>
          </cell>
          <cell r="BI285">
            <v>29</v>
          </cell>
          <cell r="BJ285">
            <v>29</v>
          </cell>
          <cell r="BK285">
            <v>29</v>
          </cell>
          <cell r="BL285">
            <v>339</v>
          </cell>
          <cell r="BM285">
            <v>319</v>
          </cell>
          <cell r="BN285">
            <v>319</v>
          </cell>
          <cell r="BO285">
            <v>279</v>
          </cell>
          <cell r="BP285">
            <v>79</v>
          </cell>
          <cell r="BQ285">
            <v>29</v>
          </cell>
          <cell r="BR285">
            <v>29</v>
          </cell>
          <cell r="BS285">
            <v>29</v>
          </cell>
          <cell r="BT285">
            <v>29</v>
          </cell>
          <cell r="BU285">
            <v>29</v>
          </cell>
          <cell r="BV285">
            <v>29</v>
          </cell>
        </row>
        <row r="286">
          <cell r="D286" t="str">
            <v>NOKIA RM-995 Lumia 1320 LTE</v>
          </cell>
          <cell r="E286">
            <v>999</v>
          </cell>
          <cell r="F286">
            <v>999</v>
          </cell>
          <cell r="G286">
            <v>999</v>
          </cell>
          <cell r="H286">
            <v>999</v>
          </cell>
          <cell r="I286">
            <v>999</v>
          </cell>
          <cell r="J286">
            <v>999</v>
          </cell>
          <cell r="O286">
            <v>999</v>
          </cell>
          <cell r="S286">
            <v>999</v>
          </cell>
          <cell r="T286">
            <v>999</v>
          </cell>
          <cell r="U286">
            <v>999</v>
          </cell>
          <cell r="V286">
            <v>889</v>
          </cell>
          <cell r="W286">
            <v>889</v>
          </cell>
          <cell r="X286">
            <v>889</v>
          </cell>
          <cell r="Y286">
            <v>889</v>
          </cell>
          <cell r="Z286">
            <v>729</v>
          </cell>
          <cell r="AA286">
            <v>679</v>
          </cell>
          <cell r="AB286">
            <v>679</v>
          </cell>
          <cell r="AC286">
            <v>679</v>
          </cell>
          <cell r="AD286">
            <v>679</v>
          </cell>
          <cell r="AE286">
            <v>989</v>
          </cell>
          <cell r="AF286">
            <v>969</v>
          </cell>
          <cell r="AG286">
            <v>969</v>
          </cell>
          <cell r="AH286">
            <v>749</v>
          </cell>
          <cell r="AI286">
            <v>549</v>
          </cell>
          <cell r="AJ286">
            <v>199</v>
          </cell>
          <cell r="AK286">
            <v>119</v>
          </cell>
          <cell r="AL286">
            <v>29</v>
          </cell>
          <cell r="AM286">
            <v>29</v>
          </cell>
          <cell r="AN286">
            <v>29</v>
          </cell>
          <cell r="AO286">
            <v>29</v>
          </cell>
          <cell r="AP286">
            <v>989</v>
          </cell>
          <cell r="AQ286">
            <v>969</v>
          </cell>
          <cell r="AR286">
            <v>969</v>
          </cell>
          <cell r="AS286">
            <v>749</v>
          </cell>
          <cell r="AT286">
            <v>549</v>
          </cell>
          <cell r="AU286">
            <v>199</v>
          </cell>
          <cell r="AV286">
            <v>119</v>
          </cell>
          <cell r="AW286">
            <v>29</v>
          </cell>
          <cell r="AX286">
            <v>29</v>
          </cell>
          <cell r="AY286">
            <v>29</v>
          </cell>
          <cell r="AZ286">
            <v>29</v>
          </cell>
          <cell r="BA286">
            <v>989</v>
          </cell>
          <cell r="BB286">
            <v>969</v>
          </cell>
          <cell r="BC286">
            <v>969</v>
          </cell>
          <cell r="BD286">
            <v>749</v>
          </cell>
          <cell r="BE286">
            <v>549</v>
          </cell>
          <cell r="BF286">
            <v>199</v>
          </cell>
          <cell r="BG286">
            <v>119</v>
          </cell>
          <cell r="BH286">
            <v>29</v>
          </cell>
          <cell r="BI286">
            <v>29</v>
          </cell>
          <cell r="BJ286">
            <v>29</v>
          </cell>
          <cell r="BK286">
            <v>29</v>
          </cell>
          <cell r="BL286">
            <v>989</v>
          </cell>
          <cell r="BM286">
            <v>969</v>
          </cell>
          <cell r="BN286">
            <v>969</v>
          </cell>
          <cell r="BO286">
            <v>749</v>
          </cell>
          <cell r="BP286">
            <v>549</v>
          </cell>
          <cell r="BQ286">
            <v>199</v>
          </cell>
          <cell r="BR286">
            <v>119</v>
          </cell>
          <cell r="BS286">
            <v>29</v>
          </cell>
          <cell r="BT286">
            <v>29</v>
          </cell>
          <cell r="BU286">
            <v>29</v>
          </cell>
          <cell r="BV286">
            <v>29</v>
          </cell>
        </row>
        <row r="287">
          <cell r="D287" t="str">
            <v>SAMSUNG SM-G800M GALAXY SV MINI LTE</v>
          </cell>
          <cell r="E287">
            <v>1599</v>
          </cell>
          <cell r="F287">
            <v>1599</v>
          </cell>
          <cell r="G287">
            <v>1599</v>
          </cell>
          <cell r="H287">
            <v>1599</v>
          </cell>
          <cell r="I287">
            <v>1599</v>
          </cell>
          <cell r="J287">
            <v>1599</v>
          </cell>
          <cell r="O287">
            <v>1599</v>
          </cell>
          <cell r="S287">
            <v>1599</v>
          </cell>
          <cell r="T287">
            <v>1599</v>
          </cell>
          <cell r="U287">
            <v>1599</v>
          </cell>
          <cell r="V287">
            <v>1529</v>
          </cell>
          <cell r="W287">
            <v>1529</v>
          </cell>
          <cell r="X287">
            <v>1529</v>
          </cell>
          <cell r="Y287">
            <v>1529</v>
          </cell>
          <cell r="Z287">
            <v>1369</v>
          </cell>
          <cell r="AA287">
            <v>1319</v>
          </cell>
          <cell r="AB287">
            <v>1319</v>
          </cell>
          <cell r="AC287">
            <v>1319</v>
          </cell>
          <cell r="AD287">
            <v>1319</v>
          </cell>
          <cell r="AE287">
            <v>1589</v>
          </cell>
          <cell r="AF287">
            <v>1569</v>
          </cell>
          <cell r="AG287">
            <v>1569</v>
          </cell>
          <cell r="AH287">
            <v>1389</v>
          </cell>
          <cell r="AI287">
            <v>1189</v>
          </cell>
          <cell r="AJ287">
            <v>839</v>
          </cell>
          <cell r="AK287">
            <v>559</v>
          </cell>
          <cell r="AL287">
            <v>279</v>
          </cell>
          <cell r="AM287">
            <v>279</v>
          </cell>
          <cell r="AN287">
            <v>279</v>
          </cell>
          <cell r="AO287">
            <v>279</v>
          </cell>
          <cell r="AP287">
            <v>1589</v>
          </cell>
          <cell r="AQ287">
            <v>1569</v>
          </cell>
          <cell r="AR287">
            <v>1569</v>
          </cell>
          <cell r="AS287">
            <v>1389</v>
          </cell>
          <cell r="AT287">
            <v>1189</v>
          </cell>
          <cell r="AU287">
            <v>839</v>
          </cell>
          <cell r="AV287">
            <v>559</v>
          </cell>
          <cell r="AW287">
            <v>279</v>
          </cell>
          <cell r="AX287">
            <v>279</v>
          </cell>
          <cell r="AY287">
            <v>279</v>
          </cell>
          <cell r="AZ287">
            <v>279</v>
          </cell>
          <cell r="BA287">
            <v>1589</v>
          </cell>
          <cell r="BB287">
            <v>1569</v>
          </cell>
          <cell r="BC287">
            <v>1569</v>
          </cell>
          <cell r="BD287">
            <v>1389</v>
          </cell>
          <cell r="BE287">
            <v>1189</v>
          </cell>
          <cell r="BF287">
            <v>839</v>
          </cell>
          <cell r="BG287">
            <v>559</v>
          </cell>
          <cell r="BH287">
            <v>279</v>
          </cell>
          <cell r="BI287">
            <v>279</v>
          </cell>
          <cell r="BJ287">
            <v>279</v>
          </cell>
          <cell r="BK287">
            <v>279</v>
          </cell>
          <cell r="BL287">
            <v>1589</v>
          </cell>
          <cell r="BM287">
            <v>1569</v>
          </cell>
          <cell r="BN287">
            <v>1569</v>
          </cell>
          <cell r="BO287">
            <v>1389</v>
          </cell>
          <cell r="BP287">
            <v>1189</v>
          </cell>
          <cell r="BQ287">
            <v>839</v>
          </cell>
          <cell r="BR287">
            <v>559</v>
          </cell>
          <cell r="BS287">
            <v>279</v>
          </cell>
          <cell r="BT287">
            <v>279</v>
          </cell>
          <cell r="BU287">
            <v>279</v>
          </cell>
          <cell r="BV287">
            <v>279</v>
          </cell>
        </row>
        <row r="288">
          <cell r="D288" t="str">
            <v>SAMSUNG SM-G900M GALAXY SV LTE</v>
          </cell>
          <cell r="E288">
            <v>2499</v>
          </cell>
          <cell r="F288">
            <v>2499</v>
          </cell>
          <cell r="G288">
            <v>2499</v>
          </cell>
          <cell r="H288">
            <v>2499</v>
          </cell>
          <cell r="I288">
            <v>2499</v>
          </cell>
          <cell r="J288">
            <v>2499</v>
          </cell>
          <cell r="O288">
            <v>2499</v>
          </cell>
          <cell r="S288">
            <v>2499</v>
          </cell>
          <cell r="T288">
            <v>2499</v>
          </cell>
          <cell r="U288">
            <v>2499</v>
          </cell>
          <cell r="V288">
            <v>2469</v>
          </cell>
          <cell r="W288">
            <v>2469</v>
          </cell>
          <cell r="X288">
            <v>2469</v>
          </cell>
          <cell r="Y288">
            <v>2469</v>
          </cell>
          <cell r="Z288">
            <v>2469</v>
          </cell>
          <cell r="AA288">
            <v>2469</v>
          </cell>
          <cell r="AB288">
            <v>2469</v>
          </cell>
          <cell r="AC288">
            <v>2469</v>
          </cell>
          <cell r="AD288">
            <v>2469</v>
          </cell>
          <cell r="AE288">
            <v>2489</v>
          </cell>
          <cell r="AF288">
            <v>2469</v>
          </cell>
          <cell r="AG288">
            <v>2469</v>
          </cell>
          <cell r="AH288">
            <v>2469</v>
          </cell>
          <cell r="AI288">
            <v>2419</v>
          </cell>
          <cell r="AJ288">
            <v>2069</v>
          </cell>
          <cell r="AK288">
            <v>1789</v>
          </cell>
          <cell r="AL288">
            <v>1509</v>
          </cell>
          <cell r="AM288">
            <v>1509</v>
          </cell>
          <cell r="AN288">
            <v>1509</v>
          </cell>
          <cell r="AO288">
            <v>1509</v>
          </cell>
          <cell r="AP288">
            <v>2489</v>
          </cell>
          <cell r="AQ288">
            <v>2469</v>
          </cell>
          <cell r="AR288">
            <v>2469</v>
          </cell>
          <cell r="AS288">
            <v>2469</v>
          </cell>
          <cell r="AT288">
            <v>2419</v>
          </cell>
          <cell r="AU288">
            <v>2069</v>
          </cell>
          <cell r="AV288">
            <v>1789</v>
          </cell>
          <cell r="AW288">
            <v>1509</v>
          </cell>
          <cell r="AX288">
            <v>1509</v>
          </cell>
          <cell r="AY288">
            <v>1509</v>
          </cell>
          <cell r="AZ288">
            <v>1509</v>
          </cell>
          <cell r="BA288">
            <v>2489</v>
          </cell>
          <cell r="BB288">
            <v>2469</v>
          </cell>
          <cell r="BC288">
            <v>2469</v>
          </cell>
          <cell r="BD288">
            <v>2469</v>
          </cell>
          <cell r="BE288">
            <v>2419</v>
          </cell>
          <cell r="BF288">
            <v>2069</v>
          </cell>
          <cell r="BG288">
            <v>1789</v>
          </cell>
          <cell r="BH288">
            <v>1509</v>
          </cell>
          <cell r="BI288">
            <v>1509</v>
          </cell>
          <cell r="BJ288">
            <v>1509</v>
          </cell>
          <cell r="BK288">
            <v>1509</v>
          </cell>
          <cell r="BL288">
            <v>2489</v>
          </cell>
          <cell r="BM288">
            <v>2469</v>
          </cell>
          <cell r="BN288">
            <v>2469</v>
          </cell>
          <cell r="BO288">
            <v>2469</v>
          </cell>
          <cell r="BP288">
            <v>2419</v>
          </cell>
          <cell r="BQ288">
            <v>2069</v>
          </cell>
          <cell r="BR288">
            <v>1789</v>
          </cell>
          <cell r="BS288">
            <v>1509</v>
          </cell>
          <cell r="BT288">
            <v>1509</v>
          </cell>
          <cell r="BU288">
            <v>1509</v>
          </cell>
          <cell r="BV288">
            <v>1509</v>
          </cell>
        </row>
        <row r="289">
          <cell r="D289" t="str">
            <v>SONY D2206 XPERIA E3 LTE</v>
          </cell>
          <cell r="E289">
            <v>759</v>
          </cell>
          <cell r="F289">
            <v>759</v>
          </cell>
          <cell r="G289">
            <v>759</v>
          </cell>
          <cell r="H289">
            <v>759</v>
          </cell>
          <cell r="I289">
            <v>759</v>
          </cell>
          <cell r="J289">
            <v>759</v>
          </cell>
          <cell r="O289">
            <v>759</v>
          </cell>
          <cell r="S289">
            <v>759</v>
          </cell>
          <cell r="T289">
            <v>759</v>
          </cell>
          <cell r="U289">
            <v>759</v>
          </cell>
          <cell r="V289">
            <v>529</v>
          </cell>
          <cell r="W289">
            <v>529</v>
          </cell>
          <cell r="X289">
            <v>529</v>
          </cell>
          <cell r="Y289">
            <v>529</v>
          </cell>
          <cell r="Z289">
            <v>379</v>
          </cell>
          <cell r="AA289">
            <v>329</v>
          </cell>
          <cell r="AB289">
            <v>329</v>
          </cell>
          <cell r="AC289">
            <v>329</v>
          </cell>
          <cell r="AD289">
            <v>329</v>
          </cell>
          <cell r="AE289">
            <v>749</v>
          </cell>
          <cell r="AF289">
            <v>729</v>
          </cell>
          <cell r="AG289">
            <v>729</v>
          </cell>
          <cell r="AH289">
            <v>389</v>
          </cell>
          <cell r="AI289">
            <v>189</v>
          </cell>
          <cell r="AJ289">
            <v>29</v>
          </cell>
          <cell r="AK289">
            <v>29</v>
          </cell>
          <cell r="AL289">
            <v>29</v>
          </cell>
          <cell r="AM289">
            <v>29</v>
          </cell>
          <cell r="AN289">
            <v>29</v>
          </cell>
          <cell r="AO289">
            <v>29</v>
          </cell>
          <cell r="AP289">
            <v>749</v>
          </cell>
          <cell r="AQ289">
            <v>729</v>
          </cell>
          <cell r="AR289">
            <v>729</v>
          </cell>
          <cell r="AS289">
            <v>389</v>
          </cell>
          <cell r="AT289">
            <v>189</v>
          </cell>
          <cell r="AU289">
            <v>29</v>
          </cell>
          <cell r="AV289">
            <v>29</v>
          </cell>
          <cell r="AW289">
            <v>29</v>
          </cell>
          <cell r="AX289">
            <v>29</v>
          </cell>
          <cell r="AY289">
            <v>29</v>
          </cell>
          <cell r="AZ289">
            <v>29</v>
          </cell>
          <cell r="BA289">
            <v>749</v>
          </cell>
          <cell r="BB289">
            <v>729</v>
          </cell>
          <cell r="BC289">
            <v>729</v>
          </cell>
          <cell r="BD289">
            <v>389</v>
          </cell>
          <cell r="BE289">
            <v>189</v>
          </cell>
          <cell r="BF289">
            <v>29</v>
          </cell>
          <cell r="BG289">
            <v>29</v>
          </cell>
          <cell r="BH289">
            <v>29</v>
          </cell>
          <cell r="BI289">
            <v>29</v>
          </cell>
          <cell r="BJ289">
            <v>29</v>
          </cell>
          <cell r="BK289">
            <v>29</v>
          </cell>
          <cell r="BL289">
            <v>749</v>
          </cell>
          <cell r="BM289">
            <v>729</v>
          </cell>
          <cell r="BN289">
            <v>729</v>
          </cell>
          <cell r="BO289">
            <v>389</v>
          </cell>
          <cell r="BP289">
            <v>189</v>
          </cell>
          <cell r="BQ289">
            <v>29</v>
          </cell>
          <cell r="BR289">
            <v>29</v>
          </cell>
          <cell r="BS289">
            <v>29</v>
          </cell>
          <cell r="BT289">
            <v>29</v>
          </cell>
          <cell r="BU289">
            <v>29</v>
          </cell>
          <cell r="BV289">
            <v>29</v>
          </cell>
        </row>
        <row r="290">
          <cell r="D290" t="str">
            <v>SONY D2306 XPERIA M2 LTE</v>
          </cell>
          <cell r="E290">
            <v>999</v>
          </cell>
          <cell r="F290">
            <v>999</v>
          </cell>
          <cell r="G290">
            <v>999</v>
          </cell>
          <cell r="H290">
            <v>999</v>
          </cell>
          <cell r="I290">
            <v>999</v>
          </cell>
          <cell r="J290">
            <v>999</v>
          </cell>
          <cell r="O290">
            <v>999</v>
          </cell>
          <cell r="S290">
            <v>999</v>
          </cell>
          <cell r="T290">
            <v>999</v>
          </cell>
          <cell r="U290">
            <v>999</v>
          </cell>
          <cell r="V290">
            <v>769</v>
          </cell>
          <cell r="W290">
            <v>769</v>
          </cell>
          <cell r="X290">
            <v>769</v>
          </cell>
          <cell r="Y290">
            <v>769</v>
          </cell>
          <cell r="Z290">
            <v>619</v>
          </cell>
          <cell r="AA290">
            <v>569</v>
          </cell>
          <cell r="AB290">
            <v>569</v>
          </cell>
          <cell r="AC290">
            <v>569</v>
          </cell>
          <cell r="AD290">
            <v>569</v>
          </cell>
          <cell r="AE290">
            <v>989</v>
          </cell>
          <cell r="AF290">
            <v>969</v>
          </cell>
          <cell r="AG290">
            <v>969</v>
          </cell>
          <cell r="AH290">
            <v>629</v>
          </cell>
          <cell r="AI290">
            <v>429</v>
          </cell>
          <cell r="AJ290">
            <v>79</v>
          </cell>
          <cell r="AK290">
            <v>59</v>
          </cell>
          <cell r="AL290">
            <v>29</v>
          </cell>
          <cell r="AM290">
            <v>29</v>
          </cell>
          <cell r="AN290">
            <v>29</v>
          </cell>
          <cell r="AO290">
            <v>29</v>
          </cell>
          <cell r="AP290">
            <v>989</v>
          </cell>
          <cell r="AQ290">
            <v>969</v>
          </cell>
          <cell r="AR290">
            <v>969</v>
          </cell>
          <cell r="AS290">
            <v>629</v>
          </cell>
          <cell r="AT290">
            <v>429</v>
          </cell>
          <cell r="AU290">
            <v>79</v>
          </cell>
          <cell r="AV290">
            <v>59</v>
          </cell>
          <cell r="AW290">
            <v>29</v>
          </cell>
          <cell r="AX290">
            <v>29</v>
          </cell>
          <cell r="AY290">
            <v>29</v>
          </cell>
          <cell r="AZ290">
            <v>29</v>
          </cell>
          <cell r="BA290">
            <v>989</v>
          </cell>
          <cell r="BB290">
            <v>969</v>
          </cell>
          <cell r="BC290">
            <v>969</v>
          </cell>
          <cell r="BD290">
            <v>629</v>
          </cell>
          <cell r="BE290">
            <v>429</v>
          </cell>
          <cell r="BF290">
            <v>79</v>
          </cell>
          <cell r="BG290">
            <v>59</v>
          </cell>
          <cell r="BH290">
            <v>29</v>
          </cell>
          <cell r="BI290">
            <v>29</v>
          </cell>
          <cell r="BJ290">
            <v>29</v>
          </cell>
          <cell r="BK290">
            <v>29</v>
          </cell>
          <cell r="BL290">
            <v>989</v>
          </cell>
          <cell r="BM290">
            <v>969</v>
          </cell>
          <cell r="BN290">
            <v>969</v>
          </cell>
          <cell r="BO290">
            <v>629</v>
          </cell>
          <cell r="BP290">
            <v>429</v>
          </cell>
          <cell r="BQ290">
            <v>79</v>
          </cell>
          <cell r="BR290">
            <v>59</v>
          </cell>
          <cell r="BS290">
            <v>29</v>
          </cell>
          <cell r="BT290">
            <v>29</v>
          </cell>
          <cell r="BU290">
            <v>29</v>
          </cell>
          <cell r="BV290">
            <v>29</v>
          </cell>
        </row>
        <row r="291">
          <cell r="D291" t="str">
            <v>HUAWEI MT7 LTE</v>
          </cell>
          <cell r="E291">
            <v>2109</v>
          </cell>
          <cell r="F291">
            <v>2109</v>
          </cell>
          <cell r="G291">
            <v>2109</v>
          </cell>
          <cell r="H291">
            <v>2109</v>
          </cell>
          <cell r="I291">
            <v>2109</v>
          </cell>
          <cell r="J291">
            <v>2109</v>
          </cell>
          <cell r="O291">
            <v>2109</v>
          </cell>
          <cell r="S291">
            <v>2109</v>
          </cell>
          <cell r="T291">
            <v>2109</v>
          </cell>
          <cell r="U291">
            <v>2109</v>
          </cell>
          <cell r="V291">
            <v>1439</v>
          </cell>
          <cell r="W291">
            <v>1439</v>
          </cell>
          <cell r="X291">
            <v>1439</v>
          </cell>
          <cell r="Y291">
            <v>1439</v>
          </cell>
          <cell r="Z291">
            <v>1279</v>
          </cell>
          <cell r="AA291">
            <v>1229</v>
          </cell>
          <cell r="AB291">
            <v>1229</v>
          </cell>
          <cell r="AC291">
            <v>1229</v>
          </cell>
          <cell r="AD291">
            <v>1229</v>
          </cell>
          <cell r="AE291">
            <v>2099</v>
          </cell>
          <cell r="AF291">
            <v>2079</v>
          </cell>
          <cell r="AG291">
            <v>2079</v>
          </cell>
          <cell r="AH291">
            <v>1299</v>
          </cell>
          <cell r="AI291">
            <v>1099</v>
          </cell>
          <cell r="AJ291">
            <v>749</v>
          </cell>
          <cell r="AK291">
            <v>469</v>
          </cell>
          <cell r="AL291">
            <v>189</v>
          </cell>
          <cell r="AM291">
            <v>189</v>
          </cell>
          <cell r="AN291">
            <v>189</v>
          </cell>
          <cell r="AO291">
            <v>189</v>
          </cell>
          <cell r="AP291">
            <v>2099</v>
          </cell>
          <cell r="AQ291">
            <v>2079</v>
          </cell>
          <cell r="AR291">
            <v>2079</v>
          </cell>
          <cell r="AS291">
            <v>1299</v>
          </cell>
          <cell r="AT291">
            <v>1099</v>
          </cell>
          <cell r="AU291">
            <v>749</v>
          </cell>
          <cell r="AV291">
            <v>469</v>
          </cell>
          <cell r="AW291">
            <v>189</v>
          </cell>
          <cell r="AX291">
            <v>189</v>
          </cell>
          <cell r="AY291">
            <v>189</v>
          </cell>
          <cell r="AZ291">
            <v>189</v>
          </cell>
          <cell r="BA291">
            <v>2099</v>
          </cell>
          <cell r="BB291">
            <v>2079</v>
          </cell>
          <cell r="BC291">
            <v>2079</v>
          </cell>
          <cell r="BD291">
            <v>1299</v>
          </cell>
          <cell r="BE291">
            <v>1099</v>
          </cell>
          <cell r="BF291">
            <v>749</v>
          </cell>
          <cell r="BG291">
            <v>469</v>
          </cell>
          <cell r="BH291">
            <v>189</v>
          </cell>
          <cell r="BI291">
            <v>189</v>
          </cell>
          <cell r="BJ291">
            <v>189</v>
          </cell>
          <cell r="BK291">
            <v>189</v>
          </cell>
          <cell r="BL291">
            <v>2099</v>
          </cell>
          <cell r="BM291">
            <v>2079</v>
          </cell>
          <cell r="BN291">
            <v>2079</v>
          </cell>
          <cell r="BO291">
            <v>1299</v>
          </cell>
          <cell r="BP291">
            <v>1099</v>
          </cell>
          <cell r="BQ291">
            <v>749</v>
          </cell>
          <cell r="BR291">
            <v>469</v>
          </cell>
          <cell r="BS291">
            <v>189</v>
          </cell>
          <cell r="BT291">
            <v>189</v>
          </cell>
          <cell r="BU291">
            <v>189</v>
          </cell>
          <cell r="BV291">
            <v>189</v>
          </cell>
        </row>
        <row r="292">
          <cell r="D292" t="str">
            <v>MOTOROLA XT-1527 MOTO E LTE</v>
          </cell>
          <cell r="E292">
            <v>649</v>
          </cell>
          <cell r="F292">
            <v>649</v>
          </cell>
          <cell r="G292">
            <v>649</v>
          </cell>
          <cell r="H292">
            <v>649</v>
          </cell>
          <cell r="I292">
            <v>649</v>
          </cell>
          <cell r="J292">
            <v>649</v>
          </cell>
          <cell r="O292">
            <v>649</v>
          </cell>
          <cell r="S292">
            <v>649</v>
          </cell>
          <cell r="T292">
            <v>649</v>
          </cell>
          <cell r="U292">
            <v>649</v>
          </cell>
          <cell r="V292">
            <v>519</v>
          </cell>
          <cell r="W292">
            <v>469</v>
          </cell>
          <cell r="X292">
            <v>379</v>
          </cell>
          <cell r="Y292">
            <v>379</v>
          </cell>
          <cell r="Z292">
            <v>379</v>
          </cell>
          <cell r="AA292">
            <v>309</v>
          </cell>
          <cell r="AB292">
            <v>309</v>
          </cell>
          <cell r="AC292">
            <v>309</v>
          </cell>
          <cell r="AD292">
            <v>309</v>
          </cell>
          <cell r="AE292">
            <v>639</v>
          </cell>
          <cell r="AF292">
            <v>619</v>
          </cell>
          <cell r="AG292">
            <v>619</v>
          </cell>
          <cell r="AH292">
            <v>199</v>
          </cell>
          <cell r="AI292">
            <v>9</v>
          </cell>
          <cell r="AJ292">
            <v>9</v>
          </cell>
          <cell r="AK292">
            <v>9</v>
          </cell>
          <cell r="AL292">
            <v>9</v>
          </cell>
          <cell r="AM292">
            <v>9</v>
          </cell>
          <cell r="AN292">
            <v>9</v>
          </cell>
          <cell r="AO292">
            <v>9</v>
          </cell>
          <cell r="AP292">
            <v>639</v>
          </cell>
          <cell r="AQ292">
            <v>619</v>
          </cell>
          <cell r="AR292">
            <v>619</v>
          </cell>
          <cell r="AS292">
            <v>199</v>
          </cell>
          <cell r="AT292">
            <v>9</v>
          </cell>
          <cell r="AU292">
            <v>9</v>
          </cell>
          <cell r="AV292">
            <v>9</v>
          </cell>
          <cell r="AW292">
            <v>9</v>
          </cell>
          <cell r="AX292">
            <v>9</v>
          </cell>
          <cell r="AY292">
            <v>9</v>
          </cell>
          <cell r="AZ292">
            <v>9</v>
          </cell>
          <cell r="BA292">
            <v>639</v>
          </cell>
          <cell r="BB292">
            <v>619</v>
          </cell>
          <cell r="BC292">
            <v>619</v>
          </cell>
          <cell r="BD292">
            <v>199</v>
          </cell>
          <cell r="BE292">
            <v>9</v>
          </cell>
          <cell r="BF292">
            <v>9</v>
          </cell>
          <cell r="BG292">
            <v>9</v>
          </cell>
          <cell r="BH292">
            <v>9</v>
          </cell>
          <cell r="BI292">
            <v>9</v>
          </cell>
          <cell r="BJ292">
            <v>9</v>
          </cell>
          <cell r="BK292">
            <v>9</v>
          </cell>
          <cell r="BL292">
            <v>639</v>
          </cell>
          <cell r="BM292">
            <v>619</v>
          </cell>
          <cell r="BN292">
            <v>619</v>
          </cell>
          <cell r="BO292">
            <v>199</v>
          </cell>
          <cell r="BP292">
            <v>9</v>
          </cell>
          <cell r="BQ292">
            <v>9</v>
          </cell>
          <cell r="BR292">
            <v>9</v>
          </cell>
          <cell r="BS292">
            <v>9</v>
          </cell>
          <cell r="BT292">
            <v>9</v>
          </cell>
          <cell r="BU292">
            <v>9</v>
          </cell>
          <cell r="BV292">
            <v>9</v>
          </cell>
        </row>
        <row r="293">
          <cell r="D293" t="str">
            <v>IPHONE 4 16GB</v>
          </cell>
          <cell r="E293">
            <v>1799</v>
          </cell>
          <cell r="F293">
            <v>1799</v>
          </cell>
          <cell r="G293">
            <v>1799</v>
          </cell>
          <cell r="H293">
            <v>1799</v>
          </cell>
          <cell r="I293">
            <v>1799</v>
          </cell>
          <cell r="J293">
            <v>1799</v>
          </cell>
          <cell r="O293">
            <v>1799</v>
          </cell>
          <cell r="S293">
            <v>1799</v>
          </cell>
          <cell r="T293">
            <v>1799</v>
          </cell>
          <cell r="U293">
            <v>1799</v>
          </cell>
          <cell r="V293">
            <v>1769</v>
          </cell>
          <cell r="W293">
            <v>1769</v>
          </cell>
          <cell r="X293">
            <v>1769</v>
          </cell>
          <cell r="Y293">
            <v>1769</v>
          </cell>
          <cell r="Z293">
            <v>1769</v>
          </cell>
          <cell r="AA293">
            <v>1769</v>
          </cell>
          <cell r="AB293">
            <v>1769</v>
          </cell>
          <cell r="AC293">
            <v>1769</v>
          </cell>
          <cell r="AD293">
            <v>1769</v>
          </cell>
          <cell r="AE293">
            <v>1789</v>
          </cell>
          <cell r="AF293">
            <v>1769</v>
          </cell>
          <cell r="AG293">
            <v>1769</v>
          </cell>
          <cell r="AH293">
            <v>1769</v>
          </cell>
          <cell r="AI293">
            <v>1699</v>
          </cell>
          <cell r="AJ293">
            <v>1349</v>
          </cell>
          <cell r="AK293">
            <v>1069</v>
          </cell>
          <cell r="AL293">
            <v>789</v>
          </cell>
          <cell r="AM293">
            <v>789</v>
          </cell>
          <cell r="AN293">
            <v>789</v>
          </cell>
          <cell r="AO293">
            <v>789</v>
          </cell>
          <cell r="AP293">
            <v>1789</v>
          </cell>
          <cell r="AQ293">
            <v>1769</v>
          </cell>
          <cell r="AR293">
            <v>1769</v>
          </cell>
          <cell r="AS293">
            <v>1769</v>
          </cell>
          <cell r="AT293">
            <v>1699</v>
          </cell>
          <cell r="AU293">
            <v>1349</v>
          </cell>
          <cell r="AV293">
            <v>1069</v>
          </cell>
          <cell r="AW293">
            <v>789</v>
          </cell>
          <cell r="AX293">
            <v>789</v>
          </cell>
          <cell r="AY293">
            <v>789</v>
          </cell>
          <cell r="AZ293">
            <v>789</v>
          </cell>
          <cell r="BA293">
            <v>1789</v>
          </cell>
          <cell r="BB293">
            <v>1769</v>
          </cell>
          <cell r="BC293">
            <v>1769</v>
          </cell>
          <cell r="BD293">
            <v>1769</v>
          </cell>
          <cell r="BE293">
            <v>1699</v>
          </cell>
          <cell r="BF293">
            <v>1349</v>
          </cell>
          <cell r="BG293">
            <v>1069</v>
          </cell>
          <cell r="BH293">
            <v>789</v>
          </cell>
          <cell r="BI293">
            <v>789</v>
          </cell>
          <cell r="BJ293">
            <v>789</v>
          </cell>
          <cell r="BK293">
            <v>789</v>
          </cell>
          <cell r="BL293">
            <v>1789</v>
          </cell>
          <cell r="BM293">
            <v>1769</v>
          </cell>
          <cell r="BN293">
            <v>1769</v>
          </cell>
          <cell r="BO293">
            <v>1769</v>
          </cell>
          <cell r="BP293">
            <v>1699</v>
          </cell>
          <cell r="BQ293">
            <v>1349</v>
          </cell>
          <cell r="BR293">
            <v>1069</v>
          </cell>
          <cell r="BS293">
            <v>789</v>
          </cell>
          <cell r="BT293">
            <v>789</v>
          </cell>
          <cell r="BU293">
            <v>789</v>
          </cell>
          <cell r="BV293">
            <v>789</v>
          </cell>
        </row>
        <row r="294">
          <cell r="D294" t="str">
            <v>IPHONE 4 32GB</v>
          </cell>
          <cell r="E294">
            <v>2099</v>
          </cell>
          <cell r="F294">
            <v>2099</v>
          </cell>
          <cell r="G294">
            <v>2099</v>
          </cell>
          <cell r="H294">
            <v>2099</v>
          </cell>
          <cell r="I294">
            <v>2099</v>
          </cell>
          <cell r="J294">
            <v>2099</v>
          </cell>
          <cell r="O294">
            <v>2099</v>
          </cell>
          <cell r="S294">
            <v>2099</v>
          </cell>
          <cell r="T294">
            <v>2099</v>
          </cell>
          <cell r="U294">
            <v>2099</v>
          </cell>
          <cell r="V294">
            <v>2069</v>
          </cell>
          <cell r="W294">
            <v>2069</v>
          </cell>
          <cell r="X294">
            <v>2069</v>
          </cell>
          <cell r="Y294">
            <v>2069</v>
          </cell>
          <cell r="Z294">
            <v>2069</v>
          </cell>
          <cell r="AA294">
            <v>1999</v>
          </cell>
          <cell r="AB294">
            <v>1999</v>
          </cell>
          <cell r="AC294">
            <v>1999</v>
          </cell>
          <cell r="AD294">
            <v>1999</v>
          </cell>
          <cell r="AE294">
            <v>2089</v>
          </cell>
          <cell r="AF294">
            <v>2069</v>
          </cell>
          <cell r="AG294">
            <v>2069</v>
          </cell>
          <cell r="AH294">
            <v>2069</v>
          </cell>
          <cell r="AI294">
            <v>1859</v>
          </cell>
          <cell r="AJ294">
            <v>1509</v>
          </cell>
          <cell r="AK294">
            <v>1239</v>
          </cell>
          <cell r="AL294">
            <v>959</v>
          </cell>
          <cell r="AM294">
            <v>959</v>
          </cell>
          <cell r="AN294">
            <v>959</v>
          </cell>
          <cell r="AO294">
            <v>959</v>
          </cell>
          <cell r="AP294">
            <v>2089</v>
          </cell>
          <cell r="AQ294">
            <v>2069</v>
          </cell>
          <cell r="AR294">
            <v>2069</v>
          </cell>
          <cell r="AS294">
            <v>2069</v>
          </cell>
          <cell r="AT294">
            <v>1859</v>
          </cell>
          <cell r="AU294">
            <v>1509</v>
          </cell>
          <cell r="AV294">
            <v>1239</v>
          </cell>
          <cell r="AW294">
            <v>959</v>
          </cell>
          <cell r="AX294">
            <v>959</v>
          </cell>
          <cell r="AY294">
            <v>959</v>
          </cell>
          <cell r="AZ294">
            <v>959</v>
          </cell>
          <cell r="BA294">
            <v>2089</v>
          </cell>
          <cell r="BB294">
            <v>2069</v>
          </cell>
          <cell r="BC294">
            <v>2069</v>
          </cell>
          <cell r="BD294">
            <v>2069</v>
          </cell>
          <cell r="BE294">
            <v>1859</v>
          </cell>
          <cell r="BF294">
            <v>1509</v>
          </cell>
          <cell r="BG294">
            <v>1239</v>
          </cell>
          <cell r="BH294">
            <v>959</v>
          </cell>
          <cell r="BI294">
            <v>959</v>
          </cell>
          <cell r="BJ294">
            <v>959</v>
          </cell>
          <cell r="BK294">
            <v>959</v>
          </cell>
          <cell r="BL294">
            <v>2089</v>
          </cell>
          <cell r="BM294">
            <v>2069</v>
          </cell>
          <cell r="BN294">
            <v>2069</v>
          </cell>
          <cell r="BO294">
            <v>2069</v>
          </cell>
          <cell r="BP294">
            <v>1859</v>
          </cell>
          <cell r="BQ294">
            <v>1509</v>
          </cell>
          <cell r="BR294">
            <v>1239</v>
          </cell>
          <cell r="BS294">
            <v>959</v>
          </cell>
          <cell r="BT294">
            <v>959</v>
          </cell>
          <cell r="BU294">
            <v>959</v>
          </cell>
          <cell r="BV294">
            <v>959</v>
          </cell>
        </row>
        <row r="295">
          <cell r="D295" t="str">
            <v>MICROSOFT RM-1064 Lumia 640 XL LTE</v>
          </cell>
          <cell r="E295">
            <v>599</v>
          </cell>
          <cell r="F295">
            <v>599</v>
          </cell>
          <cell r="G295">
            <v>599</v>
          </cell>
          <cell r="H295">
            <v>599</v>
          </cell>
          <cell r="I295">
            <v>599</v>
          </cell>
          <cell r="J295">
            <v>599</v>
          </cell>
          <cell r="O295">
            <v>599</v>
          </cell>
          <cell r="S295">
            <v>599</v>
          </cell>
          <cell r="T295">
            <v>599</v>
          </cell>
          <cell r="U295">
            <v>599</v>
          </cell>
          <cell r="V295">
            <v>159</v>
          </cell>
          <cell r="W295">
            <v>159</v>
          </cell>
          <cell r="X295">
            <v>159</v>
          </cell>
          <cell r="Y295">
            <v>159</v>
          </cell>
          <cell r="Z295">
            <v>9</v>
          </cell>
          <cell r="AA295">
            <v>9</v>
          </cell>
          <cell r="AB295">
            <v>9</v>
          </cell>
          <cell r="AC295">
            <v>9</v>
          </cell>
          <cell r="AD295">
            <v>9</v>
          </cell>
          <cell r="AE295">
            <v>589</v>
          </cell>
          <cell r="AF295">
            <v>569</v>
          </cell>
          <cell r="AG295">
            <v>569</v>
          </cell>
          <cell r="AH295">
            <v>129</v>
          </cell>
          <cell r="AI295">
            <v>49</v>
          </cell>
          <cell r="AJ295">
            <v>9</v>
          </cell>
          <cell r="AK295">
            <v>9</v>
          </cell>
          <cell r="AL295">
            <v>9</v>
          </cell>
          <cell r="AM295">
            <v>9</v>
          </cell>
          <cell r="AN295">
            <v>9</v>
          </cell>
          <cell r="AO295">
            <v>9</v>
          </cell>
          <cell r="AP295">
            <v>589</v>
          </cell>
          <cell r="AQ295">
            <v>569</v>
          </cell>
          <cell r="AR295">
            <v>569</v>
          </cell>
          <cell r="AS295">
            <v>129</v>
          </cell>
          <cell r="AT295">
            <v>49</v>
          </cell>
          <cell r="AU295">
            <v>9</v>
          </cell>
          <cell r="AV295">
            <v>9</v>
          </cell>
          <cell r="AW295">
            <v>9</v>
          </cell>
          <cell r="AX295">
            <v>9</v>
          </cell>
          <cell r="AY295">
            <v>9</v>
          </cell>
          <cell r="AZ295">
            <v>9</v>
          </cell>
          <cell r="BA295">
            <v>589</v>
          </cell>
          <cell r="BB295">
            <v>569</v>
          </cell>
          <cell r="BC295">
            <v>569</v>
          </cell>
          <cell r="BD295">
            <v>129</v>
          </cell>
          <cell r="BE295">
            <v>49</v>
          </cell>
          <cell r="BF295">
            <v>9</v>
          </cell>
          <cell r="BG295">
            <v>9</v>
          </cell>
          <cell r="BH295">
            <v>9</v>
          </cell>
          <cell r="BI295">
            <v>9</v>
          </cell>
          <cell r="BJ295">
            <v>9</v>
          </cell>
          <cell r="BK295">
            <v>9</v>
          </cell>
          <cell r="BL295">
            <v>589</v>
          </cell>
          <cell r="BM295">
            <v>569</v>
          </cell>
          <cell r="BN295">
            <v>569</v>
          </cell>
          <cell r="BO295">
            <v>129</v>
          </cell>
          <cell r="BP295">
            <v>49</v>
          </cell>
          <cell r="BQ295">
            <v>9</v>
          </cell>
          <cell r="BR295">
            <v>9</v>
          </cell>
          <cell r="BS295">
            <v>9</v>
          </cell>
          <cell r="BT295">
            <v>9</v>
          </cell>
          <cell r="BU295">
            <v>9</v>
          </cell>
          <cell r="BV295">
            <v>9</v>
          </cell>
        </row>
        <row r="296">
          <cell r="D296" t="str">
            <v>MOTOROLA XT1097 X+1 LTE</v>
          </cell>
          <cell r="E296">
            <v>2499</v>
          </cell>
          <cell r="F296">
            <v>2499</v>
          </cell>
          <cell r="G296">
            <v>2499</v>
          </cell>
          <cell r="H296">
            <v>2499</v>
          </cell>
          <cell r="I296">
            <v>2499</v>
          </cell>
          <cell r="J296">
            <v>2499</v>
          </cell>
          <cell r="O296">
            <v>2499</v>
          </cell>
          <cell r="S296">
            <v>2499</v>
          </cell>
          <cell r="T296">
            <v>2499</v>
          </cell>
          <cell r="U296">
            <v>2499</v>
          </cell>
          <cell r="V296">
            <v>399</v>
          </cell>
          <cell r="W296">
            <v>399</v>
          </cell>
          <cell r="X296">
            <v>399</v>
          </cell>
          <cell r="Y296">
            <v>399</v>
          </cell>
          <cell r="Z296">
            <v>9</v>
          </cell>
          <cell r="AA296">
            <v>9</v>
          </cell>
          <cell r="AB296">
            <v>9</v>
          </cell>
          <cell r="AC296">
            <v>9</v>
          </cell>
          <cell r="AD296">
            <v>9</v>
          </cell>
          <cell r="AE296">
            <v>2489</v>
          </cell>
          <cell r="AF296">
            <v>2469</v>
          </cell>
          <cell r="AG296">
            <v>2469</v>
          </cell>
          <cell r="AH296">
            <v>1429</v>
          </cell>
          <cell r="AI296">
            <v>1229</v>
          </cell>
          <cell r="AJ296">
            <v>889</v>
          </cell>
          <cell r="AK296">
            <v>609</v>
          </cell>
          <cell r="AL296">
            <v>329</v>
          </cell>
          <cell r="AM296">
            <v>329</v>
          </cell>
          <cell r="AN296">
            <v>329</v>
          </cell>
          <cell r="AO296">
            <v>329</v>
          </cell>
          <cell r="AP296">
            <v>2489</v>
          </cell>
          <cell r="AQ296">
            <v>2469</v>
          </cell>
          <cell r="AR296">
            <v>2469</v>
          </cell>
          <cell r="AS296">
            <v>1429</v>
          </cell>
          <cell r="AT296">
            <v>1229</v>
          </cell>
          <cell r="AU296">
            <v>889</v>
          </cell>
          <cell r="AV296">
            <v>609</v>
          </cell>
          <cell r="AW296">
            <v>329</v>
          </cell>
          <cell r="AX296">
            <v>329</v>
          </cell>
          <cell r="AY296">
            <v>329</v>
          </cell>
          <cell r="AZ296">
            <v>329</v>
          </cell>
          <cell r="BA296">
            <v>2489</v>
          </cell>
          <cell r="BB296">
            <v>2469</v>
          </cell>
          <cell r="BC296">
            <v>2469</v>
          </cell>
          <cell r="BD296">
            <v>1429</v>
          </cell>
          <cell r="BE296">
            <v>1229</v>
          </cell>
          <cell r="BF296">
            <v>889</v>
          </cell>
          <cell r="BG296">
            <v>609</v>
          </cell>
          <cell r="BH296">
            <v>329</v>
          </cell>
          <cell r="BI296">
            <v>329</v>
          </cell>
          <cell r="BJ296">
            <v>329</v>
          </cell>
          <cell r="BK296">
            <v>329</v>
          </cell>
          <cell r="BL296">
            <v>2489</v>
          </cell>
          <cell r="BM296">
            <v>2469</v>
          </cell>
          <cell r="BN296">
            <v>2469</v>
          </cell>
          <cell r="BO296">
            <v>1429</v>
          </cell>
          <cell r="BP296">
            <v>1229</v>
          </cell>
          <cell r="BQ296">
            <v>889</v>
          </cell>
          <cell r="BR296">
            <v>609</v>
          </cell>
          <cell r="BS296">
            <v>329</v>
          </cell>
          <cell r="BT296">
            <v>329</v>
          </cell>
          <cell r="BU296">
            <v>329</v>
          </cell>
          <cell r="BV296">
            <v>329</v>
          </cell>
        </row>
        <row r="297">
          <cell r="D297" t="str">
            <v>SAMSUNG SM-G920I GALAXY S6 32GB LTE</v>
          </cell>
          <cell r="E297">
            <v>2899</v>
          </cell>
          <cell r="F297">
            <v>2899</v>
          </cell>
          <cell r="G297">
            <v>2899</v>
          </cell>
          <cell r="H297">
            <v>2899</v>
          </cell>
          <cell r="I297">
            <v>2899</v>
          </cell>
          <cell r="J297">
            <v>2899</v>
          </cell>
          <cell r="O297">
            <v>2899</v>
          </cell>
          <cell r="S297">
            <v>2899</v>
          </cell>
          <cell r="T297">
            <v>2899</v>
          </cell>
          <cell r="U297">
            <v>2899</v>
          </cell>
          <cell r="V297">
            <v>2239</v>
          </cell>
          <cell r="W297">
            <v>2239</v>
          </cell>
          <cell r="X297">
            <v>2239</v>
          </cell>
          <cell r="Y297">
            <v>2239</v>
          </cell>
          <cell r="Z297">
            <v>2079</v>
          </cell>
          <cell r="AA297">
            <v>2029</v>
          </cell>
          <cell r="AB297">
            <v>2029</v>
          </cell>
          <cell r="AC297">
            <v>2029</v>
          </cell>
          <cell r="AD297">
            <v>2029</v>
          </cell>
          <cell r="AE297">
            <v>2889</v>
          </cell>
          <cell r="AF297">
            <v>2869</v>
          </cell>
          <cell r="AG297">
            <v>2869</v>
          </cell>
          <cell r="AH297">
            <v>2099</v>
          </cell>
          <cell r="AI297">
            <v>1899</v>
          </cell>
          <cell r="AJ297">
            <v>1549</v>
          </cell>
          <cell r="AK297">
            <v>1269</v>
          </cell>
          <cell r="AL297">
            <v>989</v>
          </cell>
          <cell r="AM297">
            <v>989</v>
          </cell>
          <cell r="AN297">
            <v>989</v>
          </cell>
          <cell r="AO297">
            <v>989</v>
          </cell>
          <cell r="AP297">
            <v>2889</v>
          </cell>
          <cell r="AQ297">
            <v>2869</v>
          </cell>
          <cell r="AR297">
            <v>2869</v>
          </cell>
          <cell r="AS297">
            <v>2099</v>
          </cell>
          <cell r="AT297">
            <v>1899</v>
          </cell>
          <cell r="AU297">
            <v>1549</v>
          </cell>
          <cell r="AV297">
            <v>1269</v>
          </cell>
          <cell r="AW297">
            <v>989</v>
          </cell>
          <cell r="AX297">
            <v>989</v>
          </cell>
          <cell r="AY297">
            <v>989</v>
          </cell>
          <cell r="AZ297">
            <v>989</v>
          </cell>
          <cell r="BA297">
            <v>2889</v>
          </cell>
          <cell r="BB297">
            <v>2869</v>
          </cell>
          <cell r="BC297">
            <v>2869</v>
          </cell>
          <cell r="BD297">
            <v>2099</v>
          </cell>
          <cell r="BE297">
            <v>1899</v>
          </cell>
          <cell r="BF297">
            <v>1549</v>
          </cell>
          <cell r="BG297">
            <v>1269</v>
          </cell>
          <cell r="BH297">
            <v>989</v>
          </cell>
          <cell r="BI297">
            <v>989</v>
          </cell>
          <cell r="BJ297">
            <v>989</v>
          </cell>
          <cell r="BK297">
            <v>989</v>
          </cell>
          <cell r="BL297">
            <v>2889</v>
          </cell>
          <cell r="BM297">
            <v>2869</v>
          </cell>
          <cell r="BN297">
            <v>2869</v>
          </cell>
          <cell r="BO297">
            <v>2099</v>
          </cell>
          <cell r="BP297">
            <v>1899</v>
          </cell>
          <cell r="BQ297">
            <v>1549</v>
          </cell>
          <cell r="BR297">
            <v>1269</v>
          </cell>
          <cell r="BS297">
            <v>989</v>
          </cell>
          <cell r="BT297">
            <v>989</v>
          </cell>
          <cell r="BU297">
            <v>989</v>
          </cell>
          <cell r="BV297">
            <v>989</v>
          </cell>
        </row>
        <row r="298">
          <cell r="D298" t="str">
            <v>SAMSUNG SM-G920I GALAXY S6 64GB LTE</v>
          </cell>
          <cell r="E298">
            <v>3299</v>
          </cell>
          <cell r="F298">
            <v>3299</v>
          </cell>
          <cell r="G298">
            <v>3299</v>
          </cell>
          <cell r="H298">
            <v>3299</v>
          </cell>
          <cell r="I298">
            <v>3299</v>
          </cell>
          <cell r="J298">
            <v>3299</v>
          </cell>
          <cell r="O298">
            <v>3299</v>
          </cell>
          <cell r="S298">
            <v>3299</v>
          </cell>
          <cell r="T298">
            <v>3299</v>
          </cell>
          <cell r="U298">
            <v>3299</v>
          </cell>
          <cell r="V298">
            <v>2729</v>
          </cell>
          <cell r="W298">
            <v>2729</v>
          </cell>
          <cell r="X298">
            <v>2729</v>
          </cell>
          <cell r="Y298">
            <v>2729</v>
          </cell>
          <cell r="Z298">
            <v>2569</v>
          </cell>
          <cell r="AA298">
            <v>2519</v>
          </cell>
          <cell r="AB298">
            <v>2519</v>
          </cell>
          <cell r="AC298">
            <v>2519</v>
          </cell>
          <cell r="AD298">
            <v>2519</v>
          </cell>
          <cell r="AE298">
            <v>3289</v>
          </cell>
          <cell r="AF298">
            <v>3269</v>
          </cell>
          <cell r="AG298">
            <v>3269</v>
          </cell>
          <cell r="AH298">
            <v>2579</v>
          </cell>
          <cell r="AI298">
            <v>2379</v>
          </cell>
          <cell r="AJ298">
            <v>2029</v>
          </cell>
          <cell r="AK298">
            <v>1759</v>
          </cell>
          <cell r="AL298">
            <v>1479</v>
          </cell>
          <cell r="AM298">
            <v>1479</v>
          </cell>
          <cell r="AN298">
            <v>1479</v>
          </cell>
          <cell r="AO298">
            <v>1479</v>
          </cell>
          <cell r="AP298">
            <v>3289</v>
          </cell>
          <cell r="AQ298">
            <v>3269</v>
          </cell>
          <cell r="AR298">
            <v>3269</v>
          </cell>
          <cell r="AS298">
            <v>2579</v>
          </cell>
          <cell r="AT298">
            <v>2379</v>
          </cell>
          <cell r="AU298">
            <v>2029</v>
          </cell>
          <cell r="AV298">
            <v>1759</v>
          </cell>
          <cell r="AW298">
            <v>1479</v>
          </cell>
          <cell r="AX298">
            <v>1479</v>
          </cell>
          <cell r="AY298">
            <v>1479</v>
          </cell>
          <cell r="AZ298">
            <v>1479</v>
          </cell>
          <cell r="BA298">
            <v>3289</v>
          </cell>
          <cell r="BB298">
            <v>3269</v>
          </cell>
          <cell r="BC298">
            <v>3269</v>
          </cell>
          <cell r="BD298">
            <v>2579</v>
          </cell>
          <cell r="BE298">
            <v>2379</v>
          </cell>
          <cell r="BF298">
            <v>2029</v>
          </cell>
          <cell r="BG298">
            <v>1759</v>
          </cell>
          <cell r="BH298">
            <v>1479</v>
          </cell>
          <cell r="BI298">
            <v>1479</v>
          </cell>
          <cell r="BJ298">
            <v>1479</v>
          </cell>
          <cell r="BK298">
            <v>1479</v>
          </cell>
          <cell r="BL298">
            <v>3289</v>
          </cell>
          <cell r="BM298">
            <v>3269</v>
          </cell>
          <cell r="BN298">
            <v>3269</v>
          </cell>
          <cell r="BO298">
            <v>2579</v>
          </cell>
          <cell r="BP298">
            <v>2379</v>
          </cell>
          <cell r="BQ298">
            <v>2029</v>
          </cell>
          <cell r="BR298">
            <v>1759</v>
          </cell>
          <cell r="BS298">
            <v>1479</v>
          </cell>
          <cell r="BT298">
            <v>1479</v>
          </cell>
          <cell r="BU298">
            <v>1479</v>
          </cell>
          <cell r="BV298">
            <v>1479</v>
          </cell>
        </row>
        <row r="299">
          <cell r="D299" t="str">
            <v>SAMSUNG SM-G925I GALAXY S6 EDGE 32GB LTE</v>
          </cell>
          <cell r="E299">
            <v>3599</v>
          </cell>
          <cell r="F299">
            <v>3599</v>
          </cell>
          <cell r="G299">
            <v>3599</v>
          </cell>
          <cell r="H299">
            <v>3599</v>
          </cell>
          <cell r="I299">
            <v>3599</v>
          </cell>
          <cell r="J299">
            <v>3599</v>
          </cell>
          <cell r="O299">
            <v>3599</v>
          </cell>
          <cell r="S299">
            <v>3599</v>
          </cell>
          <cell r="T299">
            <v>3599</v>
          </cell>
          <cell r="U299">
            <v>3599</v>
          </cell>
          <cell r="V299">
            <v>2889</v>
          </cell>
          <cell r="W299">
            <v>2889</v>
          </cell>
          <cell r="X299">
            <v>2889</v>
          </cell>
          <cell r="Y299">
            <v>2889</v>
          </cell>
          <cell r="Z299">
            <v>2729</v>
          </cell>
          <cell r="AA299">
            <v>2679</v>
          </cell>
          <cell r="AB299">
            <v>2679</v>
          </cell>
          <cell r="AC299">
            <v>2679</v>
          </cell>
          <cell r="AD299">
            <v>2679</v>
          </cell>
          <cell r="AE299">
            <v>3589</v>
          </cell>
          <cell r="AF299">
            <v>3569</v>
          </cell>
          <cell r="AG299">
            <v>3569</v>
          </cell>
          <cell r="AH299">
            <v>2739</v>
          </cell>
          <cell r="AI299">
            <v>2539</v>
          </cell>
          <cell r="AJ299">
            <v>2189</v>
          </cell>
          <cell r="AK299">
            <v>1919</v>
          </cell>
          <cell r="AL299">
            <v>1639</v>
          </cell>
          <cell r="AM299">
            <v>1639</v>
          </cell>
          <cell r="AN299">
            <v>1639</v>
          </cell>
          <cell r="AO299">
            <v>1639</v>
          </cell>
          <cell r="AP299">
            <v>3589</v>
          </cell>
          <cell r="AQ299">
            <v>3569</v>
          </cell>
          <cell r="AR299">
            <v>3569</v>
          </cell>
          <cell r="AS299">
            <v>2739</v>
          </cell>
          <cell r="AT299">
            <v>2539</v>
          </cell>
          <cell r="AU299">
            <v>2189</v>
          </cell>
          <cell r="AV299">
            <v>1919</v>
          </cell>
          <cell r="AW299">
            <v>1639</v>
          </cell>
          <cell r="AX299">
            <v>1639</v>
          </cell>
          <cell r="AY299">
            <v>1639</v>
          </cell>
          <cell r="AZ299">
            <v>1639</v>
          </cell>
          <cell r="BA299">
            <v>3589</v>
          </cell>
          <cell r="BB299">
            <v>3569</v>
          </cell>
          <cell r="BC299">
            <v>3569</v>
          </cell>
          <cell r="BD299">
            <v>2739</v>
          </cell>
          <cell r="BE299">
            <v>2539</v>
          </cell>
          <cell r="BF299">
            <v>2189</v>
          </cell>
          <cell r="BG299">
            <v>1919</v>
          </cell>
          <cell r="BH299">
            <v>1639</v>
          </cell>
          <cell r="BI299">
            <v>1639</v>
          </cell>
          <cell r="BJ299">
            <v>1639</v>
          </cell>
          <cell r="BK299">
            <v>1639</v>
          </cell>
          <cell r="BL299">
            <v>3589</v>
          </cell>
          <cell r="BM299">
            <v>3569</v>
          </cell>
          <cell r="BN299">
            <v>3569</v>
          </cell>
          <cell r="BO299">
            <v>2739</v>
          </cell>
          <cell r="BP299">
            <v>2539</v>
          </cell>
          <cell r="BQ299">
            <v>2189</v>
          </cell>
          <cell r="BR299">
            <v>1919</v>
          </cell>
          <cell r="BS299">
            <v>1639</v>
          </cell>
          <cell r="BT299">
            <v>1639</v>
          </cell>
          <cell r="BU299">
            <v>1639</v>
          </cell>
          <cell r="BV299">
            <v>1639</v>
          </cell>
        </row>
        <row r="300">
          <cell r="D300" t="str">
            <v>SAMSUNG SM-G925I GALAXY S6 EDGE 64GB LTE</v>
          </cell>
          <cell r="E300">
            <v>3899</v>
          </cell>
          <cell r="F300">
            <v>3899</v>
          </cell>
          <cell r="G300">
            <v>3899</v>
          </cell>
          <cell r="H300">
            <v>3899</v>
          </cell>
          <cell r="I300">
            <v>3899</v>
          </cell>
          <cell r="J300">
            <v>3899</v>
          </cell>
          <cell r="O300">
            <v>3899</v>
          </cell>
          <cell r="S300">
            <v>3899</v>
          </cell>
          <cell r="T300">
            <v>3899</v>
          </cell>
          <cell r="U300">
            <v>3899</v>
          </cell>
          <cell r="V300">
            <v>3219</v>
          </cell>
          <cell r="W300">
            <v>3219</v>
          </cell>
          <cell r="X300">
            <v>3219</v>
          </cell>
          <cell r="Y300">
            <v>3219</v>
          </cell>
          <cell r="Z300">
            <v>3059</v>
          </cell>
          <cell r="AA300">
            <v>3009</v>
          </cell>
          <cell r="AB300">
            <v>3009</v>
          </cell>
          <cell r="AC300">
            <v>3009</v>
          </cell>
          <cell r="AD300">
            <v>3009</v>
          </cell>
          <cell r="AE300">
            <v>3889</v>
          </cell>
          <cell r="AF300">
            <v>3869</v>
          </cell>
          <cell r="AG300">
            <v>3869</v>
          </cell>
          <cell r="AH300">
            <v>3069</v>
          </cell>
          <cell r="AI300">
            <v>2869</v>
          </cell>
          <cell r="AJ300">
            <v>2519</v>
          </cell>
          <cell r="AK300">
            <v>2249</v>
          </cell>
          <cell r="AL300">
            <v>1969</v>
          </cell>
          <cell r="AM300">
            <v>1969</v>
          </cell>
          <cell r="AN300">
            <v>1969</v>
          </cell>
          <cell r="AO300">
            <v>1969</v>
          </cell>
          <cell r="AP300">
            <v>3889</v>
          </cell>
          <cell r="AQ300">
            <v>3869</v>
          </cell>
          <cell r="AR300">
            <v>3869</v>
          </cell>
          <cell r="AS300">
            <v>3069</v>
          </cell>
          <cell r="AT300">
            <v>2869</v>
          </cell>
          <cell r="AU300">
            <v>2519</v>
          </cell>
          <cell r="AV300">
            <v>2249</v>
          </cell>
          <cell r="AW300">
            <v>1969</v>
          </cell>
          <cell r="AX300">
            <v>1969</v>
          </cell>
          <cell r="AY300">
            <v>1969</v>
          </cell>
          <cell r="AZ300">
            <v>1969</v>
          </cell>
          <cell r="BA300">
            <v>3889</v>
          </cell>
          <cell r="BB300">
            <v>3869</v>
          </cell>
          <cell r="BC300">
            <v>3869</v>
          </cell>
          <cell r="BD300">
            <v>3069</v>
          </cell>
          <cell r="BE300">
            <v>2869</v>
          </cell>
          <cell r="BF300">
            <v>2519</v>
          </cell>
          <cell r="BG300">
            <v>2249</v>
          </cell>
          <cell r="BH300">
            <v>1969</v>
          </cell>
          <cell r="BI300">
            <v>1969</v>
          </cell>
          <cell r="BJ300">
            <v>1969</v>
          </cell>
          <cell r="BK300">
            <v>1969</v>
          </cell>
          <cell r="BL300">
            <v>3889</v>
          </cell>
          <cell r="BM300">
            <v>3869</v>
          </cell>
          <cell r="BN300">
            <v>3869</v>
          </cell>
          <cell r="BO300">
            <v>3069</v>
          </cell>
          <cell r="BP300">
            <v>2869</v>
          </cell>
          <cell r="BQ300">
            <v>2519</v>
          </cell>
          <cell r="BR300">
            <v>2249</v>
          </cell>
          <cell r="BS300">
            <v>1969</v>
          </cell>
          <cell r="BT300">
            <v>1969</v>
          </cell>
          <cell r="BU300">
            <v>1969</v>
          </cell>
          <cell r="BV300">
            <v>1969</v>
          </cell>
        </row>
        <row r="301">
          <cell r="D301" t="str">
            <v>SONY E2306 XPERIA M4 AQUA LTE</v>
          </cell>
          <cell r="E301">
            <v>499</v>
          </cell>
          <cell r="F301">
            <v>499</v>
          </cell>
          <cell r="G301">
            <v>499</v>
          </cell>
          <cell r="H301">
            <v>499</v>
          </cell>
          <cell r="I301">
            <v>499</v>
          </cell>
          <cell r="J301">
            <v>499</v>
          </cell>
          <cell r="O301">
            <v>499</v>
          </cell>
          <cell r="S301">
            <v>499</v>
          </cell>
          <cell r="T301">
            <v>499</v>
          </cell>
          <cell r="U301">
            <v>499</v>
          </cell>
          <cell r="V301">
            <v>399</v>
          </cell>
          <cell r="W301">
            <v>299</v>
          </cell>
          <cell r="X301">
            <v>259</v>
          </cell>
          <cell r="Y301">
            <v>199</v>
          </cell>
          <cell r="Z301">
            <v>49</v>
          </cell>
          <cell r="AA301">
            <v>9</v>
          </cell>
          <cell r="AB301">
            <v>9</v>
          </cell>
          <cell r="AC301">
            <v>9</v>
          </cell>
          <cell r="AD301">
            <v>9</v>
          </cell>
          <cell r="AE301">
            <v>489</v>
          </cell>
          <cell r="AF301">
            <v>469</v>
          </cell>
          <cell r="AG301">
            <v>469</v>
          </cell>
          <cell r="AH301">
            <v>99</v>
          </cell>
          <cell r="AI301">
            <v>9</v>
          </cell>
          <cell r="AJ301">
            <v>9</v>
          </cell>
          <cell r="AK301">
            <v>9</v>
          </cell>
          <cell r="AL301">
            <v>9</v>
          </cell>
          <cell r="AM301">
            <v>9</v>
          </cell>
          <cell r="AN301">
            <v>9</v>
          </cell>
          <cell r="AO301">
            <v>9</v>
          </cell>
          <cell r="AP301">
            <v>489</v>
          </cell>
          <cell r="AQ301">
            <v>469</v>
          </cell>
          <cell r="AR301">
            <v>469</v>
          </cell>
          <cell r="AS301">
            <v>99</v>
          </cell>
          <cell r="AT301">
            <v>9</v>
          </cell>
          <cell r="AU301">
            <v>9</v>
          </cell>
          <cell r="AV301">
            <v>9</v>
          </cell>
          <cell r="AW301">
            <v>9</v>
          </cell>
          <cell r="AX301">
            <v>9</v>
          </cell>
          <cell r="AY301">
            <v>9</v>
          </cell>
          <cell r="AZ301">
            <v>9</v>
          </cell>
          <cell r="BA301">
            <v>489</v>
          </cell>
          <cell r="BB301">
            <v>469</v>
          </cell>
          <cell r="BC301">
            <v>469</v>
          </cell>
          <cell r="BD301">
            <v>99</v>
          </cell>
          <cell r="BE301">
            <v>9</v>
          </cell>
          <cell r="BF301">
            <v>9</v>
          </cell>
          <cell r="BG301">
            <v>9</v>
          </cell>
          <cell r="BH301">
            <v>9</v>
          </cell>
          <cell r="BI301">
            <v>9</v>
          </cell>
          <cell r="BJ301">
            <v>9</v>
          </cell>
          <cell r="BK301">
            <v>9</v>
          </cell>
          <cell r="BL301">
            <v>489</v>
          </cell>
          <cell r="BM301">
            <v>469</v>
          </cell>
          <cell r="BN301">
            <v>469</v>
          </cell>
          <cell r="BO301">
            <v>99</v>
          </cell>
          <cell r="BP301">
            <v>9</v>
          </cell>
          <cell r="BQ301">
            <v>9</v>
          </cell>
          <cell r="BR301">
            <v>9</v>
          </cell>
          <cell r="BS301">
            <v>9</v>
          </cell>
          <cell r="BT301">
            <v>9</v>
          </cell>
          <cell r="BU301">
            <v>9</v>
          </cell>
          <cell r="BV301">
            <v>9</v>
          </cell>
        </row>
        <row r="302">
          <cell r="D302" t="str">
            <v>MICROSOFT RM-1073 Lumia 640 LTE C/TAB7''</v>
          </cell>
          <cell r="E302">
            <v>669</v>
          </cell>
          <cell r="F302">
            <v>669</v>
          </cell>
          <cell r="G302">
            <v>669</v>
          </cell>
          <cell r="H302">
            <v>669</v>
          </cell>
          <cell r="I302">
            <v>669</v>
          </cell>
          <cell r="J302">
            <v>669</v>
          </cell>
          <cell r="O302">
            <v>669</v>
          </cell>
          <cell r="S302">
            <v>669</v>
          </cell>
          <cell r="T302">
            <v>669</v>
          </cell>
          <cell r="U302">
            <v>669</v>
          </cell>
          <cell r="V302">
            <v>539</v>
          </cell>
          <cell r="W302">
            <v>539</v>
          </cell>
          <cell r="X302">
            <v>539</v>
          </cell>
          <cell r="Y302">
            <v>539</v>
          </cell>
          <cell r="Z302">
            <v>379</v>
          </cell>
          <cell r="AA302">
            <v>329</v>
          </cell>
          <cell r="AB302">
            <v>329</v>
          </cell>
          <cell r="AC302">
            <v>329</v>
          </cell>
          <cell r="AD302">
            <v>329</v>
          </cell>
          <cell r="AE302">
            <v>659</v>
          </cell>
          <cell r="AF302">
            <v>639</v>
          </cell>
          <cell r="AG302">
            <v>639</v>
          </cell>
          <cell r="AH302">
            <v>389</v>
          </cell>
          <cell r="AI302">
            <v>189</v>
          </cell>
          <cell r="AJ302">
            <v>29</v>
          </cell>
          <cell r="AK302">
            <v>19</v>
          </cell>
          <cell r="AL302">
            <v>9</v>
          </cell>
          <cell r="AM302">
            <v>9</v>
          </cell>
          <cell r="AN302">
            <v>9</v>
          </cell>
          <cell r="AO302">
            <v>9</v>
          </cell>
          <cell r="AP302">
            <v>659</v>
          </cell>
          <cell r="AQ302">
            <v>639</v>
          </cell>
          <cell r="AR302">
            <v>639</v>
          </cell>
          <cell r="AS302">
            <v>389</v>
          </cell>
          <cell r="AT302">
            <v>189</v>
          </cell>
          <cell r="AU302">
            <v>29</v>
          </cell>
          <cell r="AV302">
            <v>19</v>
          </cell>
          <cell r="AW302">
            <v>9</v>
          </cell>
          <cell r="AX302">
            <v>9</v>
          </cell>
          <cell r="AY302">
            <v>9</v>
          </cell>
          <cell r="AZ302">
            <v>9</v>
          </cell>
          <cell r="BA302">
            <v>659</v>
          </cell>
          <cell r="BB302">
            <v>639</v>
          </cell>
          <cell r="BC302">
            <v>639</v>
          </cell>
          <cell r="BD302">
            <v>389</v>
          </cell>
          <cell r="BE302">
            <v>189</v>
          </cell>
          <cell r="BF302">
            <v>29</v>
          </cell>
          <cell r="BG302">
            <v>19</v>
          </cell>
          <cell r="BH302">
            <v>9</v>
          </cell>
          <cell r="BI302">
            <v>9</v>
          </cell>
          <cell r="BJ302">
            <v>9</v>
          </cell>
          <cell r="BK302">
            <v>9</v>
          </cell>
          <cell r="BL302">
            <v>659</v>
          </cell>
          <cell r="BM302">
            <v>639</v>
          </cell>
          <cell r="BN302">
            <v>639</v>
          </cell>
          <cell r="BO302">
            <v>389</v>
          </cell>
          <cell r="BP302">
            <v>189</v>
          </cell>
          <cell r="BQ302">
            <v>29</v>
          </cell>
          <cell r="BR302">
            <v>19</v>
          </cell>
          <cell r="BS302">
            <v>9</v>
          </cell>
          <cell r="BT302">
            <v>9</v>
          </cell>
          <cell r="BU302">
            <v>9</v>
          </cell>
          <cell r="BV302">
            <v>9</v>
          </cell>
        </row>
        <row r="303">
          <cell r="D303" t="str">
            <v>SONY E2306 XPERIA M4 AQUA LTE C/TAB7''</v>
          </cell>
          <cell r="E303">
            <v>1129</v>
          </cell>
          <cell r="F303">
            <v>1129</v>
          </cell>
          <cell r="G303">
            <v>1129</v>
          </cell>
          <cell r="H303">
            <v>1129</v>
          </cell>
          <cell r="I303">
            <v>1129</v>
          </cell>
          <cell r="J303">
            <v>1129</v>
          </cell>
          <cell r="O303">
            <v>1129</v>
          </cell>
          <cell r="S303">
            <v>1129</v>
          </cell>
          <cell r="T303">
            <v>1129</v>
          </cell>
          <cell r="U303">
            <v>1129</v>
          </cell>
          <cell r="V303">
            <v>49</v>
          </cell>
          <cell r="W303">
            <v>49</v>
          </cell>
          <cell r="X303">
            <v>49</v>
          </cell>
          <cell r="Y303">
            <v>49</v>
          </cell>
          <cell r="Z303">
            <v>49</v>
          </cell>
          <cell r="AA303">
            <v>9</v>
          </cell>
          <cell r="AB303">
            <v>9</v>
          </cell>
          <cell r="AC303">
            <v>9</v>
          </cell>
          <cell r="AD303">
            <v>9</v>
          </cell>
          <cell r="AE303">
            <v>1119</v>
          </cell>
          <cell r="AF303">
            <v>1099</v>
          </cell>
          <cell r="AG303">
            <v>1099</v>
          </cell>
          <cell r="AH303">
            <v>559</v>
          </cell>
          <cell r="AI303">
            <v>359</v>
          </cell>
          <cell r="AJ303">
            <v>29</v>
          </cell>
          <cell r="AK303">
            <v>29</v>
          </cell>
          <cell r="AL303">
            <v>29</v>
          </cell>
          <cell r="AM303">
            <v>29</v>
          </cell>
          <cell r="AN303">
            <v>29</v>
          </cell>
          <cell r="AO303">
            <v>29</v>
          </cell>
          <cell r="AP303">
            <v>1119</v>
          </cell>
          <cell r="AQ303">
            <v>1099</v>
          </cell>
          <cell r="AR303">
            <v>1099</v>
          </cell>
          <cell r="AS303">
            <v>559</v>
          </cell>
          <cell r="AT303">
            <v>359</v>
          </cell>
          <cell r="AU303">
            <v>29</v>
          </cell>
          <cell r="AV303">
            <v>29</v>
          </cell>
          <cell r="AW303">
            <v>29</v>
          </cell>
          <cell r="AX303">
            <v>29</v>
          </cell>
          <cell r="AY303">
            <v>29</v>
          </cell>
          <cell r="AZ303">
            <v>29</v>
          </cell>
          <cell r="BA303">
            <v>1119</v>
          </cell>
          <cell r="BB303">
            <v>1099</v>
          </cell>
          <cell r="BC303">
            <v>1099</v>
          </cell>
          <cell r="BD303">
            <v>559</v>
          </cell>
          <cell r="BE303">
            <v>359</v>
          </cell>
          <cell r="BF303">
            <v>29</v>
          </cell>
          <cell r="BG303">
            <v>29</v>
          </cell>
          <cell r="BH303">
            <v>29</v>
          </cell>
          <cell r="BI303">
            <v>29</v>
          </cell>
          <cell r="BJ303">
            <v>29</v>
          </cell>
          <cell r="BK303">
            <v>29</v>
          </cell>
          <cell r="BL303">
            <v>1119</v>
          </cell>
          <cell r="BM303">
            <v>1099</v>
          </cell>
          <cell r="BN303">
            <v>1099</v>
          </cell>
          <cell r="BO303">
            <v>559</v>
          </cell>
          <cell r="BP303">
            <v>359</v>
          </cell>
          <cell r="BQ303">
            <v>29</v>
          </cell>
          <cell r="BR303">
            <v>29</v>
          </cell>
          <cell r="BS303">
            <v>29</v>
          </cell>
          <cell r="BT303">
            <v>29</v>
          </cell>
          <cell r="BU303">
            <v>29</v>
          </cell>
          <cell r="BV303">
            <v>29</v>
          </cell>
        </row>
        <row r="304">
          <cell r="D304" t="str">
            <v>ALCATEL OT-5017 PIXI3 4.5 LTE</v>
          </cell>
          <cell r="E304">
            <v>329</v>
          </cell>
          <cell r="F304">
            <v>329</v>
          </cell>
          <cell r="G304">
            <v>329</v>
          </cell>
          <cell r="H304">
            <v>329</v>
          </cell>
          <cell r="I304">
            <v>329</v>
          </cell>
          <cell r="J304">
            <v>329</v>
          </cell>
          <cell r="O304">
            <v>329</v>
          </cell>
          <cell r="S304">
            <v>329</v>
          </cell>
          <cell r="T304">
            <v>329</v>
          </cell>
          <cell r="U304">
            <v>329</v>
          </cell>
          <cell r="V304">
            <v>9</v>
          </cell>
          <cell r="W304">
            <v>9</v>
          </cell>
          <cell r="X304">
            <v>9</v>
          </cell>
          <cell r="Y304">
            <v>9</v>
          </cell>
          <cell r="Z304">
            <v>9</v>
          </cell>
          <cell r="AA304">
            <v>9</v>
          </cell>
          <cell r="AB304">
            <v>9</v>
          </cell>
          <cell r="AC304">
            <v>9</v>
          </cell>
          <cell r="AD304">
            <v>9</v>
          </cell>
          <cell r="AE304">
            <v>319</v>
          </cell>
          <cell r="AF304">
            <v>299</v>
          </cell>
          <cell r="AG304">
            <v>299</v>
          </cell>
          <cell r="AH304">
            <v>9</v>
          </cell>
          <cell r="AI304">
            <v>9</v>
          </cell>
          <cell r="AJ304">
            <v>9</v>
          </cell>
          <cell r="AK304">
            <v>9</v>
          </cell>
          <cell r="AL304">
            <v>9</v>
          </cell>
          <cell r="AM304">
            <v>9</v>
          </cell>
          <cell r="AN304">
            <v>9</v>
          </cell>
          <cell r="AO304">
            <v>9</v>
          </cell>
          <cell r="AP304">
            <v>319</v>
          </cell>
          <cell r="AQ304">
            <v>299</v>
          </cell>
          <cell r="AR304">
            <v>299</v>
          </cell>
          <cell r="AS304">
            <v>9</v>
          </cell>
          <cell r="AT304">
            <v>9</v>
          </cell>
          <cell r="AU304">
            <v>9</v>
          </cell>
          <cell r="AV304">
            <v>9</v>
          </cell>
          <cell r="AW304">
            <v>9</v>
          </cell>
          <cell r="AX304">
            <v>9</v>
          </cell>
          <cell r="AY304">
            <v>9</v>
          </cell>
          <cell r="AZ304">
            <v>9</v>
          </cell>
          <cell r="BA304">
            <v>319</v>
          </cell>
          <cell r="BB304">
            <v>299</v>
          </cell>
          <cell r="BC304">
            <v>299</v>
          </cell>
          <cell r="BD304">
            <v>9</v>
          </cell>
          <cell r="BE304">
            <v>9</v>
          </cell>
          <cell r="BF304">
            <v>9</v>
          </cell>
          <cell r="BG304">
            <v>9</v>
          </cell>
          <cell r="BH304">
            <v>9</v>
          </cell>
          <cell r="BI304">
            <v>9</v>
          </cell>
          <cell r="BJ304">
            <v>9</v>
          </cell>
          <cell r="BK304">
            <v>9</v>
          </cell>
          <cell r="BL304">
            <v>319</v>
          </cell>
          <cell r="BM304">
            <v>299</v>
          </cell>
          <cell r="BN304">
            <v>299</v>
          </cell>
          <cell r="BO304">
            <v>9</v>
          </cell>
          <cell r="BP304">
            <v>9</v>
          </cell>
          <cell r="BQ304">
            <v>9</v>
          </cell>
          <cell r="BR304">
            <v>9</v>
          </cell>
          <cell r="BS304">
            <v>9</v>
          </cell>
          <cell r="BT304">
            <v>9</v>
          </cell>
          <cell r="BU304">
            <v>9</v>
          </cell>
          <cell r="BV304">
            <v>9</v>
          </cell>
        </row>
        <row r="305">
          <cell r="D305" t="str">
            <v>ALCATEL 103A</v>
          </cell>
          <cell r="E305">
            <v>39</v>
          </cell>
          <cell r="F305">
            <v>39</v>
          </cell>
          <cell r="G305">
            <v>39</v>
          </cell>
          <cell r="H305">
            <v>39</v>
          </cell>
          <cell r="I305">
            <v>39</v>
          </cell>
          <cell r="J305">
            <v>39</v>
          </cell>
          <cell r="O305">
            <v>39</v>
          </cell>
          <cell r="S305">
            <v>39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</row>
        <row r="306">
          <cell r="D306" t="str">
            <v>ALCATEL 203A</v>
          </cell>
          <cell r="E306">
            <v>69</v>
          </cell>
          <cell r="F306">
            <v>69</v>
          </cell>
          <cell r="G306">
            <v>69</v>
          </cell>
          <cell r="H306">
            <v>69</v>
          </cell>
          <cell r="I306">
            <v>69</v>
          </cell>
          <cell r="J306">
            <v>69</v>
          </cell>
          <cell r="O306">
            <v>69</v>
          </cell>
          <cell r="S306">
            <v>69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</row>
        <row r="307">
          <cell r="D307" t="str">
            <v>ALCATEL C550A</v>
          </cell>
          <cell r="E307">
            <v>89</v>
          </cell>
          <cell r="F307">
            <v>89</v>
          </cell>
          <cell r="G307">
            <v>89</v>
          </cell>
          <cell r="H307">
            <v>89</v>
          </cell>
          <cell r="I307">
            <v>89</v>
          </cell>
          <cell r="J307">
            <v>89</v>
          </cell>
          <cell r="O307">
            <v>89</v>
          </cell>
          <cell r="S307">
            <v>89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</row>
        <row r="308">
          <cell r="D308" t="str">
            <v>ALCATEL C552A</v>
          </cell>
          <cell r="E308">
            <v>99</v>
          </cell>
          <cell r="F308">
            <v>99</v>
          </cell>
          <cell r="G308">
            <v>99</v>
          </cell>
          <cell r="H308">
            <v>99</v>
          </cell>
          <cell r="I308">
            <v>99</v>
          </cell>
          <cell r="J308">
            <v>99</v>
          </cell>
          <cell r="O308">
            <v>99</v>
          </cell>
          <cell r="S308">
            <v>99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</row>
        <row r="309">
          <cell r="D309" t="str">
            <v>ALCATEL C701</v>
          </cell>
          <cell r="E309">
            <v>99</v>
          </cell>
          <cell r="F309">
            <v>99</v>
          </cell>
          <cell r="G309">
            <v>99</v>
          </cell>
          <cell r="H309">
            <v>99</v>
          </cell>
          <cell r="I309">
            <v>99</v>
          </cell>
          <cell r="J309">
            <v>99</v>
          </cell>
          <cell r="O309">
            <v>99</v>
          </cell>
          <cell r="S309">
            <v>99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</row>
        <row r="310">
          <cell r="D310" t="str">
            <v>ALCATEL E100A</v>
          </cell>
          <cell r="E310">
            <v>29</v>
          </cell>
          <cell r="F310">
            <v>29</v>
          </cell>
          <cell r="G310">
            <v>29</v>
          </cell>
          <cell r="H310">
            <v>29</v>
          </cell>
          <cell r="I310">
            <v>29</v>
          </cell>
          <cell r="J310">
            <v>29</v>
          </cell>
          <cell r="O310">
            <v>29</v>
          </cell>
          <cell r="S310">
            <v>29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</row>
        <row r="311">
          <cell r="D311" t="str">
            <v>ALCATEL E101A</v>
          </cell>
          <cell r="E311">
            <v>29</v>
          </cell>
          <cell r="F311">
            <v>29</v>
          </cell>
          <cell r="G311">
            <v>29</v>
          </cell>
          <cell r="H311">
            <v>29</v>
          </cell>
          <cell r="I311">
            <v>29</v>
          </cell>
          <cell r="J311">
            <v>29</v>
          </cell>
          <cell r="O311">
            <v>29</v>
          </cell>
          <cell r="S311">
            <v>29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</row>
        <row r="312">
          <cell r="D312" t="str">
            <v>ALCATEL E158A</v>
          </cell>
          <cell r="E312">
            <v>29</v>
          </cell>
          <cell r="F312">
            <v>29</v>
          </cell>
          <cell r="G312">
            <v>29</v>
          </cell>
          <cell r="H312">
            <v>29</v>
          </cell>
          <cell r="I312">
            <v>29</v>
          </cell>
          <cell r="J312">
            <v>29</v>
          </cell>
          <cell r="O312">
            <v>29</v>
          </cell>
          <cell r="S312">
            <v>29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</row>
        <row r="313">
          <cell r="D313" t="str">
            <v>ALCATEL E201A</v>
          </cell>
          <cell r="E313">
            <v>39</v>
          </cell>
          <cell r="F313">
            <v>39</v>
          </cell>
          <cell r="G313">
            <v>39</v>
          </cell>
          <cell r="H313">
            <v>39</v>
          </cell>
          <cell r="I313">
            <v>39</v>
          </cell>
          <cell r="J313">
            <v>39</v>
          </cell>
          <cell r="O313">
            <v>39</v>
          </cell>
          <cell r="S313">
            <v>39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</row>
        <row r="314">
          <cell r="D314" t="str">
            <v>ALCATEL E221A</v>
          </cell>
          <cell r="E314">
            <v>49</v>
          </cell>
          <cell r="F314">
            <v>49</v>
          </cell>
          <cell r="G314">
            <v>49</v>
          </cell>
          <cell r="H314">
            <v>49</v>
          </cell>
          <cell r="I314">
            <v>49</v>
          </cell>
          <cell r="J314">
            <v>49</v>
          </cell>
          <cell r="O314">
            <v>49</v>
          </cell>
          <cell r="S314">
            <v>49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</row>
        <row r="315">
          <cell r="D315" t="str">
            <v>ALCATEL E256A</v>
          </cell>
          <cell r="E315">
            <v>49</v>
          </cell>
          <cell r="F315">
            <v>49</v>
          </cell>
          <cell r="G315">
            <v>49</v>
          </cell>
          <cell r="H315">
            <v>49</v>
          </cell>
          <cell r="I315">
            <v>49</v>
          </cell>
          <cell r="J315">
            <v>49</v>
          </cell>
          <cell r="O315">
            <v>49</v>
          </cell>
          <cell r="S315">
            <v>49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</row>
        <row r="316">
          <cell r="D316" t="str">
            <v>ALCATEL E259A</v>
          </cell>
          <cell r="E316">
            <v>59</v>
          </cell>
          <cell r="F316">
            <v>59</v>
          </cell>
          <cell r="G316">
            <v>59</v>
          </cell>
          <cell r="H316">
            <v>59</v>
          </cell>
          <cell r="I316">
            <v>59</v>
          </cell>
          <cell r="J316">
            <v>59</v>
          </cell>
          <cell r="O316">
            <v>59</v>
          </cell>
          <cell r="S316">
            <v>59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</row>
        <row r="317">
          <cell r="D317" t="str">
            <v>ALCATEL E260A</v>
          </cell>
          <cell r="E317">
            <v>49</v>
          </cell>
          <cell r="F317">
            <v>49</v>
          </cell>
          <cell r="G317">
            <v>49</v>
          </cell>
          <cell r="H317">
            <v>49</v>
          </cell>
          <cell r="I317">
            <v>49</v>
          </cell>
          <cell r="J317">
            <v>49</v>
          </cell>
          <cell r="O317">
            <v>49</v>
          </cell>
          <cell r="S317">
            <v>49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</row>
        <row r="318">
          <cell r="D318" t="str">
            <v>ALCATEL E801A</v>
          </cell>
          <cell r="E318">
            <v>129</v>
          </cell>
          <cell r="F318">
            <v>129</v>
          </cell>
          <cell r="G318">
            <v>129</v>
          </cell>
          <cell r="H318">
            <v>129</v>
          </cell>
          <cell r="I318">
            <v>129</v>
          </cell>
          <cell r="J318">
            <v>129</v>
          </cell>
          <cell r="O318">
            <v>129</v>
          </cell>
          <cell r="S318">
            <v>129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</row>
        <row r="319">
          <cell r="D319" t="str">
            <v>ALCATEL I650A MT</v>
          </cell>
          <cell r="E319">
            <v>99</v>
          </cell>
          <cell r="F319">
            <v>99</v>
          </cell>
          <cell r="G319">
            <v>99</v>
          </cell>
          <cell r="H319">
            <v>99</v>
          </cell>
          <cell r="I319">
            <v>99</v>
          </cell>
          <cell r="J319">
            <v>99</v>
          </cell>
          <cell r="O319">
            <v>99</v>
          </cell>
          <cell r="S319">
            <v>99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</row>
        <row r="320">
          <cell r="D320" t="str">
            <v>ALCATEL OT-1011</v>
          </cell>
          <cell r="E320">
            <v>49</v>
          </cell>
          <cell r="F320">
            <v>49</v>
          </cell>
          <cell r="G320">
            <v>49</v>
          </cell>
          <cell r="H320">
            <v>49</v>
          </cell>
          <cell r="I320">
            <v>49</v>
          </cell>
          <cell r="J320">
            <v>49</v>
          </cell>
          <cell r="O320">
            <v>49</v>
          </cell>
          <cell r="S320">
            <v>49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</row>
        <row r="321">
          <cell r="D321" t="str">
            <v>ALCATEL OT-1041</v>
          </cell>
          <cell r="E321">
            <v>49</v>
          </cell>
          <cell r="F321">
            <v>49</v>
          </cell>
          <cell r="G321">
            <v>49</v>
          </cell>
          <cell r="H321">
            <v>49</v>
          </cell>
          <cell r="I321">
            <v>49</v>
          </cell>
          <cell r="J321">
            <v>49</v>
          </cell>
          <cell r="O321">
            <v>49</v>
          </cell>
          <cell r="S321">
            <v>49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</row>
        <row r="322">
          <cell r="D322" t="str">
            <v>ALCATEL OT-1052</v>
          </cell>
          <cell r="E322">
            <v>59</v>
          </cell>
          <cell r="F322">
            <v>59</v>
          </cell>
          <cell r="G322">
            <v>59</v>
          </cell>
          <cell r="H322">
            <v>59</v>
          </cell>
          <cell r="I322">
            <v>59</v>
          </cell>
          <cell r="J322">
            <v>59</v>
          </cell>
          <cell r="O322">
            <v>59</v>
          </cell>
          <cell r="S322">
            <v>59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</row>
        <row r="323">
          <cell r="D323" t="str">
            <v>ALCATEL OT-223A</v>
          </cell>
          <cell r="E323">
            <v>79</v>
          </cell>
          <cell r="F323">
            <v>79</v>
          </cell>
          <cell r="G323">
            <v>79</v>
          </cell>
          <cell r="H323">
            <v>79</v>
          </cell>
          <cell r="I323">
            <v>79</v>
          </cell>
          <cell r="J323">
            <v>79</v>
          </cell>
          <cell r="O323">
            <v>79</v>
          </cell>
          <cell r="S323">
            <v>79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</row>
        <row r="324">
          <cell r="D324" t="str">
            <v>ALCATEL OT-255 MT</v>
          </cell>
          <cell r="E324">
            <v>69</v>
          </cell>
          <cell r="F324">
            <v>69</v>
          </cell>
          <cell r="G324">
            <v>69</v>
          </cell>
          <cell r="H324">
            <v>69</v>
          </cell>
          <cell r="I324">
            <v>69</v>
          </cell>
          <cell r="J324">
            <v>69</v>
          </cell>
          <cell r="O324">
            <v>69</v>
          </cell>
          <cell r="S324">
            <v>69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</row>
        <row r="325">
          <cell r="D325" t="str">
            <v>Alcatel OT-282</v>
          </cell>
          <cell r="E325">
            <v>99</v>
          </cell>
          <cell r="F325">
            <v>99</v>
          </cell>
          <cell r="G325">
            <v>99</v>
          </cell>
          <cell r="H325">
            <v>99</v>
          </cell>
          <cell r="I325">
            <v>99</v>
          </cell>
          <cell r="J325">
            <v>99</v>
          </cell>
          <cell r="O325">
            <v>99</v>
          </cell>
          <cell r="S325">
            <v>99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</row>
        <row r="326">
          <cell r="D326" t="str">
            <v>ALCATEL OT-297</v>
          </cell>
          <cell r="E326">
            <v>59</v>
          </cell>
          <cell r="F326">
            <v>59</v>
          </cell>
          <cell r="G326">
            <v>59</v>
          </cell>
          <cell r="H326">
            <v>59</v>
          </cell>
          <cell r="I326">
            <v>59</v>
          </cell>
          <cell r="J326">
            <v>59</v>
          </cell>
          <cell r="O326">
            <v>59</v>
          </cell>
          <cell r="S326">
            <v>59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</row>
        <row r="327">
          <cell r="D327" t="str">
            <v>Alcatel OT-3001</v>
          </cell>
          <cell r="E327">
            <v>49</v>
          </cell>
          <cell r="F327">
            <v>49</v>
          </cell>
          <cell r="G327">
            <v>49</v>
          </cell>
          <cell r="H327">
            <v>49</v>
          </cell>
          <cell r="I327">
            <v>49</v>
          </cell>
          <cell r="J327">
            <v>49</v>
          </cell>
          <cell r="O327">
            <v>49</v>
          </cell>
          <cell r="S327">
            <v>49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</row>
        <row r="328">
          <cell r="D328" t="str">
            <v>Alcatel OT-3041</v>
          </cell>
          <cell r="E328">
            <v>199</v>
          </cell>
          <cell r="F328">
            <v>199</v>
          </cell>
          <cell r="G328">
            <v>199</v>
          </cell>
          <cell r="H328">
            <v>199</v>
          </cell>
          <cell r="I328">
            <v>199</v>
          </cell>
          <cell r="J328">
            <v>199</v>
          </cell>
          <cell r="O328">
            <v>199</v>
          </cell>
          <cell r="S328">
            <v>199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</row>
        <row r="329">
          <cell r="D329" t="str">
            <v>ALCATEL OT-3075</v>
          </cell>
          <cell r="E329">
            <v>99</v>
          </cell>
          <cell r="F329">
            <v>99</v>
          </cell>
          <cell r="G329">
            <v>99</v>
          </cell>
          <cell r="H329">
            <v>99</v>
          </cell>
          <cell r="I329">
            <v>99</v>
          </cell>
          <cell r="J329">
            <v>99</v>
          </cell>
          <cell r="O329">
            <v>99</v>
          </cell>
          <cell r="S329">
            <v>99</v>
          </cell>
          <cell r="T329">
            <v>99</v>
          </cell>
          <cell r="U329">
            <v>99</v>
          </cell>
          <cell r="V329">
            <v>69</v>
          </cell>
          <cell r="W329">
            <v>59</v>
          </cell>
          <cell r="X329">
            <v>59</v>
          </cell>
          <cell r="Y329">
            <v>9</v>
          </cell>
          <cell r="Z329">
            <v>9</v>
          </cell>
          <cell r="AA329">
            <v>9</v>
          </cell>
          <cell r="AB329">
            <v>9</v>
          </cell>
          <cell r="AC329">
            <v>9</v>
          </cell>
          <cell r="AD329">
            <v>9</v>
          </cell>
          <cell r="AE329">
            <v>89</v>
          </cell>
          <cell r="AF329">
            <v>69</v>
          </cell>
          <cell r="AG329">
            <v>69</v>
          </cell>
          <cell r="AH329">
            <v>9</v>
          </cell>
          <cell r="AI329">
            <v>9</v>
          </cell>
          <cell r="AJ329">
            <v>9</v>
          </cell>
          <cell r="AK329">
            <v>9</v>
          </cell>
          <cell r="AL329">
            <v>9</v>
          </cell>
          <cell r="AM329">
            <v>9</v>
          </cell>
          <cell r="AN329">
            <v>9</v>
          </cell>
          <cell r="AO329">
            <v>9</v>
          </cell>
          <cell r="AP329">
            <v>89</v>
          </cell>
          <cell r="AQ329">
            <v>69</v>
          </cell>
          <cell r="AR329">
            <v>69</v>
          </cell>
          <cell r="AS329">
            <v>9</v>
          </cell>
          <cell r="AT329">
            <v>9</v>
          </cell>
          <cell r="AU329">
            <v>9</v>
          </cell>
          <cell r="AV329">
            <v>9</v>
          </cell>
          <cell r="AW329">
            <v>9</v>
          </cell>
          <cell r="AX329">
            <v>9</v>
          </cell>
          <cell r="AY329">
            <v>9</v>
          </cell>
          <cell r="AZ329">
            <v>9</v>
          </cell>
          <cell r="BA329">
            <v>89</v>
          </cell>
          <cell r="BB329">
            <v>69</v>
          </cell>
          <cell r="BC329">
            <v>69</v>
          </cell>
          <cell r="BD329">
            <v>9</v>
          </cell>
          <cell r="BE329">
            <v>9</v>
          </cell>
          <cell r="BF329">
            <v>9</v>
          </cell>
          <cell r="BG329">
            <v>9</v>
          </cell>
          <cell r="BH329">
            <v>9</v>
          </cell>
          <cell r="BI329">
            <v>9</v>
          </cell>
          <cell r="BJ329">
            <v>9</v>
          </cell>
          <cell r="BK329">
            <v>9</v>
          </cell>
          <cell r="BL329">
            <v>89</v>
          </cell>
          <cell r="BM329">
            <v>69</v>
          </cell>
          <cell r="BN329">
            <v>69</v>
          </cell>
          <cell r="BO329">
            <v>9</v>
          </cell>
          <cell r="BP329">
            <v>9</v>
          </cell>
          <cell r="BQ329">
            <v>9</v>
          </cell>
          <cell r="BR329">
            <v>9</v>
          </cell>
          <cell r="BS329">
            <v>9</v>
          </cell>
          <cell r="BT329">
            <v>9</v>
          </cell>
          <cell r="BU329">
            <v>9</v>
          </cell>
          <cell r="BV329">
            <v>9</v>
          </cell>
        </row>
        <row r="330">
          <cell r="D330" t="str">
            <v>Alcatel OT-358</v>
          </cell>
          <cell r="E330">
            <v>99</v>
          </cell>
          <cell r="F330">
            <v>99</v>
          </cell>
          <cell r="G330">
            <v>99</v>
          </cell>
          <cell r="H330">
            <v>99</v>
          </cell>
          <cell r="I330">
            <v>99</v>
          </cell>
          <cell r="J330">
            <v>99</v>
          </cell>
          <cell r="O330">
            <v>99</v>
          </cell>
          <cell r="S330">
            <v>99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</row>
        <row r="331">
          <cell r="D331" t="str">
            <v>ALCATEL OT-4009 PIXI3 3.5</v>
          </cell>
          <cell r="E331">
            <v>89</v>
          </cell>
          <cell r="F331">
            <v>89</v>
          </cell>
          <cell r="G331">
            <v>89</v>
          </cell>
          <cell r="H331">
            <v>89</v>
          </cell>
          <cell r="I331">
            <v>89</v>
          </cell>
          <cell r="J331">
            <v>89</v>
          </cell>
          <cell r="O331">
            <v>89</v>
          </cell>
          <cell r="S331">
            <v>89</v>
          </cell>
          <cell r="T331">
            <v>89</v>
          </cell>
          <cell r="U331">
            <v>89</v>
          </cell>
          <cell r="V331">
            <v>9</v>
          </cell>
          <cell r="W331">
            <v>9</v>
          </cell>
          <cell r="X331">
            <v>9</v>
          </cell>
          <cell r="Y331">
            <v>9</v>
          </cell>
          <cell r="Z331">
            <v>9</v>
          </cell>
          <cell r="AA331">
            <v>9</v>
          </cell>
          <cell r="AB331">
            <v>9</v>
          </cell>
          <cell r="AC331">
            <v>9</v>
          </cell>
          <cell r="AD331">
            <v>9</v>
          </cell>
          <cell r="AE331">
            <v>79</v>
          </cell>
          <cell r="AF331">
            <v>59</v>
          </cell>
          <cell r="AG331">
            <v>59</v>
          </cell>
          <cell r="AH331">
            <v>9</v>
          </cell>
          <cell r="AI331">
            <v>9</v>
          </cell>
          <cell r="AJ331">
            <v>9</v>
          </cell>
          <cell r="AK331">
            <v>9</v>
          </cell>
          <cell r="AL331">
            <v>9</v>
          </cell>
          <cell r="AM331">
            <v>9</v>
          </cell>
          <cell r="AN331">
            <v>9</v>
          </cell>
          <cell r="AO331">
            <v>9</v>
          </cell>
          <cell r="AP331">
            <v>79</v>
          </cell>
          <cell r="AQ331">
            <v>59</v>
          </cell>
          <cell r="AR331">
            <v>59</v>
          </cell>
          <cell r="AS331">
            <v>9</v>
          </cell>
          <cell r="AT331">
            <v>9</v>
          </cell>
          <cell r="AU331">
            <v>9</v>
          </cell>
          <cell r="AV331">
            <v>9</v>
          </cell>
          <cell r="AW331">
            <v>9</v>
          </cell>
          <cell r="AX331">
            <v>9</v>
          </cell>
          <cell r="AY331">
            <v>9</v>
          </cell>
          <cell r="AZ331">
            <v>9</v>
          </cell>
          <cell r="BA331">
            <v>79</v>
          </cell>
          <cell r="BB331">
            <v>59</v>
          </cell>
          <cell r="BC331">
            <v>59</v>
          </cell>
          <cell r="BD331">
            <v>9</v>
          </cell>
          <cell r="BE331">
            <v>9</v>
          </cell>
          <cell r="BF331">
            <v>9</v>
          </cell>
          <cell r="BG331">
            <v>9</v>
          </cell>
          <cell r="BH331">
            <v>9</v>
          </cell>
          <cell r="BI331">
            <v>9</v>
          </cell>
          <cell r="BJ331">
            <v>9</v>
          </cell>
          <cell r="BK331">
            <v>9</v>
          </cell>
          <cell r="BL331">
            <v>79</v>
          </cell>
          <cell r="BM331">
            <v>59</v>
          </cell>
          <cell r="BN331">
            <v>59</v>
          </cell>
          <cell r="BO331">
            <v>9</v>
          </cell>
          <cell r="BP331">
            <v>9</v>
          </cell>
          <cell r="BQ331">
            <v>9</v>
          </cell>
          <cell r="BR331">
            <v>9</v>
          </cell>
          <cell r="BS331">
            <v>9</v>
          </cell>
          <cell r="BT331">
            <v>9</v>
          </cell>
          <cell r="BU331">
            <v>9</v>
          </cell>
          <cell r="BV331">
            <v>9</v>
          </cell>
        </row>
        <row r="332">
          <cell r="D332" t="str">
            <v>Alcatel OT-4010A TPOP</v>
          </cell>
          <cell r="E332">
            <v>149</v>
          </cell>
          <cell r="F332">
            <v>149</v>
          </cell>
          <cell r="G332">
            <v>149</v>
          </cell>
          <cell r="H332">
            <v>149</v>
          </cell>
          <cell r="I332">
            <v>149</v>
          </cell>
          <cell r="J332">
            <v>149</v>
          </cell>
          <cell r="O332">
            <v>149</v>
          </cell>
          <cell r="S332">
            <v>149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</row>
        <row r="333">
          <cell r="D333" t="str">
            <v>ALCATEL OT-508A MT</v>
          </cell>
          <cell r="E333">
            <v>69</v>
          </cell>
          <cell r="F333">
            <v>69</v>
          </cell>
          <cell r="G333">
            <v>69</v>
          </cell>
          <cell r="H333">
            <v>69</v>
          </cell>
          <cell r="I333">
            <v>69</v>
          </cell>
          <cell r="J333">
            <v>69</v>
          </cell>
          <cell r="O333">
            <v>69</v>
          </cell>
          <cell r="S333">
            <v>69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</row>
        <row r="334">
          <cell r="D334" t="str">
            <v>ALCATEL OT-6012 IDOL MINI</v>
          </cell>
          <cell r="E334">
            <v>599</v>
          </cell>
          <cell r="F334">
            <v>599</v>
          </cell>
          <cell r="G334">
            <v>599</v>
          </cell>
          <cell r="H334">
            <v>599</v>
          </cell>
          <cell r="I334">
            <v>599</v>
          </cell>
          <cell r="J334">
            <v>599</v>
          </cell>
          <cell r="O334">
            <v>599</v>
          </cell>
          <cell r="S334">
            <v>599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</row>
        <row r="335">
          <cell r="D335" t="str">
            <v>ALCATEL OT-606A</v>
          </cell>
          <cell r="E335">
            <v>139</v>
          </cell>
          <cell r="F335">
            <v>139</v>
          </cell>
          <cell r="G335">
            <v>139</v>
          </cell>
          <cell r="H335">
            <v>139</v>
          </cell>
          <cell r="I335">
            <v>139</v>
          </cell>
          <cell r="J335">
            <v>139</v>
          </cell>
          <cell r="O335">
            <v>139</v>
          </cell>
          <cell r="S335">
            <v>139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</row>
        <row r="336">
          <cell r="D336" t="str">
            <v>ALCATEL OT-708A</v>
          </cell>
          <cell r="E336">
            <v>119</v>
          </cell>
          <cell r="F336">
            <v>119</v>
          </cell>
          <cell r="G336">
            <v>119</v>
          </cell>
          <cell r="H336">
            <v>119</v>
          </cell>
          <cell r="I336">
            <v>119</v>
          </cell>
          <cell r="J336">
            <v>119</v>
          </cell>
          <cell r="O336">
            <v>119</v>
          </cell>
          <cell r="S336">
            <v>119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</row>
        <row r="337">
          <cell r="D337" t="str">
            <v>ALCATEL OT-710</v>
          </cell>
          <cell r="E337">
            <v>139</v>
          </cell>
          <cell r="F337">
            <v>139</v>
          </cell>
          <cell r="G337">
            <v>139</v>
          </cell>
          <cell r="H337">
            <v>139</v>
          </cell>
          <cell r="I337">
            <v>139</v>
          </cell>
          <cell r="J337">
            <v>139</v>
          </cell>
          <cell r="O337">
            <v>139</v>
          </cell>
          <cell r="S337">
            <v>139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</row>
        <row r="338">
          <cell r="D338" t="str">
            <v>ALCATEL OT-720</v>
          </cell>
          <cell r="E338">
            <v>189</v>
          </cell>
          <cell r="F338">
            <v>189</v>
          </cell>
          <cell r="G338">
            <v>189</v>
          </cell>
          <cell r="H338">
            <v>189</v>
          </cell>
          <cell r="I338">
            <v>189</v>
          </cell>
          <cell r="J338">
            <v>189</v>
          </cell>
          <cell r="O338">
            <v>189</v>
          </cell>
          <cell r="S338">
            <v>189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</row>
        <row r="339">
          <cell r="D339" t="str">
            <v>ALCATEL OT-810</v>
          </cell>
          <cell r="E339">
            <v>169</v>
          </cell>
          <cell r="F339">
            <v>169</v>
          </cell>
          <cell r="G339">
            <v>169</v>
          </cell>
          <cell r="H339">
            <v>169</v>
          </cell>
          <cell r="I339">
            <v>169</v>
          </cell>
          <cell r="J339">
            <v>169</v>
          </cell>
          <cell r="O339">
            <v>169</v>
          </cell>
          <cell r="S339">
            <v>169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</row>
        <row r="340">
          <cell r="D340" t="str">
            <v>ALCATEL OT-880 MT</v>
          </cell>
          <cell r="E340">
            <v>199</v>
          </cell>
          <cell r="F340">
            <v>199</v>
          </cell>
          <cell r="G340">
            <v>199</v>
          </cell>
          <cell r="H340">
            <v>199</v>
          </cell>
          <cell r="I340">
            <v>199</v>
          </cell>
          <cell r="J340">
            <v>199</v>
          </cell>
          <cell r="O340">
            <v>199</v>
          </cell>
          <cell r="S340">
            <v>199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</row>
        <row r="341">
          <cell r="D341" t="str">
            <v>ALCATEL OT-900</v>
          </cell>
          <cell r="E341">
            <v>269</v>
          </cell>
          <cell r="F341">
            <v>269</v>
          </cell>
          <cell r="G341">
            <v>269</v>
          </cell>
          <cell r="H341">
            <v>269</v>
          </cell>
          <cell r="I341">
            <v>269</v>
          </cell>
          <cell r="J341">
            <v>269</v>
          </cell>
          <cell r="O341">
            <v>269</v>
          </cell>
          <cell r="S341">
            <v>269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</row>
        <row r="342">
          <cell r="D342" t="str">
            <v>ALCATEL S121</v>
          </cell>
          <cell r="E342">
            <v>49</v>
          </cell>
          <cell r="F342">
            <v>49</v>
          </cell>
          <cell r="G342">
            <v>49</v>
          </cell>
          <cell r="H342">
            <v>49</v>
          </cell>
          <cell r="I342">
            <v>49</v>
          </cell>
          <cell r="J342">
            <v>49</v>
          </cell>
          <cell r="O342">
            <v>49</v>
          </cell>
          <cell r="S342">
            <v>49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</row>
        <row r="343">
          <cell r="D343" t="str">
            <v>ALCATEL S211</v>
          </cell>
          <cell r="E343">
            <v>49</v>
          </cell>
          <cell r="F343">
            <v>49</v>
          </cell>
          <cell r="G343">
            <v>49</v>
          </cell>
          <cell r="H343">
            <v>49</v>
          </cell>
          <cell r="I343">
            <v>49</v>
          </cell>
          <cell r="J343">
            <v>49</v>
          </cell>
          <cell r="O343">
            <v>49</v>
          </cell>
          <cell r="S343">
            <v>49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</row>
        <row r="344">
          <cell r="D344" t="str">
            <v>ALCATEL S321</v>
          </cell>
          <cell r="E344">
            <v>79</v>
          </cell>
          <cell r="F344">
            <v>79</v>
          </cell>
          <cell r="G344">
            <v>79</v>
          </cell>
          <cell r="H344">
            <v>79</v>
          </cell>
          <cell r="I344">
            <v>79</v>
          </cell>
          <cell r="J344">
            <v>79</v>
          </cell>
          <cell r="O344">
            <v>79</v>
          </cell>
          <cell r="S344">
            <v>79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</row>
        <row r="345">
          <cell r="D345" t="str">
            <v>BLACKBERRY Q10 LTE</v>
          </cell>
          <cell r="E345">
            <v>499</v>
          </cell>
          <cell r="F345">
            <v>499</v>
          </cell>
          <cell r="G345">
            <v>499</v>
          </cell>
          <cell r="H345">
            <v>499</v>
          </cell>
          <cell r="I345">
            <v>499</v>
          </cell>
          <cell r="J345">
            <v>499</v>
          </cell>
          <cell r="O345">
            <v>499</v>
          </cell>
          <cell r="S345">
            <v>499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</row>
        <row r="346">
          <cell r="D346" t="str">
            <v>BLACKBERRY Q5 LTE</v>
          </cell>
          <cell r="E346">
            <v>499</v>
          </cell>
          <cell r="F346">
            <v>499</v>
          </cell>
          <cell r="G346">
            <v>499</v>
          </cell>
          <cell r="H346">
            <v>499</v>
          </cell>
          <cell r="I346">
            <v>499</v>
          </cell>
          <cell r="J346">
            <v>499</v>
          </cell>
          <cell r="O346">
            <v>499</v>
          </cell>
          <cell r="S346">
            <v>499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</row>
        <row r="347">
          <cell r="D347" t="str">
            <v>BLACKBERRY Z10 LIVERPOOL LTE</v>
          </cell>
          <cell r="E347">
            <v>1799</v>
          </cell>
          <cell r="F347">
            <v>1799</v>
          </cell>
          <cell r="G347">
            <v>1799</v>
          </cell>
          <cell r="H347">
            <v>1799</v>
          </cell>
          <cell r="I347">
            <v>1799</v>
          </cell>
          <cell r="J347">
            <v>1799</v>
          </cell>
          <cell r="O347">
            <v>1799</v>
          </cell>
          <cell r="S347">
            <v>1799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</row>
        <row r="348">
          <cell r="D348" t="str">
            <v>BLACKBERRY Z10 LONDON</v>
          </cell>
          <cell r="E348">
            <v>499</v>
          </cell>
          <cell r="F348">
            <v>499</v>
          </cell>
          <cell r="G348">
            <v>499</v>
          </cell>
          <cell r="H348">
            <v>499</v>
          </cell>
          <cell r="I348">
            <v>499</v>
          </cell>
          <cell r="J348">
            <v>499</v>
          </cell>
          <cell r="O348">
            <v>499</v>
          </cell>
          <cell r="S348">
            <v>499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</row>
        <row r="349">
          <cell r="D349" t="str">
            <v>BLACKBERRY Z30 LTE</v>
          </cell>
          <cell r="E349">
            <v>499</v>
          </cell>
          <cell r="F349">
            <v>499</v>
          </cell>
          <cell r="G349">
            <v>499</v>
          </cell>
          <cell r="H349">
            <v>499</v>
          </cell>
          <cell r="I349">
            <v>499</v>
          </cell>
          <cell r="J349">
            <v>499</v>
          </cell>
          <cell r="O349">
            <v>499</v>
          </cell>
          <cell r="S349">
            <v>499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</row>
        <row r="350">
          <cell r="D350" t="str">
            <v>BMOBILE AX524</v>
          </cell>
          <cell r="E350">
            <v>189</v>
          </cell>
          <cell r="F350">
            <v>189</v>
          </cell>
          <cell r="G350">
            <v>189</v>
          </cell>
          <cell r="H350">
            <v>189</v>
          </cell>
          <cell r="I350">
            <v>189</v>
          </cell>
          <cell r="J350">
            <v>189</v>
          </cell>
          <cell r="O350">
            <v>189</v>
          </cell>
          <cell r="S350">
            <v>189</v>
          </cell>
          <cell r="T350">
            <v>189</v>
          </cell>
          <cell r="U350">
            <v>189</v>
          </cell>
          <cell r="V350">
            <v>9</v>
          </cell>
          <cell r="W350">
            <v>9</v>
          </cell>
          <cell r="X350">
            <v>9</v>
          </cell>
          <cell r="Y350">
            <v>9</v>
          </cell>
          <cell r="Z350">
            <v>9</v>
          </cell>
          <cell r="AA350">
            <v>9</v>
          </cell>
          <cell r="AB350">
            <v>9</v>
          </cell>
          <cell r="AC350">
            <v>9</v>
          </cell>
          <cell r="AD350">
            <v>9</v>
          </cell>
          <cell r="AE350">
            <v>179</v>
          </cell>
          <cell r="AF350">
            <v>159</v>
          </cell>
          <cell r="AG350">
            <v>159</v>
          </cell>
          <cell r="AH350">
            <v>9</v>
          </cell>
          <cell r="AI350">
            <v>9</v>
          </cell>
          <cell r="AJ350">
            <v>9</v>
          </cell>
          <cell r="AK350">
            <v>9</v>
          </cell>
          <cell r="AL350">
            <v>9</v>
          </cell>
          <cell r="AM350">
            <v>9</v>
          </cell>
          <cell r="AN350">
            <v>9</v>
          </cell>
          <cell r="AO350">
            <v>9</v>
          </cell>
          <cell r="AP350">
            <v>179</v>
          </cell>
          <cell r="AQ350">
            <v>159</v>
          </cell>
          <cell r="AR350">
            <v>159</v>
          </cell>
          <cell r="AS350">
            <v>9</v>
          </cell>
          <cell r="AT350">
            <v>9</v>
          </cell>
          <cell r="AU350">
            <v>9</v>
          </cell>
          <cell r="AV350">
            <v>9</v>
          </cell>
          <cell r="AW350">
            <v>9</v>
          </cell>
          <cell r="AX350">
            <v>9</v>
          </cell>
          <cell r="AY350">
            <v>9</v>
          </cell>
          <cell r="AZ350">
            <v>9</v>
          </cell>
          <cell r="BA350">
            <v>179</v>
          </cell>
          <cell r="BB350">
            <v>159</v>
          </cell>
          <cell r="BC350">
            <v>159</v>
          </cell>
          <cell r="BD350">
            <v>9</v>
          </cell>
          <cell r="BE350">
            <v>9</v>
          </cell>
          <cell r="BF350">
            <v>9</v>
          </cell>
          <cell r="BG350">
            <v>9</v>
          </cell>
          <cell r="BH350">
            <v>9</v>
          </cell>
          <cell r="BI350">
            <v>9</v>
          </cell>
          <cell r="BJ350">
            <v>9</v>
          </cell>
          <cell r="BK350">
            <v>9</v>
          </cell>
          <cell r="BL350">
            <v>179</v>
          </cell>
          <cell r="BM350">
            <v>159</v>
          </cell>
          <cell r="BN350">
            <v>159</v>
          </cell>
          <cell r="BO350">
            <v>9</v>
          </cell>
          <cell r="BP350">
            <v>9</v>
          </cell>
          <cell r="BQ350">
            <v>9</v>
          </cell>
          <cell r="BR350">
            <v>9</v>
          </cell>
          <cell r="BS350">
            <v>9</v>
          </cell>
          <cell r="BT350">
            <v>9</v>
          </cell>
          <cell r="BU350">
            <v>9</v>
          </cell>
          <cell r="BV350">
            <v>9</v>
          </cell>
        </row>
        <row r="351">
          <cell r="D351" t="str">
            <v>BMOBILE AX524 CAMP</v>
          </cell>
          <cell r="E351">
            <v>189</v>
          </cell>
          <cell r="F351">
            <v>189</v>
          </cell>
          <cell r="G351">
            <v>189</v>
          </cell>
          <cell r="H351">
            <v>189</v>
          </cell>
          <cell r="I351">
            <v>189</v>
          </cell>
          <cell r="J351">
            <v>189</v>
          </cell>
          <cell r="O351">
            <v>189</v>
          </cell>
          <cell r="S351">
            <v>189</v>
          </cell>
          <cell r="T351">
            <v>189</v>
          </cell>
          <cell r="U351">
            <v>189</v>
          </cell>
          <cell r="V351">
            <v>9</v>
          </cell>
          <cell r="W351">
            <v>9</v>
          </cell>
          <cell r="X351">
            <v>9</v>
          </cell>
          <cell r="Y351">
            <v>9</v>
          </cell>
          <cell r="Z351">
            <v>9</v>
          </cell>
          <cell r="AA351">
            <v>9</v>
          </cell>
          <cell r="AB351">
            <v>9</v>
          </cell>
          <cell r="AC351">
            <v>9</v>
          </cell>
          <cell r="AD351">
            <v>9</v>
          </cell>
          <cell r="AE351">
            <v>179</v>
          </cell>
          <cell r="AF351">
            <v>159</v>
          </cell>
          <cell r="AG351">
            <v>159</v>
          </cell>
          <cell r="AH351">
            <v>9</v>
          </cell>
          <cell r="AI351">
            <v>9</v>
          </cell>
          <cell r="AJ351">
            <v>9</v>
          </cell>
          <cell r="AK351">
            <v>9</v>
          </cell>
          <cell r="AL351">
            <v>9</v>
          </cell>
          <cell r="AM351">
            <v>9</v>
          </cell>
          <cell r="AN351">
            <v>9</v>
          </cell>
          <cell r="AO351">
            <v>9</v>
          </cell>
          <cell r="AP351">
            <v>179</v>
          </cell>
          <cell r="AQ351">
            <v>159</v>
          </cell>
          <cell r="AR351">
            <v>159</v>
          </cell>
          <cell r="AS351">
            <v>9</v>
          </cell>
          <cell r="AT351">
            <v>9</v>
          </cell>
          <cell r="AU351">
            <v>9</v>
          </cell>
          <cell r="AV351">
            <v>9</v>
          </cell>
          <cell r="AW351">
            <v>9</v>
          </cell>
          <cell r="AX351">
            <v>9</v>
          </cell>
          <cell r="AY351">
            <v>9</v>
          </cell>
          <cell r="AZ351">
            <v>9</v>
          </cell>
          <cell r="BA351">
            <v>179</v>
          </cell>
          <cell r="BB351">
            <v>159</v>
          </cell>
          <cell r="BC351">
            <v>159</v>
          </cell>
          <cell r="BD351">
            <v>9</v>
          </cell>
          <cell r="BE351">
            <v>9</v>
          </cell>
          <cell r="BF351">
            <v>9</v>
          </cell>
          <cell r="BG351">
            <v>9</v>
          </cell>
          <cell r="BH351">
            <v>9</v>
          </cell>
          <cell r="BI351">
            <v>9</v>
          </cell>
          <cell r="BJ351">
            <v>9</v>
          </cell>
          <cell r="BK351">
            <v>9</v>
          </cell>
          <cell r="BL351">
            <v>179</v>
          </cell>
          <cell r="BM351">
            <v>159</v>
          </cell>
          <cell r="BN351">
            <v>159</v>
          </cell>
          <cell r="BO351">
            <v>9</v>
          </cell>
          <cell r="BP351">
            <v>9</v>
          </cell>
          <cell r="BQ351">
            <v>9</v>
          </cell>
          <cell r="BR351">
            <v>9</v>
          </cell>
          <cell r="BS351">
            <v>9</v>
          </cell>
          <cell r="BT351">
            <v>9</v>
          </cell>
          <cell r="BU351">
            <v>9</v>
          </cell>
          <cell r="BV351">
            <v>9</v>
          </cell>
        </row>
        <row r="352">
          <cell r="D352" t="str">
            <v>BMOBILE K325</v>
          </cell>
          <cell r="E352">
            <v>39</v>
          </cell>
          <cell r="F352">
            <v>39</v>
          </cell>
          <cell r="G352">
            <v>39</v>
          </cell>
          <cell r="H352">
            <v>39</v>
          </cell>
          <cell r="I352">
            <v>39</v>
          </cell>
          <cell r="J352">
            <v>39</v>
          </cell>
          <cell r="O352">
            <v>39</v>
          </cell>
          <cell r="S352">
            <v>39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29</v>
          </cell>
          <cell r="AF352">
            <v>9</v>
          </cell>
          <cell r="AG352">
            <v>9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29</v>
          </cell>
          <cell r="AQ352">
            <v>9</v>
          </cell>
          <cell r="AR352">
            <v>9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29</v>
          </cell>
          <cell r="BB352">
            <v>9</v>
          </cell>
          <cell r="BC352">
            <v>9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29</v>
          </cell>
          <cell r="BM352">
            <v>9</v>
          </cell>
          <cell r="BN352">
            <v>9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</row>
        <row r="353">
          <cell r="D353" t="str">
            <v>BMOBILE K350</v>
          </cell>
          <cell r="E353">
            <v>59</v>
          </cell>
          <cell r="F353">
            <v>59</v>
          </cell>
          <cell r="G353">
            <v>59</v>
          </cell>
          <cell r="H353">
            <v>59</v>
          </cell>
          <cell r="I353">
            <v>59</v>
          </cell>
          <cell r="J353">
            <v>59</v>
          </cell>
          <cell r="O353">
            <v>59</v>
          </cell>
          <cell r="S353">
            <v>59</v>
          </cell>
          <cell r="T353">
            <v>59</v>
          </cell>
          <cell r="U353">
            <v>59</v>
          </cell>
          <cell r="V353">
            <v>9</v>
          </cell>
          <cell r="W353">
            <v>9</v>
          </cell>
          <cell r="X353">
            <v>9</v>
          </cell>
          <cell r="Y353">
            <v>9</v>
          </cell>
          <cell r="Z353">
            <v>9</v>
          </cell>
          <cell r="AA353">
            <v>9</v>
          </cell>
          <cell r="AB353">
            <v>9</v>
          </cell>
          <cell r="AC353">
            <v>9</v>
          </cell>
          <cell r="AD353">
            <v>9</v>
          </cell>
          <cell r="AE353">
            <v>49</v>
          </cell>
          <cell r="AF353">
            <v>29</v>
          </cell>
          <cell r="AG353">
            <v>29</v>
          </cell>
          <cell r="AH353">
            <v>9</v>
          </cell>
          <cell r="AI353">
            <v>9</v>
          </cell>
          <cell r="AJ353">
            <v>9</v>
          </cell>
          <cell r="AK353">
            <v>9</v>
          </cell>
          <cell r="AL353">
            <v>9</v>
          </cell>
          <cell r="AM353">
            <v>9</v>
          </cell>
          <cell r="AN353">
            <v>9</v>
          </cell>
          <cell r="AO353">
            <v>9</v>
          </cell>
          <cell r="AP353">
            <v>49</v>
          </cell>
          <cell r="AQ353">
            <v>29</v>
          </cell>
          <cell r="AR353">
            <v>29</v>
          </cell>
          <cell r="AS353">
            <v>9</v>
          </cell>
          <cell r="AT353">
            <v>9</v>
          </cell>
          <cell r="AU353">
            <v>9</v>
          </cell>
          <cell r="AV353">
            <v>9</v>
          </cell>
          <cell r="AW353">
            <v>9</v>
          </cell>
          <cell r="AX353">
            <v>9</v>
          </cell>
          <cell r="AY353">
            <v>9</v>
          </cell>
          <cell r="AZ353">
            <v>9</v>
          </cell>
          <cell r="BA353">
            <v>49</v>
          </cell>
          <cell r="BB353">
            <v>29</v>
          </cell>
          <cell r="BC353">
            <v>29</v>
          </cell>
          <cell r="BD353">
            <v>9</v>
          </cell>
          <cell r="BE353">
            <v>9</v>
          </cell>
          <cell r="BF353">
            <v>9</v>
          </cell>
          <cell r="BG353">
            <v>9</v>
          </cell>
          <cell r="BH353">
            <v>9</v>
          </cell>
          <cell r="BI353">
            <v>9</v>
          </cell>
          <cell r="BJ353">
            <v>9</v>
          </cell>
          <cell r="BK353">
            <v>9</v>
          </cell>
          <cell r="BL353">
            <v>49</v>
          </cell>
          <cell r="BM353">
            <v>29</v>
          </cell>
          <cell r="BN353">
            <v>29</v>
          </cell>
          <cell r="BO353">
            <v>9</v>
          </cell>
          <cell r="BP353">
            <v>9</v>
          </cell>
          <cell r="BQ353">
            <v>9</v>
          </cell>
          <cell r="BR353">
            <v>9</v>
          </cell>
          <cell r="BS353">
            <v>9</v>
          </cell>
          <cell r="BT353">
            <v>9</v>
          </cell>
          <cell r="BU353">
            <v>9</v>
          </cell>
          <cell r="BV353">
            <v>9</v>
          </cell>
        </row>
        <row r="354">
          <cell r="D354" t="str">
            <v>BMOBILE QW125</v>
          </cell>
          <cell r="E354">
            <v>89</v>
          </cell>
          <cell r="F354">
            <v>89</v>
          </cell>
          <cell r="G354">
            <v>89</v>
          </cell>
          <cell r="H354">
            <v>89</v>
          </cell>
          <cell r="I354">
            <v>89</v>
          </cell>
          <cell r="J354">
            <v>89</v>
          </cell>
          <cell r="O354">
            <v>89</v>
          </cell>
          <cell r="S354">
            <v>89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</row>
        <row r="355">
          <cell r="D355" t="str">
            <v>BMOBILE S240</v>
          </cell>
          <cell r="E355">
            <v>49</v>
          </cell>
          <cell r="F355">
            <v>49</v>
          </cell>
          <cell r="G355">
            <v>49</v>
          </cell>
          <cell r="H355">
            <v>49</v>
          </cell>
          <cell r="I355">
            <v>49</v>
          </cell>
          <cell r="J355">
            <v>49</v>
          </cell>
          <cell r="O355">
            <v>49</v>
          </cell>
          <cell r="S355">
            <v>49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</row>
        <row r="356">
          <cell r="D356" t="str">
            <v>BMOBILE S245</v>
          </cell>
          <cell r="E356">
            <v>49</v>
          </cell>
          <cell r="F356">
            <v>49</v>
          </cell>
          <cell r="G356">
            <v>49</v>
          </cell>
          <cell r="H356">
            <v>49</v>
          </cell>
          <cell r="I356">
            <v>49</v>
          </cell>
          <cell r="J356">
            <v>49</v>
          </cell>
          <cell r="O356">
            <v>49</v>
          </cell>
          <cell r="S356">
            <v>49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</row>
        <row r="357">
          <cell r="D357" t="str">
            <v>BMOBILE S750</v>
          </cell>
          <cell r="E357">
            <v>49</v>
          </cell>
          <cell r="F357">
            <v>49</v>
          </cell>
          <cell r="G357">
            <v>49</v>
          </cell>
          <cell r="H357">
            <v>49</v>
          </cell>
          <cell r="I357">
            <v>49</v>
          </cell>
          <cell r="J357">
            <v>49</v>
          </cell>
          <cell r="O357">
            <v>49</v>
          </cell>
          <cell r="S357">
            <v>49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</row>
        <row r="358">
          <cell r="D358" t="str">
            <v>BMOBILE TV280</v>
          </cell>
          <cell r="E358">
            <v>79</v>
          </cell>
          <cell r="F358">
            <v>79</v>
          </cell>
          <cell r="G358">
            <v>79</v>
          </cell>
          <cell r="H358">
            <v>79</v>
          </cell>
          <cell r="I358">
            <v>79</v>
          </cell>
          <cell r="J358">
            <v>79</v>
          </cell>
          <cell r="O358">
            <v>79</v>
          </cell>
          <cell r="S358">
            <v>79</v>
          </cell>
          <cell r="T358">
            <v>79</v>
          </cell>
          <cell r="U358">
            <v>79</v>
          </cell>
          <cell r="V358">
            <v>9</v>
          </cell>
          <cell r="W358">
            <v>9</v>
          </cell>
          <cell r="X358">
            <v>9</v>
          </cell>
          <cell r="Y358">
            <v>9</v>
          </cell>
          <cell r="Z358">
            <v>9</v>
          </cell>
          <cell r="AA358">
            <v>9</v>
          </cell>
          <cell r="AB358">
            <v>9</v>
          </cell>
          <cell r="AC358">
            <v>9</v>
          </cell>
          <cell r="AD358">
            <v>9</v>
          </cell>
          <cell r="AE358">
            <v>69</v>
          </cell>
          <cell r="AF358">
            <v>49</v>
          </cell>
          <cell r="AG358">
            <v>49</v>
          </cell>
          <cell r="AH358">
            <v>9</v>
          </cell>
          <cell r="AI358">
            <v>9</v>
          </cell>
          <cell r="AJ358">
            <v>9</v>
          </cell>
          <cell r="AK358">
            <v>9</v>
          </cell>
          <cell r="AL358">
            <v>9</v>
          </cell>
          <cell r="AM358">
            <v>9</v>
          </cell>
          <cell r="AN358">
            <v>9</v>
          </cell>
          <cell r="AO358">
            <v>9</v>
          </cell>
          <cell r="AP358">
            <v>69</v>
          </cell>
          <cell r="AQ358">
            <v>49</v>
          </cell>
          <cell r="AR358">
            <v>49</v>
          </cell>
          <cell r="AS358">
            <v>9</v>
          </cell>
          <cell r="AT358">
            <v>9</v>
          </cell>
          <cell r="AU358">
            <v>9</v>
          </cell>
          <cell r="AV358">
            <v>9</v>
          </cell>
          <cell r="AW358">
            <v>9</v>
          </cell>
          <cell r="AX358">
            <v>9</v>
          </cell>
          <cell r="AY358">
            <v>9</v>
          </cell>
          <cell r="AZ358">
            <v>9</v>
          </cell>
          <cell r="BA358">
            <v>69</v>
          </cell>
          <cell r="BB358">
            <v>49</v>
          </cell>
          <cell r="BC358">
            <v>49</v>
          </cell>
          <cell r="BD358">
            <v>9</v>
          </cell>
          <cell r="BE358">
            <v>9</v>
          </cell>
          <cell r="BF358">
            <v>9</v>
          </cell>
          <cell r="BG358">
            <v>9</v>
          </cell>
          <cell r="BH358">
            <v>9</v>
          </cell>
          <cell r="BI358">
            <v>9</v>
          </cell>
          <cell r="BJ358">
            <v>9</v>
          </cell>
          <cell r="BK358">
            <v>9</v>
          </cell>
          <cell r="BL358">
            <v>69</v>
          </cell>
          <cell r="BM358">
            <v>49</v>
          </cell>
          <cell r="BN358">
            <v>49</v>
          </cell>
          <cell r="BO358">
            <v>9</v>
          </cell>
          <cell r="BP358">
            <v>9</v>
          </cell>
          <cell r="BQ358">
            <v>9</v>
          </cell>
          <cell r="BR358">
            <v>9</v>
          </cell>
          <cell r="BS358">
            <v>9</v>
          </cell>
          <cell r="BT358">
            <v>9</v>
          </cell>
          <cell r="BU358">
            <v>9</v>
          </cell>
          <cell r="BV358">
            <v>9</v>
          </cell>
        </row>
        <row r="359">
          <cell r="D359" t="str">
            <v>HTC PH06130 STATUS</v>
          </cell>
          <cell r="E359">
            <v>889</v>
          </cell>
          <cell r="F359">
            <v>889</v>
          </cell>
          <cell r="G359">
            <v>889</v>
          </cell>
          <cell r="H359">
            <v>889</v>
          </cell>
          <cell r="I359">
            <v>889</v>
          </cell>
          <cell r="J359">
            <v>889</v>
          </cell>
          <cell r="O359">
            <v>889</v>
          </cell>
          <cell r="S359">
            <v>889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</row>
        <row r="360">
          <cell r="D360" t="str">
            <v>HUAWEI 6006</v>
          </cell>
          <cell r="E360">
            <v>159</v>
          </cell>
          <cell r="F360">
            <v>159</v>
          </cell>
          <cell r="G360">
            <v>159</v>
          </cell>
          <cell r="H360">
            <v>159</v>
          </cell>
          <cell r="I360">
            <v>159</v>
          </cell>
          <cell r="J360">
            <v>159</v>
          </cell>
          <cell r="O360">
            <v>159</v>
          </cell>
          <cell r="S360">
            <v>159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</row>
        <row r="361">
          <cell r="D361" t="str">
            <v>HUAWEI G1157</v>
          </cell>
          <cell r="E361">
            <v>39</v>
          </cell>
          <cell r="F361">
            <v>39</v>
          </cell>
          <cell r="G361">
            <v>39</v>
          </cell>
          <cell r="H361">
            <v>39</v>
          </cell>
          <cell r="I361">
            <v>39</v>
          </cell>
          <cell r="J361">
            <v>39</v>
          </cell>
          <cell r="O361">
            <v>39</v>
          </cell>
          <cell r="S361">
            <v>39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</row>
        <row r="362">
          <cell r="D362" t="str">
            <v>HUAWEI G2100</v>
          </cell>
          <cell r="E362">
            <v>49</v>
          </cell>
          <cell r="F362">
            <v>49</v>
          </cell>
          <cell r="G362">
            <v>49</v>
          </cell>
          <cell r="H362">
            <v>49</v>
          </cell>
          <cell r="I362">
            <v>49</v>
          </cell>
          <cell r="J362">
            <v>49</v>
          </cell>
          <cell r="O362">
            <v>49</v>
          </cell>
          <cell r="S362">
            <v>49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</row>
        <row r="363">
          <cell r="D363" t="str">
            <v>HUAWEI G2800</v>
          </cell>
          <cell r="E363">
            <v>49</v>
          </cell>
          <cell r="F363">
            <v>49</v>
          </cell>
          <cell r="G363">
            <v>49</v>
          </cell>
          <cell r="H363">
            <v>49</v>
          </cell>
          <cell r="I363">
            <v>49</v>
          </cell>
          <cell r="J363">
            <v>49</v>
          </cell>
          <cell r="O363">
            <v>49</v>
          </cell>
          <cell r="S363">
            <v>49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</row>
        <row r="364">
          <cell r="D364" t="str">
            <v>HUAWEI G3512</v>
          </cell>
          <cell r="E364">
            <v>79</v>
          </cell>
          <cell r="F364">
            <v>79</v>
          </cell>
          <cell r="G364">
            <v>79</v>
          </cell>
          <cell r="H364">
            <v>79</v>
          </cell>
          <cell r="I364">
            <v>79</v>
          </cell>
          <cell r="J364">
            <v>79</v>
          </cell>
          <cell r="O364">
            <v>79</v>
          </cell>
          <cell r="S364">
            <v>79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</row>
        <row r="365">
          <cell r="D365" t="str">
            <v>HUAWEI G5010</v>
          </cell>
          <cell r="E365">
            <v>119</v>
          </cell>
          <cell r="F365">
            <v>119</v>
          </cell>
          <cell r="G365">
            <v>119</v>
          </cell>
          <cell r="H365">
            <v>119</v>
          </cell>
          <cell r="I365">
            <v>119</v>
          </cell>
          <cell r="J365">
            <v>119</v>
          </cell>
          <cell r="O365">
            <v>119</v>
          </cell>
          <cell r="S365">
            <v>119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</row>
        <row r="366">
          <cell r="D366" t="str">
            <v>HUAWEI G5500</v>
          </cell>
          <cell r="E366">
            <v>79</v>
          </cell>
          <cell r="F366">
            <v>79</v>
          </cell>
          <cell r="G366">
            <v>79</v>
          </cell>
          <cell r="H366">
            <v>79</v>
          </cell>
          <cell r="I366">
            <v>79</v>
          </cell>
          <cell r="J366">
            <v>79</v>
          </cell>
          <cell r="O366">
            <v>79</v>
          </cell>
          <cell r="S366">
            <v>79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</row>
        <row r="367">
          <cell r="D367" t="str">
            <v>HUAWEI G5730</v>
          </cell>
          <cell r="E367">
            <v>119</v>
          </cell>
          <cell r="F367">
            <v>119</v>
          </cell>
          <cell r="G367">
            <v>119</v>
          </cell>
          <cell r="H367">
            <v>119</v>
          </cell>
          <cell r="I367">
            <v>119</v>
          </cell>
          <cell r="J367">
            <v>119</v>
          </cell>
          <cell r="O367">
            <v>119</v>
          </cell>
          <cell r="S367">
            <v>119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</row>
        <row r="368">
          <cell r="D368" t="str">
            <v>HUAWEI G6 LTE</v>
          </cell>
          <cell r="E368">
            <v>959</v>
          </cell>
          <cell r="F368">
            <v>959</v>
          </cell>
          <cell r="G368">
            <v>959</v>
          </cell>
          <cell r="H368">
            <v>959</v>
          </cell>
          <cell r="I368">
            <v>959</v>
          </cell>
          <cell r="J368">
            <v>959</v>
          </cell>
          <cell r="O368">
            <v>959</v>
          </cell>
          <cell r="S368">
            <v>959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</row>
        <row r="369">
          <cell r="D369" t="str">
            <v>HUAWEI G6005</v>
          </cell>
          <cell r="E369">
            <v>89</v>
          </cell>
          <cell r="F369">
            <v>89</v>
          </cell>
          <cell r="G369">
            <v>89</v>
          </cell>
          <cell r="H369">
            <v>89</v>
          </cell>
          <cell r="I369">
            <v>89</v>
          </cell>
          <cell r="J369">
            <v>89</v>
          </cell>
          <cell r="O369">
            <v>89</v>
          </cell>
          <cell r="S369">
            <v>89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</row>
        <row r="370">
          <cell r="D370" t="str">
            <v>HUAWEI G6600</v>
          </cell>
          <cell r="E370">
            <v>199</v>
          </cell>
          <cell r="F370">
            <v>199</v>
          </cell>
          <cell r="G370">
            <v>199</v>
          </cell>
          <cell r="H370">
            <v>199</v>
          </cell>
          <cell r="I370">
            <v>199</v>
          </cell>
          <cell r="J370">
            <v>199</v>
          </cell>
          <cell r="O370">
            <v>199</v>
          </cell>
          <cell r="S370">
            <v>199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</row>
        <row r="371">
          <cell r="D371" t="str">
            <v>HUAWEI G7206</v>
          </cell>
          <cell r="E371">
            <v>169</v>
          </cell>
          <cell r="F371">
            <v>169</v>
          </cell>
          <cell r="G371">
            <v>169</v>
          </cell>
          <cell r="H371">
            <v>169</v>
          </cell>
          <cell r="I371">
            <v>169</v>
          </cell>
          <cell r="J371">
            <v>169</v>
          </cell>
          <cell r="O371">
            <v>169</v>
          </cell>
          <cell r="S371">
            <v>169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</row>
        <row r="372">
          <cell r="D372" t="str">
            <v>Huawei G7220</v>
          </cell>
          <cell r="E372">
            <v>149</v>
          </cell>
          <cell r="F372">
            <v>149</v>
          </cell>
          <cell r="G372">
            <v>149</v>
          </cell>
          <cell r="H372">
            <v>149</v>
          </cell>
          <cell r="I372">
            <v>149</v>
          </cell>
          <cell r="J372">
            <v>149</v>
          </cell>
          <cell r="O372">
            <v>149</v>
          </cell>
          <cell r="S372">
            <v>149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</row>
        <row r="373">
          <cell r="D373" t="str">
            <v>HUAWEI T156</v>
          </cell>
          <cell r="E373">
            <v>29</v>
          </cell>
          <cell r="F373">
            <v>29</v>
          </cell>
          <cell r="G373">
            <v>29</v>
          </cell>
          <cell r="H373">
            <v>29</v>
          </cell>
          <cell r="I373">
            <v>29</v>
          </cell>
          <cell r="J373">
            <v>29</v>
          </cell>
          <cell r="O373">
            <v>29</v>
          </cell>
          <cell r="S373">
            <v>29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</row>
        <row r="374">
          <cell r="D374" t="str">
            <v>HUAWEI T161L</v>
          </cell>
          <cell r="E374">
            <v>29</v>
          </cell>
          <cell r="F374">
            <v>29</v>
          </cell>
          <cell r="G374">
            <v>29</v>
          </cell>
          <cell r="H374">
            <v>29</v>
          </cell>
          <cell r="I374">
            <v>29</v>
          </cell>
          <cell r="J374">
            <v>29</v>
          </cell>
          <cell r="O374">
            <v>29</v>
          </cell>
          <cell r="S374">
            <v>29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</row>
        <row r="375">
          <cell r="D375" t="str">
            <v>HUAWEI T208</v>
          </cell>
          <cell r="E375">
            <v>49</v>
          </cell>
          <cell r="F375">
            <v>49</v>
          </cell>
          <cell r="G375">
            <v>49</v>
          </cell>
          <cell r="H375">
            <v>49</v>
          </cell>
          <cell r="I375">
            <v>49</v>
          </cell>
          <cell r="J375">
            <v>49</v>
          </cell>
          <cell r="O375">
            <v>49</v>
          </cell>
          <cell r="S375">
            <v>49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</row>
        <row r="376">
          <cell r="D376" t="str">
            <v>HUAWEI T330</v>
          </cell>
          <cell r="E376">
            <v>79</v>
          </cell>
          <cell r="F376">
            <v>79</v>
          </cell>
          <cell r="G376">
            <v>79</v>
          </cell>
          <cell r="H376">
            <v>79</v>
          </cell>
          <cell r="I376">
            <v>79</v>
          </cell>
          <cell r="J376">
            <v>79</v>
          </cell>
          <cell r="O376">
            <v>79</v>
          </cell>
          <cell r="S376">
            <v>79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</row>
        <row r="377">
          <cell r="D377" t="str">
            <v>HUAWEI T566</v>
          </cell>
          <cell r="E377">
            <v>69</v>
          </cell>
          <cell r="F377">
            <v>69</v>
          </cell>
          <cell r="G377">
            <v>69</v>
          </cell>
          <cell r="H377">
            <v>69</v>
          </cell>
          <cell r="I377">
            <v>69</v>
          </cell>
          <cell r="J377">
            <v>69</v>
          </cell>
          <cell r="O377">
            <v>69</v>
          </cell>
          <cell r="S377">
            <v>69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</row>
        <row r="378">
          <cell r="D378" t="str">
            <v>HUAWEI U8180 GAGA</v>
          </cell>
          <cell r="E378">
            <v>469</v>
          </cell>
          <cell r="F378">
            <v>469</v>
          </cell>
          <cell r="G378">
            <v>469</v>
          </cell>
          <cell r="H378">
            <v>469</v>
          </cell>
          <cell r="I378">
            <v>469</v>
          </cell>
          <cell r="J378">
            <v>469</v>
          </cell>
          <cell r="O378">
            <v>469</v>
          </cell>
          <cell r="S378">
            <v>469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</row>
        <row r="379">
          <cell r="D379" t="str">
            <v>HUAWEI Y320</v>
          </cell>
          <cell r="E379">
            <v>199</v>
          </cell>
          <cell r="F379">
            <v>199</v>
          </cell>
          <cell r="G379">
            <v>199</v>
          </cell>
          <cell r="H379">
            <v>199</v>
          </cell>
          <cell r="I379">
            <v>199</v>
          </cell>
          <cell r="J379">
            <v>199</v>
          </cell>
          <cell r="O379">
            <v>199</v>
          </cell>
          <cell r="S379">
            <v>199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</row>
        <row r="380">
          <cell r="D380" t="str">
            <v>HUAWEI Y360</v>
          </cell>
          <cell r="E380">
            <v>169</v>
          </cell>
          <cell r="F380">
            <v>169</v>
          </cell>
          <cell r="G380">
            <v>169</v>
          </cell>
          <cell r="H380">
            <v>169</v>
          </cell>
          <cell r="I380">
            <v>169</v>
          </cell>
          <cell r="J380">
            <v>169</v>
          </cell>
          <cell r="O380">
            <v>169</v>
          </cell>
          <cell r="S380">
            <v>169</v>
          </cell>
          <cell r="T380">
            <v>169</v>
          </cell>
          <cell r="U380">
            <v>169</v>
          </cell>
          <cell r="V380">
            <v>99</v>
          </cell>
          <cell r="W380">
            <v>89</v>
          </cell>
          <cell r="X380">
            <v>59</v>
          </cell>
          <cell r="Y380">
            <v>9</v>
          </cell>
          <cell r="Z380">
            <v>9</v>
          </cell>
          <cell r="AA380">
            <v>9</v>
          </cell>
          <cell r="AB380">
            <v>9</v>
          </cell>
          <cell r="AC380">
            <v>9</v>
          </cell>
          <cell r="AD380">
            <v>9</v>
          </cell>
          <cell r="AE380">
            <v>159</v>
          </cell>
          <cell r="AF380">
            <v>139</v>
          </cell>
          <cell r="AG380">
            <v>139</v>
          </cell>
          <cell r="AH380">
            <v>9</v>
          </cell>
          <cell r="AI380">
            <v>9</v>
          </cell>
          <cell r="AJ380">
            <v>9</v>
          </cell>
          <cell r="AK380">
            <v>9</v>
          </cell>
          <cell r="AL380">
            <v>9</v>
          </cell>
          <cell r="AM380">
            <v>9</v>
          </cell>
          <cell r="AN380">
            <v>9</v>
          </cell>
          <cell r="AO380">
            <v>9</v>
          </cell>
          <cell r="AP380">
            <v>159</v>
          </cell>
          <cell r="AQ380">
            <v>139</v>
          </cell>
          <cell r="AR380">
            <v>139</v>
          </cell>
          <cell r="AS380">
            <v>9</v>
          </cell>
          <cell r="AT380">
            <v>9</v>
          </cell>
          <cell r="AU380">
            <v>9</v>
          </cell>
          <cell r="AV380">
            <v>9</v>
          </cell>
          <cell r="AW380">
            <v>9</v>
          </cell>
          <cell r="AX380">
            <v>9</v>
          </cell>
          <cell r="AY380">
            <v>9</v>
          </cell>
          <cell r="AZ380">
            <v>9</v>
          </cell>
          <cell r="BA380">
            <v>159</v>
          </cell>
          <cell r="BB380">
            <v>139</v>
          </cell>
          <cell r="BC380">
            <v>139</v>
          </cell>
          <cell r="BD380">
            <v>9</v>
          </cell>
          <cell r="BE380">
            <v>9</v>
          </cell>
          <cell r="BF380">
            <v>9</v>
          </cell>
          <cell r="BG380">
            <v>9</v>
          </cell>
          <cell r="BH380">
            <v>9</v>
          </cell>
          <cell r="BI380">
            <v>9</v>
          </cell>
          <cell r="BJ380">
            <v>9</v>
          </cell>
          <cell r="BK380">
            <v>9</v>
          </cell>
          <cell r="BL380">
            <v>159</v>
          </cell>
          <cell r="BM380">
            <v>139</v>
          </cell>
          <cell r="BN380">
            <v>139</v>
          </cell>
          <cell r="BO380">
            <v>9</v>
          </cell>
          <cell r="BP380">
            <v>9</v>
          </cell>
          <cell r="BQ380">
            <v>9</v>
          </cell>
          <cell r="BR380">
            <v>9</v>
          </cell>
          <cell r="BS380">
            <v>9</v>
          </cell>
          <cell r="BT380">
            <v>9</v>
          </cell>
          <cell r="BU380">
            <v>9</v>
          </cell>
          <cell r="BV380">
            <v>9</v>
          </cell>
        </row>
        <row r="381">
          <cell r="D381" t="str">
            <v>IPHONE 4S 16GB</v>
          </cell>
          <cell r="E381">
            <v>1899</v>
          </cell>
          <cell r="F381">
            <v>1899</v>
          </cell>
          <cell r="G381">
            <v>1899</v>
          </cell>
          <cell r="H381">
            <v>1899</v>
          </cell>
          <cell r="I381">
            <v>1899</v>
          </cell>
          <cell r="J381">
            <v>1899</v>
          </cell>
          <cell r="O381">
            <v>1899</v>
          </cell>
          <cell r="S381">
            <v>1899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</row>
        <row r="382">
          <cell r="D382" t="str">
            <v>IPHONE 4S 32GB</v>
          </cell>
          <cell r="E382">
            <v>2199</v>
          </cell>
          <cell r="F382">
            <v>2199</v>
          </cell>
          <cell r="G382">
            <v>2199</v>
          </cell>
          <cell r="H382">
            <v>2199</v>
          </cell>
          <cell r="I382">
            <v>2199</v>
          </cell>
          <cell r="J382">
            <v>2199</v>
          </cell>
          <cell r="O382">
            <v>2199</v>
          </cell>
          <cell r="S382">
            <v>2199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</row>
        <row r="383">
          <cell r="D383" t="str">
            <v>IPHONE A1241 16GB</v>
          </cell>
          <cell r="E383">
            <v>1699</v>
          </cell>
          <cell r="F383">
            <v>1699</v>
          </cell>
          <cell r="G383">
            <v>1699</v>
          </cell>
          <cell r="H383">
            <v>1699</v>
          </cell>
          <cell r="I383">
            <v>1699</v>
          </cell>
          <cell r="J383">
            <v>1699</v>
          </cell>
          <cell r="O383">
            <v>1699</v>
          </cell>
          <cell r="S383">
            <v>1699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</row>
        <row r="384">
          <cell r="D384" t="str">
            <v>IPHONE A1303 3GS 16GB</v>
          </cell>
          <cell r="E384">
            <v>1699</v>
          </cell>
          <cell r="F384">
            <v>1699</v>
          </cell>
          <cell r="G384">
            <v>1699</v>
          </cell>
          <cell r="H384">
            <v>1699</v>
          </cell>
          <cell r="I384">
            <v>1699</v>
          </cell>
          <cell r="J384">
            <v>1699</v>
          </cell>
          <cell r="O384">
            <v>1699</v>
          </cell>
          <cell r="S384">
            <v>1699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</row>
        <row r="385">
          <cell r="D385" t="str">
            <v>IPHONE A1303 3GS 32GB</v>
          </cell>
          <cell r="E385">
            <v>1999</v>
          </cell>
          <cell r="F385">
            <v>1999</v>
          </cell>
          <cell r="G385">
            <v>1999</v>
          </cell>
          <cell r="H385">
            <v>1999</v>
          </cell>
          <cell r="I385">
            <v>1999</v>
          </cell>
          <cell r="J385">
            <v>1999</v>
          </cell>
          <cell r="O385">
            <v>1999</v>
          </cell>
          <cell r="S385">
            <v>1999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</row>
        <row r="386">
          <cell r="D386" t="str">
            <v>IPHONE A1303 3GS 8GB</v>
          </cell>
          <cell r="E386">
            <v>1499</v>
          </cell>
          <cell r="F386">
            <v>1499</v>
          </cell>
          <cell r="G386">
            <v>1499</v>
          </cell>
          <cell r="H386">
            <v>1499</v>
          </cell>
          <cell r="I386">
            <v>1499</v>
          </cell>
          <cell r="J386">
            <v>1499</v>
          </cell>
          <cell r="O386">
            <v>1499</v>
          </cell>
          <cell r="S386">
            <v>1499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</row>
        <row r="387">
          <cell r="D387" t="str">
            <v>IPHONE LE661-4780</v>
          </cell>
          <cell r="E387">
            <v>1989</v>
          </cell>
          <cell r="F387">
            <v>1989</v>
          </cell>
          <cell r="G387">
            <v>1989</v>
          </cell>
          <cell r="H387">
            <v>1989</v>
          </cell>
          <cell r="I387">
            <v>1989</v>
          </cell>
          <cell r="J387">
            <v>1989</v>
          </cell>
          <cell r="O387">
            <v>1989</v>
          </cell>
          <cell r="S387">
            <v>1989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</row>
        <row r="388">
          <cell r="D388" t="str">
            <v>LG A175a CUBE</v>
          </cell>
          <cell r="E388">
            <v>69</v>
          </cell>
          <cell r="F388">
            <v>69</v>
          </cell>
          <cell r="G388">
            <v>69</v>
          </cell>
          <cell r="H388">
            <v>69</v>
          </cell>
          <cell r="I388">
            <v>69</v>
          </cell>
          <cell r="J388">
            <v>69</v>
          </cell>
          <cell r="O388">
            <v>69</v>
          </cell>
          <cell r="S388">
            <v>69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</row>
        <row r="389">
          <cell r="D389" t="str">
            <v>LG A180a AMIGO</v>
          </cell>
          <cell r="E389">
            <v>59</v>
          </cell>
          <cell r="F389">
            <v>59</v>
          </cell>
          <cell r="G389">
            <v>59</v>
          </cell>
          <cell r="H389">
            <v>59</v>
          </cell>
          <cell r="I389">
            <v>59</v>
          </cell>
          <cell r="J389">
            <v>59</v>
          </cell>
          <cell r="O389">
            <v>59</v>
          </cell>
          <cell r="S389">
            <v>59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</row>
        <row r="390">
          <cell r="D390" t="str">
            <v>LG A200 DART</v>
          </cell>
          <cell r="E390">
            <v>199</v>
          </cell>
          <cell r="F390">
            <v>199</v>
          </cell>
          <cell r="G390">
            <v>199</v>
          </cell>
          <cell r="H390">
            <v>199</v>
          </cell>
          <cell r="I390">
            <v>199</v>
          </cell>
          <cell r="J390">
            <v>199</v>
          </cell>
          <cell r="O390">
            <v>199</v>
          </cell>
          <cell r="S390">
            <v>199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</row>
        <row r="391">
          <cell r="D391" t="str">
            <v>LG A235 BRAVA</v>
          </cell>
          <cell r="E391">
            <v>69</v>
          </cell>
          <cell r="F391">
            <v>69</v>
          </cell>
          <cell r="G391">
            <v>69</v>
          </cell>
          <cell r="H391">
            <v>69</v>
          </cell>
          <cell r="I391">
            <v>69</v>
          </cell>
          <cell r="J391">
            <v>69</v>
          </cell>
          <cell r="O391">
            <v>69</v>
          </cell>
          <cell r="S391">
            <v>69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</row>
        <row r="392">
          <cell r="D392" t="str">
            <v>LG A255 HORNET</v>
          </cell>
          <cell r="E392">
            <v>219</v>
          </cell>
          <cell r="F392">
            <v>219</v>
          </cell>
          <cell r="G392">
            <v>219</v>
          </cell>
          <cell r="H392">
            <v>219</v>
          </cell>
          <cell r="I392">
            <v>219</v>
          </cell>
          <cell r="J392">
            <v>219</v>
          </cell>
          <cell r="O392">
            <v>219</v>
          </cell>
          <cell r="S392">
            <v>219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</row>
        <row r="393">
          <cell r="D393" t="str">
            <v>LG C1300</v>
          </cell>
          <cell r="E393">
            <v>89</v>
          </cell>
          <cell r="F393">
            <v>89</v>
          </cell>
          <cell r="G393">
            <v>89</v>
          </cell>
          <cell r="H393">
            <v>89</v>
          </cell>
          <cell r="I393">
            <v>89</v>
          </cell>
          <cell r="J393">
            <v>89</v>
          </cell>
          <cell r="O393">
            <v>89</v>
          </cell>
          <cell r="S393">
            <v>89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</row>
        <row r="394">
          <cell r="D394" t="str">
            <v>LG GB160 ALLY</v>
          </cell>
          <cell r="E394">
            <v>69</v>
          </cell>
          <cell r="F394">
            <v>69</v>
          </cell>
          <cell r="G394">
            <v>69</v>
          </cell>
          <cell r="H394">
            <v>69</v>
          </cell>
          <cell r="I394">
            <v>69</v>
          </cell>
          <cell r="J394">
            <v>69</v>
          </cell>
          <cell r="O394">
            <v>69</v>
          </cell>
          <cell r="S394">
            <v>69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</row>
        <row r="395">
          <cell r="D395" t="str">
            <v>LG GB190 RACHEL</v>
          </cell>
          <cell r="E395">
            <v>69</v>
          </cell>
          <cell r="F395">
            <v>69</v>
          </cell>
          <cell r="G395">
            <v>69</v>
          </cell>
          <cell r="H395">
            <v>69</v>
          </cell>
          <cell r="I395">
            <v>69</v>
          </cell>
          <cell r="J395">
            <v>69</v>
          </cell>
          <cell r="O395">
            <v>69</v>
          </cell>
          <cell r="S395">
            <v>69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</row>
        <row r="396">
          <cell r="D396" t="str">
            <v>LG GD510 HOPPER</v>
          </cell>
          <cell r="E396">
            <v>239</v>
          </cell>
          <cell r="F396">
            <v>239</v>
          </cell>
          <cell r="G396">
            <v>239</v>
          </cell>
          <cell r="H396">
            <v>239</v>
          </cell>
          <cell r="I396">
            <v>239</v>
          </cell>
          <cell r="J396">
            <v>239</v>
          </cell>
          <cell r="O396">
            <v>239</v>
          </cell>
          <cell r="S396">
            <v>239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</row>
        <row r="397">
          <cell r="D397" t="str">
            <v>LG GS155 Angela</v>
          </cell>
          <cell r="E397">
            <v>99</v>
          </cell>
          <cell r="F397">
            <v>99</v>
          </cell>
          <cell r="G397">
            <v>99</v>
          </cell>
          <cell r="H397">
            <v>99</v>
          </cell>
          <cell r="I397">
            <v>99</v>
          </cell>
          <cell r="J397">
            <v>99</v>
          </cell>
          <cell r="O397">
            <v>99</v>
          </cell>
          <cell r="S397">
            <v>99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</row>
        <row r="398">
          <cell r="D398" t="str">
            <v>LG GU200 (Spring Roll)</v>
          </cell>
          <cell r="E398">
            <v>89</v>
          </cell>
          <cell r="F398">
            <v>89</v>
          </cell>
          <cell r="G398">
            <v>89</v>
          </cell>
          <cell r="H398">
            <v>89</v>
          </cell>
          <cell r="I398">
            <v>89</v>
          </cell>
          <cell r="J398">
            <v>89</v>
          </cell>
          <cell r="O398">
            <v>89</v>
          </cell>
          <cell r="S398">
            <v>89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</row>
        <row r="399">
          <cell r="D399" t="str">
            <v>LG GU285 POPCORN</v>
          </cell>
          <cell r="E399">
            <v>149</v>
          </cell>
          <cell r="F399">
            <v>149</v>
          </cell>
          <cell r="G399">
            <v>149</v>
          </cell>
          <cell r="H399">
            <v>149</v>
          </cell>
          <cell r="I399">
            <v>149</v>
          </cell>
          <cell r="J399">
            <v>149</v>
          </cell>
          <cell r="O399">
            <v>149</v>
          </cell>
          <cell r="S399">
            <v>149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</row>
        <row r="400">
          <cell r="D400" t="str">
            <v>LG KF755</v>
          </cell>
          <cell r="E400">
            <v>459</v>
          </cell>
          <cell r="F400">
            <v>459</v>
          </cell>
          <cell r="G400">
            <v>459</v>
          </cell>
          <cell r="H400">
            <v>459</v>
          </cell>
          <cell r="I400">
            <v>459</v>
          </cell>
          <cell r="J400">
            <v>459</v>
          </cell>
          <cell r="O400">
            <v>459</v>
          </cell>
          <cell r="S400">
            <v>459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</row>
        <row r="401">
          <cell r="D401" t="str">
            <v>LG KP105</v>
          </cell>
          <cell r="E401">
            <v>49</v>
          </cell>
          <cell r="F401">
            <v>49</v>
          </cell>
          <cell r="G401">
            <v>49</v>
          </cell>
          <cell r="H401">
            <v>49</v>
          </cell>
          <cell r="I401">
            <v>49</v>
          </cell>
          <cell r="J401">
            <v>49</v>
          </cell>
          <cell r="O401">
            <v>49</v>
          </cell>
          <cell r="S401">
            <v>49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</row>
        <row r="402">
          <cell r="D402" t="str">
            <v>LG KP110</v>
          </cell>
          <cell r="E402">
            <v>89</v>
          </cell>
          <cell r="F402">
            <v>89</v>
          </cell>
          <cell r="G402">
            <v>89</v>
          </cell>
          <cell r="H402">
            <v>89</v>
          </cell>
          <cell r="I402">
            <v>89</v>
          </cell>
          <cell r="J402">
            <v>89</v>
          </cell>
          <cell r="O402">
            <v>89</v>
          </cell>
          <cell r="S402">
            <v>89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</row>
        <row r="403">
          <cell r="D403" t="str">
            <v>LG KP130</v>
          </cell>
          <cell r="E403">
            <v>59</v>
          </cell>
          <cell r="F403">
            <v>59</v>
          </cell>
          <cell r="G403">
            <v>59</v>
          </cell>
          <cell r="H403">
            <v>59</v>
          </cell>
          <cell r="I403">
            <v>59</v>
          </cell>
          <cell r="J403">
            <v>59</v>
          </cell>
          <cell r="O403">
            <v>59</v>
          </cell>
          <cell r="S403">
            <v>59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</row>
        <row r="404">
          <cell r="D404" t="str">
            <v>LG KP150</v>
          </cell>
          <cell r="E404">
            <v>109</v>
          </cell>
          <cell r="F404">
            <v>109</v>
          </cell>
          <cell r="G404">
            <v>109</v>
          </cell>
          <cell r="H404">
            <v>109</v>
          </cell>
          <cell r="I404">
            <v>109</v>
          </cell>
          <cell r="J404">
            <v>109</v>
          </cell>
          <cell r="O404">
            <v>109</v>
          </cell>
          <cell r="S404">
            <v>109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</row>
        <row r="405">
          <cell r="D405" t="str">
            <v>LG KP265 CITRINE</v>
          </cell>
          <cell r="E405">
            <v>199</v>
          </cell>
          <cell r="F405">
            <v>199</v>
          </cell>
          <cell r="G405">
            <v>199</v>
          </cell>
          <cell r="H405">
            <v>199</v>
          </cell>
          <cell r="I405">
            <v>199</v>
          </cell>
          <cell r="J405">
            <v>199</v>
          </cell>
          <cell r="O405">
            <v>199</v>
          </cell>
          <cell r="S405">
            <v>199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</row>
        <row r="406">
          <cell r="D406" t="str">
            <v>LG ME970</v>
          </cell>
          <cell r="E406">
            <v>339</v>
          </cell>
          <cell r="F406">
            <v>339</v>
          </cell>
          <cell r="G406">
            <v>339</v>
          </cell>
          <cell r="H406">
            <v>339</v>
          </cell>
          <cell r="I406">
            <v>339</v>
          </cell>
          <cell r="J406">
            <v>339</v>
          </cell>
          <cell r="O406">
            <v>339</v>
          </cell>
          <cell r="S406">
            <v>339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</row>
        <row r="407">
          <cell r="D407" t="str">
            <v>LG MG161</v>
          </cell>
          <cell r="E407">
            <v>29</v>
          </cell>
          <cell r="F407">
            <v>29</v>
          </cell>
          <cell r="G407">
            <v>29</v>
          </cell>
          <cell r="H407">
            <v>29</v>
          </cell>
          <cell r="I407">
            <v>29</v>
          </cell>
          <cell r="J407">
            <v>29</v>
          </cell>
          <cell r="O407">
            <v>29</v>
          </cell>
          <cell r="S407">
            <v>29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</row>
        <row r="408">
          <cell r="D408" t="str">
            <v>LG MG180</v>
          </cell>
          <cell r="E408">
            <v>29</v>
          </cell>
          <cell r="F408">
            <v>29</v>
          </cell>
          <cell r="G408">
            <v>29</v>
          </cell>
          <cell r="H408">
            <v>29</v>
          </cell>
          <cell r="I408">
            <v>29</v>
          </cell>
          <cell r="J408">
            <v>29</v>
          </cell>
          <cell r="O408">
            <v>29</v>
          </cell>
          <cell r="S408">
            <v>29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</row>
        <row r="409">
          <cell r="D409" t="str">
            <v>LG MG377 LINX</v>
          </cell>
          <cell r="E409">
            <v>69</v>
          </cell>
          <cell r="F409">
            <v>69</v>
          </cell>
          <cell r="G409">
            <v>69</v>
          </cell>
          <cell r="H409">
            <v>69</v>
          </cell>
          <cell r="I409">
            <v>69</v>
          </cell>
          <cell r="J409">
            <v>69</v>
          </cell>
          <cell r="O409">
            <v>69</v>
          </cell>
          <cell r="S409">
            <v>69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</row>
        <row r="410">
          <cell r="D410" t="str">
            <v>LG P720 Optimus 3D Max</v>
          </cell>
          <cell r="E410">
            <v>2339</v>
          </cell>
          <cell r="F410">
            <v>2339</v>
          </cell>
          <cell r="G410">
            <v>2339</v>
          </cell>
          <cell r="H410">
            <v>2339</v>
          </cell>
          <cell r="I410">
            <v>2339</v>
          </cell>
          <cell r="J410">
            <v>2339</v>
          </cell>
          <cell r="O410">
            <v>2339</v>
          </cell>
          <cell r="S410">
            <v>2339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</row>
        <row r="411">
          <cell r="D411" t="str">
            <v>LG P920 OPTIMUS 3D</v>
          </cell>
          <cell r="E411">
            <v>2599</v>
          </cell>
          <cell r="F411">
            <v>2599</v>
          </cell>
          <cell r="G411">
            <v>2599</v>
          </cell>
          <cell r="H411">
            <v>2599</v>
          </cell>
          <cell r="I411">
            <v>2599</v>
          </cell>
          <cell r="J411">
            <v>2599</v>
          </cell>
          <cell r="O411">
            <v>2599</v>
          </cell>
          <cell r="S411">
            <v>2599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</row>
        <row r="412">
          <cell r="D412" t="str">
            <v>MOTOROLA A1200</v>
          </cell>
          <cell r="E412">
            <v>359</v>
          </cell>
          <cell r="F412">
            <v>359</v>
          </cell>
          <cell r="G412">
            <v>359</v>
          </cell>
          <cell r="H412">
            <v>359</v>
          </cell>
          <cell r="I412">
            <v>359</v>
          </cell>
          <cell r="J412">
            <v>359</v>
          </cell>
          <cell r="O412">
            <v>359</v>
          </cell>
          <cell r="S412">
            <v>359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</row>
        <row r="413">
          <cell r="D413" t="str">
            <v>MOTOROLA C115</v>
          </cell>
          <cell r="E413">
            <v>29</v>
          </cell>
          <cell r="F413">
            <v>29</v>
          </cell>
          <cell r="G413">
            <v>29</v>
          </cell>
          <cell r="H413">
            <v>29</v>
          </cell>
          <cell r="I413">
            <v>29</v>
          </cell>
          <cell r="J413">
            <v>29</v>
          </cell>
          <cell r="O413">
            <v>29</v>
          </cell>
          <cell r="S413">
            <v>29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</row>
        <row r="414">
          <cell r="D414" t="str">
            <v>MOTOROLA C116</v>
          </cell>
          <cell r="E414">
            <v>29</v>
          </cell>
          <cell r="F414">
            <v>29</v>
          </cell>
          <cell r="G414">
            <v>29</v>
          </cell>
          <cell r="H414">
            <v>29</v>
          </cell>
          <cell r="I414">
            <v>29</v>
          </cell>
          <cell r="J414">
            <v>29</v>
          </cell>
          <cell r="O414">
            <v>29</v>
          </cell>
          <cell r="S414">
            <v>29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</row>
        <row r="415">
          <cell r="D415" t="str">
            <v>MOTOROLA C118</v>
          </cell>
          <cell r="E415">
            <v>29</v>
          </cell>
          <cell r="F415">
            <v>29</v>
          </cell>
          <cell r="G415">
            <v>29</v>
          </cell>
          <cell r="H415">
            <v>29</v>
          </cell>
          <cell r="I415">
            <v>29</v>
          </cell>
          <cell r="J415">
            <v>29</v>
          </cell>
          <cell r="O415">
            <v>29</v>
          </cell>
          <cell r="S415">
            <v>29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</row>
        <row r="416">
          <cell r="D416" t="str">
            <v>MOTOROLA C122</v>
          </cell>
          <cell r="E416">
            <v>29</v>
          </cell>
          <cell r="F416">
            <v>29</v>
          </cell>
          <cell r="G416">
            <v>29</v>
          </cell>
          <cell r="H416">
            <v>29</v>
          </cell>
          <cell r="I416">
            <v>29</v>
          </cell>
          <cell r="J416">
            <v>29</v>
          </cell>
          <cell r="O416">
            <v>29</v>
          </cell>
          <cell r="S416">
            <v>29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</row>
        <row r="417">
          <cell r="D417" t="str">
            <v>MOTOROLA C139</v>
          </cell>
          <cell r="E417">
            <v>39</v>
          </cell>
          <cell r="F417">
            <v>39</v>
          </cell>
          <cell r="G417">
            <v>39</v>
          </cell>
          <cell r="H417">
            <v>39</v>
          </cell>
          <cell r="I417">
            <v>39</v>
          </cell>
          <cell r="J417">
            <v>39</v>
          </cell>
          <cell r="O417">
            <v>39</v>
          </cell>
          <cell r="S417">
            <v>39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</row>
        <row r="418">
          <cell r="D418" t="str">
            <v>MOTOROLA C155</v>
          </cell>
          <cell r="E418">
            <v>39</v>
          </cell>
          <cell r="F418">
            <v>39</v>
          </cell>
          <cell r="G418">
            <v>39</v>
          </cell>
          <cell r="H418">
            <v>39</v>
          </cell>
          <cell r="I418">
            <v>39</v>
          </cell>
          <cell r="J418">
            <v>39</v>
          </cell>
          <cell r="O418">
            <v>39</v>
          </cell>
          <cell r="S418">
            <v>39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</row>
        <row r="419">
          <cell r="D419" t="str">
            <v>MOTOROLA C261</v>
          </cell>
          <cell r="E419">
            <v>59</v>
          </cell>
          <cell r="F419">
            <v>59</v>
          </cell>
          <cell r="G419">
            <v>59</v>
          </cell>
          <cell r="H419">
            <v>59</v>
          </cell>
          <cell r="I419">
            <v>59</v>
          </cell>
          <cell r="J419">
            <v>59</v>
          </cell>
          <cell r="O419">
            <v>59</v>
          </cell>
          <cell r="S419">
            <v>59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</row>
        <row r="420">
          <cell r="D420" t="str">
            <v>MOTOROLA C650</v>
          </cell>
          <cell r="E420">
            <v>59</v>
          </cell>
          <cell r="F420">
            <v>59</v>
          </cell>
          <cell r="G420">
            <v>59</v>
          </cell>
          <cell r="H420">
            <v>59</v>
          </cell>
          <cell r="I420">
            <v>59</v>
          </cell>
          <cell r="J420">
            <v>59</v>
          </cell>
          <cell r="O420">
            <v>59</v>
          </cell>
          <cell r="S420">
            <v>59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</row>
        <row r="421">
          <cell r="D421" t="str">
            <v>MOTOROLA E2</v>
          </cell>
          <cell r="E421">
            <v>319</v>
          </cell>
          <cell r="F421">
            <v>319</v>
          </cell>
          <cell r="G421">
            <v>319</v>
          </cell>
          <cell r="H421">
            <v>319</v>
          </cell>
          <cell r="I421">
            <v>319</v>
          </cell>
          <cell r="J421">
            <v>319</v>
          </cell>
          <cell r="O421">
            <v>319</v>
          </cell>
          <cell r="S421">
            <v>319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</row>
        <row r="422">
          <cell r="D422" t="str">
            <v>MOTOROLA EM25</v>
          </cell>
          <cell r="E422">
            <v>179</v>
          </cell>
          <cell r="F422">
            <v>179</v>
          </cell>
          <cell r="G422">
            <v>179</v>
          </cell>
          <cell r="H422">
            <v>179</v>
          </cell>
          <cell r="I422">
            <v>179</v>
          </cell>
          <cell r="J422">
            <v>179</v>
          </cell>
          <cell r="O422">
            <v>179</v>
          </cell>
          <cell r="S422">
            <v>179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</row>
        <row r="423">
          <cell r="D423" t="str">
            <v>MOTOROLA EX108</v>
          </cell>
          <cell r="E423">
            <v>199</v>
          </cell>
          <cell r="F423">
            <v>199</v>
          </cell>
          <cell r="G423">
            <v>199</v>
          </cell>
          <cell r="H423">
            <v>199</v>
          </cell>
          <cell r="I423">
            <v>199</v>
          </cell>
          <cell r="J423">
            <v>199</v>
          </cell>
          <cell r="O423">
            <v>199</v>
          </cell>
          <cell r="S423">
            <v>199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</row>
        <row r="424">
          <cell r="D424" t="str">
            <v>MOTOROLA EX116 MotoKey Wifi</v>
          </cell>
          <cell r="E424">
            <v>169</v>
          </cell>
          <cell r="F424">
            <v>169</v>
          </cell>
          <cell r="G424">
            <v>169</v>
          </cell>
          <cell r="H424">
            <v>169</v>
          </cell>
          <cell r="I424">
            <v>169</v>
          </cell>
          <cell r="J424">
            <v>169</v>
          </cell>
          <cell r="O424">
            <v>169</v>
          </cell>
          <cell r="S424">
            <v>169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</row>
        <row r="425">
          <cell r="D425" t="str">
            <v>MOTOROLA K1</v>
          </cell>
          <cell r="E425">
            <v>289</v>
          </cell>
          <cell r="F425">
            <v>289</v>
          </cell>
          <cell r="G425">
            <v>289</v>
          </cell>
          <cell r="H425">
            <v>289</v>
          </cell>
          <cell r="I425">
            <v>289</v>
          </cell>
          <cell r="J425">
            <v>289</v>
          </cell>
          <cell r="O425">
            <v>289</v>
          </cell>
          <cell r="S425">
            <v>289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</row>
        <row r="426">
          <cell r="D426" t="str">
            <v>MOTOROLA L6I</v>
          </cell>
          <cell r="E426">
            <v>109</v>
          </cell>
          <cell r="F426">
            <v>109</v>
          </cell>
          <cell r="G426">
            <v>109</v>
          </cell>
          <cell r="H426">
            <v>109</v>
          </cell>
          <cell r="I426">
            <v>109</v>
          </cell>
          <cell r="J426">
            <v>109</v>
          </cell>
          <cell r="O426">
            <v>109</v>
          </cell>
          <cell r="S426">
            <v>109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</row>
        <row r="427">
          <cell r="D427" t="str">
            <v>MOTOROLA L7</v>
          </cell>
          <cell r="E427">
            <v>99</v>
          </cell>
          <cell r="F427">
            <v>99</v>
          </cell>
          <cell r="G427">
            <v>99</v>
          </cell>
          <cell r="H427">
            <v>99</v>
          </cell>
          <cell r="I427">
            <v>99</v>
          </cell>
          <cell r="J427">
            <v>99</v>
          </cell>
          <cell r="O427">
            <v>99</v>
          </cell>
          <cell r="S427">
            <v>99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</row>
        <row r="428">
          <cell r="D428" t="str">
            <v>MOTOROLA MB860 ATRIX</v>
          </cell>
          <cell r="E428">
            <v>2699</v>
          </cell>
          <cell r="F428">
            <v>2699</v>
          </cell>
          <cell r="G428">
            <v>2699</v>
          </cell>
          <cell r="H428">
            <v>2699</v>
          </cell>
          <cell r="I428">
            <v>2699</v>
          </cell>
          <cell r="J428">
            <v>2699</v>
          </cell>
          <cell r="O428">
            <v>2699</v>
          </cell>
          <cell r="S428">
            <v>2699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</row>
        <row r="429">
          <cell r="D429" t="str">
            <v>MOTOROLA U3</v>
          </cell>
          <cell r="E429">
            <v>79</v>
          </cell>
          <cell r="F429">
            <v>79</v>
          </cell>
          <cell r="G429">
            <v>79</v>
          </cell>
          <cell r="H429">
            <v>79</v>
          </cell>
          <cell r="I429">
            <v>79</v>
          </cell>
          <cell r="J429">
            <v>79</v>
          </cell>
          <cell r="O429">
            <v>79</v>
          </cell>
          <cell r="S429">
            <v>79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</row>
        <row r="430">
          <cell r="D430" t="str">
            <v>MOTOROLA U6</v>
          </cell>
          <cell r="E430">
            <v>169</v>
          </cell>
          <cell r="F430">
            <v>169</v>
          </cell>
          <cell r="G430">
            <v>169</v>
          </cell>
          <cell r="H430">
            <v>169</v>
          </cell>
          <cell r="I430">
            <v>169</v>
          </cell>
          <cell r="J430">
            <v>169</v>
          </cell>
          <cell r="O430">
            <v>169</v>
          </cell>
          <cell r="S430">
            <v>169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</row>
        <row r="431">
          <cell r="D431" t="str">
            <v>MOTOROLA V172</v>
          </cell>
          <cell r="E431">
            <v>69</v>
          </cell>
          <cell r="F431">
            <v>69</v>
          </cell>
          <cell r="G431">
            <v>69</v>
          </cell>
          <cell r="H431">
            <v>69</v>
          </cell>
          <cell r="I431">
            <v>69</v>
          </cell>
          <cell r="J431">
            <v>69</v>
          </cell>
          <cell r="O431">
            <v>69</v>
          </cell>
          <cell r="S431">
            <v>69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</row>
        <row r="432">
          <cell r="D432" t="str">
            <v>MOTOROLA V177</v>
          </cell>
          <cell r="E432">
            <v>89</v>
          </cell>
          <cell r="F432">
            <v>89</v>
          </cell>
          <cell r="G432">
            <v>89</v>
          </cell>
          <cell r="H432">
            <v>89</v>
          </cell>
          <cell r="I432">
            <v>89</v>
          </cell>
          <cell r="J432">
            <v>89</v>
          </cell>
          <cell r="O432">
            <v>89</v>
          </cell>
          <cell r="S432">
            <v>89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</row>
        <row r="433">
          <cell r="D433" t="str">
            <v>MOTOROLA V191</v>
          </cell>
          <cell r="E433">
            <v>79</v>
          </cell>
          <cell r="F433">
            <v>79</v>
          </cell>
          <cell r="G433">
            <v>79</v>
          </cell>
          <cell r="H433">
            <v>79</v>
          </cell>
          <cell r="I433">
            <v>79</v>
          </cell>
          <cell r="J433">
            <v>79</v>
          </cell>
          <cell r="O433">
            <v>79</v>
          </cell>
          <cell r="S433">
            <v>79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</row>
        <row r="434">
          <cell r="D434" t="str">
            <v>MOTOROLA V235</v>
          </cell>
          <cell r="E434">
            <v>99</v>
          </cell>
          <cell r="F434">
            <v>99</v>
          </cell>
          <cell r="G434">
            <v>99</v>
          </cell>
          <cell r="H434">
            <v>99</v>
          </cell>
          <cell r="I434">
            <v>99</v>
          </cell>
          <cell r="J434">
            <v>99</v>
          </cell>
          <cell r="O434">
            <v>99</v>
          </cell>
          <cell r="S434">
            <v>99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</row>
        <row r="435">
          <cell r="D435" t="str">
            <v>MOTOROLA V3</v>
          </cell>
          <cell r="E435">
            <v>159</v>
          </cell>
          <cell r="F435">
            <v>159</v>
          </cell>
          <cell r="G435">
            <v>159</v>
          </cell>
          <cell r="H435">
            <v>159</v>
          </cell>
          <cell r="I435">
            <v>159</v>
          </cell>
          <cell r="J435">
            <v>159</v>
          </cell>
          <cell r="O435">
            <v>159</v>
          </cell>
          <cell r="S435">
            <v>159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</row>
        <row r="436">
          <cell r="D436" t="str">
            <v>MOTOROLA V9</v>
          </cell>
          <cell r="E436">
            <v>609</v>
          </cell>
          <cell r="F436">
            <v>609</v>
          </cell>
          <cell r="G436">
            <v>609</v>
          </cell>
          <cell r="H436">
            <v>609</v>
          </cell>
          <cell r="I436">
            <v>609</v>
          </cell>
          <cell r="J436">
            <v>609</v>
          </cell>
          <cell r="O436">
            <v>609</v>
          </cell>
          <cell r="S436">
            <v>609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</row>
        <row r="437">
          <cell r="D437" t="str">
            <v>MOTOROLA W175</v>
          </cell>
          <cell r="E437">
            <v>39</v>
          </cell>
          <cell r="F437">
            <v>39</v>
          </cell>
          <cell r="G437">
            <v>39</v>
          </cell>
          <cell r="H437">
            <v>39</v>
          </cell>
          <cell r="I437">
            <v>39</v>
          </cell>
          <cell r="J437">
            <v>39</v>
          </cell>
          <cell r="O437">
            <v>39</v>
          </cell>
          <cell r="S437">
            <v>39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</row>
        <row r="438">
          <cell r="D438" t="str">
            <v>MOTOROLA W180</v>
          </cell>
          <cell r="E438">
            <v>59</v>
          </cell>
          <cell r="F438">
            <v>59</v>
          </cell>
          <cell r="G438">
            <v>59</v>
          </cell>
          <cell r="H438">
            <v>59</v>
          </cell>
          <cell r="I438">
            <v>59</v>
          </cell>
          <cell r="J438">
            <v>59</v>
          </cell>
          <cell r="O438">
            <v>59</v>
          </cell>
          <cell r="S438">
            <v>59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</row>
        <row r="439">
          <cell r="D439" t="str">
            <v>MOTOROLA W215</v>
          </cell>
          <cell r="E439">
            <v>149</v>
          </cell>
          <cell r="F439">
            <v>149</v>
          </cell>
          <cell r="G439">
            <v>149</v>
          </cell>
          <cell r="H439">
            <v>149</v>
          </cell>
          <cell r="I439">
            <v>149</v>
          </cell>
          <cell r="J439">
            <v>149</v>
          </cell>
          <cell r="O439">
            <v>149</v>
          </cell>
          <cell r="S439">
            <v>149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</row>
        <row r="440">
          <cell r="D440" t="str">
            <v>MOTOROLA W218</v>
          </cell>
          <cell r="E440">
            <v>69</v>
          </cell>
          <cell r="F440">
            <v>69</v>
          </cell>
          <cell r="G440">
            <v>69</v>
          </cell>
          <cell r="H440">
            <v>69</v>
          </cell>
          <cell r="I440">
            <v>69</v>
          </cell>
          <cell r="J440">
            <v>69</v>
          </cell>
          <cell r="O440">
            <v>69</v>
          </cell>
          <cell r="S440">
            <v>69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</row>
        <row r="441">
          <cell r="D441" t="str">
            <v>MOTOROLA W220</v>
          </cell>
          <cell r="E441">
            <v>109</v>
          </cell>
          <cell r="F441">
            <v>109</v>
          </cell>
          <cell r="G441">
            <v>109</v>
          </cell>
          <cell r="H441">
            <v>109</v>
          </cell>
          <cell r="I441">
            <v>109</v>
          </cell>
          <cell r="J441">
            <v>109</v>
          </cell>
          <cell r="O441">
            <v>109</v>
          </cell>
          <cell r="S441">
            <v>109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</row>
        <row r="442">
          <cell r="D442" t="str">
            <v>MOTOROLA W230</v>
          </cell>
          <cell r="E442">
            <v>119</v>
          </cell>
          <cell r="F442">
            <v>119</v>
          </cell>
          <cell r="G442">
            <v>119</v>
          </cell>
          <cell r="H442">
            <v>119</v>
          </cell>
          <cell r="I442">
            <v>119</v>
          </cell>
          <cell r="J442">
            <v>119</v>
          </cell>
          <cell r="O442">
            <v>119</v>
          </cell>
          <cell r="S442">
            <v>119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</row>
        <row r="443">
          <cell r="D443" t="str">
            <v>MOTOROLA W231</v>
          </cell>
          <cell r="E443">
            <v>119</v>
          </cell>
          <cell r="F443">
            <v>119</v>
          </cell>
          <cell r="G443">
            <v>119</v>
          </cell>
          <cell r="H443">
            <v>119</v>
          </cell>
          <cell r="I443">
            <v>119</v>
          </cell>
          <cell r="J443">
            <v>119</v>
          </cell>
          <cell r="O443">
            <v>119</v>
          </cell>
          <cell r="S443">
            <v>119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</row>
        <row r="444">
          <cell r="D444" t="str">
            <v>MOTOROLA W265</v>
          </cell>
          <cell r="E444">
            <v>69</v>
          </cell>
          <cell r="F444">
            <v>69</v>
          </cell>
          <cell r="G444">
            <v>69</v>
          </cell>
          <cell r="H444">
            <v>69</v>
          </cell>
          <cell r="I444">
            <v>69</v>
          </cell>
          <cell r="J444">
            <v>69</v>
          </cell>
          <cell r="O444">
            <v>69</v>
          </cell>
          <cell r="S444">
            <v>69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</row>
        <row r="445">
          <cell r="D445" t="str">
            <v>MOTOROLA W270</v>
          </cell>
          <cell r="E445">
            <v>119</v>
          </cell>
          <cell r="F445">
            <v>119</v>
          </cell>
          <cell r="G445">
            <v>119</v>
          </cell>
          <cell r="H445">
            <v>119</v>
          </cell>
          <cell r="I445">
            <v>119</v>
          </cell>
          <cell r="J445">
            <v>119</v>
          </cell>
          <cell r="O445">
            <v>119</v>
          </cell>
          <cell r="S445">
            <v>119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</row>
        <row r="446">
          <cell r="D446" t="str">
            <v>MOTOROLA W375</v>
          </cell>
          <cell r="E446">
            <v>119</v>
          </cell>
          <cell r="F446">
            <v>119</v>
          </cell>
          <cell r="G446">
            <v>119</v>
          </cell>
          <cell r="H446">
            <v>119</v>
          </cell>
          <cell r="I446">
            <v>119</v>
          </cell>
          <cell r="J446">
            <v>119</v>
          </cell>
          <cell r="O446">
            <v>119</v>
          </cell>
          <cell r="S446">
            <v>119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</row>
        <row r="447">
          <cell r="D447" t="str">
            <v>MOTOROLA W396</v>
          </cell>
          <cell r="E447">
            <v>199</v>
          </cell>
          <cell r="F447">
            <v>199</v>
          </cell>
          <cell r="G447">
            <v>199</v>
          </cell>
          <cell r="H447">
            <v>199</v>
          </cell>
          <cell r="I447">
            <v>199</v>
          </cell>
          <cell r="J447">
            <v>199</v>
          </cell>
          <cell r="O447">
            <v>199</v>
          </cell>
          <cell r="S447">
            <v>199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</row>
        <row r="448">
          <cell r="D448" t="str">
            <v>MOTOROLA W403</v>
          </cell>
          <cell r="E448">
            <v>129</v>
          </cell>
          <cell r="F448">
            <v>129</v>
          </cell>
          <cell r="G448">
            <v>129</v>
          </cell>
          <cell r="H448">
            <v>129</v>
          </cell>
          <cell r="I448">
            <v>129</v>
          </cell>
          <cell r="J448">
            <v>129</v>
          </cell>
          <cell r="O448">
            <v>129</v>
          </cell>
          <cell r="S448">
            <v>129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</row>
        <row r="449">
          <cell r="D449" t="str">
            <v>MOTOROLA WX181</v>
          </cell>
          <cell r="E449">
            <v>69</v>
          </cell>
          <cell r="F449">
            <v>69</v>
          </cell>
          <cell r="G449">
            <v>69</v>
          </cell>
          <cell r="H449">
            <v>69</v>
          </cell>
          <cell r="I449">
            <v>69</v>
          </cell>
          <cell r="J449">
            <v>69</v>
          </cell>
          <cell r="O449">
            <v>69</v>
          </cell>
          <cell r="S449">
            <v>69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</row>
        <row r="450">
          <cell r="D450" t="str">
            <v>MOTOROLA WX290</v>
          </cell>
          <cell r="E450">
            <v>89</v>
          </cell>
          <cell r="F450">
            <v>89</v>
          </cell>
          <cell r="G450">
            <v>89</v>
          </cell>
          <cell r="H450">
            <v>89</v>
          </cell>
          <cell r="I450">
            <v>89</v>
          </cell>
          <cell r="J450">
            <v>89</v>
          </cell>
          <cell r="O450">
            <v>89</v>
          </cell>
          <cell r="S450">
            <v>89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</row>
        <row r="451">
          <cell r="D451" t="str">
            <v>MOTOROLA WX292</v>
          </cell>
          <cell r="E451">
            <v>119</v>
          </cell>
          <cell r="F451">
            <v>119</v>
          </cell>
          <cell r="G451">
            <v>119</v>
          </cell>
          <cell r="H451">
            <v>119</v>
          </cell>
          <cell r="I451">
            <v>119</v>
          </cell>
          <cell r="J451">
            <v>119</v>
          </cell>
          <cell r="O451">
            <v>119</v>
          </cell>
          <cell r="S451">
            <v>119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</row>
        <row r="452">
          <cell r="D452" t="str">
            <v>MOTOROLA WX295</v>
          </cell>
          <cell r="E452">
            <v>119</v>
          </cell>
          <cell r="F452">
            <v>119</v>
          </cell>
          <cell r="G452">
            <v>119</v>
          </cell>
          <cell r="H452">
            <v>119</v>
          </cell>
          <cell r="I452">
            <v>119</v>
          </cell>
          <cell r="J452">
            <v>119</v>
          </cell>
          <cell r="O452">
            <v>119</v>
          </cell>
          <cell r="S452">
            <v>119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</row>
        <row r="453">
          <cell r="D453" t="str">
            <v>MOTOROLA XT-1021 MOTO E</v>
          </cell>
          <cell r="E453">
            <v>409</v>
          </cell>
          <cell r="F453">
            <v>409</v>
          </cell>
          <cell r="G453">
            <v>409</v>
          </cell>
          <cell r="H453">
            <v>409</v>
          </cell>
          <cell r="I453">
            <v>409</v>
          </cell>
          <cell r="J453">
            <v>409</v>
          </cell>
          <cell r="O453">
            <v>409</v>
          </cell>
          <cell r="S453">
            <v>409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</row>
        <row r="454">
          <cell r="D454" t="str">
            <v>MOTOROLA XT610</v>
          </cell>
          <cell r="E454">
            <v>1859</v>
          </cell>
          <cell r="F454">
            <v>1859</v>
          </cell>
          <cell r="G454">
            <v>1859</v>
          </cell>
          <cell r="H454">
            <v>1859</v>
          </cell>
          <cell r="I454">
            <v>1859</v>
          </cell>
          <cell r="J454">
            <v>1859</v>
          </cell>
          <cell r="O454">
            <v>1859</v>
          </cell>
          <cell r="S454">
            <v>1859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</row>
        <row r="455">
          <cell r="D455" t="str">
            <v>MOTOROLA Z3</v>
          </cell>
          <cell r="E455">
            <v>149</v>
          </cell>
          <cell r="F455">
            <v>149</v>
          </cell>
          <cell r="G455">
            <v>149</v>
          </cell>
          <cell r="H455">
            <v>149</v>
          </cell>
          <cell r="I455">
            <v>149</v>
          </cell>
          <cell r="J455">
            <v>149</v>
          </cell>
          <cell r="O455">
            <v>149</v>
          </cell>
          <cell r="S455">
            <v>149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</row>
        <row r="456">
          <cell r="D456" t="str">
            <v>MOTOROLA ZN5</v>
          </cell>
          <cell r="E456">
            <v>689</v>
          </cell>
          <cell r="F456">
            <v>689</v>
          </cell>
          <cell r="G456">
            <v>689</v>
          </cell>
          <cell r="H456">
            <v>689</v>
          </cell>
          <cell r="I456">
            <v>689</v>
          </cell>
          <cell r="J456">
            <v>689</v>
          </cell>
          <cell r="O456">
            <v>689</v>
          </cell>
          <cell r="S456">
            <v>689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</row>
        <row r="457">
          <cell r="D457" t="str">
            <v>MOVISTAR 317</v>
          </cell>
          <cell r="E457">
            <v>49</v>
          </cell>
          <cell r="F457">
            <v>49</v>
          </cell>
          <cell r="G457">
            <v>49</v>
          </cell>
          <cell r="H457">
            <v>49</v>
          </cell>
          <cell r="I457">
            <v>49</v>
          </cell>
          <cell r="J457">
            <v>49</v>
          </cell>
          <cell r="O457">
            <v>49</v>
          </cell>
          <cell r="S457">
            <v>49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</row>
        <row r="458">
          <cell r="D458" t="str">
            <v>MOVISTAR 731</v>
          </cell>
          <cell r="E458">
            <v>199</v>
          </cell>
          <cell r="F458">
            <v>199</v>
          </cell>
          <cell r="G458">
            <v>199</v>
          </cell>
          <cell r="H458">
            <v>199</v>
          </cell>
          <cell r="I458">
            <v>199</v>
          </cell>
          <cell r="J458">
            <v>199</v>
          </cell>
          <cell r="O458">
            <v>199</v>
          </cell>
          <cell r="S458">
            <v>199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</row>
        <row r="459">
          <cell r="D459" t="str">
            <v>MOVISTAR CHAT</v>
          </cell>
          <cell r="E459">
            <v>339</v>
          </cell>
          <cell r="F459">
            <v>339</v>
          </cell>
          <cell r="G459">
            <v>339</v>
          </cell>
          <cell r="H459">
            <v>339</v>
          </cell>
          <cell r="I459">
            <v>339</v>
          </cell>
          <cell r="J459">
            <v>339</v>
          </cell>
          <cell r="O459">
            <v>339</v>
          </cell>
          <cell r="S459">
            <v>339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</row>
        <row r="460">
          <cell r="D460" t="str">
            <v>MOVISTAR KICK</v>
          </cell>
          <cell r="E460">
            <v>49</v>
          </cell>
          <cell r="F460">
            <v>49</v>
          </cell>
          <cell r="G460">
            <v>49</v>
          </cell>
          <cell r="H460">
            <v>49</v>
          </cell>
          <cell r="I460">
            <v>49</v>
          </cell>
          <cell r="J460">
            <v>49</v>
          </cell>
          <cell r="O460">
            <v>49</v>
          </cell>
          <cell r="S460">
            <v>49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</row>
        <row r="461">
          <cell r="D461" t="str">
            <v>MOVISTAR LINK</v>
          </cell>
          <cell r="E461">
            <v>449</v>
          </cell>
          <cell r="F461">
            <v>449</v>
          </cell>
          <cell r="G461">
            <v>449</v>
          </cell>
          <cell r="H461">
            <v>449</v>
          </cell>
          <cell r="I461">
            <v>449</v>
          </cell>
          <cell r="J461">
            <v>449</v>
          </cell>
          <cell r="O461">
            <v>449</v>
          </cell>
          <cell r="S461">
            <v>449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</row>
        <row r="462">
          <cell r="D462" t="str">
            <v>MOVISTAR NEON</v>
          </cell>
          <cell r="E462">
            <v>119</v>
          </cell>
          <cell r="F462">
            <v>119</v>
          </cell>
          <cell r="G462">
            <v>119</v>
          </cell>
          <cell r="H462">
            <v>119</v>
          </cell>
          <cell r="I462">
            <v>119</v>
          </cell>
          <cell r="J462">
            <v>119</v>
          </cell>
          <cell r="O462">
            <v>119</v>
          </cell>
          <cell r="S462">
            <v>119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</row>
        <row r="463">
          <cell r="D463" t="str">
            <v>MOVISTAR ONDA</v>
          </cell>
          <cell r="E463">
            <v>49</v>
          </cell>
          <cell r="F463">
            <v>49</v>
          </cell>
          <cell r="G463">
            <v>49</v>
          </cell>
          <cell r="H463">
            <v>49</v>
          </cell>
          <cell r="I463">
            <v>49</v>
          </cell>
          <cell r="J463">
            <v>49</v>
          </cell>
          <cell r="O463">
            <v>49</v>
          </cell>
          <cell r="S463">
            <v>49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</row>
        <row r="464">
          <cell r="D464" t="str">
            <v>MOVISTAR ONE</v>
          </cell>
          <cell r="E464">
            <v>429</v>
          </cell>
          <cell r="F464">
            <v>429</v>
          </cell>
          <cell r="G464">
            <v>429</v>
          </cell>
          <cell r="H464">
            <v>429</v>
          </cell>
          <cell r="I464">
            <v>429</v>
          </cell>
          <cell r="J464">
            <v>429</v>
          </cell>
          <cell r="O464">
            <v>429</v>
          </cell>
          <cell r="S464">
            <v>429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</row>
        <row r="465">
          <cell r="D465" t="str">
            <v>MOVISTAR URBAN</v>
          </cell>
          <cell r="E465">
            <v>79</v>
          </cell>
          <cell r="F465">
            <v>79</v>
          </cell>
          <cell r="G465">
            <v>79</v>
          </cell>
          <cell r="H465">
            <v>79</v>
          </cell>
          <cell r="I465">
            <v>79</v>
          </cell>
          <cell r="J465">
            <v>79</v>
          </cell>
          <cell r="O465">
            <v>79</v>
          </cell>
          <cell r="S465">
            <v>79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</row>
        <row r="466">
          <cell r="D466" t="str">
            <v>MOVISTAR VISION (R791)</v>
          </cell>
          <cell r="E466">
            <v>119</v>
          </cell>
          <cell r="F466">
            <v>119</v>
          </cell>
          <cell r="G466">
            <v>119</v>
          </cell>
          <cell r="H466">
            <v>119</v>
          </cell>
          <cell r="I466">
            <v>119</v>
          </cell>
          <cell r="J466">
            <v>119</v>
          </cell>
          <cell r="O466">
            <v>119</v>
          </cell>
          <cell r="S466">
            <v>119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</row>
        <row r="467">
          <cell r="D467" t="str">
            <v>NOKIA 100</v>
          </cell>
          <cell r="E467">
            <v>69</v>
          </cell>
          <cell r="F467">
            <v>69</v>
          </cell>
          <cell r="G467">
            <v>69</v>
          </cell>
          <cell r="H467">
            <v>69</v>
          </cell>
          <cell r="I467">
            <v>69</v>
          </cell>
          <cell r="J467">
            <v>69</v>
          </cell>
          <cell r="O467">
            <v>69</v>
          </cell>
          <cell r="S467">
            <v>69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</row>
        <row r="468">
          <cell r="D468" t="str">
            <v>Nokia 106</v>
          </cell>
          <cell r="E468">
            <v>89</v>
          </cell>
          <cell r="F468">
            <v>89</v>
          </cell>
          <cell r="G468">
            <v>89</v>
          </cell>
          <cell r="H468">
            <v>89</v>
          </cell>
          <cell r="I468">
            <v>89</v>
          </cell>
          <cell r="J468">
            <v>89</v>
          </cell>
          <cell r="O468">
            <v>89</v>
          </cell>
          <cell r="S468">
            <v>89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</row>
        <row r="469">
          <cell r="D469" t="str">
            <v>NOKIA 1108</v>
          </cell>
          <cell r="E469">
            <v>29</v>
          </cell>
          <cell r="F469">
            <v>29</v>
          </cell>
          <cell r="G469">
            <v>29</v>
          </cell>
          <cell r="H469">
            <v>29</v>
          </cell>
          <cell r="I469">
            <v>29</v>
          </cell>
          <cell r="J469">
            <v>29</v>
          </cell>
          <cell r="O469">
            <v>29</v>
          </cell>
          <cell r="S469">
            <v>29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</row>
        <row r="470">
          <cell r="D470" t="str">
            <v>NOKIA 111</v>
          </cell>
          <cell r="E470">
            <v>149</v>
          </cell>
          <cell r="F470">
            <v>149</v>
          </cell>
          <cell r="G470">
            <v>149</v>
          </cell>
          <cell r="H470">
            <v>149</v>
          </cell>
          <cell r="I470">
            <v>149</v>
          </cell>
          <cell r="J470">
            <v>149</v>
          </cell>
          <cell r="O470">
            <v>149</v>
          </cell>
          <cell r="S470">
            <v>149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</row>
        <row r="471">
          <cell r="D471" t="str">
            <v>NOKIA 1110</v>
          </cell>
          <cell r="E471">
            <v>49</v>
          </cell>
          <cell r="F471">
            <v>49</v>
          </cell>
          <cell r="G471">
            <v>49</v>
          </cell>
          <cell r="H471">
            <v>49</v>
          </cell>
          <cell r="I471">
            <v>49</v>
          </cell>
          <cell r="J471">
            <v>49</v>
          </cell>
          <cell r="O471">
            <v>49</v>
          </cell>
          <cell r="S471">
            <v>49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</row>
        <row r="472">
          <cell r="D472" t="str">
            <v>NOKIA 1112</v>
          </cell>
          <cell r="E472">
            <v>29</v>
          </cell>
          <cell r="F472">
            <v>29</v>
          </cell>
          <cell r="G472">
            <v>29</v>
          </cell>
          <cell r="H472">
            <v>29</v>
          </cell>
          <cell r="I472">
            <v>29</v>
          </cell>
          <cell r="J472">
            <v>29</v>
          </cell>
          <cell r="O472">
            <v>29</v>
          </cell>
          <cell r="S472">
            <v>29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</row>
        <row r="473">
          <cell r="D473" t="str">
            <v>NOKIA 1200</v>
          </cell>
          <cell r="E473">
            <v>29</v>
          </cell>
          <cell r="F473">
            <v>29</v>
          </cell>
          <cell r="G473">
            <v>29</v>
          </cell>
          <cell r="H473">
            <v>29</v>
          </cell>
          <cell r="I473">
            <v>29</v>
          </cell>
          <cell r="J473">
            <v>29</v>
          </cell>
          <cell r="O473">
            <v>29</v>
          </cell>
          <cell r="S473">
            <v>29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</row>
        <row r="474">
          <cell r="D474" t="str">
            <v>NOKIA 1208</v>
          </cell>
          <cell r="E474">
            <v>39</v>
          </cell>
          <cell r="F474">
            <v>39</v>
          </cell>
          <cell r="G474">
            <v>39</v>
          </cell>
          <cell r="H474">
            <v>39</v>
          </cell>
          <cell r="I474">
            <v>39</v>
          </cell>
          <cell r="J474">
            <v>39</v>
          </cell>
          <cell r="O474">
            <v>39</v>
          </cell>
          <cell r="S474">
            <v>39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</row>
        <row r="475">
          <cell r="D475" t="str">
            <v>NOKIA 1600</v>
          </cell>
          <cell r="E475">
            <v>49</v>
          </cell>
          <cell r="F475">
            <v>49</v>
          </cell>
          <cell r="G475">
            <v>49</v>
          </cell>
          <cell r="H475">
            <v>49</v>
          </cell>
          <cell r="I475">
            <v>49</v>
          </cell>
          <cell r="J475">
            <v>49</v>
          </cell>
          <cell r="O475">
            <v>49</v>
          </cell>
          <cell r="S475">
            <v>49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</row>
        <row r="476">
          <cell r="D476" t="str">
            <v>NOKIA 1616</v>
          </cell>
          <cell r="E476">
            <v>79</v>
          </cell>
          <cell r="F476">
            <v>79</v>
          </cell>
          <cell r="G476">
            <v>79</v>
          </cell>
          <cell r="H476">
            <v>79</v>
          </cell>
          <cell r="I476">
            <v>79</v>
          </cell>
          <cell r="J476">
            <v>79</v>
          </cell>
          <cell r="O476">
            <v>79</v>
          </cell>
          <cell r="S476">
            <v>79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</row>
        <row r="477">
          <cell r="D477" t="str">
            <v>NOKIA 1661</v>
          </cell>
          <cell r="E477">
            <v>69</v>
          </cell>
          <cell r="F477">
            <v>69</v>
          </cell>
          <cell r="G477">
            <v>69</v>
          </cell>
          <cell r="H477">
            <v>69</v>
          </cell>
          <cell r="I477">
            <v>69</v>
          </cell>
          <cell r="J477">
            <v>69</v>
          </cell>
          <cell r="O477">
            <v>69</v>
          </cell>
          <cell r="S477">
            <v>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</row>
        <row r="478">
          <cell r="D478" t="str">
            <v>NOKIA 1800</v>
          </cell>
          <cell r="E478">
            <v>69</v>
          </cell>
          <cell r="F478">
            <v>69</v>
          </cell>
          <cell r="G478">
            <v>69</v>
          </cell>
          <cell r="H478">
            <v>69</v>
          </cell>
          <cell r="I478">
            <v>69</v>
          </cell>
          <cell r="J478">
            <v>69</v>
          </cell>
          <cell r="O478">
            <v>69</v>
          </cell>
          <cell r="S478">
            <v>69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</row>
        <row r="479">
          <cell r="D479" t="str">
            <v>NOKIA 201</v>
          </cell>
          <cell r="E479">
            <v>179</v>
          </cell>
          <cell r="F479">
            <v>179</v>
          </cell>
          <cell r="G479">
            <v>179</v>
          </cell>
          <cell r="H479">
            <v>179</v>
          </cell>
          <cell r="I479">
            <v>179</v>
          </cell>
          <cell r="J479">
            <v>179</v>
          </cell>
          <cell r="O479">
            <v>179</v>
          </cell>
          <cell r="S479">
            <v>179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</row>
        <row r="480">
          <cell r="D480" t="str">
            <v>NOKIA 208</v>
          </cell>
          <cell r="E480">
            <v>189</v>
          </cell>
          <cell r="F480">
            <v>189</v>
          </cell>
          <cell r="G480">
            <v>189</v>
          </cell>
          <cell r="H480">
            <v>189</v>
          </cell>
          <cell r="I480">
            <v>189</v>
          </cell>
          <cell r="J480">
            <v>189</v>
          </cell>
          <cell r="O480">
            <v>189</v>
          </cell>
          <cell r="S480">
            <v>189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</row>
        <row r="481">
          <cell r="D481" t="str">
            <v>NOKIA 210</v>
          </cell>
          <cell r="E481">
            <v>259</v>
          </cell>
          <cell r="F481">
            <v>259</v>
          </cell>
          <cell r="G481">
            <v>259</v>
          </cell>
          <cell r="H481">
            <v>259</v>
          </cell>
          <cell r="I481">
            <v>259</v>
          </cell>
          <cell r="J481">
            <v>259</v>
          </cell>
          <cell r="O481">
            <v>259</v>
          </cell>
          <cell r="S481">
            <v>259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</row>
        <row r="482">
          <cell r="D482" t="str">
            <v>NOKIA 2330</v>
          </cell>
          <cell r="E482">
            <v>119</v>
          </cell>
          <cell r="F482">
            <v>119</v>
          </cell>
          <cell r="G482">
            <v>119</v>
          </cell>
          <cell r="H482">
            <v>119</v>
          </cell>
          <cell r="I482">
            <v>119</v>
          </cell>
          <cell r="J482">
            <v>119</v>
          </cell>
          <cell r="O482">
            <v>119</v>
          </cell>
          <cell r="S482">
            <v>119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</row>
        <row r="483">
          <cell r="D483" t="str">
            <v>NOKIA 2600</v>
          </cell>
          <cell r="E483">
            <v>39</v>
          </cell>
          <cell r="F483">
            <v>39</v>
          </cell>
          <cell r="G483">
            <v>39</v>
          </cell>
          <cell r="H483">
            <v>39</v>
          </cell>
          <cell r="I483">
            <v>39</v>
          </cell>
          <cell r="J483">
            <v>39</v>
          </cell>
          <cell r="O483">
            <v>39</v>
          </cell>
          <cell r="S483">
            <v>39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</row>
        <row r="484">
          <cell r="D484" t="str">
            <v>NOKIA 2610</v>
          </cell>
          <cell r="E484">
            <v>59</v>
          </cell>
          <cell r="F484">
            <v>59</v>
          </cell>
          <cell r="G484">
            <v>59</v>
          </cell>
          <cell r="H484">
            <v>59</v>
          </cell>
          <cell r="I484">
            <v>59</v>
          </cell>
          <cell r="J484">
            <v>59</v>
          </cell>
          <cell r="O484">
            <v>59</v>
          </cell>
          <cell r="S484">
            <v>59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</row>
        <row r="485">
          <cell r="D485" t="str">
            <v>NOKIA 2630</v>
          </cell>
          <cell r="E485">
            <v>139</v>
          </cell>
          <cell r="F485">
            <v>139</v>
          </cell>
          <cell r="G485">
            <v>139</v>
          </cell>
          <cell r="H485">
            <v>139</v>
          </cell>
          <cell r="I485">
            <v>139</v>
          </cell>
          <cell r="J485">
            <v>139</v>
          </cell>
          <cell r="O485">
            <v>139</v>
          </cell>
          <cell r="S485">
            <v>139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</row>
        <row r="486">
          <cell r="D486" t="str">
            <v>NOKIA 2660</v>
          </cell>
          <cell r="E486">
            <v>109</v>
          </cell>
          <cell r="F486">
            <v>109</v>
          </cell>
          <cell r="G486">
            <v>109</v>
          </cell>
          <cell r="H486">
            <v>109</v>
          </cell>
          <cell r="I486">
            <v>109</v>
          </cell>
          <cell r="J486">
            <v>109</v>
          </cell>
          <cell r="O486">
            <v>109</v>
          </cell>
          <cell r="S486">
            <v>109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</row>
        <row r="487">
          <cell r="D487" t="str">
            <v>NOKIA 2680</v>
          </cell>
          <cell r="E487">
            <v>149</v>
          </cell>
          <cell r="F487">
            <v>149</v>
          </cell>
          <cell r="G487">
            <v>149</v>
          </cell>
          <cell r="H487">
            <v>149</v>
          </cell>
          <cell r="I487">
            <v>149</v>
          </cell>
          <cell r="J487">
            <v>149</v>
          </cell>
          <cell r="O487">
            <v>149</v>
          </cell>
          <cell r="S487">
            <v>149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</row>
        <row r="488">
          <cell r="D488" t="str">
            <v>NOKIA 2690</v>
          </cell>
          <cell r="E488">
            <v>99</v>
          </cell>
          <cell r="F488">
            <v>99</v>
          </cell>
          <cell r="G488">
            <v>99</v>
          </cell>
          <cell r="H488">
            <v>99</v>
          </cell>
          <cell r="I488">
            <v>99</v>
          </cell>
          <cell r="J488">
            <v>99</v>
          </cell>
          <cell r="O488">
            <v>99</v>
          </cell>
          <cell r="S488">
            <v>99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</row>
        <row r="489">
          <cell r="D489" t="str">
            <v>NOKIA 2710 CLASSIC MT</v>
          </cell>
          <cell r="E489">
            <v>219</v>
          </cell>
          <cell r="F489">
            <v>219</v>
          </cell>
          <cell r="G489">
            <v>219</v>
          </cell>
          <cell r="H489">
            <v>219</v>
          </cell>
          <cell r="I489">
            <v>219</v>
          </cell>
          <cell r="J489">
            <v>219</v>
          </cell>
          <cell r="O489">
            <v>219</v>
          </cell>
          <cell r="S489">
            <v>219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</row>
        <row r="490">
          <cell r="D490" t="str">
            <v>NOKIA 2730</v>
          </cell>
          <cell r="E490">
            <v>129</v>
          </cell>
          <cell r="F490">
            <v>129</v>
          </cell>
          <cell r="G490">
            <v>129</v>
          </cell>
          <cell r="H490">
            <v>129</v>
          </cell>
          <cell r="I490">
            <v>129</v>
          </cell>
          <cell r="J490">
            <v>129</v>
          </cell>
          <cell r="O490">
            <v>129</v>
          </cell>
          <cell r="S490">
            <v>129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</row>
        <row r="491">
          <cell r="D491" t="str">
            <v>NOKIA 2760</v>
          </cell>
          <cell r="E491">
            <v>149</v>
          </cell>
          <cell r="F491">
            <v>149</v>
          </cell>
          <cell r="G491">
            <v>149</v>
          </cell>
          <cell r="H491">
            <v>149</v>
          </cell>
          <cell r="I491">
            <v>149</v>
          </cell>
          <cell r="J491">
            <v>149</v>
          </cell>
          <cell r="O491">
            <v>149</v>
          </cell>
          <cell r="S491">
            <v>149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</row>
        <row r="492">
          <cell r="D492" t="str">
            <v>NOKIA 300</v>
          </cell>
          <cell r="E492">
            <v>399</v>
          </cell>
          <cell r="F492">
            <v>399</v>
          </cell>
          <cell r="G492">
            <v>399</v>
          </cell>
          <cell r="H492">
            <v>399</v>
          </cell>
          <cell r="I492">
            <v>399</v>
          </cell>
          <cell r="J492">
            <v>399</v>
          </cell>
          <cell r="O492">
            <v>399</v>
          </cell>
          <cell r="S492">
            <v>399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</row>
        <row r="493">
          <cell r="D493" t="str">
            <v>NOKIA 306</v>
          </cell>
          <cell r="E493">
            <v>299</v>
          </cell>
          <cell r="F493">
            <v>299</v>
          </cell>
          <cell r="G493">
            <v>299</v>
          </cell>
          <cell r="H493">
            <v>299</v>
          </cell>
          <cell r="I493">
            <v>299</v>
          </cell>
          <cell r="J493">
            <v>299</v>
          </cell>
          <cell r="O493">
            <v>299</v>
          </cell>
          <cell r="S493">
            <v>299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</row>
        <row r="494">
          <cell r="D494" t="str">
            <v>NOKIA 3120</v>
          </cell>
          <cell r="E494">
            <v>209</v>
          </cell>
          <cell r="F494">
            <v>209</v>
          </cell>
          <cell r="G494">
            <v>209</v>
          </cell>
          <cell r="H494">
            <v>209</v>
          </cell>
          <cell r="I494">
            <v>209</v>
          </cell>
          <cell r="J494">
            <v>209</v>
          </cell>
          <cell r="O494">
            <v>209</v>
          </cell>
          <cell r="S494">
            <v>209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</row>
        <row r="495">
          <cell r="D495" t="str">
            <v>NOKIA 3220</v>
          </cell>
          <cell r="E495">
            <v>69</v>
          </cell>
          <cell r="F495">
            <v>69</v>
          </cell>
          <cell r="G495">
            <v>69</v>
          </cell>
          <cell r="H495">
            <v>69</v>
          </cell>
          <cell r="I495">
            <v>69</v>
          </cell>
          <cell r="J495">
            <v>69</v>
          </cell>
          <cell r="O495">
            <v>69</v>
          </cell>
          <cell r="S495">
            <v>69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</row>
        <row r="496">
          <cell r="D496" t="str">
            <v>NOKIA 5030</v>
          </cell>
          <cell r="E496">
            <v>69</v>
          </cell>
          <cell r="F496">
            <v>69</v>
          </cell>
          <cell r="G496">
            <v>69</v>
          </cell>
          <cell r="H496">
            <v>69</v>
          </cell>
          <cell r="I496">
            <v>69</v>
          </cell>
          <cell r="J496">
            <v>69</v>
          </cell>
          <cell r="O496">
            <v>69</v>
          </cell>
          <cell r="S496">
            <v>69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</row>
        <row r="497">
          <cell r="D497" t="str">
            <v>NOKIA 5070</v>
          </cell>
          <cell r="E497">
            <v>109</v>
          </cell>
          <cell r="F497">
            <v>109</v>
          </cell>
          <cell r="G497">
            <v>109</v>
          </cell>
          <cell r="H497">
            <v>109</v>
          </cell>
          <cell r="I497">
            <v>109</v>
          </cell>
          <cell r="J497">
            <v>109</v>
          </cell>
          <cell r="O497">
            <v>109</v>
          </cell>
          <cell r="S497">
            <v>109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</row>
        <row r="498">
          <cell r="D498" t="str">
            <v>NOKIA 5130</v>
          </cell>
          <cell r="E498">
            <v>279</v>
          </cell>
          <cell r="F498">
            <v>279</v>
          </cell>
          <cell r="G498">
            <v>279</v>
          </cell>
          <cell r="H498">
            <v>279</v>
          </cell>
          <cell r="I498">
            <v>279</v>
          </cell>
          <cell r="J498">
            <v>279</v>
          </cell>
          <cell r="O498">
            <v>279</v>
          </cell>
          <cell r="S498">
            <v>279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</row>
        <row r="499">
          <cell r="D499" t="str">
            <v>NOKIA 5300</v>
          </cell>
          <cell r="E499">
            <v>269</v>
          </cell>
          <cell r="F499">
            <v>269</v>
          </cell>
          <cell r="G499">
            <v>269</v>
          </cell>
          <cell r="H499">
            <v>269</v>
          </cell>
          <cell r="I499">
            <v>269</v>
          </cell>
          <cell r="J499">
            <v>269</v>
          </cell>
          <cell r="O499">
            <v>269</v>
          </cell>
          <cell r="S499">
            <v>269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</row>
        <row r="500">
          <cell r="D500" t="str">
            <v>NOKIA 5310</v>
          </cell>
          <cell r="E500">
            <v>389</v>
          </cell>
          <cell r="F500">
            <v>389</v>
          </cell>
          <cell r="G500">
            <v>389</v>
          </cell>
          <cell r="H500">
            <v>389</v>
          </cell>
          <cell r="I500">
            <v>389</v>
          </cell>
          <cell r="J500">
            <v>389</v>
          </cell>
          <cell r="O500">
            <v>389</v>
          </cell>
          <cell r="S500">
            <v>389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</row>
        <row r="501">
          <cell r="D501" t="str">
            <v>NOKIA 5610</v>
          </cell>
          <cell r="E501">
            <v>459</v>
          </cell>
          <cell r="F501">
            <v>459</v>
          </cell>
          <cell r="G501">
            <v>459</v>
          </cell>
          <cell r="H501">
            <v>459</v>
          </cell>
          <cell r="I501">
            <v>459</v>
          </cell>
          <cell r="J501">
            <v>459</v>
          </cell>
          <cell r="O501">
            <v>459</v>
          </cell>
          <cell r="S501">
            <v>459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</row>
        <row r="502">
          <cell r="D502" t="str">
            <v>NOKIA 5700</v>
          </cell>
          <cell r="E502">
            <v>399</v>
          </cell>
          <cell r="F502">
            <v>399</v>
          </cell>
          <cell r="G502">
            <v>399</v>
          </cell>
          <cell r="H502">
            <v>399</v>
          </cell>
          <cell r="I502">
            <v>399</v>
          </cell>
          <cell r="J502">
            <v>399</v>
          </cell>
          <cell r="O502">
            <v>399</v>
          </cell>
          <cell r="S502">
            <v>399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</row>
        <row r="503">
          <cell r="D503" t="str">
            <v>NOKIA 6061</v>
          </cell>
          <cell r="E503">
            <v>79</v>
          </cell>
          <cell r="F503">
            <v>79</v>
          </cell>
          <cell r="G503">
            <v>79</v>
          </cell>
          <cell r="H503">
            <v>79</v>
          </cell>
          <cell r="I503">
            <v>79</v>
          </cell>
          <cell r="J503">
            <v>79</v>
          </cell>
          <cell r="O503">
            <v>79</v>
          </cell>
          <cell r="S503">
            <v>79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</row>
        <row r="504">
          <cell r="D504" t="str">
            <v>NOKIA 6070</v>
          </cell>
          <cell r="E504">
            <v>109</v>
          </cell>
          <cell r="F504">
            <v>109</v>
          </cell>
          <cell r="G504">
            <v>109</v>
          </cell>
          <cell r="H504">
            <v>109</v>
          </cell>
          <cell r="I504">
            <v>109</v>
          </cell>
          <cell r="J504">
            <v>109</v>
          </cell>
          <cell r="O504">
            <v>109</v>
          </cell>
          <cell r="S504">
            <v>109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</row>
        <row r="505">
          <cell r="D505" t="str">
            <v>NOKIA 6101</v>
          </cell>
          <cell r="E505">
            <v>129</v>
          </cell>
          <cell r="F505">
            <v>129</v>
          </cell>
          <cell r="G505">
            <v>129</v>
          </cell>
          <cell r="H505">
            <v>129</v>
          </cell>
          <cell r="I505">
            <v>129</v>
          </cell>
          <cell r="J505">
            <v>129</v>
          </cell>
          <cell r="O505">
            <v>129</v>
          </cell>
          <cell r="S505">
            <v>129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</row>
        <row r="506">
          <cell r="D506" t="str">
            <v>NOKIA 6131</v>
          </cell>
          <cell r="E506">
            <v>119</v>
          </cell>
          <cell r="F506">
            <v>119</v>
          </cell>
          <cell r="G506">
            <v>119</v>
          </cell>
          <cell r="H506">
            <v>119</v>
          </cell>
          <cell r="I506">
            <v>119</v>
          </cell>
          <cell r="J506">
            <v>119</v>
          </cell>
          <cell r="O506">
            <v>119</v>
          </cell>
          <cell r="S506">
            <v>119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</row>
        <row r="507">
          <cell r="D507" t="str">
            <v>NOKIA 6682</v>
          </cell>
          <cell r="E507">
            <v>129</v>
          </cell>
          <cell r="F507">
            <v>129</v>
          </cell>
          <cell r="G507">
            <v>129</v>
          </cell>
          <cell r="H507">
            <v>129</v>
          </cell>
          <cell r="I507">
            <v>129</v>
          </cell>
          <cell r="J507">
            <v>129</v>
          </cell>
          <cell r="O507">
            <v>129</v>
          </cell>
          <cell r="S507">
            <v>129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</row>
        <row r="508">
          <cell r="D508" t="str">
            <v>NOKIA C1-01</v>
          </cell>
          <cell r="E508">
            <v>149</v>
          </cell>
          <cell r="F508">
            <v>149</v>
          </cell>
          <cell r="G508">
            <v>149</v>
          </cell>
          <cell r="H508">
            <v>149</v>
          </cell>
          <cell r="I508">
            <v>149</v>
          </cell>
          <cell r="J508">
            <v>149</v>
          </cell>
          <cell r="O508">
            <v>149</v>
          </cell>
          <cell r="S508">
            <v>149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</row>
        <row r="509">
          <cell r="D509" t="str">
            <v>NOKIA C2-01</v>
          </cell>
          <cell r="E509">
            <v>249</v>
          </cell>
          <cell r="F509">
            <v>249</v>
          </cell>
          <cell r="G509">
            <v>249</v>
          </cell>
          <cell r="H509">
            <v>249</v>
          </cell>
          <cell r="I509">
            <v>249</v>
          </cell>
          <cell r="J509">
            <v>249</v>
          </cell>
          <cell r="O509">
            <v>249</v>
          </cell>
          <cell r="S509">
            <v>249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</row>
        <row r="510">
          <cell r="D510" t="str">
            <v>NOKIA C2-02</v>
          </cell>
          <cell r="E510">
            <v>179</v>
          </cell>
          <cell r="F510">
            <v>179</v>
          </cell>
          <cell r="G510">
            <v>179</v>
          </cell>
          <cell r="H510">
            <v>179</v>
          </cell>
          <cell r="I510">
            <v>179</v>
          </cell>
          <cell r="J510">
            <v>179</v>
          </cell>
          <cell r="O510">
            <v>179</v>
          </cell>
          <cell r="S510">
            <v>179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</row>
        <row r="511">
          <cell r="D511" t="str">
            <v>NOKIA C3-00</v>
          </cell>
          <cell r="E511">
            <v>389</v>
          </cell>
          <cell r="F511">
            <v>389</v>
          </cell>
          <cell r="G511">
            <v>389</v>
          </cell>
          <cell r="H511">
            <v>389</v>
          </cell>
          <cell r="I511">
            <v>389</v>
          </cell>
          <cell r="J511">
            <v>389</v>
          </cell>
          <cell r="O511">
            <v>389</v>
          </cell>
          <cell r="S511">
            <v>389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</row>
        <row r="512">
          <cell r="D512" t="str">
            <v>NOKIA LUMIA 710</v>
          </cell>
          <cell r="E512">
            <v>1219</v>
          </cell>
          <cell r="F512">
            <v>1219</v>
          </cell>
          <cell r="G512">
            <v>1219</v>
          </cell>
          <cell r="H512">
            <v>1219</v>
          </cell>
          <cell r="I512">
            <v>1219</v>
          </cell>
          <cell r="J512">
            <v>1219</v>
          </cell>
          <cell r="O512">
            <v>1219</v>
          </cell>
          <cell r="S512">
            <v>1219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</row>
        <row r="513">
          <cell r="D513" t="str">
            <v>NOKIA LUMIA 900</v>
          </cell>
          <cell r="E513">
            <v>1799</v>
          </cell>
          <cell r="F513">
            <v>1799</v>
          </cell>
          <cell r="G513">
            <v>1799</v>
          </cell>
          <cell r="H513">
            <v>1799</v>
          </cell>
          <cell r="I513">
            <v>1799</v>
          </cell>
          <cell r="J513">
            <v>1799</v>
          </cell>
          <cell r="O513">
            <v>1799</v>
          </cell>
          <cell r="S513">
            <v>1799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</row>
        <row r="514">
          <cell r="D514" t="str">
            <v>NOKIA N73</v>
          </cell>
          <cell r="E514">
            <v>449</v>
          </cell>
          <cell r="F514">
            <v>449</v>
          </cell>
          <cell r="G514">
            <v>449</v>
          </cell>
          <cell r="H514">
            <v>449</v>
          </cell>
          <cell r="I514">
            <v>449</v>
          </cell>
          <cell r="J514">
            <v>449</v>
          </cell>
          <cell r="O514">
            <v>449</v>
          </cell>
          <cell r="S514">
            <v>449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</row>
        <row r="515">
          <cell r="D515" t="str">
            <v>NOKIA N76</v>
          </cell>
          <cell r="E515">
            <v>449</v>
          </cell>
          <cell r="F515">
            <v>449</v>
          </cell>
          <cell r="G515">
            <v>449</v>
          </cell>
          <cell r="H515">
            <v>449</v>
          </cell>
          <cell r="I515">
            <v>449</v>
          </cell>
          <cell r="J515">
            <v>449</v>
          </cell>
          <cell r="O515">
            <v>449</v>
          </cell>
          <cell r="S515">
            <v>449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</row>
        <row r="516">
          <cell r="D516" t="str">
            <v>NOKIA N78</v>
          </cell>
          <cell r="E516">
            <v>649</v>
          </cell>
          <cell r="F516">
            <v>649</v>
          </cell>
          <cell r="G516">
            <v>649</v>
          </cell>
          <cell r="H516">
            <v>649</v>
          </cell>
          <cell r="I516">
            <v>649</v>
          </cell>
          <cell r="J516">
            <v>649</v>
          </cell>
          <cell r="O516">
            <v>649</v>
          </cell>
          <cell r="S516">
            <v>649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</row>
        <row r="517">
          <cell r="D517" t="str">
            <v>NOKIA N97 MINI</v>
          </cell>
          <cell r="E517">
            <v>1299</v>
          </cell>
          <cell r="F517">
            <v>1299</v>
          </cell>
          <cell r="G517">
            <v>1299</v>
          </cell>
          <cell r="H517">
            <v>1299</v>
          </cell>
          <cell r="I517">
            <v>1299</v>
          </cell>
          <cell r="J517">
            <v>1299</v>
          </cell>
          <cell r="O517">
            <v>1299</v>
          </cell>
          <cell r="S517">
            <v>1299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</row>
        <row r="518">
          <cell r="D518" t="str">
            <v>NOKIA RM-971 (N220)</v>
          </cell>
          <cell r="E518">
            <v>69</v>
          </cell>
          <cell r="F518">
            <v>69</v>
          </cell>
          <cell r="G518">
            <v>69</v>
          </cell>
          <cell r="H518">
            <v>69</v>
          </cell>
          <cell r="I518">
            <v>69</v>
          </cell>
          <cell r="J518">
            <v>69</v>
          </cell>
          <cell r="O518">
            <v>69</v>
          </cell>
          <cell r="S518">
            <v>69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</row>
        <row r="519">
          <cell r="D519" t="str">
            <v>NOKIA X2-00</v>
          </cell>
          <cell r="E519">
            <v>99</v>
          </cell>
          <cell r="F519">
            <v>99</v>
          </cell>
          <cell r="G519">
            <v>99</v>
          </cell>
          <cell r="H519">
            <v>99</v>
          </cell>
          <cell r="I519">
            <v>99</v>
          </cell>
          <cell r="J519">
            <v>99</v>
          </cell>
          <cell r="O519">
            <v>99</v>
          </cell>
          <cell r="S519">
            <v>99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</row>
        <row r="520">
          <cell r="D520" t="str">
            <v>NOKIA X2-01</v>
          </cell>
          <cell r="E520">
            <v>339</v>
          </cell>
          <cell r="F520">
            <v>339</v>
          </cell>
          <cell r="G520">
            <v>339</v>
          </cell>
          <cell r="H520">
            <v>339</v>
          </cell>
          <cell r="I520">
            <v>339</v>
          </cell>
          <cell r="J520">
            <v>339</v>
          </cell>
          <cell r="O520">
            <v>339</v>
          </cell>
          <cell r="S520">
            <v>339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</row>
        <row r="521">
          <cell r="D521" t="str">
            <v>SAGEM MY100</v>
          </cell>
          <cell r="E521">
            <v>29</v>
          </cell>
          <cell r="F521">
            <v>29</v>
          </cell>
          <cell r="G521">
            <v>29</v>
          </cell>
          <cell r="H521">
            <v>29</v>
          </cell>
          <cell r="I521">
            <v>29</v>
          </cell>
          <cell r="J521">
            <v>29</v>
          </cell>
          <cell r="O521">
            <v>29</v>
          </cell>
          <cell r="S521">
            <v>29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</row>
        <row r="522">
          <cell r="D522" t="str">
            <v>SAGEM MY101</v>
          </cell>
          <cell r="E522">
            <v>29</v>
          </cell>
          <cell r="F522">
            <v>29</v>
          </cell>
          <cell r="G522">
            <v>29</v>
          </cell>
          <cell r="H522">
            <v>29</v>
          </cell>
          <cell r="I522">
            <v>29</v>
          </cell>
          <cell r="J522">
            <v>29</v>
          </cell>
          <cell r="O522">
            <v>29</v>
          </cell>
          <cell r="S522">
            <v>29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</row>
        <row r="523">
          <cell r="D523" t="str">
            <v>SAGEM MY300</v>
          </cell>
          <cell r="E523">
            <v>59</v>
          </cell>
          <cell r="F523">
            <v>59</v>
          </cell>
          <cell r="G523">
            <v>59</v>
          </cell>
          <cell r="H523">
            <v>59</v>
          </cell>
          <cell r="I523">
            <v>59</v>
          </cell>
          <cell r="J523">
            <v>59</v>
          </cell>
          <cell r="O523">
            <v>59</v>
          </cell>
          <cell r="S523">
            <v>59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</row>
        <row r="524">
          <cell r="D524" t="str">
            <v>SAGEM MY301</v>
          </cell>
          <cell r="E524">
            <v>59</v>
          </cell>
          <cell r="F524">
            <v>59</v>
          </cell>
          <cell r="G524">
            <v>59</v>
          </cell>
          <cell r="H524">
            <v>59</v>
          </cell>
          <cell r="I524">
            <v>59</v>
          </cell>
          <cell r="J524">
            <v>59</v>
          </cell>
          <cell r="O524">
            <v>59</v>
          </cell>
          <cell r="S524">
            <v>59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</row>
        <row r="525">
          <cell r="D525" t="str">
            <v>SAGEM MY302</v>
          </cell>
          <cell r="E525">
            <v>99</v>
          </cell>
          <cell r="F525">
            <v>99</v>
          </cell>
          <cell r="G525">
            <v>99</v>
          </cell>
          <cell r="H525">
            <v>99</v>
          </cell>
          <cell r="I525">
            <v>99</v>
          </cell>
          <cell r="J525">
            <v>99</v>
          </cell>
          <cell r="O525">
            <v>99</v>
          </cell>
          <cell r="S525">
            <v>99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</row>
        <row r="526">
          <cell r="D526" t="str">
            <v>SAGEM MY700X</v>
          </cell>
          <cell r="E526">
            <v>379</v>
          </cell>
          <cell r="F526">
            <v>379</v>
          </cell>
          <cell r="G526">
            <v>379</v>
          </cell>
          <cell r="H526">
            <v>379</v>
          </cell>
          <cell r="I526">
            <v>379</v>
          </cell>
          <cell r="J526">
            <v>379</v>
          </cell>
          <cell r="O526">
            <v>379</v>
          </cell>
          <cell r="S526">
            <v>379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</row>
        <row r="527">
          <cell r="D527" t="str">
            <v>SAGEM MYC5-2V</v>
          </cell>
          <cell r="E527">
            <v>89</v>
          </cell>
          <cell r="F527">
            <v>89</v>
          </cell>
          <cell r="G527">
            <v>89</v>
          </cell>
          <cell r="H527">
            <v>89</v>
          </cell>
          <cell r="I527">
            <v>89</v>
          </cell>
          <cell r="J527">
            <v>89</v>
          </cell>
          <cell r="O527">
            <v>89</v>
          </cell>
          <cell r="S527">
            <v>89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</row>
        <row r="528">
          <cell r="D528" t="str">
            <v>SAGEM MYC5-3V</v>
          </cell>
          <cell r="E528">
            <v>99</v>
          </cell>
          <cell r="F528">
            <v>99</v>
          </cell>
          <cell r="G528">
            <v>99</v>
          </cell>
          <cell r="H528">
            <v>99</v>
          </cell>
          <cell r="I528">
            <v>99</v>
          </cell>
          <cell r="J528">
            <v>99</v>
          </cell>
          <cell r="O528">
            <v>99</v>
          </cell>
          <cell r="S528">
            <v>99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</row>
        <row r="529">
          <cell r="D529" t="str">
            <v>SAMSUNG B130</v>
          </cell>
          <cell r="E529">
            <v>29</v>
          </cell>
          <cell r="F529">
            <v>29</v>
          </cell>
          <cell r="G529">
            <v>29</v>
          </cell>
          <cell r="H529">
            <v>29</v>
          </cell>
          <cell r="I529">
            <v>29</v>
          </cell>
          <cell r="J529">
            <v>29</v>
          </cell>
          <cell r="O529">
            <v>29</v>
          </cell>
          <cell r="S529">
            <v>29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</row>
        <row r="530">
          <cell r="D530" t="str">
            <v>SAMSUNG C165</v>
          </cell>
          <cell r="E530">
            <v>39</v>
          </cell>
          <cell r="F530">
            <v>39</v>
          </cell>
          <cell r="G530">
            <v>39</v>
          </cell>
          <cell r="H530">
            <v>39</v>
          </cell>
          <cell r="I530">
            <v>39</v>
          </cell>
          <cell r="J530">
            <v>39</v>
          </cell>
          <cell r="O530">
            <v>39</v>
          </cell>
          <cell r="S530">
            <v>39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</row>
        <row r="531">
          <cell r="D531" t="str">
            <v>SAMSUNG C266</v>
          </cell>
          <cell r="E531">
            <v>59</v>
          </cell>
          <cell r="F531">
            <v>59</v>
          </cell>
          <cell r="G531">
            <v>59</v>
          </cell>
          <cell r="H531">
            <v>59</v>
          </cell>
          <cell r="I531">
            <v>59</v>
          </cell>
          <cell r="J531">
            <v>59</v>
          </cell>
          <cell r="O531">
            <v>59</v>
          </cell>
          <cell r="S531">
            <v>59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</row>
        <row r="532">
          <cell r="D532" t="str">
            <v>SAMSUNG C275</v>
          </cell>
          <cell r="E532">
            <v>79</v>
          </cell>
          <cell r="F532">
            <v>79</v>
          </cell>
          <cell r="G532">
            <v>79</v>
          </cell>
          <cell r="H532">
            <v>79</v>
          </cell>
          <cell r="I532">
            <v>79</v>
          </cell>
          <cell r="J532">
            <v>79</v>
          </cell>
          <cell r="O532">
            <v>79</v>
          </cell>
          <cell r="S532">
            <v>79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</row>
        <row r="533">
          <cell r="D533" t="str">
            <v>SAMSUNG C276L DIVO</v>
          </cell>
          <cell r="E533">
            <v>139</v>
          </cell>
          <cell r="F533">
            <v>139</v>
          </cell>
          <cell r="G533">
            <v>139</v>
          </cell>
          <cell r="H533">
            <v>139</v>
          </cell>
          <cell r="I533">
            <v>139</v>
          </cell>
          <cell r="J533">
            <v>139</v>
          </cell>
          <cell r="O533">
            <v>139</v>
          </cell>
          <cell r="S533">
            <v>139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</row>
        <row r="534">
          <cell r="D534" t="str">
            <v>SAMSUNG C406</v>
          </cell>
          <cell r="E534">
            <v>89</v>
          </cell>
          <cell r="F534">
            <v>89</v>
          </cell>
          <cell r="G534">
            <v>89</v>
          </cell>
          <cell r="H534">
            <v>89</v>
          </cell>
          <cell r="I534">
            <v>89</v>
          </cell>
          <cell r="J534">
            <v>89</v>
          </cell>
          <cell r="O534">
            <v>89</v>
          </cell>
          <cell r="S534">
            <v>89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</row>
        <row r="535">
          <cell r="D535" t="str">
            <v>SAMSUNG C425</v>
          </cell>
          <cell r="E535">
            <v>89</v>
          </cell>
          <cell r="F535">
            <v>89</v>
          </cell>
          <cell r="G535">
            <v>89</v>
          </cell>
          <cell r="H535">
            <v>89</v>
          </cell>
          <cell r="I535">
            <v>89</v>
          </cell>
          <cell r="J535">
            <v>89</v>
          </cell>
          <cell r="O535">
            <v>89</v>
          </cell>
          <cell r="S535">
            <v>89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</row>
        <row r="536">
          <cell r="D536" t="str">
            <v>SAMSUNG C506</v>
          </cell>
          <cell r="E536">
            <v>89</v>
          </cell>
          <cell r="F536">
            <v>89</v>
          </cell>
          <cell r="G536">
            <v>89</v>
          </cell>
          <cell r="H536">
            <v>89</v>
          </cell>
          <cell r="I536">
            <v>89</v>
          </cell>
          <cell r="J536">
            <v>89</v>
          </cell>
          <cell r="O536">
            <v>89</v>
          </cell>
          <cell r="S536">
            <v>89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</row>
        <row r="537">
          <cell r="D537" t="str">
            <v>SAMSUNG C516</v>
          </cell>
          <cell r="E537">
            <v>129</v>
          </cell>
          <cell r="F537">
            <v>129</v>
          </cell>
          <cell r="G537">
            <v>129</v>
          </cell>
          <cell r="H537">
            <v>129</v>
          </cell>
          <cell r="I537">
            <v>129</v>
          </cell>
          <cell r="J537">
            <v>129</v>
          </cell>
          <cell r="O537">
            <v>129</v>
          </cell>
          <cell r="S537">
            <v>129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</row>
        <row r="538">
          <cell r="D538" t="str">
            <v>SAMSUNG E1075</v>
          </cell>
          <cell r="E538">
            <v>69</v>
          </cell>
          <cell r="F538">
            <v>69</v>
          </cell>
          <cell r="G538">
            <v>69</v>
          </cell>
          <cell r="H538">
            <v>69</v>
          </cell>
          <cell r="I538">
            <v>69</v>
          </cell>
          <cell r="J538">
            <v>69</v>
          </cell>
          <cell r="O538">
            <v>69</v>
          </cell>
          <cell r="S538">
            <v>69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</row>
        <row r="539">
          <cell r="D539" t="str">
            <v>SAMSUNG E1085L</v>
          </cell>
          <cell r="E539">
            <v>69</v>
          </cell>
          <cell r="F539">
            <v>69</v>
          </cell>
          <cell r="G539">
            <v>69</v>
          </cell>
          <cell r="H539">
            <v>69</v>
          </cell>
          <cell r="I539">
            <v>69</v>
          </cell>
          <cell r="J539">
            <v>69</v>
          </cell>
          <cell r="O539">
            <v>69</v>
          </cell>
          <cell r="S539">
            <v>69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</row>
        <row r="540">
          <cell r="D540" t="str">
            <v>SAMSUNG E1086 KEYSTONE FM</v>
          </cell>
          <cell r="E540">
            <v>69</v>
          </cell>
          <cell r="F540">
            <v>69</v>
          </cell>
          <cell r="G540">
            <v>69</v>
          </cell>
          <cell r="H540">
            <v>69</v>
          </cell>
          <cell r="I540">
            <v>69</v>
          </cell>
          <cell r="J540">
            <v>69</v>
          </cell>
          <cell r="O540">
            <v>69</v>
          </cell>
          <cell r="S540">
            <v>69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</row>
        <row r="541">
          <cell r="D541" t="str">
            <v>SAMSUNG E1117</v>
          </cell>
          <cell r="E541">
            <v>69</v>
          </cell>
          <cell r="F541">
            <v>69</v>
          </cell>
          <cell r="G541">
            <v>69</v>
          </cell>
          <cell r="H541">
            <v>69</v>
          </cell>
          <cell r="I541">
            <v>69</v>
          </cell>
          <cell r="J541">
            <v>69</v>
          </cell>
          <cell r="O541">
            <v>69</v>
          </cell>
          <cell r="S541">
            <v>69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</row>
        <row r="542">
          <cell r="D542" t="str">
            <v>SAMSUNG E1155 COBBLE</v>
          </cell>
          <cell r="E542">
            <v>89</v>
          </cell>
          <cell r="F542">
            <v>89</v>
          </cell>
          <cell r="G542">
            <v>89</v>
          </cell>
          <cell r="H542">
            <v>89</v>
          </cell>
          <cell r="I542">
            <v>89</v>
          </cell>
          <cell r="J542">
            <v>89</v>
          </cell>
          <cell r="O542">
            <v>89</v>
          </cell>
          <cell r="S542">
            <v>89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</row>
        <row r="543">
          <cell r="D543" t="str">
            <v>SAMSUNG E1195 COCONUT</v>
          </cell>
          <cell r="E543">
            <v>89</v>
          </cell>
          <cell r="F543">
            <v>89</v>
          </cell>
          <cell r="G543">
            <v>89</v>
          </cell>
          <cell r="H543">
            <v>89</v>
          </cell>
          <cell r="I543">
            <v>89</v>
          </cell>
          <cell r="J543">
            <v>89</v>
          </cell>
          <cell r="O543">
            <v>89</v>
          </cell>
          <cell r="S543">
            <v>89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</row>
        <row r="544">
          <cell r="D544" t="str">
            <v>SAMSUNG E1205 KEYSTONE 2</v>
          </cell>
          <cell r="E544">
            <v>69</v>
          </cell>
          <cell r="F544">
            <v>69</v>
          </cell>
          <cell r="G544">
            <v>69</v>
          </cell>
          <cell r="H544">
            <v>69</v>
          </cell>
          <cell r="I544">
            <v>69</v>
          </cell>
          <cell r="J544">
            <v>69</v>
          </cell>
          <cell r="O544">
            <v>69</v>
          </cell>
          <cell r="S544">
            <v>69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</row>
        <row r="545">
          <cell r="D545" t="str">
            <v>SAMSUNG E2120 ZINNIA</v>
          </cell>
          <cell r="E545">
            <v>79</v>
          </cell>
          <cell r="F545">
            <v>79</v>
          </cell>
          <cell r="G545">
            <v>79</v>
          </cell>
          <cell r="H545">
            <v>79</v>
          </cell>
          <cell r="I545">
            <v>79</v>
          </cell>
          <cell r="J545">
            <v>79</v>
          </cell>
          <cell r="O545">
            <v>79</v>
          </cell>
          <cell r="S545">
            <v>79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</row>
        <row r="546">
          <cell r="D546" t="str">
            <v>SAMSUNG E2121 ZINNIA</v>
          </cell>
          <cell r="E546">
            <v>99</v>
          </cell>
          <cell r="F546">
            <v>99</v>
          </cell>
          <cell r="G546">
            <v>99</v>
          </cell>
          <cell r="H546">
            <v>99</v>
          </cell>
          <cell r="I546">
            <v>99</v>
          </cell>
          <cell r="J546">
            <v>99</v>
          </cell>
          <cell r="O546">
            <v>99</v>
          </cell>
          <cell r="S546">
            <v>99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</row>
        <row r="547">
          <cell r="D547" t="str">
            <v>SAMSUNG E215</v>
          </cell>
          <cell r="E547">
            <v>149</v>
          </cell>
          <cell r="F547">
            <v>149</v>
          </cell>
          <cell r="G547">
            <v>149</v>
          </cell>
          <cell r="H547">
            <v>149</v>
          </cell>
          <cell r="I547">
            <v>149</v>
          </cell>
          <cell r="J547">
            <v>149</v>
          </cell>
          <cell r="O547">
            <v>149</v>
          </cell>
          <cell r="S547">
            <v>149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</row>
        <row r="548">
          <cell r="D548" t="str">
            <v>SAMSUNG E2230</v>
          </cell>
          <cell r="E548">
            <v>149</v>
          </cell>
          <cell r="F548">
            <v>149</v>
          </cell>
          <cell r="G548">
            <v>149</v>
          </cell>
          <cell r="H548">
            <v>149</v>
          </cell>
          <cell r="I548">
            <v>149</v>
          </cell>
          <cell r="J548">
            <v>149</v>
          </cell>
          <cell r="O548">
            <v>149</v>
          </cell>
          <cell r="S548">
            <v>149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</row>
        <row r="549">
          <cell r="D549" t="str">
            <v>SAMSUNG E356</v>
          </cell>
          <cell r="E549">
            <v>129</v>
          </cell>
          <cell r="F549">
            <v>129</v>
          </cell>
          <cell r="G549">
            <v>129</v>
          </cell>
          <cell r="H549">
            <v>129</v>
          </cell>
          <cell r="I549">
            <v>129</v>
          </cell>
          <cell r="J549">
            <v>129</v>
          </cell>
          <cell r="O549">
            <v>129</v>
          </cell>
          <cell r="S549">
            <v>129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</row>
        <row r="550">
          <cell r="D550" t="str">
            <v>SAMSUNG E576</v>
          </cell>
          <cell r="E550">
            <v>189</v>
          </cell>
          <cell r="F550">
            <v>189</v>
          </cell>
          <cell r="G550">
            <v>189</v>
          </cell>
          <cell r="H550">
            <v>189</v>
          </cell>
          <cell r="I550">
            <v>189</v>
          </cell>
          <cell r="J550">
            <v>189</v>
          </cell>
          <cell r="O550">
            <v>189</v>
          </cell>
          <cell r="S550">
            <v>189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</row>
        <row r="551">
          <cell r="D551" t="str">
            <v>SAMSUNG E746</v>
          </cell>
          <cell r="E551">
            <v>159</v>
          </cell>
          <cell r="F551">
            <v>159</v>
          </cell>
          <cell r="G551">
            <v>159</v>
          </cell>
          <cell r="H551">
            <v>159</v>
          </cell>
          <cell r="I551">
            <v>159</v>
          </cell>
          <cell r="J551">
            <v>159</v>
          </cell>
          <cell r="O551">
            <v>159</v>
          </cell>
          <cell r="S551">
            <v>159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</row>
        <row r="552">
          <cell r="D552" t="str">
            <v>SAMSUNG E786</v>
          </cell>
          <cell r="E552">
            <v>199</v>
          </cell>
          <cell r="F552">
            <v>199</v>
          </cell>
          <cell r="G552">
            <v>199</v>
          </cell>
          <cell r="H552">
            <v>199</v>
          </cell>
          <cell r="I552">
            <v>199</v>
          </cell>
          <cell r="J552">
            <v>199</v>
          </cell>
          <cell r="O552">
            <v>199</v>
          </cell>
          <cell r="S552">
            <v>199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</row>
        <row r="553">
          <cell r="D553" t="str">
            <v>SAMSUNG F250</v>
          </cell>
          <cell r="E553">
            <v>179</v>
          </cell>
          <cell r="F553">
            <v>179</v>
          </cell>
          <cell r="G553">
            <v>179</v>
          </cell>
          <cell r="H553">
            <v>179</v>
          </cell>
          <cell r="I553">
            <v>179</v>
          </cell>
          <cell r="J553">
            <v>179</v>
          </cell>
          <cell r="O553">
            <v>179</v>
          </cell>
          <cell r="S553">
            <v>179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</row>
        <row r="554">
          <cell r="D554" t="str">
            <v>SAMSUNG GT-C3050 Stratus</v>
          </cell>
          <cell r="E554">
            <v>149</v>
          </cell>
          <cell r="F554">
            <v>149</v>
          </cell>
          <cell r="G554">
            <v>149</v>
          </cell>
          <cell r="H554">
            <v>149</v>
          </cell>
          <cell r="I554">
            <v>149</v>
          </cell>
          <cell r="J554">
            <v>149</v>
          </cell>
          <cell r="O554">
            <v>149</v>
          </cell>
          <cell r="S554">
            <v>149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</row>
        <row r="555">
          <cell r="D555" t="str">
            <v>SAMSUNG GT-C3300 Beat Mix</v>
          </cell>
          <cell r="E555">
            <v>279</v>
          </cell>
          <cell r="F555">
            <v>279</v>
          </cell>
          <cell r="G555">
            <v>279</v>
          </cell>
          <cell r="H555">
            <v>279</v>
          </cell>
          <cell r="I555">
            <v>279</v>
          </cell>
          <cell r="J555">
            <v>279</v>
          </cell>
          <cell r="O555">
            <v>279</v>
          </cell>
          <cell r="S555">
            <v>279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</row>
        <row r="556">
          <cell r="D556" t="str">
            <v>SAMSUNG GT-C3500 VELVET</v>
          </cell>
          <cell r="E556">
            <v>489</v>
          </cell>
          <cell r="F556">
            <v>489</v>
          </cell>
          <cell r="G556">
            <v>489</v>
          </cell>
          <cell r="H556">
            <v>489</v>
          </cell>
          <cell r="I556">
            <v>489</v>
          </cell>
          <cell r="J556">
            <v>489</v>
          </cell>
          <cell r="O556">
            <v>489</v>
          </cell>
          <cell r="S556">
            <v>489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</row>
        <row r="557">
          <cell r="D557" t="str">
            <v>SAMSUNG GT-E2220 Ch@t 222</v>
          </cell>
          <cell r="E557">
            <v>169</v>
          </cell>
          <cell r="F557">
            <v>169</v>
          </cell>
          <cell r="G557">
            <v>169</v>
          </cell>
          <cell r="H557">
            <v>169</v>
          </cell>
          <cell r="I557">
            <v>169</v>
          </cell>
          <cell r="J557">
            <v>169</v>
          </cell>
          <cell r="O557">
            <v>169</v>
          </cell>
          <cell r="S557">
            <v>169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</row>
        <row r="558">
          <cell r="D558" t="str">
            <v>SAMSUNG GT-E2550 Monte Slider</v>
          </cell>
          <cell r="E558">
            <v>149</v>
          </cell>
          <cell r="F558">
            <v>149</v>
          </cell>
          <cell r="G558">
            <v>149</v>
          </cell>
          <cell r="H558">
            <v>149</v>
          </cell>
          <cell r="I558">
            <v>149</v>
          </cell>
          <cell r="J558">
            <v>149</v>
          </cell>
          <cell r="O558">
            <v>149</v>
          </cell>
          <cell r="S558">
            <v>149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</row>
        <row r="559">
          <cell r="D559" t="str">
            <v>SAMSUNG GT-I9003 GALAXY S</v>
          </cell>
          <cell r="E559">
            <v>2189</v>
          </cell>
          <cell r="F559">
            <v>2189</v>
          </cell>
          <cell r="G559">
            <v>2189</v>
          </cell>
          <cell r="H559">
            <v>2189</v>
          </cell>
          <cell r="I559">
            <v>2189</v>
          </cell>
          <cell r="J559">
            <v>2189</v>
          </cell>
          <cell r="O559">
            <v>2189</v>
          </cell>
          <cell r="S559">
            <v>2189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</row>
        <row r="560">
          <cell r="D560" t="str">
            <v>SAMSUNG GT-I9300 Galaxy S III</v>
          </cell>
          <cell r="E560">
            <v>2199</v>
          </cell>
          <cell r="F560">
            <v>2199</v>
          </cell>
          <cell r="G560">
            <v>2199</v>
          </cell>
          <cell r="H560">
            <v>2199</v>
          </cell>
          <cell r="I560">
            <v>2199</v>
          </cell>
          <cell r="J560">
            <v>2199</v>
          </cell>
          <cell r="O560">
            <v>2199</v>
          </cell>
          <cell r="S560">
            <v>2199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</row>
        <row r="561">
          <cell r="D561" t="str">
            <v>SAMSUNG GT-S5690 Galaxy Xcover</v>
          </cell>
          <cell r="E561">
            <v>1139</v>
          </cell>
          <cell r="F561">
            <v>1139</v>
          </cell>
          <cell r="G561">
            <v>1139</v>
          </cell>
          <cell r="H561">
            <v>1139</v>
          </cell>
          <cell r="I561">
            <v>1139</v>
          </cell>
          <cell r="J561">
            <v>1139</v>
          </cell>
          <cell r="O561">
            <v>1139</v>
          </cell>
          <cell r="S561">
            <v>1139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</row>
        <row r="562">
          <cell r="D562" t="str">
            <v>SAMSUNG M140L</v>
          </cell>
          <cell r="E562">
            <v>59</v>
          </cell>
          <cell r="F562">
            <v>59</v>
          </cell>
          <cell r="G562">
            <v>59</v>
          </cell>
          <cell r="H562">
            <v>59</v>
          </cell>
          <cell r="I562">
            <v>59</v>
          </cell>
          <cell r="J562">
            <v>59</v>
          </cell>
          <cell r="O562">
            <v>59</v>
          </cell>
          <cell r="S562">
            <v>59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</row>
        <row r="563">
          <cell r="D563" t="str">
            <v>SAMSUNG M310</v>
          </cell>
          <cell r="E563">
            <v>139</v>
          </cell>
          <cell r="F563">
            <v>139</v>
          </cell>
          <cell r="G563">
            <v>139</v>
          </cell>
          <cell r="H563">
            <v>139</v>
          </cell>
          <cell r="I563">
            <v>139</v>
          </cell>
          <cell r="J563">
            <v>139</v>
          </cell>
          <cell r="O563">
            <v>139</v>
          </cell>
          <cell r="S563">
            <v>139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</row>
        <row r="564">
          <cell r="D564" t="str">
            <v>SAMSUNG N900W8 GALAXY NOTE 3 LTE</v>
          </cell>
          <cell r="E564">
            <v>3299</v>
          </cell>
          <cell r="F564">
            <v>3299</v>
          </cell>
          <cell r="G564">
            <v>3299</v>
          </cell>
          <cell r="H564">
            <v>3299</v>
          </cell>
          <cell r="I564">
            <v>3299</v>
          </cell>
          <cell r="J564">
            <v>3299</v>
          </cell>
          <cell r="O564">
            <v>3299</v>
          </cell>
          <cell r="S564">
            <v>3299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</row>
        <row r="565">
          <cell r="D565" t="str">
            <v>SAMSUNG SM-G110M GALAXY POCKET 2</v>
          </cell>
          <cell r="E565">
            <v>249</v>
          </cell>
          <cell r="F565">
            <v>249</v>
          </cell>
          <cell r="G565">
            <v>249</v>
          </cell>
          <cell r="H565">
            <v>249</v>
          </cell>
          <cell r="I565">
            <v>249</v>
          </cell>
          <cell r="J565">
            <v>249</v>
          </cell>
          <cell r="O565">
            <v>249</v>
          </cell>
          <cell r="S565">
            <v>249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</row>
        <row r="566">
          <cell r="D566" t="str">
            <v>SAMSUNG SM-G130M GALAXY YOUNG 2</v>
          </cell>
          <cell r="E566">
            <v>189</v>
          </cell>
          <cell r="F566">
            <v>189</v>
          </cell>
          <cell r="G566">
            <v>189</v>
          </cell>
          <cell r="H566">
            <v>189</v>
          </cell>
          <cell r="I566">
            <v>189</v>
          </cell>
          <cell r="J566">
            <v>189</v>
          </cell>
          <cell r="O566">
            <v>189</v>
          </cell>
          <cell r="S566">
            <v>189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</row>
        <row r="567">
          <cell r="D567" t="str">
            <v>SAMSUNG U106</v>
          </cell>
          <cell r="E567">
            <v>179</v>
          </cell>
          <cell r="F567">
            <v>179</v>
          </cell>
          <cell r="G567">
            <v>179</v>
          </cell>
          <cell r="H567">
            <v>179</v>
          </cell>
          <cell r="I567">
            <v>179</v>
          </cell>
          <cell r="J567">
            <v>179</v>
          </cell>
          <cell r="O567">
            <v>179</v>
          </cell>
          <cell r="S567">
            <v>179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</row>
        <row r="568">
          <cell r="D568" t="str">
            <v>SAMSUNG U600</v>
          </cell>
          <cell r="E568">
            <v>359</v>
          </cell>
          <cell r="F568">
            <v>359</v>
          </cell>
          <cell r="G568">
            <v>359</v>
          </cell>
          <cell r="H568">
            <v>359</v>
          </cell>
          <cell r="I568">
            <v>359</v>
          </cell>
          <cell r="J568">
            <v>359</v>
          </cell>
          <cell r="O568">
            <v>359</v>
          </cell>
          <cell r="S568">
            <v>359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</row>
        <row r="569">
          <cell r="D569" t="str">
            <v>SAMSUNG X156</v>
          </cell>
          <cell r="E569">
            <v>59</v>
          </cell>
          <cell r="F569">
            <v>59</v>
          </cell>
          <cell r="G569">
            <v>59</v>
          </cell>
          <cell r="H569">
            <v>59</v>
          </cell>
          <cell r="I569">
            <v>59</v>
          </cell>
          <cell r="J569">
            <v>59</v>
          </cell>
          <cell r="O569">
            <v>59</v>
          </cell>
          <cell r="S569">
            <v>59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</row>
        <row r="570">
          <cell r="D570" t="str">
            <v>SAMSUNG X166</v>
          </cell>
          <cell r="E570">
            <v>89</v>
          </cell>
          <cell r="F570">
            <v>89</v>
          </cell>
          <cell r="G570">
            <v>89</v>
          </cell>
          <cell r="H570">
            <v>89</v>
          </cell>
          <cell r="I570">
            <v>89</v>
          </cell>
          <cell r="J570">
            <v>89</v>
          </cell>
          <cell r="O570">
            <v>89</v>
          </cell>
          <cell r="S570">
            <v>89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</row>
        <row r="571">
          <cell r="D571" t="str">
            <v>SAMSUNG X656</v>
          </cell>
          <cell r="E571">
            <v>129</v>
          </cell>
          <cell r="F571">
            <v>129</v>
          </cell>
          <cell r="G571">
            <v>129</v>
          </cell>
          <cell r="H571">
            <v>129</v>
          </cell>
          <cell r="I571">
            <v>129</v>
          </cell>
          <cell r="J571">
            <v>129</v>
          </cell>
          <cell r="O571">
            <v>129</v>
          </cell>
          <cell r="S571">
            <v>129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</row>
        <row r="572">
          <cell r="D572" t="str">
            <v>SONY ERICSSON CK13 MUGUA</v>
          </cell>
          <cell r="E572">
            <v>249</v>
          </cell>
          <cell r="F572">
            <v>249</v>
          </cell>
          <cell r="G572">
            <v>249</v>
          </cell>
          <cell r="H572">
            <v>249</v>
          </cell>
          <cell r="I572">
            <v>249</v>
          </cell>
          <cell r="J572">
            <v>249</v>
          </cell>
          <cell r="O572">
            <v>249</v>
          </cell>
          <cell r="S572">
            <v>249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</row>
        <row r="573">
          <cell r="D573" t="str">
            <v>SONY ERICSSON CK15 TXT PRO</v>
          </cell>
          <cell r="E573">
            <v>549</v>
          </cell>
          <cell r="F573">
            <v>549</v>
          </cell>
          <cell r="G573">
            <v>549</v>
          </cell>
          <cell r="H573">
            <v>549</v>
          </cell>
          <cell r="I573">
            <v>549</v>
          </cell>
          <cell r="J573">
            <v>549</v>
          </cell>
          <cell r="O573">
            <v>549</v>
          </cell>
          <cell r="S573">
            <v>549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</row>
        <row r="574">
          <cell r="D574" t="str">
            <v>SONY ERICSSON F305</v>
          </cell>
          <cell r="E574">
            <v>259</v>
          </cell>
          <cell r="F574">
            <v>259</v>
          </cell>
          <cell r="G574">
            <v>259</v>
          </cell>
          <cell r="H574">
            <v>259</v>
          </cell>
          <cell r="I574">
            <v>259</v>
          </cell>
          <cell r="J574">
            <v>259</v>
          </cell>
          <cell r="O574">
            <v>259</v>
          </cell>
          <cell r="S574">
            <v>259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</row>
        <row r="575">
          <cell r="D575" t="str">
            <v>SONY ERICSSON J100</v>
          </cell>
          <cell r="E575">
            <v>59</v>
          </cell>
          <cell r="F575">
            <v>59</v>
          </cell>
          <cell r="G575">
            <v>59</v>
          </cell>
          <cell r="H575">
            <v>59</v>
          </cell>
          <cell r="I575">
            <v>59</v>
          </cell>
          <cell r="J575">
            <v>59</v>
          </cell>
          <cell r="O575">
            <v>59</v>
          </cell>
          <cell r="S575">
            <v>59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</row>
        <row r="576">
          <cell r="D576" t="str">
            <v>SONY ERICSSON J108A CEDAR</v>
          </cell>
          <cell r="E576">
            <v>139</v>
          </cell>
          <cell r="F576">
            <v>139</v>
          </cell>
          <cell r="G576">
            <v>139</v>
          </cell>
          <cell r="H576">
            <v>139</v>
          </cell>
          <cell r="I576">
            <v>139</v>
          </cell>
          <cell r="J576">
            <v>139</v>
          </cell>
          <cell r="O576">
            <v>139</v>
          </cell>
          <cell r="S576">
            <v>139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</row>
        <row r="577">
          <cell r="D577" t="str">
            <v>SONY ERICSSON K200</v>
          </cell>
          <cell r="E577">
            <v>89</v>
          </cell>
          <cell r="F577">
            <v>89</v>
          </cell>
          <cell r="G577">
            <v>89</v>
          </cell>
          <cell r="H577">
            <v>89</v>
          </cell>
          <cell r="I577">
            <v>89</v>
          </cell>
          <cell r="J577">
            <v>89</v>
          </cell>
          <cell r="O577">
            <v>89</v>
          </cell>
          <cell r="S577">
            <v>89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</row>
        <row r="578">
          <cell r="D578" t="str">
            <v>SONY ERICSSON K300</v>
          </cell>
          <cell r="E578">
            <v>59</v>
          </cell>
          <cell r="F578">
            <v>59</v>
          </cell>
          <cell r="G578">
            <v>59</v>
          </cell>
          <cell r="H578">
            <v>59</v>
          </cell>
          <cell r="I578">
            <v>59</v>
          </cell>
          <cell r="J578">
            <v>59</v>
          </cell>
          <cell r="O578">
            <v>59</v>
          </cell>
          <cell r="S578">
            <v>59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</row>
        <row r="579">
          <cell r="D579" t="str">
            <v>SONY ERICSSON K310</v>
          </cell>
          <cell r="E579">
            <v>69</v>
          </cell>
          <cell r="F579">
            <v>69</v>
          </cell>
          <cell r="G579">
            <v>69</v>
          </cell>
          <cell r="H579">
            <v>69</v>
          </cell>
          <cell r="I579">
            <v>69</v>
          </cell>
          <cell r="J579">
            <v>69</v>
          </cell>
          <cell r="O579">
            <v>69</v>
          </cell>
          <cell r="S579">
            <v>69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</row>
        <row r="580">
          <cell r="D580" t="str">
            <v>SONY ERICSSON K330</v>
          </cell>
          <cell r="E580">
            <v>129</v>
          </cell>
          <cell r="F580">
            <v>129</v>
          </cell>
          <cell r="G580">
            <v>129</v>
          </cell>
          <cell r="H580">
            <v>129</v>
          </cell>
          <cell r="I580">
            <v>129</v>
          </cell>
          <cell r="J580">
            <v>129</v>
          </cell>
          <cell r="O580">
            <v>129</v>
          </cell>
          <cell r="S580">
            <v>129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</row>
        <row r="581">
          <cell r="D581" t="str">
            <v>SONY ERICSSON R300</v>
          </cell>
          <cell r="E581">
            <v>149</v>
          </cell>
          <cell r="F581">
            <v>149</v>
          </cell>
          <cell r="G581">
            <v>149</v>
          </cell>
          <cell r="H581">
            <v>149</v>
          </cell>
          <cell r="I581">
            <v>149</v>
          </cell>
          <cell r="J581">
            <v>149</v>
          </cell>
          <cell r="O581">
            <v>149</v>
          </cell>
          <cell r="S581">
            <v>149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</row>
        <row r="582">
          <cell r="D582" t="str">
            <v>SONY ERICSSON R306</v>
          </cell>
          <cell r="E582">
            <v>159</v>
          </cell>
          <cell r="F582">
            <v>159</v>
          </cell>
          <cell r="G582">
            <v>159</v>
          </cell>
          <cell r="H582">
            <v>159</v>
          </cell>
          <cell r="I582">
            <v>159</v>
          </cell>
          <cell r="J582">
            <v>159</v>
          </cell>
          <cell r="O582">
            <v>159</v>
          </cell>
          <cell r="S582">
            <v>159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</row>
        <row r="583">
          <cell r="D583" t="str">
            <v>SONY ERICSSON S500</v>
          </cell>
          <cell r="E583">
            <v>299</v>
          </cell>
          <cell r="F583">
            <v>299</v>
          </cell>
          <cell r="G583">
            <v>299</v>
          </cell>
          <cell r="H583">
            <v>299</v>
          </cell>
          <cell r="I583">
            <v>299</v>
          </cell>
          <cell r="J583">
            <v>299</v>
          </cell>
          <cell r="O583">
            <v>299</v>
          </cell>
          <cell r="S583">
            <v>299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</row>
        <row r="584">
          <cell r="D584" t="str">
            <v>SONY ERICSSON T250</v>
          </cell>
          <cell r="E584">
            <v>149</v>
          </cell>
          <cell r="F584">
            <v>149</v>
          </cell>
          <cell r="G584">
            <v>149</v>
          </cell>
          <cell r="H584">
            <v>149</v>
          </cell>
          <cell r="I584">
            <v>149</v>
          </cell>
          <cell r="J584">
            <v>149</v>
          </cell>
          <cell r="O584">
            <v>149</v>
          </cell>
          <cell r="S584">
            <v>149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</row>
        <row r="585">
          <cell r="D585" t="str">
            <v>SONY ERICSSON U5a VIVAZ</v>
          </cell>
          <cell r="E585">
            <v>629</v>
          </cell>
          <cell r="F585">
            <v>629</v>
          </cell>
          <cell r="G585">
            <v>629</v>
          </cell>
          <cell r="H585">
            <v>629</v>
          </cell>
          <cell r="I585">
            <v>629</v>
          </cell>
          <cell r="J585">
            <v>629</v>
          </cell>
          <cell r="O585">
            <v>629</v>
          </cell>
          <cell r="S585">
            <v>629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</row>
        <row r="586">
          <cell r="D586" t="str">
            <v>SONY ERICSSON W100 Spiro</v>
          </cell>
          <cell r="E586">
            <v>119</v>
          </cell>
          <cell r="F586">
            <v>119</v>
          </cell>
          <cell r="G586">
            <v>119</v>
          </cell>
          <cell r="H586">
            <v>119</v>
          </cell>
          <cell r="I586">
            <v>119</v>
          </cell>
          <cell r="J586">
            <v>119</v>
          </cell>
          <cell r="O586">
            <v>119</v>
          </cell>
          <cell r="S586">
            <v>119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</row>
        <row r="587">
          <cell r="D587" t="str">
            <v>SONY ERICSSON W205</v>
          </cell>
          <cell r="E587">
            <v>229</v>
          </cell>
          <cell r="F587">
            <v>229</v>
          </cell>
          <cell r="G587">
            <v>229</v>
          </cell>
          <cell r="H587">
            <v>229</v>
          </cell>
          <cell r="I587">
            <v>229</v>
          </cell>
          <cell r="J587">
            <v>229</v>
          </cell>
          <cell r="O587">
            <v>229</v>
          </cell>
          <cell r="S587">
            <v>229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</row>
        <row r="588">
          <cell r="D588" t="str">
            <v>SONY ERICSSON W600</v>
          </cell>
          <cell r="E588">
            <v>419</v>
          </cell>
          <cell r="F588">
            <v>419</v>
          </cell>
          <cell r="G588">
            <v>419</v>
          </cell>
          <cell r="H588">
            <v>419</v>
          </cell>
          <cell r="I588">
            <v>419</v>
          </cell>
          <cell r="J588">
            <v>419</v>
          </cell>
          <cell r="O588">
            <v>419</v>
          </cell>
          <cell r="S588">
            <v>419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</row>
        <row r="589">
          <cell r="D589" t="str">
            <v>SONY ERICSSON W810</v>
          </cell>
          <cell r="E589">
            <v>379</v>
          </cell>
          <cell r="F589">
            <v>379</v>
          </cell>
          <cell r="G589">
            <v>379</v>
          </cell>
          <cell r="H589">
            <v>379</v>
          </cell>
          <cell r="I589">
            <v>379</v>
          </cell>
          <cell r="J589">
            <v>379</v>
          </cell>
          <cell r="O589">
            <v>379</v>
          </cell>
          <cell r="S589">
            <v>379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</row>
        <row r="590">
          <cell r="D590" t="str">
            <v>SONY ERICSSON WT13 MIX WALKMAN</v>
          </cell>
          <cell r="E590">
            <v>579</v>
          </cell>
          <cell r="F590">
            <v>579</v>
          </cell>
          <cell r="G590">
            <v>579</v>
          </cell>
          <cell r="H590">
            <v>579</v>
          </cell>
          <cell r="I590">
            <v>579</v>
          </cell>
          <cell r="J590">
            <v>579</v>
          </cell>
          <cell r="O590">
            <v>579</v>
          </cell>
          <cell r="S590">
            <v>579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</row>
        <row r="591">
          <cell r="D591" t="str">
            <v>SONY ERICSSON X10 RACHEL</v>
          </cell>
          <cell r="E591">
            <v>769</v>
          </cell>
          <cell r="F591">
            <v>769</v>
          </cell>
          <cell r="G591">
            <v>769</v>
          </cell>
          <cell r="H591">
            <v>769</v>
          </cell>
          <cell r="I591">
            <v>769</v>
          </cell>
          <cell r="J591">
            <v>769</v>
          </cell>
          <cell r="O591">
            <v>769</v>
          </cell>
          <cell r="S591">
            <v>769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</row>
        <row r="592">
          <cell r="D592" t="str">
            <v>SONY ERICSSON Z300</v>
          </cell>
          <cell r="E592">
            <v>99</v>
          </cell>
          <cell r="F592">
            <v>99</v>
          </cell>
          <cell r="G592">
            <v>99</v>
          </cell>
          <cell r="H592">
            <v>99</v>
          </cell>
          <cell r="I592">
            <v>99</v>
          </cell>
          <cell r="J592">
            <v>99</v>
          </cell>
          <cell r="O592">
            <v>99</v>
          </cell>
          <cell r="S592">
            <v>99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</row>
        <row r="593">
          <cell r="D593" t="str">
            <v>SONY ERICSSON Z310</v>
          </cell>
          <cell r="E593">
            <v>99</v>
          </cell>
          <cell r="F593">
            <v>99</v>
          </cell>
          <cell r="G593">
            <v>99</v>
          </cell>
          <cell r="H593">
            <v>99</v>
          </cell>
          <cell r="I593">
            <v>99</v>
          </cell>
          <cell r="J593">
            <v>99</v>
          </cell>
          <cell r="O593">
            <v>99</v>
          </cell>
          <cell r="S593">
            <v>99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</row>
        <row r="594">
          <cell r="D594" t="str">
            <v>SONY ERICSSON Z520</v>
          </cell>
          <cell r="E594">
            <v>149</v>
          </cell>
          <cell r="F594">
            <v>149</v>
          </cell>
          <cell r="G594">
            <v>149</v>
          </cell>
          <cell r="H594">
            <v>149</v>
          </cell>
          <cell r="I594">
            <v>149</v>
          </cell>
          <cell r="J594">
            <v>149</v>
          </cell>
          <cell r="O594">
            <v>149</v>
          </cell>
          <cell r="S594">
            <v>149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</row>
        <row r="595">
          <cell r="D595" t="str">
            <v>TOCS B69</v>
          </cell>
          <cell r="E595">
            <v>29</v>
          </cell>
          <cell r="F595">
            <v>29</v>
          </cell>
          <cell r="G595">
            <v>29</v>
          </cell>
          <cell r="H595">
            <v>29</v>
          </cell>
          <cell r="I595">
            <v>29</v>
          </cell>
          <cell r="J595">
            <v>29</v>
          </cell>
          <cell r="O595">
            <v>29</v>
          </cell>
          <cell r="S595">
            <v>29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</row>
        <row r="596">
          <cell r="D596" t="str">
            <v>TOCS C001</v>
          </cell>
          <cell r="E596">
            <v>59</v>
          </cell>
          <cell r="F596">
            <v>59</v>
          </cell>
          <cell r="G596">
            <v>59</v>
          </cell>
          <cell r="H596">
            <v>59</v>
          </cell>
          <cell r="I596">
            <v>59</v>
          </cell>
          <cell r="J596">
            <v>59</v>
          </cell>
          <cell r="O596">
            <v>59</v>
          </cell>
          <cell r="S596">
            <v>59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</row>
        <row r="597">
          <cell r="D597" t="str">
            <v>TOCS C64</v>
          </cell>
          <cell r="E597">
            <v>49</v>
          </cell>
          <cell r="F597">
            <v>49</v>
          </cell>
          <cell r="G597">
            <v>49</v>
          </cell>
          <cell r="H597">
            <v>49</v>
          </cell>
          <cell r="I597">
            <v>49</v>
          </cell>
          <cell r="J597">
            <v>49</v>
          </cell>
          <cell r="O597">
            <v>49</v>
          </cell>
          <cell r="S597">
            <v>49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</row>
        <row r="598">
          <cell r="D598" t="str">
            <v>TOCS C68</v>
          </cell>
          <cell r="E598">
            <v>59</v>
          </cell>
          <cell r="F598">
            <v>59</v>
          </cell>
          <cell r="G598">
            <v>59</v>
          </cell>
          <cell r="H598">
            <v>59</v>
          </cell>
          <cell r="I598">
            <v>59</v>
          </cell>
          <cell r="J598">
            <v>59</v>
          </cell>
          <cell r="O598">
            <v>59</v>
          </cell>
          <cell r="S598">
            <v>59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</row>
        <row r="599">
          <cell r="D599" t="str">
            <v>TOCS M52</v>
          </cell>
          <cell r="E599">
            <v>89</v>
          </cell>
          <cell r="F599">
            <v>89</v>
          </cell>
          <cell r="G599">
            <v>89</v>
          </cell>
          <cell r="H599">
            <v>89</v>
          </cell>
          <cell r="I599">
            <v>89</v>
          </cell>
          <cell r="J599">
            <v>89</v>
          </cell>
          <cell r="O599">
            <v>89</v>
          </cell>
          <cell r="S599">
            <v>89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</row>
        <row r="600">
          <cell r="D600" t="str">
            <v>UTSTARCOM 1218</v>
          </cell>
          <cell r="E600">
            <v>49</v>
          </cell>
          <cell r="F600">
            <v>49</v>
          </cell>
          <cell r="G600">
            <v>49</v>
          </cell>
          <cell r="H600">
            <v>49</v>
          </cell>
          <cell r="I600">
            <v>49</v>
          </cell>
          <cell r="J600">
            <v>49</v>
          </cell>
          <cell r="O600">
            <v>49</v>
          </cell>
          <cell r="S600">
            <v>49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</row>
        <row r="601">
          <cell r="D601" t="str">
            <v>UTSTARCOM 708PE</v>
          </cell>
          <cell r="E601">
            <v>29</v>
          </cell>
          <cell r="F601">
            <v>29</v>
          </cell>
          <cell r="G601">
            <v>29</v>
          </cell>
          <cell r="H601">
            <v>29</v>
          </cell>
          <cell r="I601">
            <v>29</v>
          </cell>
          <cell r="J601">
            <v>29</v>
          </cell>
          <cell r="O601">
            <v>29</v>
          </cell>
          <cell r="S601">
            <v>29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</row>
        <row r="602">
          <cell r="D602" t="str">
            <v>VITELCOM M211</v>
          </cell>
          <cell r="E602">
            <v>29</v>
          </cell>
          <cell r="F602">
            <v>29</v>
          </cell>
          <cell r="G602">
            <v>29</v>
          </cell>
          <cell r="H602">
            <v>29</v>
          </cell>
          <cell r="I602">
            <v>29</v>
          </cell>
          <cell r="J602">
            <v>29</v>
          </cell>
          <cell r="O602">
            <v>29</v>
          </cell>
          <cell r="S602">
            <v>29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</row>
        <row r="603">
          <cell r="D603" t="str">
            <v>ZTE A15</v>
          </cell>
          <cell r="E603">
            <v>29</v>
          </cell>
          <cell r="F603">
            <v>29</v>
          </cell>
          <cell r="G603">
            <v>29</v>
          </cell>
          <cell r="H603">
            <v>29</v>
          </cell>
          <cell r="I603">
            <v>29</v>
          </cell>
          <cell r="J603">
            <v>29</v>
          </cell>
          <cell r="O603">
            <v>29</v>
          </cell>
          <cell r="S603">
            <v>29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</row>
        <row r="604">
          <cell r="D604" t="str">
            <v>ZTE A292 MT</v>
          </cell>
          <cell r="E604">
            <v>99</v>
          </cell>
          <cell r="F604">
            <v>99</v>
          </cell>
          <cell r="G604">
            <v>99</v>
          </cell>
          <cell r="H604">
            <v>99</v>
          </cell>
          <cell r="I604">
            <v>99</v>
          </cell>
          <cell r="J604">
            <v>99</v>
          </cell>
          <cell r="O604">
            <v>99</v>
          </cell>
          <cell r="S604">
            <v>99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</row>
        <row r="605">
          <cell r="D605" t="str">
            <v>ZTE A306 FM</v>
          </cell>
          <cell r="E605">
            <v>49</v>
          </cell>
          <cell r="F605">
            <v>49</v>
          </cell>
          <cell r="G605">
            <v>49</v>
          </cell>
          <cell r="H605">
            <v>49</v>
          </cell>
          <cell r="I605">
            <v>49</v>
          </cell>
          <cell r="J605">
            <v>49</v>
          </cell>
          <cell r="O605">
            <v>49</v>
          </cell>
          <cell r="S605">
            <v>49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</row>
        <row r="606">
          <cell r="D606" t="str">
            <v>ZTE A35 FM</v>
          </cell>
          <cell r="E606">
            <v>49</v>
          </cell>
          <cell r="F606">
            <v>49</v>
          </cell>
          <cell r="G606">
            <v>49</v>
          </cell>
          <cell r="H606">
            <v>49</v>
          </cell>
          <cell r="I606">
            <v>49</v>
          </cell>
          <cell r="J606">
            <v>49</v>
          </cell>
          <cell r="O606">
            <v>49</v>
          </cell>
          <cell r="S606">
            <v>49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</row>
        <row r="607">
          <cell r="D607" t="str">
            <v>ZTE A36 FM</v>
          </cell>
          <cell r="E607">
            <v>49</v>
          </cell>
          <cell r="F607">
            <v>49</v>
          </cell>
          <cell r="G607">
            <v>49</v>
          </cell>
          <cell r="H607">
            <v>49</v>
          </cell>
          <cell r="I607">
            <v>49</v>
          </cell>
          <cell r="J607">
            <v>49</v>
          </cell>
          <cell r="O607">
            <v>49</v>
          </cell>
          <cell r="S607">
            <v>49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</row>
        <row r="608">
          <cell r="D608" t="str">
            <v>ZTE A37</v>
          </cell>
          <cell r="E608">
            <v>39</v>
          </cell>
          <cell r="F608">
            <v>39</v>
          </cell>
          <cell r="G608">
            <v>39</v>
          </cell>
          <cell r="H608">
            <v>39</v>
          </cell>
          <cell r="I608">
            <v>39</v>
          </cell>
          <cell r="J608">
            <v>39</v>
          </cell>
          <cell r="O608">
            <v>39</v>
          </cell>
          <cell r="S608">
            <v>39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</row>
        <row r="609">
          <cell r="D609" t="str">
            <v>ZTE F188</v>
          </cell>
          <cell r="E609">
            <v>159</v>
          </cell>
          <cell r="F609">
            <v>159</v>
          </cell>
          <cell r="G609">
            <v>159</v>
          </cell>
          <cell r="H609">
            <v>159</v>
          </cell>
          <cell r="I609">
            <v>159</v>
          </cell>
          <cell r="J609">
            <v>159</v>
          </cell>
          <cell r="O609">
            <v>159</v>
          </cell>
          <cell r="S609">
            <v>159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</row>
        <row r="610">
          <cell r="D610" t="str">
            <v>ZTE I799</v>
          </cell>
          <cell r="E610">
            <v>169</v>
          </cell>
          <cell r="F610">
            <v>169</v>
          </cell>
          <cell r="G610">
            <v>169</v>
          </cell>
          <cell r="H610">
            <v>169</v>
          </cell>
          <cell r="I610">
            <v>169</v>
          </cell>
          <cell r="J610">
            <v>169</v>
          </cell>
          <cell r="O610">
            <v>169</v>
          </cell>
          <cell r="S610">
            <v>169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</row>
        <row r="611">
          <cell r="D611" t="str">
            <v>ZTE OPEN C2</v>
          </cell>
          <cell r="E611">
            <v>89</v>
          </cell>
          <cell r="F611">
            <v>89</v>
          </cell>
          <cell r="G611">
            <v>89</v>
          </cell>
          <cell r="H611">
            <v>89</v>
          </cell>
          <cell r="I611">
            <v>89</v>
          </cell>
          <cell r="J611">
            <v>89</v>
          </cell>
          <cell r="O611">
            <v>89</v>
          </cell>
          <cell r="S611">
            <v>89</v>
          </cell>
          <cell r="T611">
            <v>89</v>
          </cell>
          <cell r="U611">
            <v>89</v>
          </cell>
          <cell r="V611">
            <v>49</v>
          </cell>
          <cell r="W611">
            <v>49</v>
          </cell>
          <cell r="X611">
            <v>49</v>
          </cell>
          <cell r="Y611">
            <v>49</v>
          </cell>
          <cell r="Z611">
            <v>49</v>
          </cell>
          <cell r="AA611">
            <v>49</v>
          </cell>
          <cell r="AB611">
            <v>49</v>
          </cell>
          <cell r="AC611">
            <v>49</v>
          </cell>
          <cell r="AD611">
            <v>49</v>
          </cell>
          <cell r="AE611">
            <v>79</v>
          </cell>
          <cell r="AF611">
            <v>59</v>
          </cell>
          <cell r="AG611">
            <v>59</v>
          </cell>
          <cell r="AH611">
            <v>9</v>
          </cell>
          <cell r="AI611">
            <v>9</v>
          </cell>
          <cell r="AJ611">
            <v>9</v>
          </cell>
          <cell r="AK611">
            <v>9</v>
          </cell>
          <cell r="AL611">
            <v>9</v>
          </cell>
          <cell r="AM611">
            <v>9</v>
          </cell>
          <cell r="AN611">
            <v>9</v>
          </cell>
          <cell r="AO611">
            <v>9</v>
          </cell>
          <cell r="AP611">
            <v>79</v>
          </cell>
          <cell r="AQ611">
            <v>59</v>
          </cell>
          <cell r="AR611">
            <v>59</v>
          </cell>
          <cell r="AS611">
            <v>9</v>
          </cell>
          <cell r="AT611">
            <v>9</v>
          </cell>
          <cell r="AU611">
            <v>9</v>
          </cell>
          <cell r="AV611">
            <v>9</v>
          </cell>
          <cell r="AW611">
            <v>9</v>
          </cell>
          <cell r="AX611">
            <v>9</v>
          </cell>
          <cell r="AY611">
            <v>9</v>
          </cell>
          <cell r="AZ611">
            <v>9</v>
          </cell>
          <cell r="BA611">
            <v>79</v>
          </cell>
          <cell r="BB611">
            <v>59</v>
          </cell>
          <cell r="BC611">
            <v>59</v>
          </cell>
          <cell r="BD611">
            <v>9</v>
          </cell>
          <cell r="BE611">
            <v>9</v>
          </cell>
          <cell r="BF611">
            <v>9</v>
          </cell>
          <cell r="BG611">
            <v>9</v>
          </cell>
          <cell r="BH611">
            <v>9</v>
          </cell>
          <cell r="BI611">
            <v>9</v>
          </cell>
          <cell r="BJ611">
            <v>9</v>
          </cell>
          <cell r="BK611">
            <v>9</v>
          </cell>
          <cell r="BL611">
            <v>79</v>
          </cell>
          <cell r="BM611">
            <v>59</v>
          </cell>
          <cell r="BN611">
            <v>59</v>
          </cell>
          <cell r="BO611">
            <v>9</v>
          </cell>
          <cell r="BP611">
            <v>9</v>
          </cell>
          <cell r="BQ611">
            <v>9</v>
          </cell>
          <cell r="BR611">
            <v>9</v>
          </cell>
          <cell r="BS611">
            <v>9</v>
          </cell>
          <cell r="BT611">
            <v>9</v>
          </cell>
          <cell r="BU611">
            <v>9</v>
          </cell>
          <cell r="BV611">
            <v>9</v>
          </cell>
        </row>
        <row r="612">
          <cell r="D612" t="str">
            <v>ZTE R221</v>
          </cell>
          <cell r="E612">
            <v>89</v>
          </cell>
          <cell r="F612">
            <v>89</v>
          </cell>
          <cell r="G612">
            <v>89</v>
          </cell>
          <cell r="H612">
            <v>89</v>
          </cell>
          <cell r="I612">
            <v>89</v>
          </cell>
          <cell r="J612">
            <v>89</v>
          </cell>
          <cell r="O612">
            <v>89</v>
          </cell>
          <cell r="S612">
            <v>89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</row>
        <row r="613">
          <cell r="D613" t="str">
            <v>ZTE R232 MT</v>
          </cell>
          <cell r="E613">
            <v>507</v>
          </cell>
          <cell r="F613">
            <v>507</v>
          </cell>
          <cell r="G613">
            <v>507</v>
          </cell>
          <cell r="H613">
            <v>507</v>
          </cell>
          <cell r="I613">
            <v>507</v>
          </cell>
          <cell r="J613">
            <v>507</v>
          </cell>
          <cell r="O613">
            <v>507</v>
          </cell>
          <cell r="S613">
            <v>507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</row>
        <row r="614">
          <cell r="D614" t="str">
            <v>ZTE R235 MT</v>
          </cell>
          <cell r="E614">
            <v>59</v>
          </cell>
          <cell r="F614">
            <v>59</v>
          </cell>
          <cell r="G614">
            <v>59</v>
          </cell>
          <cell r="H614">
            <v>59</v>
          </cell>
          <cell r="I614">
            <v>59</v>
          </cell>
          <cell r="J614">
            <v>59</v>
          </cell>
          <cell r="O614">
            <v>59</v>
          </cell>
          <cell r="S614">
            <v>59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</row>
        <row r="615">
          <cell r="D615" t="str">
            <v>ZTE R528</v>
          </cell>
          <cell r="E615">
            <v>59</v>
          </cell>
          <cell r="F615">
            <v>59</v>
          </cell>
          <cell r="G615">
            <v>59</v>
          </cell>
          <cell r="H615">
            <v>59</v>
          </cell>
          <cell r="I615">
            <v>59</v>
          </cell>
          <cell r="J615">
            <v>59</v>
          </cell>
          <cell r="O615">
            <v>59</v>
          </cell>
          <cell r="S615">
            <v>59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</row>
        <row r="616">
          <cell r="D616" t="str">
            <v>ZTE R620</v>
          </cell>
          <cell r="E616">
            <v>99</v>
          </cell>
          <cell r="F616">
            <v>99</v>
          </cell>
          <cell r="G616">
            <v>99</v>
          </cell>
          <cell r="H616">
            <v>99</v>
          </cell>
          <cell r="I616">
            <v>99</v>
          </cell>
          <cell r="J616">
            <v>99</v>
          </cell>
          <cell r="O616">
            <v>99</v>
          </cell>
          <cell r="S616">
            <v>99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</row>
        <row r="617">
          <cell r="D617" t="str">
            <v>ZTE R621</v>
          </cell>
          <cell r="E617">
            <v>79</v>
          </cell>
          <cell r="F617">
            <v>79</v>
          </cell>
          <cell r="G617">
            <v>79</v>
          </cell>
          <cell r="H617">
            <v>79</v>
          </cell>
          <cell r="I617">
            <v>79</v>
          </cell>
          <cell r="J617">
            <v>79</v>
          </cell>
          <cell r="O617">
            <v>79</v>
          </cell>
          <cell r="S617">
            <v>79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</row>
        <row r="618">
          <cell r="D618" t="str">
            <v>ZTE R630P MT</v>
          </cell>
          <cell r="E618">
            <v>179</v>
          </cell>
          <cell r="F618">
            <v>179</v>
          </cell>
          <cell r="G618">
            <v>179</v>
          </cell>
          <cell r="H618">
            <v>179</v>
          </cell>
          <cell r="I618">
            <v>179</v>
          </cell>
          <cell r="J618">
            <v>179</v>
          </cell>
          <cell r="O618">
            <v>179</v>
          </cell>
          <cell r="S618">
            <v>179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</row>
        <row r="619">
          <cell r="D619" t="str">
            <v>ZTE S315</v>
          </cell>
          <cell r="E619">
            <v>69</v>
          </cell>
          <cell r="F619">
            <v>69</v>
          </cell>
          <cell r="G619">
            <v>69</v>
          </cell>
          <cell r="H619">
            <v>69</v>
          </cell>
          <cell r="I619">
            <v>69</v>
          </cell>
          <cell r="J619">
            <v>69</v>
          </cell>
          <cell r="O619">
            <v>69</v>
          </cell>
          <cell r="S619">
            <v>69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</row>
        <row r="620">
          <cell r="D620" t="str">
            <v>ZTE S315 FM</v>
          </cell>
          <cell r="E620">
            <v>69</v>
          </cell>
          <cell r="F620">
            <v>69</v>
          </cell>
          <cell r="G620">
            <v>69</v>
          </cell>
          <cell r="H620">
            <v>69</v>
          </cell>
          <cell r="I620">
            <v>69</v>
          </cell>
          <cell r="J620">
            <v>69</v>
          </cell>
          <cell r="O620">
            <v>69</v>
          </cell>
          <cell r="S620">
            <v>69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</row>
        <row r="621">
          <cell r="D621" t="str">
            <v>ZTE T6 MT</v>
          </cell>
          <cell r="E621">
            <v>139</v>
          </cell>
          <cell r="F621">
            <v>139</v>
          </cell>
          <cell r="G621">
            <v>139</v>
          </cell>
          <cell r="H621">
            <v>139</v>
          </cell>
          <cell r="I621">
            <v>139</v>
          </cell>
          <cell r="J621">
            <v>139</v>
          </cell>
          <cell r="O621">
            <v>139</v>
          </cell>
          <cell r="S621">
            <v>139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</row>
        <row r="622">
          <cell r="D622" t="str">
            <v>EKS FX 2.4</v>
          </cell>
          <cell r="E622">
            <v>89</v>
          </cell>
          <cell r="F622">
            <v>89</v>
          </cell>
          <cell r="G622">
            <v>89</v>
          </cell>
          <cell r="H622">
            <v>89</v>
          </cell>
          <cell r="I622">
            <v>89</v>
          </cell>
          <cell r="J622">
            <v>89</v>
          </cell>
          <cell r="O622">
            <v>89</v>
          </cell>
          <cell r="S622">
            <v>89</v>
          </cell>
          <cell r="T622">
            <v>89</v>
          </cell>
          <cell r="U622">
            <v>89</v>
          </cell>
          <cell r="V622">
            <v>9</v>
          </cell>
          <cell r="W622">
            <v>9</v>
          </cell>
          <cell r="X622">
            <v>9</v>
          </cell>
          <cell r="Y622">
            <v>9</v>
          </cell>
          <cell r="Z622">
            <v>9</v>
          </cell>
          <cell r="AA622">
            <v>9</v>
          </cell>
          <cell r="AB622">
            <v>9</v>
          </cell>
          <cell r="AC622">
            <v>9</v>
          </cell>
          <cell r="AD622">
            <v>9</v>
          </cell>
          <cell r="AE622">
            <v>79</v>
          </cell>
          <cell r="AF622">
            <v>59</v>
          </cell>
          <cell r="AG622">
            <v>59</v>
          </cell>
          <cell r="AH622">
            <v>9</v>
          </cell>
          <cell r="AI622">
            <v>9</v>
          </cell>
          <cell r="AJ622">
            <v>9</v>
          </cell>
          <cell r="AK622">
            <v>9</v>
          </cell>
          <cell r="AL622">
            <v>9</v>
          </cell>
          <cell r="AM622">
            <v>9</v>
          </cell>
          <cell r="AN622">
            <v>9</v>
          </cell>
          <cell r="AO622">
            <v>9</v>
          </cell>
          <cell r="AP622">
            <v>79</v>
          </cell>
          <cell r="AQ622">
            <v>59</v>
          </cell>
          <cell r="AR622">
            <v>59</v>
          </cell>
          <cell r="AS622">
            <v>9</v>
          </cell>
          <cell r="AT622">
            <v>9</v>
          </cell>
          <cell r="AU622">
            <v>9</v>
          </cell>
          <cell r="AV622">
            <v>9</v>
          </cell>
          <cell r="AW622">
            <v>9</v>
          </cell>
          <cell r="AX622">
            <v>9</v>
          </cell>
          <cell r="AY622">
            <v>9</v>
          </cell>
          <cell r="AZ622">
            <v>9</v>
          </cell>
          <cell r="BA622">
            <v>79</v>
          </cell>
          <cell r="BB622">
            <v>59</v>
          </cell>
          <cell r="BC622">
            <v>59</v>
          </cell>
          <cell r="BD622">
            <v>9</v>
          </cell>
          <cell r="BE622">
            <v>9</v>
          </cell>
          <cell r="BF622">
            <v>9</v>
          </cell>
          <cell r="BG622">
            <v>9</v>
          </cell>
          <cell r="BH622">
            <v>9</v>
          </cell>
          <cell r="BI622">
            <v>9</v>
          </cell>
          <cell r="BJ622">
            <v>9</v>
          </cell>
          <cell r="BK622">
            <v>9</v>
          </cell>
          <cell r="BL622">
            <v>79</v>
          </cell>
          <cell r="BM622">
            <v>59</v>
          </cell>
          <cell r="BN622">
            <v>59</v>
          </cell>
          <cell r="BO622">
            <v>9</v>
          </cell>
          <cell r="BP622">
            <v>9</v>
          </cell>
          <cell r="BQ622">
            <v>9</v>
          </cell>
          <cell r="BR622">
            <v>9</v>
          </cell>
          <cell r="BS622">
            <v>9</v>
          </cell>
          <cell r="BT622">
            <v>9</v>
          </cell>
          <cell r="BU622">
            <v>9</v>
          </cell>
          <cell r="BV622">
            <v>9</v>
          </cell>
        </row>
        <row r="623">
          <cell r="D623" t="str">
            <v>EKS X4.5i 3G Falcon</v>
          </cell>
          <cell r="E623">
            <v>169</v>
          </cell>
          <cell r="F623">
            <v>169</v>
          </cell>
          <cell r="G623">
            <v>169</v>
          </cell>
          <cell r="H623">
            <v>169</v>
          </cell>
          <cell r="I623">
            <v>169</v>
          </cell>
          <cell r="J623">
            <v>169</v>
          </cell>
          <cell r="O623">
            <v>169</v>
          </cell>
          <cell r="S623">
            <v>169</v>
          </cell>
          <cell r="T623">
            <v>169</v>
          </cell>
          <cell r="U623">
            <v>169</v>
          </cell>
          <cell r="V623">
            <v>9</v>
          </cell>
          <cell r="W623">
            <v>9</v>
          </cell>
          <cell r="X623">
            <v>9</v>
          </cell>
          <cell r="Y623">
            <v>9</v>
          </cell>
          <cell r="Z623">
            <v>9</v>
          </cell>
          <cell r="AA623">
            <v>9</v>
          </cell>
          <cell r="AB623">
            <v>9</v>
          </cell>
          <cell r="AC623">
            <v>9</v>
          </cell>
          <cell r="AD623">
            <v>9</v>
          </cell>
          <cell r="AE623">
            <v>159</v>
          </cell>
          <cell r="AF623">
            <v>139</v>
          </cell>
          <cell r="AG623">
            <v>139</v>
          </cell>
          <cell r="AH623">
            <v>9</v>
          </cell>
          <cell r="AI623">
            <v>9</v>
          </cell>
          <cell r="AJ623">
            <v>9</v>
          </cell>
          <cell r="AK623">
            <v>9</v>
          </cell>
          <cell r="AL623">
            <v>9</v>
          </cell>
          <cell r="AM623">
            <v>9</v>
          </cell>
          <cell r="AN623">
            <v>9</v>
          </cell>
          <cell r="AO623">
            <v>9</v>
          </cell>
          <cell r="AP623">
            <v>159</v>
          </cell>
          <cell r="AQ623">
            <v>139</v>
          </cell>
          <cell r="AR623">
            <v>139</v>
          </cell>
          <cell r="AS623">
            <v>9</v>
          </cell>
          <cell r="AT623">
            <v>9</v>
          </cell>
          <cell r="AU623">
            <v>9</v>
          </cell>
          <cell r="AV623">
            <v>9</v>
          </cell>
          <cell r="AW623">
            <v>9</v>
          </cell>
          <cell r="AX623">
            <v>9</v>
          </cell>
          <cell r="AY623">
            <v>9</v>
          </cell>
          <cell r="AZ623">
            <v>9</v>
          </cell>
          <cell r="BA623">
            <v>159</v>
          </cell>
          <cell r="BB623">
            <v>139</v>
          </cell>
          <cell r="BC623">
            <v>139</v>
          </cell>
          <cell r="BD623">
            <v>9</v>
          </cell>
          <cell r="BE623">
            <v>9</v>
          </cell>
          <cell r="BF623">
            <v>9</v>
          </cell>
          <cell r="BG623">
            <v>9</v>
          </cell>
          <cell r="BH623">
            <v>9</v>
          </cell>
          <cell r="BI623">
            <v>9</v>
          </cell>
          <cell r="BJ623">
            <v>9</v>
          </cell>
          <cell r="BK623">
            <v>9</v>
          </cell>
          <cell r="BL623">
            <v>159</v>
          </cell>
          <cell r="BM623">
            <v>139</v>
          </cell>
          <cell r="BN623">
            <v>139</v>
          </cell>
          <cell r="BO623">
            <v>9</v>
          </cell>
          <cell r="BP623">
            <v>9</v>
          </cell>
          <cell r="BQ623">
            <v>9</v>
          </cell>
          <cell r="BR623">
            <v>9</v>
          </cell>
          <cell r="BS623">
            <v>9</v>
          </cell>
          <cell r="BT623">
            <v>9</v>
          </cell>
          <cell r="BU623">
            <v>9</v>
          </cell>
          <cell r="BV623">
            <v>9</v>
          </cell>
        </row>
        <row r="624">
          <cell r="D624" t="str">
            <v>GOMOBILE GO400</v>
          </cell>
          <cell r="E624">
            <v>119</v>
          </cell>
          <cell r="F624">
            <v>119</v>
          </cell>
          <cell r="G624">
            <v>119</v>
          </cell>
          <cell r="H624">
            <v>119</v>
          </cell>
          <cell r="I624">
            <v>119</v>
          </cell>
          <cell r="J624">
            <v>119</v>
          </cell>
          <cell r="O624">
            <v>119</v>
          </cell>
          <cell r="S624">
            <v>119</v>
          </cell>
          <cell r="T624">
            <v>119</v>
          </cell>
          <cell r="U624">
            <v>119</v>
          </cell>
          <cell r="V624">
            <v>9</v>
          </cell>
          <cell r="W624">
            <v>9</v>
          </cell>
          <cell r="X624">
            <v>9</v>
          </cell>
          <cell r="Y624">
            <v>9</v>
          </cell>
          <cell r="Z624">
            <v>9</v>
          </cell>
          <cell r="AA624">
            <v>9</v>
          </cell>
          <cell r="AB624">
            <v>9</v>
          </cell>
          <cell r="AC624">
            <v>9</v>
          </cell>
          <cell r="AD624">
            <v>9</v>
          </cell>
          <cell r="AE624">
            <v>109</v>
          </cell>
          <cell r="AF624">
            <v>89</v>
          </cell>
          <cell r="AG624">
            <v>89</v>
          </cell>
          <cell r="AH624">
            <v>9</v>
          </cell>
          <cell r="AI624">
            <v>9</v>
          </cell>
          <cell r="AJ624">
            <v>9</v>
          </cell>
          <cell r="AK624">
            <v>9</v>
          </cell>
          <cell r="AL624">
            <v>9</v>
          </cell>
          <cell r="AM624">
            <v>9</v>
          </cell>
          <cell r="AN624">
            <v>9</v>
          </cell>
          <cell r="AO624">
            <v>9</v>
          </cell>
          <cell r="AP624">
            <v>109</v>
          </cell>
          <cell r="AQ624">
            <v>89</v>
          </cell>
          <cell r="AR624">
            <v>89</v>
          </cell>
          <cell r="AS624">
            <v>9</v>
          </cell>
          <cell r="AT624">
            <v>9</v>
          </cell>
          <cell r="AU624">
            <v>9</v>
          </cell>
          <cell r="AV624">
            <v>9</v>
          </cell>
          <cell r="AW624">
            <v>9</v>
          </cell>
          <cell r="AX624">
            <v>9</v>
          </cell>
          <cell r="AY624">
            <v>9</v>
          </cell>
          <cell r="AZ624">
            <v>9</v>
          </cell>
          <cell r="BA624">
            <v>109</v>
          </cell>
          <cell r="BB624">
            <v>89</v>
          </cell>
          <cell r="BC624">
            <v>89</v>
          </cell>
          <cell r="BD624">
            <v>9</v>
          </cell>
          <cell r="BE624">
            <v>9</v>
          </cell>
          <cell r="BF624">
            <v>9</v>
          </cell>
          <cell r="BG624">
            <v>9</v>
          </cell>
          <cell r="BH624">
            <v>9</v>
          </cell>
          <cell r="BI624">
            <v>9</v>
          </cell>
          <cell r="BJ624">
            <v>9</v>
          </cell>
          <cell r="BK624">
            <v>9</v>
          </cell>
          <cell r="BL624">
            <v>109</v>
          </cell>
          <cell r="BM624">
            <v>89</v>
          </cell>
          <cell r="BN624">
            <v>89</v>
          </cell>
          <cell r="BO624">
            <v>9</v>
          </cell>
          <cell r="BP624">
            <v>9</v>
          </cell>
          <cell r="BQ624">
            <v>9</v>
          </cell>
          <cell r="BR624">
            <v>9</v>
          </cell>
          <cell r="BS624">
            <v>9</v>
          </cell>
          <cell r="BT624">
            <v>9</v>
          </cell>
          <cell r="BU624">
            <v>9</v>
          </cell>
          <cell r="BV624">
            <v>9</v>
          </cell>
        </row>
        <row r="625">
          <cell r="D625" t="str">
            <v>EKS FX 180G</v>
          </cell>
          <cell r="E625">
            <v>59</v>
          </cell>
          <cell r="F625">
            <v>59</v>
          </cell>
          <cell r="G625">
            <v>59</v>
          </cell>
          <cell r="H625">
            <v>59</v>
          </cell>
          <cell r="I625">
            <v>59</v>
          </cell>
          <cell r="J625">
            <v>59</v>
          </cell>
          <cell r="O625">
            <v>59</v>
          </cell>
          <cell r="S625">
            <v>59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</row>
        <row r="626">
          <cell r="D626" t="str">
            <v>EKS X4U</v>
          </cell>
          <cell r="E626">
            <v>129</v>
          </cell>
          <cell r="F626">
            <v>129</v>
          </cell>
          <cell r="G626">
            <v>129</v>
          </cell>
          <cell r="H626">
            <v>129</v>
          </cell>
          <cell r="I626">
            <v>129</v>
          </cell>
          <cell r="J626">
            <v>129</v>
          </cell>
          <cell r="O626">
            <v>129</v>
          </cell>
          <cell r="S626">
            <v>129</v>
          </cell>
          <cell r="T626">
            <v>129</v>
          </cell>
          <cell r="U626">
            <v>129</v>
          </cell>
          <cell r="V626">
            <v>39</v>
          </cell>
          <cell r="W626">
            <v>29</v>
          </cell>
          <cell r="X626">
            <v>9</v>
          </cell>
          <cell r="Y626">
            <v>9</v>
          </cell>
          <cell r="Z626">
            <v>9</v>
          </cell>
          <cell r="AA626">
            <v>9</v>
          </cell>
          <cell r="AB626">
            <v>9</v>
          </cell>
          <cell r="AC626">
            <v>9</v>
          </cell>
          <cell r="AD626">
            <v>9</v>
          </cell>
          <cell r="AE626">
            <v>119</v>
          </cell>
          <cell r="AF626">
            <v>99</v>
          </cell>
          <cell r="AG626">
            <v>99</v>
          </cell>
          <cell r="AH626">
            <v>9</v>
          </cell>
          <cell r="AI626">
            <v>9</v>
          </cell>
          <cell r="AJ626">
            <v>9</v>
          </cell>
          <cell r="AK626">
            <v>9</v>
          </cell>
          <cell r="AL626">
            <v>9</v>
          </cell>
          <cell r="AM626">
            <v>9</v>
          </cell>
          <cell r="AN626">
            <v>9</v>
          </cell>
          <cell r="AO626">
            <v>9</v>
          </cell>
          <cell r="AP626">
            <v>119</v>
          </cell>
          <cell r="AQ626">
            <v>99</v>
          </cell>
          <cell r="AR626">
            <v>99</v>
          </cell>
          <cell r="AS626">
            <v>9</v>
          </cell>
          <cell r="AT626">
            <v>9</v>
          </cell>
          <cell r="AU626">
            <v>9</v>
          </cell>
          <cell r="AV626">
            <v>9</v>
          </cell>
          <cell r="AW626">
            <v>9</v>
          </cell>
          <cell r="AX626">
            <v>9</v>
          </cell>
          <cell r="AY626">
            <v>9</v>
          </cell>
          <cell r="AZ626">
            <v>9</v>
          </cell>
          <cell r="BA626">
            <v>119</v>
          </cell>
          <cell r="BB626">
            <v>99</v>
          </cell>
          <cell r="BC626">
            <v>99</v>
          </cell>
          <cell r="BD626">
            <v>9</v>
          </cell>
          <cell r="BE626">
            <v>9</v>
          </cell>
          <cell r="BF626">
            <v>9</v>
          </cell>
          <cell r="BG626">
            <v>9</v>
          </cell>
          <cell r="BH626">
            <v>9</v>
          </cell>
          <cell r="BI626">
            <v>9</v>
          </cell>
          <cell r="BJ626">
            <v>9</v>
          </cell>
          <cell r="BK626">
            <v>9</v>
          </cell>
          <cell r="BL626">
            <v>119</v>
          </cell>
          <cell r="BM626">
            <v>99</v>
          </cell>
          <cell r="BN626">
            <v>99</v>
          </cell>
          <cell r="BO626">
            <v>9</v>
          </cell>
          <cell r="BP626">
            <v>9</v>
          </cell>
          <cell r="BQ626">
            <v>9</v>
          </cell>
          <cell r="BR626">
            <v>9</v>
          </cell>
          <cell r="BS626">
            <v>9</v>
          </cell>
          <cell r="BT626">
            <v>9</v>
          </cell>
          <cell r="BU626">
            <v>9</v>
          </cell>
          <cell r="BV626">
            <v>9</v>
          </cell>
        </row>
        <row r="627">
          <cell r="D627" t="str">
            <v>EKS FX 2.4TVU</v>
          </cell>
          <cell r="E627">
            <v>69</v>
          </cell>
          <cell r="F627">
            <v>69</v>
          </cell>
          <cell r="G627">
            <v>69</v>
          </cell>
          <cell r="H627">
            <v>69</v>
          </cell>
          <cell r="I627">
            <v>69</v>
          </cell>
          <cell r="J627">
            <v>69</v>
          </cell>
          <cell r="O627">
            <v>69</v>
          </cell>
          <cell r="S627">
            <v>69</v>
          </cell>
          <cell r="T627">
            <v>69</v>
          </cell>
          <cell r="U627">
            <v>69</v>
          </cell>
          <cell r="V627">
            <v>9</v>
          </cell>
          <cell r="W627">
            <v>9</v>
          </cell>
          <cell r="X627">
            <v>9</v>
          </cell>
          <cell r="Y627">
            <v>9</v>
          </cell>
          <cell r="Z627">
            <v>9</v>
          </cell>
          <cell r="AA627">
            <v>9</v>
          </cell>
          <cell r="AB627">
            <v>9</v>
          </cell>
          <cell r="AC627">
            <v>9</v>
          </cell>
          <cell r="AD627">
            <v>9</v>
          </cell>
          <cell r="AE627">
            <v>59</v>
          </cell>
          <cell r="AF627">
            <v>39</v>
          </cell>
          <cell r="AG627">
            <v>39</v>
          </cell>
          <cell r="AH627">
            <v>9</v>
          </cell>
          <cell r="AI627">
            <v>9</v>
          </cell>
          <cell r="AJ627">
            <v>9</v>
          </cell>
          <cell r="AK627">
            <v>9</v>
          </cell>
          <cell r="AL627">
            <v>9</v>
          </cell>
          <cell r="AM627">
            <v>9</v>
          </cell>
          <cell r="AN627">
            <v>9</v>
          </cell>
          <cell r="AO627">
            <v>9</v>
          </cell>
          <cell r="AP627">
            <v>59</v>
          </cell>
          <cell r="AQ627">
            <v>39</v>
          </cell>
          <cell r="AR627">
            <v>39</v>
          </cell>
          <cell r="AS627">
            <v>9</v>
          </cell>
          <cell r="AT627">
            <v>9</v>
          </cell>
          <cell r="AU627">
            <v>9</v>
          </cell>
          <cell r="AV627">
            <v>9</v>
          </cell>
          <cell r="AW627">
            <v>9</v>
          </cell>
          <cell r="AX627">
            <v>9</v>
          </cell>
          <cell r="AY627">
            <v>9</v>
          </cell>
          <cell r="AZ627">
            <v>9</v>
          </cell>
          <cell r="BA627">
            <v>59</v>
          </cell>
          <cell r="BB627">
            <v>39</v>
          </cell>
          <cell r="BC627">
            <v>39</v>
          </cell>
          <cell r="BD627">
            <v>9</v>
          </cell>
          <cell r="BE627">
            <v>9</v>
          </cell>
          <cell r="BF627">
            <v>9</v>
          </cell>
          <cell r="BG627">
            <v>9</v>
          </cell>
          <cell r="BH627">
            <v>9</v>
          </cell>
          <cell r="BI627">
            <v>9</v>
          </cell>
          <cell r="BJ627">
            <v>9</v>
          </cell>
          <cell r="BK627">
            <v>9</v>
          </cell>
          <cell r="BL627">
            <v>59</v>
          </cell>
          <cell r="BM627">
            <v>39</v>
          </cell>
          <cell r="BN627">
            <v>39</v>
          </cell>
          <cell r="BO627">
            <v>9</v>
          </cell>
          <cell r="BP627">
            <v>9</v>
          </cell>
          <cell r="BQ627">
            <v>9</v>
          </cell>
          <cell r="BR627">
            <v>9</v>
          </cell>
          <cell r="BS627">
            <v>9</v>
          </cell>
          <cell r="BT627">
            <v>9</v>
          </cell>
          <cell r="BU627">
            <v>9</v>
          </cell>
          <cell r="BV627">
            <v>9</v>
          </cell>
        </row>
        <row r="628">
          <cell r="D628" t="str">
            <v>SAMSUNG SM-J200M GALAXY J2 LTE PACK BTS</v>
          </cell>
          <cell r="E628">
            <v>199</v>
          </cell>
          <cell r="F628">
            <v>199</v>
          </cell>
          <cell r="G628">
            <v>199</v>
          </cell>
          <cell r="H628">
            <v>199</v>
          </cell>
          <cell r="I628">
            <v>199</v>
          </cell>
          <cell r="J628">
            <v>199</v>
          </cell>
          <cell r="O628">
            <v>199</v>
          </cell>
          <cell r="S628">
            <v>199</v>
          </cell>
          <cell r="T628">
            <v>199</v>
          </cell>
          <cell r="U628">
            <v>199</v>
          </cell>
          <cell r="V628">
            <v>169</v>
          </cell>
          <cell r="W628">
            <v>149</v>
          </cell>
          <cell r="X628">
            <v>99</v>
          </cell>
          <cell r="Y628">
            <v>9</v>
          </cell>
          <cell r="Z628">
            <v>9</v>
          </cell>
          <cell r="AA628">
            <v>9</v>
          </cell>
          <cell r="AB628">
            <v>9</v>
          </cell>
          <cell r="AC628">
            <v>9</v>
          </cell>
          <cell r="AD628">
            <v>9</v>
          </cell>
          <cell r="AE628">
            <v>189</v>
          </cell>
          <cell r="AF628">
            <v>169</v>
          </cell>
          <cell r="AG628">
            <v>169</v>
          </cell>
          <cell r="AH628">
            <v>9</v>
          </cell>
          <cell r="AI628">
            <v>9</v>
          </cell>
          <cell r="AJ628">
            <v>9</v>
          </cell>
          <cell r="AK628">
            <v>9</v>
          </cell>
          <cell r="AL628">
            <v>9</v>
          </cell>
          <cell r="AM628">
            <v>9</v>
          </cell>
          <cell r="AN628">
            <v>9</v>
          </cell>
          <cell r="AO628">
            <v>9</v>
          </cell>
          <cell r="AP628">
            <v>189</v>
          </cell>
          <cell r="AQ628">
            <v>169</v>
          </cell>
          <cell r="AR628">
            <v>169</v>
          </cell>
          <cell r="AS628">
            <v>9</v>
          </cell>
          <cell r="AT628">
            <v>9</v>
          </cell>
          <cell r="AU628">
            <v>9</v>
          </cell>
          <cell r="AV628">
            <v>9</v>
          </cell>
          <cell r="AW628">
            <v>9</v>
          </cell>
          <cell r="AX628">
            <v>9</v>
          </cell>
          <cell r="AY628">
            <v>9</v>
          </cell>
          <cell r="AZ628">
            <v>9</v>
          </cell>
          <cell r="BA628">
            <v>189</v>
          </cell>
          <cell r="BB628">
            <v>169</v>
          </cell>
          <cell r="BC628">
            <v>169</v>
          </cell>
          <cell r="BD628">
            <v>9</v>
          </cell>
          <cell r="BE628">
            <v>9</v>
          </cell>
          <cell r="BF628">
            <v>9</v>
          </cell>
          <cell r="BG628">
            <v>9</v>
          </cell>
          <cell r="BH628">
            <v>9</v>
          </cell>
          <cell r="BI628">
            <v>9</v>
          </cell>
          <cell r="BJ628">
            <v>9</v>
          </cell>
          <cell r="BK628">
            <v>9</v>
          </cell>
          <cell r="BL628">
            <v>189</v>
          </cell>
          <cell r="BM628">
            <v>169</v>
          </cell>
          <cell r="BN628">
            <v>169</v>
          </cell>
          <cell r="BO628">
            <v>9</v>
          </cell>
          <cell r="BP628">
            <v>9</v>
          </cell>
          <cell r="BQ628">
            <v>9</v>
          </cell>
          <cell r="BR628">
            <v>9</v>
          </cell>
          <cell r="BS628">
            <v>9</v>
          </cell>
          <cell r="BT628">
            <v>9</v>
          </cell>
          <cell r="BU628">
            <v>9</v>
          </cell>
          <cell r="BV628">
            <v>9</v>
          </cell>
        </row>
        <row r="629">
          <cell r="D629" t="str">
            <v>SONY F3113 XA LTE PACK BTS</v>
          </cell>
          <cell r="E629">
            <v>829</v>
          </cell>
          <cell r="F629">
            <v>829</v>
          </cell>
          <cell r="G629">
            <v>829</v>
          </cell>
          <cell r="H629">
            <v>829</v>
          </cell>
          <cell r="I629">
            <v>829</v>
          </cell>
          <cell r="J629">
            <v>829</v>
          </cell>
          <cell r="O629">
            <v>829</v>
          </cell>
          <cell r="S629">
            <v>829</v>
          </cell>
          <cell r="T629">
            <v>829</v>
          </cell>
          <cell r="U629">
            <v>829</v>
          </cell>
          <cell r="V629">
            <v>539</v>
          </cell>
          <cell r="W629">
            <v>519</v>
          </cell>
          <cell r="X629">
            <v>499</v>
          </cell>
          <cell r="Y629">
            <v>119</v>
          </cell>
          <cell r="Z629">
            <v>119</v>
          </cell>
          <cell r="AA629">
            <v>119</v>
          </cell>
          <cell r="AB629">
            <v>119</v>
          </cell>
          <cell r="AC629">
            <v>119</v>
          </cell>
          <cell r="AD629">
            <v>119</v>
          </cell>
          <cell r="AE629">
            <v>819</v>
          </cell>
          <cell r="AF629">
            <v>9</v>
          </cell>
          <cell r="AG629">
            <v>9</v>
          </cell>
          <cell r="AH629">
            <v>9</v>
          </cell>
          <cell r="AI629">
            <v>9</v>
          </cell>
          <cell r="AJ629">
            <v>9</v>
          </cell>
          <cell r="AK629">
            <v>9</v>
          </cell>
          <cell r="AL629">
            <v>9</v>
          </cell>
          <cell r="AM629">
            <v>9</v>
          </cell>
          <cell r="AN629">
            <v>9</v>
          </cell>
          <cell r="AO629">
            <v>9</v>
          </cell>
          <cell r="AP629">
            <v>819</v>
          </cell>
          <cell r="AQ629">
            <v>9</v>
          </cell>
          <cell r="AR629">
            <v>9</v>
          </cell>
          <cell r="AS629">
            <v>9</v>
          </cell>
          <cell r="AT629">
            <v>9</v>
          </cell>
          <cell r="AU629">
            <v>9</v>
          </cell>
          <cell r="AV629">
            <v>9</v>
          </cell>
          <cell r="AW629">
            <v>9</v>
          </cell>
          <cell r="AX629">
            <v>9</v>
          </cell>
          <cell r="AY629">
            <v>9</v>
          </cell>
          <cell r="AZ629">
            <v>9</v>
          </cell>
          <cell r="BA629">
            <v>819</v>
          </cell>
          <cell r="BB629">
            <v>9</v>
          </cell>
          <cell r="BC629">
            <v>9</v>
          </cell>
          <cell r="BD629">
            <v>9</v>
          </cell>
          <cell r="BE629">
            <v>9</v>
          </cell>
          <cell r="BF629">
            <v>9</v>
          </cell>
          <cell r="BG629">
            <v>9</v>
          </cell>
          <cell r="BH629">
            <v>9</v>
          </cell>
          <cell r="BI629">
            <v>9</v>
          </cell>
          <cell r="BJ629">
            <v>9</v>
          </cell>
          <cell r="BK629">
            <v>9</v>
          </cell>
          <cell r="BL629">
            <v>819</v>
          </cell>
          <cell r="BM629">
            <v>9</v>
          </cell>
          <cell r="BN629">
            <v>9</v>
          </cell>
          <cell r="BO629">
            <v>9</v>
          </cell>
          <cell r="BP629">
            <v>9</v>
          </cell>
          <cell r="BQ629">
            <v>9</v>
          </cell>
          <cell r="BR629">
            <v>9</v>
          </cell>
          <cell r="BS629">
            <v>9</v>
          </cell>
          <cell r="BT629">
            <v>9</v>
          </cell>
          <cell r="BU629">
            <v>9</v>
          </cell>
          <cell r="BV629">
            <v>9</v>
          </cell>
        </row>
        <row r="630">
          <cell r="D630" t="str">
            <v>LG K350H K8 LTE PACK BTS</v>
          </cell>
          <cell r="E630">
            <v>199</v>
          </cell>
          <cell r="F630">
            <v>199</v>
          </cell>
          <cell r="G630">
            <v>199</v>
          </cell>
          <cell r="H630">
            <v>199</v>
          </cell>
          <cell r="I630">
            <v>199</v>
          </cell>
          <cell r="J630">
            <v>199</v>
          </cell>
          <cell r="O630">
            <v>199</v>
          </cell>
          <cell r="S630">
            <v>199</v>
          </cell>
          <cell r="T630">
            <v>189</v>
          </cell>
          <cell r="U630">
            <v>169</v>
          </cell>
          <cell r="V630">
            <v>169</v>
          </cell>
          <cell r="W630">
            <v>149</v>
          </cell>
          <cell r="X630">
            <v>99</v>
          </cell>
          <cell r="Y630">
            <v>9</v>
          </cell>
          <cell r="Z630">
            <v>9</v>
          </cell>
          <cell r="AA630">
            <v>9</v>
          </cell>
          <cell r="AB630">
            <v>9</v>
          </cell>
          <cell r="AC630">
            <v>9</v>
          </cell>
          <cell r="AD630">
            <v>9</v>
          </cell>
          <cell r="AE630">
            <v>189</v>
          </cell>
          <cell r="AF630">
            <v>9</v>
          </cell>
          <cell r="AG630">
            <v>9</v>
          </cell>
          <cell r="AH630">
            <v>9</v>
          </cell>
          <cell r="AI630">
            <v>9</v>
          </cell>
          <cell r="AJ630">
            <v>9</v>
          </cell>
          <cell r="AK630">
            <v>9</v>
          </cell>
          <cell r="AL630">
            <v>9</v>
          </cell>
          <cell r="AM630">
            <v>9</v>
          </cell>
          <cell r="AN630">
            <v>9</v>
          </cell>
          <cell r="AO630">
            <v>9</v>
          </cell>
          <cell r="AP630">
            <v>189</v>
          </cell>
          <cell r="AQ630">
            <v>9</v>
          </cell>
          <cell r="AR630">
            <v>9</v>
          </cell>
          <cell r="AS630">
            <v>9</v>
          </cell>
          <cell r="AT630">
            <v>9</v>
          </cell>
          <cell r="AU630">
            <v>9</v>
          </cell>
          <cell r="AV630">
            <v>9</v>
          </cell>
          <cell r="AW630">
            <v>9</v>
          </cell>
          <cell r="AX630">
            <v>9</v>
          </cell>
          <cell r="AY630">
            <v>9</v>
          </cell>
          <cell r="AZ630">
            <v>9</v>
          </cell>
          <cell r="BA630">
            <v>189</v>
          </cell>
          <cell r="BB630">
            <v>9</v>
          </cell>
          <cell r="BC630">
            <v>9</v>
          </cell>
          <cell r="BD630">
            <v>9</v>
          </cell>
          <cell r="BE630">
            <v>9</v>
          </cell>
          <cell r="BF630">
            <v>9</v>
          </cell>
          <cell r="BG630">
            <v>9</v>
          </cell>
          <cell r="BH630">
            <v>9</v>
          </cell>
          <cell r="BI630">
            <v>9</v>
          </cell>
          <cell r="BJ630">
            <v>9</v>
          </cell>
          <cell r="BK630">
            <v>9</v>
          </cell>
          <cell r="BL630">
            <v>189</v>
          </cell>
          <cell r="BM630">
            <v>9</v>
          </cell>
          <cell r="BN630">
            <v>9</v>
          </cell>
          <cell r="BO630">
            <v>9</v>
          </cell>
          <cell r="BP630">
            <v>9</v>
          </cell>
          <cell r="BQ630">
            <v>9</v>
          </cell>
          <cell r="BR630">
            <v>9</v>
          </cell>
          <cell r="BS630">
            <v>9</v>
          </cell>
          <cell r="BT630">
            <v>9</v>
          </cell>
          <cell r="BU630">
            <v>9</v>
          </cell>
          <cell r="BV630">
            <v>9</v>
          </cell>
        </row>
        <row r="631">
          <cell r="D631" t="str">
            <v>LG K220F XPOWER LTE PACK BTS</v>
          </cell>
          <cell r="E631">
            <v>399</v>
          </cell>
          <cell r="F631">
            <v>399</v>
          </cell>
          <cell r="G631">
            <v>399</v>
          </cell>
          <cell r="H631">
            <v>399</v>
          </cell>
          <cell r="I631">
            <v>399</v>
          </cell>
          <cell r="J631">
            <v>399</v>
          </cell>
          <cell r="O631">
            <v>399</v>
          </cell>
          <cell r="S631">
            <v>399</v>
          </cell>
          <cell r="T631">
            <v>399</v>
          </cell>
          <cell r="U631">
            <v>399</v>
          </cell>
          <cell r="V631">
            <v>299</v>
          </cell>
          <cell r="W631">
            <v>259</v>
          </cell>
          <cell r="X631">
            <v>199</v>
          </cell>
          <cell r="Y631">
            <v>159</v>
          </cell>
          <cell r="Z631">
            <v>9</v>
          </cell>
          <cell r="AA631">
            <v>9</v>
          </cell>
          <cell r="AB631">
            <v>9</v>
          </cell>
          <cell r="AC631">
            <v>9</v>
          </cell>
          <cell r="AD631">
            <v>9</v>
          </cell>
          <cell r="AE631">
            <v>389</v>
          </cell>
          <cell r="AF631">
            <v>369</v>
          </cell>
          <cell r="AG631">
            <v>369</v>
          </cell>
          <cell r="AH631">
            <v>9</v>
          </cell>
          <cell r="AI631">
            <v>9</v>
          </cell>
          <cell r="AJ631">
            <v>9</v>
          </cell>
          <cell r="AK631">
            <v>9</v>
          </cell>
          <cell r="AL631">
            <v>9</v>
          </cell>
          <cell r="AM631">
            <v>9</v>
          </cell>
          <cell r="AN631">
            <v>9</v>
          </cell>
          <cell r="AO631">
            <v>9</v>
          </cell>
          <cell r="AP631">
            <v>389</v>
          </cell>
          <cell r="AQ631">
            <v>369</v>
          </cell>
          <cell r="AR631">
            <v>369</v>
          </cell>
          <cell r="AS631">
            <v>9</v>
          </cell>
          <cell r="AT631">
            <v>9</v>
          </cell>
          <cell r="AU631">
            <v>9</v>
          </cell>
          <cell r="AV631">
            <v>9</v>
          </cell>
          <cell r="AW631">
            <v>9</v>
          </cell>
          <cell r="AX631">
            <v>9</v>
          </cell>
          <cell r="AY631">
            <v>9</v>
          </cell>
          <cell r="AZ631">
            <v>9</v>
          </cell>
          <cell r="BA631">
            <v>389</v>
          </cell>
          <cell r="BB631">
            <v>369</v>
          </cell>
          <cell r="BC631">
            <v>369</v>
          </cell>
          <cell r="BD631">
            <v>9</v>
          </cell>
          <cell r="BE631">
            <v>9</v>
          </cell>
          <cell r="BF631">
            <v>9</v>
          </cell>
          <cell r="BG631">
            <v>9</v>
          </cell>
          <cell r="BH631">
            <v>9</v>
          </cell>
          <cell r="BI631">
            <v>9</v>
          </cell>
          <cell r="BJ631">
            <v>9</v>
          </cell>
          <cell r="BK631">
            <v>9</v>
          </cell>
          <cell r="BL631">
            <v>389</v>
          </cell>
          <cell r="BM631">
            <v>369</v>
          </cell>
          <cell r="BN631">
            <v>369</v>
          </cell>
          <cell r="BO631">
            <v>9</v>
          </cell>
          <cell r="BP631">
            <v>9</v>
          </cell>
          <cell r="BQ631">
            <v>9</v>
          </cell>
          <cell r="BR631">
            <v>9</v>
          </cell>
          <cell r="BS631">
            <v>9</v>
          </cell>
          <cell r="BT631">
            <v>9</v>
          </cell>
          <cell r="BU631">
            <v>9</v>
          </cell>
          <cell r="BV631">
            <v>9</v>
          </cell>
        </row>
        <row r="632">
          <cell r="D632" t="str">
            <v>BMOBILE W100</v>
          </cell>
          <cell r="E632">
            <v>89</v>
          </cell>
          <cell r="F632">
            <v>89</v>
          </cell>
          <cell r="G632">
            <v>79</v>
          </cell>
          <cell r="H632">
            <v>79</v>
          </cell>
          <cell r="I632">
            <v>89</v>
          </cell>
          <cell r="J632">
            <v>79</v>
          </cell>
          <cell r="O632">
            <v>79</v>
          </cell>
          <cell r="S632">
            <v>89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</row>
        <row r="633">
          <cell r="D633" t="str">
            <v>EKS F2U</v>
          </cell>
          <cell r="E633">
            <v>79</v>
          </cell>
          <cell r="F633">
            <v>79</v>
          </cell>
          <cell r="G633">
            <v>69</v>
          </cell>
          <cell r="H633">
            <v>69</v>
          </cell>
          <cell r="I633">
            <v>79</v>
          </cell>
          <cell r="J633">
            <v>69</v>
          </cell>
          <cell r="O633">
            <v>69</v>
          </cell>
          <cell r="S633">
            <v>79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</row>
        <row r="634">
          <cell r="D634" t="str">
            <v>MOTOROLA XT-1601 MOTO G 16GB LTE</v>
          </cell>
          <cell r="E634">
            <v>699</v>
          </cell>
          <cell r="F634">
            <v>699</v>
          </cell>
          <cell r="G634">
            <v>699</v>
          </cell>
          <cell r="H634">
            <v>699</v>
          </cell>
          <cell r="I634">
            <v>699</v>
          </cell>
          <cell r="J634">
            <v>699</v>
          </cell>
          <cell r="O634">
            <v>699</v>
          </cell>
          <cell r="S634">
            <v>699</v>
          </cell>
          <cell r="T634">
            <v>699</v>
          </cell>
          <cell r="U634">
            <v>699</v>
          </cell>
          <cell r="V634">
            <v>669</v>
          </cell>
          <cell r="W634">
            <v>669</v>
          </cell>
          <cell r="X634">
            <v>669</v>
          </cell>
          <cell r="Y634">
            <v>309</v>
          </cell>
          <cell r="Z634">
            <v>199</v>
          </cell>
          <cell r="AA634">
            <v>99</v>
          </cell>
          <cell r="AB634">
            <v>99</v>
          </cell>
          <cell r="AC634">
            <v>99</v>
          </cell>
          <cell r="AD634">
            <v>99</v>
          </cell>
          <cell r="AE634">
            <v>689</v>
          </cell>
          <cell r="AF634">
            <v>669</v>
          </cell>
          <cell r="AG634">
            <v>669</v>
          </cell>
          <cell r="AH634">
            <v>559</v>
          </cell>
          <cell r="AI634">
            <v>409</v>
          </cell>
          <cell r="AJ634">
            <v>259</v>
          </cell>
          <cell r="AK634">
            <v>159</v>
          </cell>
          <cell r="AL634">
            <v>49</v>
          </cell>
          <cell r="AM634">
            <v>49</v>
          </cell>
          <cell r="AN634">
            <v>49</v>
          </cell>
          <cell r="AO634">
            <v>49</v>
          </cell>
          <cell r="AP634">
            <v>689</v>
          </cell>
          <cell r="AQ634">
            <v>669</v>
          </cell>
          <cell r="AR634">
            <v>669</v>
          </cell>
          <cell r="AS634">
            <v>559</v>
          </cell>
          <cell r="AT634">
            <v>409</v>
          </cell>
          <cell r="AU634">
            <v>259</v>
          </cell>
          <cell r="AV634">
            <v>159</v>
          </cell>
          <cell r="AW634">
            <v>49</v>
          </cell>
          <cell r="AX634">
            <v>49</v>
          </cell>
          <cell r="AY634">
            <v>49</v>
          </cell>
          <cell r="AZ634">
            <v>49</v>
          </cell>
          <cell r="BA634">
            <v>689</v>
          </cell>
          <cell r="BB634">
            <v>669</v>
          </cell>
          <cell r="BC634">
            <v>669</v>
          </cell>
          <cell r="BD634">
            <v>559</v>
          </cell>
          <cell r="BE634">
            <v>409</v>
          </cell>
          <cell r="BF634">
            <v>259</v>
          </cell>
          <cell r="BG634">
            <v>159</v>
          </cell>
          <cell r="BH634">
            <v>49</v>
          </cell>
          <cell r="BI634">
            <v>49</v>
          </cell>
          <cell r="BJ634">
            <v>49</v>
          </cell>
          <cell r="BK634">
            <v>49</v>
          </cell>
          <cell r="BL634">
            <v>689</v>
          </cell>
          <cell r="BM634">
            <v>669</v>
          </cell>
          <cell r="BN634">
            <v>669</v>
          </cell>
          <cell r="BO634">
            <v>559</v>
          </cell>
          <cell r="BP634">
            <v>409</v>
          </cell>
          <cell r="BQ634">
            <v>259</v>
          </cell>
          <cell r="BR634">
            <v>159</v>
          </cell>
          <cell r="BS634">
            <v>49</v>
          </cell>
          <cell r="BT634">
            <v>49</v>
          </cell>
          <cell r="BU634">
            <v>49</v>
          </cell>
          <cell r="BV634">
            <v>49</v>
          </cell>
        </row>
        <row r="635">
          <cell r="D635" t="str">
            <v>SAMSUNG SM-A520F GALAXY A5 2017 LTE</v>
          </cell>
          <cell r="E635">
            <v>2059</v>
          </cell>
          <cell r="F635">
            <v>2059</v>
          </cell>
          <cell r="G635">
            <v>2059</v>
          </cell>
          <cell r="H635">
            <v>2059</v>
          </cell>
          <cell r="I635">
            <v>2059</v>
          </cell>
          <cell r="J635">
            <v>2059</v>
          </cell>
          <cell r="O635">
            <v>2059</v>
          </cell>
          <cell r="S635">
            <v>2059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</row>
        <row r="636">
          <cell r="D636" t="str">
            <v>ZTE BLADE A310 C/ACC</v>
          </cell>
          <cell r="E636">
            <v>279</v>
          </cell>
          <cell r="F636">
            <v>279</v>
          </cell>
          <cell r="G636">
            <v>279</v>
          </cell>
          <cell r="H636">
            <v>279</v>
          </cell>
          <cell r="I636">
            <v>279</v>
          </cell>
          <cell r="J636">
            <v>279</v>
          </cell>
          <cell r="O636">
            <v>279</v>
          </cell>
          <cell r="S636">
            <v>279</v>
          </cell>
          <cell r="T636">
            <v>279</v>
          </cell>
          <cell r="U636">
            <v>279</v>
          </cell>
          <cell r="V636">
            <v>169</v>
          </cell>
          <cell r="W636">
            <v>149</v>
          </cell>
          <cell r="X636">
            <v>59</v>
          </cell>
          <cell r="Y636">
            <v>9</v>
          </cell>
          <cell r="Z636">
            <v>9</v>
          </cell>
          <cell r="AA636">
            <v>9</v>
          </cell>
          <cell r="AB636">
            <v>9</v>
          </cell>
          <cell r="AC636">
            <v>9</v>
          </cell>
          <cell r="AD636">
            <v>9</v>
          </cell>
          <cell r="AE636">
            <v>269</v>
          </cell>
          <cell r="AF636">
            <v>249</v>
          </cell>
          <cell r="AG636">
            <v>249</v>
          </cell>
          <cell r="AH636">
            <v>9</v>
          </cell>
          <cell r="AI636">
            <v>9</v>
          </cell>
          <cell r="AJ636">
            <v>9</v>
          </cell>
          <cell r="AK636">
            <v>9</v>
          </cell>
          <cell r="AL636">
            <v>9</v>
          </cell>
          <cell r="AM636">
            <v>9</v>
          </cell>
          <cell r="AN636">
            <v>9</v>
          </cell>
          <cell r="AO636">
            <v>9</v>
          </cell>
          <cell r="AP636">
            <v>269</v>
          </cell>
          <cell r="AQ636">
            <v>249</v>
          </cell>
          <cell r="AR636">
            <v>249</v>
          </cell>
          <cell r="AS636">
            <v>9</v>
          </cell>
          <cell r="AT636">
            <v>9</v>
          </cell>
          <cell r="AU636">
            <v>9</v>
          </cell>
          <cell r="AV636">
            <v>9</v>
          </cell>
          <cell r="AW636">
            <v>9</v>
          </cell>
          <cell r="AX636">
            <v>9</v>
          </cell>
          <cell r="AY636">
            <v>9</v>
          </cell>
          <cell r="AZ636">
            <v>9</v>
          </cell>
          <cell r="BA636">
            <v>269</v>
          </cell>
          <cell r="BB636">
            <v>249</v>
          </cell>
          <cell r="BC636">
            <v>249</v>
          </cell>
          <cell r="BD636">
            <v>9</v>
          </cell>
          <cell r="BE636">
            <v>9</v>
          </cell>
          <cell r="BF636">
            <v>9</v>
          </cell>
          <cell r="BG636">
            <v>9</v>
          </cell>
          <cell r="BH636">
            <v>9</v>
          </cell>
          <cell r="BI636">
            <v>9</v>
          </cell>
          <cell r="BJ636">
            <v>9</v>
          </cell>
          <cell r="BK636">
            <v>9</v>
          </cell>
          <cell r="BL636">
            <v>269</v>
          </cell>
          <cell r="BM636">
            <v>249</v>
          </cell>
          <cell r="BN636">
            <v>249</v>
          </cell>
          <cell r="BO636">
            <v>9</v>
          </cell>
          <cell r="BP636">
            <v>9</v>
          </cell>
          <cell r="BQ636">
            <v>9</v>
          </cell>
          <cell r="BR636">
            <v>9</v>
          </cell>
          <cell r="BS636">
            <v>9</v>
          </cell>
          <cell r="BT636">
            <v>9</v>
          </cell>
          <cell r="BU636">
            <v>9</v>
          </cell>
          <cell r="BV636">
            <v>9</v>
          </cell>
        </row>
        <row r="637">
          <cell r="D637" t="str">
            <v>GOMOBILE GO452</v>
          </cell>
          <cell r="E637">
            <v>169</v>
          </cell>
          <cell r="F637">
            <v>169</v>
          </cell>
          <cell r="G637">
            <v>159</v>
          </cell>
          <cell r="H637">
            <v>159</v>
          </cell>
          <cell r="I637">
            <v>169</v>
          </cell>
          <cell r="J637">
            <v>159</v>
          </cell>
          <cell r="O637">
            <v>159</v>
          </cell>
          <cell r="S637">
            <v>169</v>
          </cell>
          <cell r="T637">
            <v>159</v>
          </cell>
          <cell r="U637">
            <v>159</v>
          </cell>
          <cell r="V637">
            <v>49</v>
          </cell>
          <cell r="W637">
            <v>39</v>
          </cell>
          <cell r="X637">
            <v>29</v>
          </cell>
          <cell r="Y637">
            <v>9</v>
          </cell>
          <cell r="Z637">
            <v>9</v>
          </cell>
          <cell r="AA637">
            <v>9</v>
          </cell>
          <cell r="AB637">
            <v>9</v>
          </cell>
          <cell r="AC637">
            <v>9</v>
          </cell>
          <cell r="AD637">
            <v>9</v>
          </cell>
          <cell r="AE637">
            <v>149</v>
          </cell>
          <cell r="AF637">
            <v>129</v>
          </cell>
          <cell r="AG637">
            <v>129</v>
          </cell>
          <cell r="AH637">
            <v>9</v>
          </cell>
          <cell r="AI637">
            <v>9</v>
          </cell>
          <cell r="AJ637">
            <v>9</v>
          </cell>
          <cell r="AK637">
            <v>9</v>
          </cell>
          <cell r="AL637">
            <v>9</v>
          </cell>
          <cell r="AM637">
            <v>9</v>
          </cell>
          <cell r="AN637">
            <v>9</v>
          </cell>
          <cell r="AO637">
            <v>9</v>
          </cell>
          <cell r="AP637">
            <v>149</v>
          </cell>
          <cell r="AQ637">
            <v>129</v>
          </cell>
          <cell r="AR637">
            <v>129</v>
          </cell>
          <cell r="AS637">
            <v>9</v>
          </cell>
          <cell r="AT637">
            <v>9</v>
          </cell>
          <cell r="AU637">
            <v>9</v>
          </cell>
          <cell r="AV637">
            <v>9</v>
          </cell>
          <cell r="AW637">
            <v>9</v>
          </cell>
          <cell r="AX637">
            <v>9</v>
          </cell>
          <cell r="AY637">
            <v>9</v>
          </cell>
          <cell r="AZ637">
            <v>9</v>
          </cell>
          <cell r="BA637">
            <v>149</v>
          </cell>
          <cell r="BB637">
            <v>129</v>
          </cell>
          <cell r="BC637">
            <v>129</v>
          </cell>
          <cell r="BD637">
            <v>9</v>
          </cell>
          <cell r="BE637">
            <v>9</v>
          </cell>
          <cell r="BF637">
            <v>9</v>
          </cell>
          <cell r="BG637">
            <v>9</v>
          </cell>
          <cell r="BH637">
            <v>9</v>
          </cell>
          <cell r="BI637">
            <v>9</v>
          </cell>
          <cell r="BJ637">
            <v>9</v>
          </cell>
          <cell r="BK637">
            <v>9</v>
          </cell>
          <cell r="BL637">
            <v>149</v>
          </cell>
          <cell r="BM637">
            <v>129</v>
          </cell>
          <cell r="BN637">
            <v>129</v>
          </cell>
          <cell r="BO637">
            <v>9</v>
          </cell>
          <cell r="BP637">
            <v>9</v>
          </cell>
          <cell r="BQ637">
            <v>9</v>
          </cell>
          <cell r="BR637">
            <v>9</v>
          </cell>
          <cell r="BS637">
            <v>9</v>
          </cell>
          <cell r="BT637">
            <v>9</v>
          </cell>
          <cell r="BU637">
            <v>9</v>
          </cell>
          <cell r="BV637">
            <v>9</v>
          </cell>
        </row>
        <row r="638">
          <cell r="D638" t="str">
            <v>IPHONE 6S Plus 128GB LTE</v>
          </cell>
          <cell r="E638">
            <v>3670</v>
          </cell>
          <cell r="F638">
            <v>3670</v>
          </cell>
          <cell r="G638">
            <v>3670</v>
          </cell>
          <cell r="H638">
            <v>3670</v>
          </cell>
          <cell r="I638">
            <v>3670</v>
          </cell>
          <cell r="J638">
            <v>3670</v>
          </cell>
          <cell r="O638">
            <v>3670</v>
          </cell>
          <cell r="S638">
            <v>3670</v>
          </cell>
          <cell r="T638">
            <v>3670</v>
          </cell>
          <cell r="U638">
            <v>3670</v>
          </cell>
          <cell r="V638">
            <v>2999</v>
          </cell>
          <cell r="W638">
            <v>2899</v>
          </cell>
          <cell r="X638">
            <v>2799</v>
          </cell>
          <cell r="Y638">
            <v>2599</v>
          </cell>
          <cell r="Z638">
            <v>2399</v>
          </cell>
          <cell r="AA638">
            <v>2199</v>
          </cell>
          <cell r="AB638">
            <v>2199</v>
          </cell>
          <cell r="AC638">
            <v>2199</v>
          </cell>
          <cell r="AD638">
            <v>2199</v>
          </cell>
          <cell r="AE638">
            <v>3660</v>
          </cell>
          <cell r="AF638">
            <v>3640</v>
          </cell>
          <cell r="AG638">
            <v>3640</v>
          </cell>
          <cell r="AH638">
            <v>2899</v>
          </cell>
          <cell r="AI638">
            <v>2799</v>
          </cell>
          <cell r="AJ638">
            <v>2599</v>
          </cell>
          <cell r="AK638">
            <v>2399</v>
          </cell>
          <cell r="AL638">
            <v>2199</v>
          </cell>
          <cell r="AM638">
            <v>2199</v>
          </cell>
          <cell r="AN638">
            <v>2199</v>
          </cell>
          <cell r="AO638">
            <v>2199</v>
          </cell>
          <cell r="AP638">
            <v>3660</v>
          </cell>
          <cell r="AQ638">
            <v>3640</v>
          </cell>
          <cell r="AR638">
            <v>3640</v>
          </cell>
          <cell r="AS638">
            <v>2899</v>
          </cell>
          <cell r="AT638">
            <v>2799</v>
          </cell>
          <cell r="AU638">
            <v>2599</v>
          </cell>
          <cell r="AV638">
            <v>2399</v>
          </cell>
          <cell r="AW638">
            <v>2199</v>
          </cell>
          <cell r="AX638">
            <v>2199</v>
          </cell>
          <cell r="AY638">
            <v>2199</v>
          </cell>
          <cell r="AZ638">
            <v>2199</v>
          </cell>
          <cell r="BA638">
            <v>3660</v>
          </cell>
          <cell r="BB638">
            <v>3640</v>
          </cell>
          <cell r="BC638">
            <v>3640</v>
          </cell>
          <cell r="BD638">
            <v>2899</v>
          </cell>
          <cell r="BE638">
            <v>2799</v>
          </cell>
          <cell r="BF638">
            <v>2599</v>
          </cell>
          <cell r="BG638">
            <v>2399</v>
          </cell>
          <cell r="BH638">
            <v>2199</v>
          </cell>
          <cell r="BI638">
            <v>2199</v>
          </cell>
          <cell r="BJ638">
            <v>2199</v>
          </cell>
          <cell r="BK638">
            <v>2199</v>
          </cell>
          <cell r="BL638">
            <v>3660</v>
          </cell>
          <cell r="BM638">
            <v>3640</v>
          </cell>
          <cell r="BN638">
            <v>3640</v>
          </cell>
          <cell r="BO638">
            <v>2899</v>
          </cell>
          <cell r="BP638">
            <v>2799</v>
          </cell>
          <cell r="BQ638">
            <v>2599</v>
          </cell>
          <cell r="BR638">
            <v>2399</v>
          </cell>
          <cell r="BS638">
            <v>2199</v>
          </cell>
          <cell r="BT638">
            <v>2199</v>
          </cell>
          <cell r="BU638">
            <v>2199</v>
          </cell>
          <cell r="BV638">
            <v>2199</v>
          </cell>
        </row>
        <row r="639">
          <cell r="D639" t="str">
            <v>MOTOROLA XT1710-06 MOTO Z2 PLAY 64GB LTE</v>
          </cell>
          <cell r="E639">
            <v>2959</v>
          </cell>
          <cell r="F639">
            <v>2959</v>
          </cell>
          <cell r="G639">
            <v>2499</v>
          </cell>
          <cell r="H639">
            <v>2499</v>
          </cell>
          <cell r="I639">
            <v>2959</v>
          </cell>
          <cell r="J639">
            <v>2499</v>
          </cell>
          <cell r="O639">
            <v>2499</v>
          </cell>
          <cell r="S639">
            <v>2959</v>
          </cell>
          <cell r="T639">
            <v>2599</v>
          </cell>
          <cell r="U639">
            <v>2599</v>
          </cell>
          <cell r="V639">
            <v>2559</v>
          </cell>
          <cell r="W639">
            <v>2509</v>
          </cell>
          <cell r="X639">
            <v>2449</v>
          </cell>
          <cell r="Y639">
            <v>2449</v>
          </cell>
          <cell r="Z639">
            <v>2449</v>
          </cell>
          <cell r="AA639">
            <v>2449</v>
          </cell>
          <cell r="AB639">
            <v>2449</v>
          </cell>
          <cell r="AC639">
            <v>2449</v>
          </cell>
          <cell r="AD639">
            <v>2449</v>
          </cell>
          <cell r="AE639">
            <v>2489</v>
          </cell>
          <cell r="AF639">
            <v>2469</v>
          </cell>
          <cell r="AG639">
            <v>2469</v>
          </cell>
          <cell r="AH639">
            <v>2239</v>
          </cell>
          <cell r="AI639">
            <v>2149</v>
          </cell>
          <cell r="AJ639">
            <v>1939</v>
          </cell>
          <cell r="AK639">
            <v>1749</v>
          </cell>
          <cell r="AL639">
            <v>1649</v>
          </cell>
          <cell r="AM639">
            <v>1549</v>
          </cell>
          <cell r="AN639">
            <v>1549</v>
          </cell>
          <cell r="AO639">
            <v>1529</v>
          </cell>
          <cell r="AP639">
            <v>2489</v>
          </cell>
          <cell r="AQ639">
            <v>2469</v>
          </cell>
          <cell r="AR639">
            <v>2469</v>
          </cell>
          <cell r="AS639">
            <v>2239</v>
          </cell>
          <cell r="AT639">
            <v>2149</v>
          </cell>
          <cell r="AU639">
            <v>1939</v>
          </cell>
          <cell r="AV639">
            <v>1749</v>
          </cell>
          <cell r="AW639">
            <v>1649</v>
          </cell>
          <cell r="AX639">
            <v>1549</v>
          </cell>
          <cell r="AY639">
            <v>1549</v>
          </cell>
          <cell r="AZ639">
            <v>1529</v>
          </cell>
          <cell r="BA639">
            <v>2489</v>
          </cell>
          <cell r="BB639">
            <v>2469</v>
          </cell>
          <cell r="BC639">
            <v>2469</v>
          </cell>
          <cell r="BD639">
            <v>2239</v>
          </cell>
          <cell r="BE639">
            <v>2149</v>
          </cell>
          <cell r="BF639">
            <v>1939</v>
          </cell>
          <cell r="BG639">
            <v>1749</v>
          </cell>
          <cell r="BH639">
            <v>1649</v>
          </cell>
          <cell r="BI639">
            <v>1549</v>
          </cell>
          <cell r="BJ639">
            <v>1549</v>
          </cell>
          <cell r="BK639">
            <v>1529</v>
          </cell>
          <cell r="BL639">
            <v>2489</v>
          </cell>
          <cell r="BM639">
            <v>2469</v>
          </cell>
          <cell r="BN639">
            <v>2469</v>
          </cell>
          <cell r="BO639">
            <v>2239</v>
          </cell>
          <cell r="BP639">
            <v>2149</v>
          </cell>
          <cell r="BQ639">
            <v>1939</v>
          </cell>
          <cell r="BR639">
            <v>1749</v>
          </cell>
          <cell r="BS639">
            <v>1649</v>
          </cell>
          <cell r="BT639">
            <v>1549</v>
          </cell>
          <cell r="BU639">
            <v>1549</v>
          </cell>
          <cell r="BV639">
            <v>1529</v>
          </cell>
        </row>
        <row r="640">
          <cell r="D640" t="str">
            <v>EKS X4U+ PHANTOM 3G</v>
          </cell>
          <cell r="E640">
            <v>159</v>
          </cell>
          <cell r="F640">
            <v>159</v>
          </cell>
          <cell r="G640">
            <v>149</v>
          </cell>
          <cell r="H640">
            <v>149</v>
          </cell>
          <cell r="I640">
            <v>159</v>
          </cell>
          <cell r="J640">
            <v>149</v>
          </cell>
          <cell r="O640">
            <v>149</v>
          </cell>
          <cell r="S640">
            <v>159</v>
          </cell>
          <cell r="T640">
            <v>149</v>
          </cell>
          <cell r="U640">
            <v>129</v>
          </cell>
          <cell r="V640">
            <v>49</v>
          </cell>
          <cell r="W640">
            <v>39</v>
          </cell>
          <cell r="X640">
            <v>9</v>
          </cell>
          <cell r="Y640">
            <v>9</v>
          </cell>
          <cell r="Z640">
            <v>9</v>
          </cell>
          <cell r="AA640">
            <v>9</v>
          </cell>
          <cell r="AB640">
            <v>9</v>
          </cell>
          <cell r="AC640">
            <v>9</v>
          </cell>
          <cell r="AD640">
            <v>9</v>
          </cell>
          <cell r="AE640">
            <v>139</v>
          </cell>
          <cell r="AF640">
            <v>119</v>
          </cell>
          <cell r="AG640">
            <v>119</v>
          </cell>
          <cell r="AH640">
            <v>9</v>
          </cell>
          <cell r="AI640">
            <v>9</v>
          </cell>
          <cell r="AJ640">
            <v>9</v>
          </cell>
          <cell r="AK640">
            <v>9</v>
          </cell>
          <cell r="AL640">
            <v>9</v>
          </cell>
          <cell r="AM640">
            <v>9</v>
          </cell>
          <cell r="AN640">
            <v>9</v>
          </cell>
          <cell r="AO640">
            <v>9</v>
          </cell>
          <cell r="AP640">
            <v>139</v>
          </cell>
          <cell r="AQ640">
            <v>119</v>
          </cell>
          <cell r="AR640">
            <v>119</v>
          </cell>
          <cell r="AS640">
            <v>9</v>
          </cell>
          <cell r="AT640">
            <v>9</v>
          </cell>
          <cell r="AU640">
            <v>9</v>
          </cell>
          <cell r="AV640">
            <v>9</v>
          </cell>
          <cell r="AW640">
            <v>9</v>
          </cell>
          <cell r="AX640">
            <v>9</v>
          </cell>
          <cell r="AY640">
            <v>9</v>
          </cell>
          <cell r="AZ640">
            <v>9</v>
          </cell>
          <cell r="BA640">
            <v>139</v>
          </cell>
          <cell r="BB640">
            <v>119</v>
          </cell>
          <cell r="BC640">
            <v>119</v>
          </cell>
          <cell r="BD640">
            <v>9</v>
          </cell>
          <cell r="BE640">
            <v>9</v>
          </cell>
          <cell r="BF640">
            <v>9</v>
          </cell>
          <cell r="BG640">
            <v>9</v>
          </cell>
          <cell r="BH640">
            <v>9</v>
          </cell>
          <cell r="BI640">
            <v>9</v>
          </cell>
          <cell r="BJ640">
            <v>9</v>
          </cell>
          <cell r="BK640">
            <v>9</v>
          </cell>
          <cell r="BL640">
            <v>139</v>
          </cell>
          <cell r="BM640">
            <v>119</v>
          </cell>
          <cell r="BN640">
            <v>119</v>
          </cell>
          <cell r="BO640">
            <v>9</v>
          </cell>
          <cell r="BP640">
            <v>9</v>
          </cell>
          <cell r="BQ640">
            <v>9</v>
          </cell>
          <cell r="BR640">
            <v>9</v>
          </cell>
          <cell r="BS640">
            <v>9</v>
          </cell>
          <cell r="BT640">
            <v>9</v>
          </cell>
          <cell r="BU640">
            <v>9</v>
          </cell>
          <cell r="BV640">
            <v>9</v>
          </cell>
        </row>
        <row r="641">
          <cell r="D641" t="str">
            <v>BMOBILE AX680+</v>
          </cell>
          <cell r="E641">
            <v>159</v>
          </cell>
          <cell r="F641">
            <v>159</v>
          </cell>
          <cell r="G641">
            <v>149</v>
          </cell>
          <cell r="H641">
            <v>149</v>
          </cell>
          <cell r="I641">
            <v>159</v>
          </cell>
          <cell r="J641">
            <v>149</v>
          </cell>
          <cell r="O641">
            <v>149</v>
          </cell>
          <cell r="S641">
            <v>159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</row>
        <row r="642">
          <cell r="D642" t="str">
            <v>MICROSOFT RM-1104 Lumia 950 LTE</v>
          </cell>
          <cell r="E642">
            <v>2341</v>
          </cell>
          <cell r="F642">
            <v>2341</v>
          </cell>
          <cell r="G642">
            <v>2341</v>
          </cell>
          <cell r="H642">
            <v>2341</v>
          </cell>
          <cell r="I642">
            <v>2341</v>
          </cell>
          <cell r="J642">
            <v>2341</v>
          </cell>
          <cell r="O642">
            <v>2341</v>
          </cell>
          <cell r="S642">
            <v>2341</v>
          </cell>
          <cell r="T642">
            <v>2341</v>
          </cell>
          <cell r="U642">
            <v>2341</v>
          </cell>
          <cell r="V642">
            <v>1599</v>
          </cell>
          <cell r="W642">
            <v>1499</v>
          </cell>
          <cell r="X642">
            <v>699</v>
          </cell>
          <cell r="Y642">
            <v>9</v>
          </cell>
          <cell r="Z642">
            <v>9</v>
          </cell>
          <cell r="AA642">
            <v>9</v>
          </cell>
          <cell r="AB642">
            <v>9</v>
          </cell>
          <cell r="AC642">
            <v>9</v>
          </cell>
          <cell r="AD642">
            <v>9</v>
          </cell>
          <cell r="AE642">
            <v>2331</v>
          </cell>
          <cell r="AF642">
            <v>2311</v>
          </cell>
          <cell r="AG642">
            <v>2311</v>
          </cell>
          <cell r="AH642">
            <v>1499</v>
          </cell>
          <cell r="AI642">
            <v>699</v>
          </cell>
          <cell r="AJ642">
            <v>9</v>
          </cell>
          <cell r="AK642">
            <v>9</v>
          </cell>
          <cell r="AL642">
            <v>9</v>
          </cell>
          <cell r="AM642">
            <v>9</v>
          </cell>
          <cell r="AN642">
            <v>9</v>
          </cell>
          <cell r="AO642">
            <v>9</v>
          </cell>
          <cell r="AP642">
            <v>2331</v>
          </cell>
          <cell r="AQ642">
            <v>2311</v>
          </cell>
          <cell r="AR642">
            <v>2311</v>
          </cell>
          <cell r="AS642">
            <v>1499</v>
          </cell>
          <cell r="AT642">
            <v>699</v>
          </cell>
          <cell r="AU642">
            <v>9</v>
          </cell>
          <cell r="AV642">
            <v>9</v>
          </cell>
          <cell r="AW642">
            <v>9</v>
          </cell>
          <cell r="AX642">
            <v>9</v>
          </cell>
          <cell r="AY642">
            <v>9</v>
          </cell>
          <cell r="AZ642">
            <v>9</v>
          </cell>
          <cell r="BA642">
            <v>2331</v>
          </cell>
          <cell r="BB642">
            <v>2311</v>
          </cell>
          <cell r="BC642">
            <v>2311</v>
          </cell>
          <cell r="BD642">
            <v>1499</v>
          </cell>
          <cell r="BE642">
            <v>699</v>
          </cell>
          <cell r="BF642">
            <v>9</v>
          </cell>
          <cell r="BG642">
            <v>9</v>
          </cell>
          <cell r="BH642">
            <v>9</v>
          </cell>
          <cell r="BI642">
            <v>9</v>
          </cell>
          <cell r="BJ642">
            <v>9</v>
          </cell>
          <cell r="BK642">
            <v>9</v>
          </cell>
          <cell r="BL642">
            <v>2331</v>
          </cell>
          <cell r="BM642">
            <v>2311</v>
          </cell>
          <cell r="BN642">
            <v>2311</v>
          </cell>
          <cell r="BO642">
            <v>1499</v>
          </cell>
          <cell r="BP642">
            <v>699</v>
          </cell>
          <cell r="BQ642">
            <v>9</v>
          </cell>
          <cell r="BR642">
            <v>9</v>
          </cell>
          <cell r="BS642">
            <v>9</v>
          </cell>
          <cell r="BT642">
            <v>9</v>
          </cell>
          <cell r="BU642">
            <v>9</v>
          </cell>
          <cell r="BV642">
            <v>9</v>
          </cell>
        </row>
        <row r="643">
          <cell r="D643" t="str">
            <v>IPHONE 6S Plus 16GB LTE</v>
          </cell>
          <cell r="E643">
            <v>3189</v>
          </cell>
          <cell r="F643">
            <v>3189</v>
          </cell>
          <cell r="G643">
            <v>3189</v>
          </cell>
          <cell r="H643">
            <v>3189</v>
          </cell>
          <cell r="I643">
            <v>3189</v>
          </cell>
          <cell r="J643">
            <v>3189</v>
          </cell>
          <cell r="O643">
            <v>3189</v>
          </cell>
          <cell r="S643">
            <v>3189</v>
          </cell>
          <cell r="T643">
            <v>3189</v>
          </cell>
          <cell r="U643">
            <v>3189</v>
          </cell>
          <cell r="V643">
            <v>2479</v>
          </cell>
          <cell r="W643">
            <v>2459</v>
          </cell>
          <cell r="X643">
            <v>2359</v>
          </cell>
          <cell r="Y643">
            <v>2319</v>
          </cell>
          <cell r="Z643">
            <v>2069</v>
          </cell>
          <cell r="AA643">
            <v>1829</v>
          </cell>
          <cell r="AB643">
            <v>1829</v>
          </cell>
          <cell r="AC643">
            <v>1829</v>
          </cell>
          <cell r="AD643">
            <v>1829</v>
          </cell>
          <cell r="AE643">
            <v>3179</v>
          </cell>
          <cell r="AF643">
            <v>3159</v>
          </cell>
          <cell r="AG643">
            <v>3159</v>
          </cell>
          <cell r="AH643">
            <v>2459</v>
          </cell>
          <cell r="AI643">
            <v>2359</v>
          </cell>
          <cell r="AJ643">
            <v>2319</v>
          </cell>
          <cell r="AK643">
            <v>2079</v>
          </cell>
          <cell r="AL643">
            <v>1829</v>
          </cell>
          <cell r="AM643">
            <v>1829</v>
          </cell>
          <cell r="AN643">
            <v>1829</v>
          </cell>
          <cell r="AO643">
            <v>1829</v>
          </cell>
          <cell r="AP643">
            <v>3179</v>
          </cell>
          <cell r="AQ643">
            <v>3159</v>
          </cell>
          <cell r="AR643">
            <v>3159</v>
          </cell>
          <cell r="AS643">
            <v>2459</v>
          </cell>
          <cell r="AT643">
            <v>2359</v>
          </cell>
          <cell r="AU643">
            <v>2319</v>
          </cell>
          <cell r="AV643">
            <v>2079</v>
          </cell>
          <cell r="AW643">
            <v>1829</v>
          </cell>
          <cell r="AX643">
            <v>1829</v>
          </cell>
          <cell r="AY643">
            <v>1829</v>
          </cell>
          <cell r="AZ643">
            <v>1829</v>
          </cell>
          <cell r="BA643">
            <v>3179</v>
          </cell>
          <cell r="BB643">
            <v>3159</v>
          </cell>
          <cell r="BC643">
            <v>3159</v>
          </cell>
          <cell r="BD643">
            <v>2459</v>
          </cell>
          <cell r="BE643">
            <v>2359</v>
          </cell>
          <cell r="BF643">
            <v>2319</v>
          </cell>
          <cell r="BG643">
            <v>2079</v>
          </cell>
          <cell r="BH643">
            <v>1829</v>
          </cell>
          <cell r="BI643">
            <v>1829</v>
          </cell>
          <cell r="BJ643">
            <v>1829</v>
          </cell>
          <cell r="BK643">
            <v>1829</v>
          </cell>
          <cell r="BL643">
            <v>3179</v>
          </cell>
          <cell r="BM643">
            <v>3159</v>
          </cell>
          <cell r="BN643">
            <v>3159</v>
          </cell>
          <cell r="BO643">
            <v>2459</v>
          </cell>
          <cell r="BP643">
            <v>2359</v>
          </cell>
          <cell r="BQ643">
            <v>2319</v>
          </cell>
          <cell r="BR643">
            <v>2079</v>
          </cell>
          <cell r="BS643">
            <v>1829</v>
          </cell>
          <cell r="BT643">
            <v>1829</v>
          </cell>
          <cell r="BU643">
            <v>1829</v>
          </cell>
          <cell r="BV643">
            <v>1829</v>
          </cell>
        </row>
        <row r="644">
          <cell r="D644" t="str">
            <v>IPHONE 6S Plus 64GB LTE</v>
          </cell>
          <cell r="E644">
            <v>3379</v>
          </cell>
          <cell r="F644">
            <v>3379</v>
          </cell>
          <cell r="G644">
            <v>3379</v>
          </cell>
          <cell r="H644">
            <v>3379</v>
          </cell>
          <cell r="I644">
            <v>3379</v>
          </cell>
          <cell r="J644">
            <v>3379</v>
          </cell>
          <cell r="O644">
            <v>3379</v>
          </cell>
          <cell r="S644">
            <v>3379</v>
          </cell>
          <cell r="T644">
            <v>3379</v>
          </cell>
          <cell r="U644">
            <v>3379</v>
          </cell>
          <cell r="V644">
            <v>2459</v>
          </cell>
          <cell r="W644">
            <v>2439</v>
          </cell>
          <cell r="X644">
            <v>2329</v>
          </cell>
          <cell r="Y644">
            <v>2129</v>
          </cell>
          <cell r="Z644">
            <v>2079</v>
          </cell>
          <cell r="AA644">
            <v>2049</v>
          </cell>
          <cell r="AB644">
            <v>2049</v>
          </cell>
          <cell r="AC644">
            <v>2049</v>
          </cell>
          <cell r="AD644">
            <v>2049</v>
          </cell>
          <cell r="AE644">
            <v>3369</v>
          </cell>
          <cell r="AF644">
            <v>3349</v>
          </cell>
          <cell r="AG644">
            <v>3349</v>
          </cell>
          <cell r="AH644">
            <v>2439</v>
          </cell>
          <cell r="AI644">
            <v>2329</v>
          </cell>
          <cell r="AJ644">
            <v>2259</v>
          </cell>
          <cell r="AK644">
            <v>2229</v>
          </cell>
          <cell r="AL644">
            <v>2199</v>
          </cell>
          <cell r="AM644">
            <v>2199</v>
          </cell>
          <cell r="AN644">
            <v>2199</v>
          </cell>
          <cell r="AO644">
            <v>2199</v>
          </cell>
          <cell r="AP644">
            <v>3369</v>
          </cell>
          <cell r="AQ644">
            <v>3349</v>
          </cell>
          <cell r="AR644">
            <v>3349</v>
          </cell>
          <cell r="AS644">
            <v>2439</v>
          </cell>
          <cell r="AT644">
            <v>2329</v>
          </cell>
          <cell r="AU644">
            <v>2259</v>
          </cell>
          <cell r="AV644">
            <v>2229</v>
          </cell>
          <cell r="AW644">
            <v>2199</v>
          </cell>
          <cell r="AX644">
            <v>2199</v>
          </cell>
          <cell r="AY644">
            <v>2199</v>
          </cell>
          <cell r="AZ644">
            <v>2199</v>
          </cell>
          <cell r="BA644">
            <v>3369</v>
          </cell>
          <cell r="BB644">
            <v>3349</v>
          </cell>
          <cell r="BC644">
            <v>3349</v>
          </cell>
          <cell r="BD644">
            <v>2439</v>
          </cell>
          <cell r="BE644">
            <v>2329</v>
          </cell>
          <cell r="BF644">
            <v>2259</v>
          </cell>
          <cell r="BG644">
            <v>2229</v>
          </cell>
          <cell r="BH644">
            <v>2199</v>
          </cell>
          <cell r="BI644">
            <v>2199</v>
          </cell>
          <cell r="BJ644">
            <v>2199</v>
          </cell>
          <cell r="BK644">
            <v>2199</v>
          </cell>
          <cell r="BL644">
            <v>3369</v>
          </cell>
          <cell r="BM644">
            <v>3349</v>
          </cell>
          <cell r="BN644">
            <v>3349</v>
          </cell>
          <cell r="BO644">
            <v>2439</v>
          </cell>
          <cell r="BP644">
            <v>2329</v>
          </cell>
          <cell r="BQ644">
            <v>2259</v>
          </cell>
          <cell r="BR644">
            <v>2229</v>
          </cell>
          <cell r="BS644">
            <v>2199</v>
          </cell>
          <cell r="BT644">
            <v>2199</v>
          </cell>
          <cell r="BU644">
            <v>2199</v>
          </cell>
          <cell r="BV644">
            <v>2199</v>
          </cell>
        </row>
        <row r="645">
          <cell r="D645" t="str">
            <v>HUAWEI TRT-LX3 Y7 LTE C/ TAB HUAWEI T1</v>
          </cell>
          <cell r="E645">
            <v>1599</v>
          </cell>
          <cell r="F645">
            <v>1599</v>
          </cell>
          <cell r="G645">
            <v>1599</v>
          </cell>
          <cell r="H645">
            <v>1599</v>
          </cell>
          <cell r="I645">
            <v>1599</v>
          </cell>
          <cell r="J645">
            <v>1599</v>
          </cell>
          <cell r="O645">
            <v>1599</v>
          </cell>
          <cell r="S645">
            <v>1599</v>
          </cell>
          <cell r="T645">
            <v>1599</v>
          </cell>
          <cell r="U645">
            <v>1599</v>
          </cell>
          <cell r="V645">
            <v>1569</v>
          </cell>
          <cell r="W645">
            <v>1569</v>
          </cell>
          <cell r="X645">
            <v>999</v>
          </cell>
          <cell r="Y645">
            <v>889</v>
          </cell>
          <cell r="Z645">
            <v>799</v>
          </cell>
          <cell r="AA645">
            <v>799</v>
          </cell>
          <cell r="AB645">
            <v>799</v>
          </cell>
          <cell r="AC645">
            <v>799</v>
          </cell>
          <cell r="AD645">
            <v>799</v>
          </cell>
          <cell r="AE645">
            <v>1589</v>
          </cell>
          <cell r="AF645">
            <v>1569</v>
          </cell>
          <cell r="AG645">
            <v>1569</v>
          </cell>
          <cell r="AH645">
            <v>599</v>
          </cell>
          <cell r="AI645">
            <v>259</v>
          </cell>
          <cell r="AJ645">
            <v>259</v>
          </cell>
          <cell r="AK645">
            <v>259</v>
          </cell>
          <cell r="AL645">
            <v>259</v>
          </cell>
          <cell r="AM645">
            <v>259</v>
          </cell>
          <cell r="AN645">
            <v>259</v>
          </cell>
          <cell r="AO645">
            <v>259</v>
          </cell>
          <cell r="AP645">
            <v>1589</v>
          </cell>
          <cell r="AQ645">
            <v>1569</v>
          </cell>
          <cell r="AR645">
            <v>1569</v>
          </cell>
          <cell r="AS645">
            <v>599</v>
          </cell>
          <cell r="AT645">
            <v>259</v>
          </cell>
          <cell r="AU645">
            <v>259</v>
          </cell>
          <cell r="AV645">
            <v>259</v>
          </cell>
          <cell r="AW645">
            <v>259</v>
          </cell>
          <cell r="AX645">
            <v>259</v>
          </cell>
          <cell r="AY645">
            <v>259</v>
          </cell>
          <cell r="AZ645">
            <v>259</v>
          </cell>
          <cell r="BA645">
            <v>1589</v>
          </cell>
          <cell r="BB645">
            <v>1569</v>
          </cell>
          <cell r="BC645">
            <v>1569</v>
          </cell>
          <cell r="BD645">
            <v>599</v>
          </cell>
          <cell r="BE645">
            <v>259</v>
          </cell>
          <cell r="BF645">
            <v>259</v>
          </cell>
          <cell r="BG645">
            <v>259</v>
          </cell>
          <cell r="BH645">
            <v>259</v>
          </cell>
          <cell r="BI645">
            <v>259</v>
          </cell>
          <cell r="BJ645">
            <v>259</v>
          </cell>
          <cell r="BK645">
            <v>259</v>
          </cell>
          <cell r="BL645">
            <v>1589</v>
          </cell>
          <cell r="BM645">
            <v>1569</v>
          </cell>
          <cell r="BN645">
            <v>1569</v>
          </cell>
          <cell r="BO645">
            <v>599</v>
          </cell>
          <cell r="BP645">
            <v>259</v>
          </cell>
          <cell r="BQ645">
            <v>259</v>
          </cell>
          <cell r="BR645">
            <v>259</v>
          </cell>
          <cell r="BS645">
            <v>259</v>
          </cell>
          <cell r="BT645">
            <v>259</v>
          </cell>
          <cell r="BU645">
            <v>259</v>
          </cell>
          <cell r="BV645">
            <v>259</v>
          </cell>
        </row>
        <row r="646">
          <cell r="D646" t="str">
            <v>HUAWEI TRT-LX3 Y7 LTE C/ TAB HUAWEI M2</v>
          </cell>
          <cell r="E646">
            <v>1999</v>
          </cell>
          <cell r="F646">
            <v>1999</v>
          </cell>
          <cell r="G646">
            <v>1999</v>
          </cell>
          <cell r="H646">
            <v>1999</v>
          </cell>
          <cell r="I646">
            <v>1999</v>
          </cell>
          <cell r="J646">
            <v>1999</v>
          </cell>
          <cell r="O646">
            <v>1999</v>
          </cell>
          <cell r="S646">
            <v>1999</v>
          </cell>
          <cell r="T646">
            <v>1999</v>
          </cell>
          <cell r="U646">
            <v>1999</v>
          </cell>
          <cell r="V646">
            <v>1969</v>
          </cell>
          <cell r="W646">
            <v>1969</v>
          </cell>
          <cell r="X646">
            <v>1499</v>
          </cell>
          <cell r="Y646">
            <v>1299</v>
          </cell>
          <cell r="Z646">
            <v>1199</v>
          </cell>
          <cell r="AA646">
            <v>1199</v>
          </cell>
          <cell r="AB646">
            <v>1199</v>
          </cell>
          <cell r="AC646">
            <v>1199</v>
          </cell>
          <cell r="AD646">
            <v>1199</v>
          </cell>
          <cell r="AE646">
            <v>1989</v>
          </cell>
          <cell r="AF646">
            <v>1969</v>
          </cell>
          <cell r="AG646">
            <v>1969</v>
          </cell>
          <cell r="AH646">
            <v>1299</v>
          </cell>
          <cell r="AI646">
            <v>899</v>
          </cell>
          <cell r="AJ646">
            <v>399</v>
          </cell>
          <cell r="AK646">
            <v>399</v>
          </cell>
          <cell r="AL646">
            <v>399</v>
          </cell>
          <cell r="AM646">
            <v>399</v>
          </cell>
          <cell r="AN646">
            <v>399</v>
          </cell>
          <cell r="AO646">
            <v>399</v>
          </cell>
          <cell r="AP646">
            <v>1989</v>
          </cell>
          <cell r="AQ646">
            <v>1969</v>
          </cell>
          <cell r="AR646">
            <v>1969</v>
          </cell>
          <cell r="AS646">
            <v>1299</v>
          </cell>
          <cell r="AT646">
            <v>899</v>
          </cell>
          <cell r="AU646">
            <v>399</v>
          </cell>
          <cell r="AV646">
            <v>399</v>
          </cell>
          <cell r="AW646">
            <v>399</v>
          </cell>
          <cell r="AX646">
            <v>399</v>
          </cell>
          <cell r="AY646">
            <v>399</v>
          </cell>
          <cell r="AZ646">
            <v>399</v>
          </cell>
          <cell r="BA646">
            <v>1989</v>
          </cell>
          <cell r="BB646">
            <v>1969</v>
          </cell>
          <cell r="BC646">
            <v>1969</v>
          </cell>
          <cell r="BD646">
            <v>1299</v>
          </cell>
          <cell r="BE646">
            <v>899</v>
          </cell>
          <cell r="BF646">
            <v>399</v>
          </cell>
          <cell r="BG646">
            <v>399</v>
          </cell>
          <cell r="BH646">
            <v>399</v>
          </cell>
          <cell r="BI646">
            <v>399</v>
          </cell>
          <cell r="BJ646">
            <v>399</v>
          </cell>
          <cell r="BK646">
            <v>399</v>
          </cell>
          <cell r="BL646">
            <v>1989</v>
          </cell>
          <cell r="BM646">
            <v>1969</v>
          </cell>
          <cell r="BN646">
            <v>1969</v>
          </cell>
          <cell r="BO646">
            <v>1299</v>
          </cell>
          <cell r="BP646">
            <v>899</v>
          </cell>
          <cell r="BQ646">
            <v>399</v>
          </cell>
          <cell r="BR646">
            <v>399</v>
          </cell>
          <cell r="BS646">
            <v>399</v>
          </cell>
          <cell r="BT646">
            <v>399</v>
          </cell>
          <cell r="BU646">
            <v>399</v>
          </cell>
          <cell r="BV646">
            <v>399</v>
          </cell>
        </row>
        <row r="647">
          <cell r="D647" t="str">
            <v>HUAWEI BAC P10 SELFIE LTE</v>
          </cell>
          <cell r="E647">
            <v>1499</v>
          </cell>
          <cell r="F647">
            <v>1499</v>
          </cell>
          <cell r="G647">
            <v>1459</v>
          </cell>
          <cell r="H647">
            <v>1459</v>
          </cell>
          <cell r="I647">
            <v>1499</v>
          </cell>
          <cell r="J647">
            <v>1459</v>
          </cell>
          <cell r="O647">
            <v>1459</v>
          </cell>
          <cell r="S647">
            <v>1499</v>
          </cell>
          <cell r="T647">
            <v>1499</v>
          </cell>
          <cell r="U647">
            <v>1499</v>
          </cell>
          <cell r="V647">
            <v>1439</v>
          </cell>
          <cell r="W647">
            <v>1409</v>
          </cell>
          <cell r="X647">
            <v>1299</v>
          </cell>
          <cell r="Y647">
            <v>1219</v>
          </cell>
          <cell r="Z647">
            <v>999</v>
          </cell>
          <cell r="AA647">
            <v>999</v>
          </cell>
          <cell r="AB647">
            <v>999</v>
          </cell>
          <cell r="AC647">
            <v>999</v>
          </cell>
          <cell r="AD647">
            <v>999</v>
          </cell>
          <cell r="AE647">
            <v>1449</v>
          </cell>
          <cell r="AF647">
            <v>1429</v>
          </cell>
          <cell r="AG647">
            <v>1429</v>
          </cell>
          <cell r="AH647">
            <v>1149</v>
          </cell>
          <cell r="AI647">
            <v>1099</v>
          </cell>
          <cell r="AJ647">
            <v>849</v>
          </cell>
          <cell r="AK647">
            <v>599</v>
          </cell>
          <cell r="AL647">
            <v>499</v>
          </cell>
          <cell r="AM647">
            <v>499</v>
          </cell>
          <cell r="AN647">
            <v>499</v>
          </cell>
          <cell r="AO647">
            <v>299</v>
          </cell>
          <cell r="AP647">
            <v>1449</v>
          </cell>
          <cell r="AQ647">
            <v>1429</v>
          </cell>
          <cell r="AR647">
            <v>1429</v>
          </cell>
          <cell r="AS647">
            <v>1149</v>
          </cell>
          <cell r="AT647">
            <v>1099</v>
          </cell>
          <cell r="AU647">
            <v>849</v>
          </cell>
          <cell r="AV647">
            <v>599</v>
          </cell>
          <cell r="AW647">
            <v>499</v>
          </cell>
          <cell r="AX647">
            <v>499</v>
          </cell>
          <cell r="AY647">
            <v>499</v>
          </cell>
          <cell r="AZ647">
            <v>299</v>
          </cell>
          <cell r="BA647">
            <v>1449</v>
          </cell>
          <cell r="BB647">
            <v>1429</v>
          </cell>
          <cell r="BC647">
            <v>1429</v>
          </cell>
          <cell r="BD647">
            <v>1149</v>
          </cell>
          <cell r="BE647">
            <v>1099</v>
          </cell>
          <cell r="BF647">
            <v>849</v>
          </cell>
          <cell r="BG647">
            <v>599</v>
          </cell>
          <cell r="BH647">
            <v>499</v>
          </cell>
          <cell r="BI647">
            <v>499</v>
          </cell>
          <cell r="BJ647">
            <v>499</v>
          </cell>
          <cell r="BK647">
            <v>299</v>
          </cell>
          <cell r="BL647">
            <v>1449</v>
          </cell>
          <cell r="BM647">
            <v>1429</v>
          </cell>
          <cell r="BN647">
            <v>1429</v>
          </cell>
          <cell r="BO647">
            <v>1149</v>
          </cell>
          <cell r="BP647">
            <v>1099</v>
          </cell>
          <cell r="BQ647">
            <v>849</v>
          </cell>
          <cell r="BR647">
            <v>599</v>
          </cell>
          <cell r="BS647">
            <v>499</v>
          </cell>
          <cell r="BT647">
            <v>499</v>
          </cell>
          <cell r="BU647">
            <v>499</v>
          </cell>
          <cell r="BV647">
            <v>299</v>
          </cell>
        </row>
        <row r="648">
          <cell r="D648" t="str">
            <v>IPHONE 8 PLUS 256GB LTE</v>
          </cell>
          <cell r="E648">
            <v>4819</v>
          </cell>
          <cell r="F648">
            <v>4819</v>
          </cell>
          <cell r="G648">
            <v>4819</v>
          </cell>
          <cell r="H648">
            <v>4819</v>
          </cell>
          <cell r="I648">
            <v>4819</v>
          </cell>
          <cell r="J648">
            <v>4819</v>
          </cell>
          <cell r="O648">
            <v>4819</v>
          </cell>
          <cell r="S648">
            <v>4819</v>
          </cell>
          <cell r="T648">
            <v>4819</v>
          </cell>
          <cell r="U648">
            <v>4819</v>
          </cell>
          <cell r="V648">
            <v>4229</v>
          </cell>
          <cell r="W648">
            <v>4129</v>
          </cell>
          <cell r="X648">
            <v>4029</v>
          </cell>
          <cell r="Y648">
            <v>3829</v>
          </cell>
          <cell r="Z648">
            <v>3749</v>
          </cell>
          <cell r="AA648">
            <v>3699</v>
          </cell>
          <cell r="AB648">
            <v>3699</v>
          </cell>
          <cell r="AC648">
            <v>3699</v>
          </cell>
          <cell r="AD648">
            <v>3699</v>
          </cell>
          <cell r="AE648">
            <v>4809</v>
          </cell>
          <cell r="AF648">
            <v>4789</v>
          </cell>
          <cell r="AG648">
            <v>4789</v>
          </cell>
          <cell r="AH648">
            <v>3599</v>
          </cell>
          <cell r="AI648">
            <v>3179</v>
          </cell>
          <cell r="AJ648">
            <v>2909</v>
          </cell>
          <cell r="AK648">
            <v>2909</v>
          </cell>
          <cell r="AL648">
            <v>2829</v>
          </cell>
          <cell r="AM648">
            <v>2829</v>
          </cell>
          <cell r="AN648">
            <v>2829</v>
          </cell>
          <cell r="AO648">
            <v>2829</v>
          </cell>
          <cell r="AP648">
            <v>4809</v>
          </cell>
          <cell r="AQ648">
            <v>4789</v>
          </cell>
          <cell r="AR648">
            <v>4789</v>
          </cell>
          <cell r="AS648">
            <v>3599</v>
          </cell>
          <cell r="AT648">
            <v>3179</v>
          </cell>
          <cell r="AU648">
            <v>2909</v>
          </cell>
          <cell r="AV648">
            <v>2909</v>
          </cell>
          <cell r="AW648">
            <v>2829</v>
          </cell>
          <cell r="AX648">
            <v>2829</v>
          </cell>
          <cell r="AY648">
            <v>2829</v>
          </cell>
          <cell r="AZ648">
            <v>2829</v>
          </cell>
          <cell r="BA648">
            <v>4809</v>
          </cell>
          <cell r="BB648">
            <v>4789</v>
          </cell>
          <cell r="BC648">
            <v>4789</v>
          </cell>
          <cell r="BD648">
            <v>3599</v>
          </cell>
          <cell r="BE648">
            <v>3179</v>
          </cell>
          <cell r="BF648">
            <v>2909</v>
          </cell>
          <cell r="BG648">
            <v>2909</v>
          </cell>
          <cell r="BH648">
            <v>2829</v>
          </cell>
          <cell r="BI648">
            <v>2829</v>
          </cell>
          <cell r="BJ648">
            <v>2829</v>
          </cell>
          <cell r="BK648">
            <v>2829</v>
          </cell>
          <cell r="BL648">
            <v>4809</v>
          </cell>
          <cell r="BM648">
            <v>4789</v>
          </cell>
          <cell r="BN648">
            <v>4789</v>
          </cell>
          <cell r="BO648">
            <v>3599</v>
          </cell>
          <cell r="BP648">
            <v>3179</v>
          </cell>
          <cell r="BQ648">
            <v>2909</v>
          </cell>
          <cell r="BR648">
            <v>2909</v>
          </cell>
          <cell r="BS648">
            <v>2829</v>
          </cell>
          <cell r="BT648">
            <v>2829</v>
          </cell>
          <cell r="BU648">
            <v>2829</v>
          </cell>
          <cell r="BV648">
            <v>2829</v>
          </cell>
        </row>
        <row r="649">
          <cell r="D649" t="str">
            <v>IPHONE 8 256GB LTE</v>
          </cell>
          <cell r="E649">
            <v>4299</v>
          </cell>
          <cell r="F649">
            <v>4299</v>
          </cell>
          <cell r="G649">
            <v>4299</v>
          </cell>
          <cell r="H649">
            <v>4299</v>
          </cell>
          <cell r="I649">
            <v>4299</v>
          </cell>
          <cell r="J649">
            <v>4299</v>
          </cell>
          <cell r="O649">
            <v>4299</v>
          </cell>
          <cell r="S649">
            <v>4299</v>
          </cell>
          <cell r="T649">
            <v>4299</v>
          </cell>
          <cell r="U649">
            <v>4299</v>
          </cell>
          <cell r="V649">
            <v>3749</v>
          </cell>
          <cell r="W649">
            <v>3729</v>
          </cell>
          <cell r="X649">
            <v>3629</v>
          </cell>
          <cell r="Y649">
            <v>3499</v>
          </cell>
          <cell r="Z649">
            <v>3499</v>
          </cell>
          <cell r="AA649">
            <v>3499</v>
          </cell>
          <cell r="AB649">
            <v>3499</v>
          </cell>
          <cell r="AC649">
            <v>3499</v>
          </cell>
          <cell r="AD649">
            <v>3499</v>
          </cell>
          <cell r="AE649">
            <v>4289</v>
          </cell>
          <cell r="AF649">
            <v>4269</v>
          </cell>
          <cell r="AG649">
            <v>4269</v>
          </cell>
          <cell r="AH649">
            <v>3529</v>
          </cell>
          <cell r="AI649">
            <v>3519</v>
          </cell>
          <cell r="AJ649">
            <v>3419</v>
          </cell>
          <cell r="AK649">
            <v>3409</v>
          </cell>
          <cell r="AL649">
            <v>3018</v>
          </cell>
          <cell r="AM649">
            <v>3008</v>
          </cell>
          <cell r="AN649">
            <v>3008</v>
          </cell>
          <cell r="AO649">
            <v>2359</v>
          </cell>
          <cell r="AP649">
            <v>4289</v>
          </cell>
          <cell r="AQ649">
            <v>4269</v>
          </cell>
          <cell r="AR649">
            <v>4269</v>
          </cell>
          <cell r="AS649">
            <v>3529</v>
          </cell>
          <cell r="AT649">
            <v>3519</v>
          </cell>
          <cell r="AU649">
            <v>3419</v>
          </cell>
          <cell r="AV649">
            <v>3409</v>
          </cell>
          <cell r="AW649">
            <v>3018</v>
          </cell>
          <cell r="AX649">
            <v>3008</v>
          </cell>
          <cell r="AY649">
            <v>3008</v>
          </cell>
          <cell r="AZ649">
            <v>2359</v>
          </cell>
          <cell r="BA649">
            <v>4289</v>
          </cell>
          <cell r="BB649">
            <v>4269</v>
          </cell>
          <cell r="BC649">
            <v>4269</v>
          </cell>
          <cell r="BD649">
            <v>3529</v>
          </cell>
          <cell r="BE649">
            <v>3519</v>
          </cell>
          <cell r="BF649">
            <v>3419</v>
          </cell>
          <cell r="BG649">
            <v>3409</v>
          </cell>
          <cell r="BH649">
            <v>3018</v>
          </cell>
          <cell r="BI649">
            <v>3008</v>
          </cell>
          <cell r="BJ649">
            <v>3008</v>
          </cell>
          <cell r="BK649">
            <v>2359</v>
          </cell>
          <cell r="BL649">
            <v>4289</v>
          </cell>
          <cell r="BM649">
            <v>4269</v>
          </cell>
          <cell r="BN649">
            <v>4269</v>
          </cell>
          <cell r="BO649">
            <v>3529</v>
          </cell>
          <cell r="BP649">
            <v>3519</v>
          </cell>
          <cell r="BQ649">
            <v>3419</v>
          </cell>
          <cell r="BR649">
            <v>3409</v>
          </cell>
          <cell r="BS649">
            <v>3018</v>
          </cell>
          <cell r="BT649">
            <v>3008</v>
          </cell>
          <cell r="BU649">
            <v>3008</v>
          </cell>
          <cell r="BV649">
            <v>2359</v>
          </cell>
        </row>
        <row r="650">
          <cell r="D650" t="str">
            <v>IPHONE 7 32GB LTE</v>
          </cell>
          <cell r="E650">
            <v>2499</v>
          </cell>
          <cell r="F650">
            <v>2499</v>
          </cell>
          <cell r="G650">
            <v>2499</v>
          </cell>
          <cell r="H650">
            <v>2499</v>
          </cell>
          <cell r="I650">
            <v>2499</v>
          </cell>
          <cell r="J650">
            <v>2499</v>
          </cell>
          <cell r="O650">
            <v>2499</v>
          </cell>
          <cell r="S650">
            <v>2499</v>
          </cell>
          <cell r="T650">
            <v>2499</v>
          </cell>
          <cell r="U650">
            <v>2499</v>
          </cell>
          <cell r="V650">
            <v>2489</v>
          </cell>
          <cell r="W650">
            <v>2479</v>
          </cell>
          <cell r="X650">
            <v>2279</v>
          </cell>
          <cell r="Y650">
            <v>2279</v>
          </cell>
          <cell r="Z650">
            <v>2279</v>
          </cell>
          <cell r="AA650">
            <v>2279</v>
          </cell>
          <cell r="AB650">
            <v>2279</v>
          </cell>
          <cell r="AC650">
            <v>2279</v>
          </cell>
          <cell r="AD650">
            <v>2279</v>
          </cell>
          <cell r="AE650">
            <v>2489</v>
          </cell>
          <cell r="AF650">
            <v>2469</v>
          </cell>
          <cell r="AG650">
            <v>2469</v>
          </cell>
          <cell r="AH650">
            <v>2399</v>
          </cell>
          <cell r="AI650">
            <v>2289</v>
          </cell>
          <cell r="AJ650">
            <v>1659</v>
          </cell>
          <cell r="AK650">
            <v>1299</v>
          </cell>
          <cell r="AL650">
            <v>1099</v>
          </cell>
          <cell r="AM650">
            <v>1099</v>
          </cell>
          <cell r="AN650">
            <v>1099</v>
          </cell>
          <cell r="AO650">
            <v>799</v>
          </cell>
          <cell r="AP650">
            <v>2489</v>
          </cell>
          <cell r="AQ650">
            <v>2469</v>
          </cell>
          <cell r="AR650">
            <v>2469</v>
          </cell>
          <cell r="AS650">
            <v>2399</v>
          </cell>
          <cell r="AT650">
            <v>2289</v>
          </cell>
          <cell r="AU650">
            <v>1659</v>
          </cell>
          <cell r="AV650">
            <v>1299</v>
          </cell>
          <cell r="AW650">
            <v>1099</v>
          </cell>
          <cell r="AX650">
            <v>1099</v>
          </cell>
          <cell r="AY650">
            <v>1099</v>
          </cell>
          <cell r="AZ650">
            <v>799</v>
          </cell>
          <cell r="BA650">
            <v>2489</v>
          </cell>
          <cell r="BB650">
            <v>2469</v>
          </cell>
          <cell r="BC650">
            <v>2469</v>
          </cell>
          <cell r="BD650">
            <v>2399</v>
          </cell>
          <cell r="BE650">
            <v>2289</v>
          </cell>
          <cell r="BF650">
            <v>1659</v>
          </cell>
          <cell r="BG650">
            <v>1299</v>
          </cell>
          <cell r="BH650">
            <v>1099</v>
          </cell>
          <cell r="BI650">
            <v>1099</v>
          </cell>
          <cell r="BJ650">
            <v>1099</v>
          </cell>
          <cell r="BK650">
            <v>799</v>
          </cell>
          <cell r="BL650">
            <v>2489</v>
          </cell>
          <cell r="BM650">
            <v>2469</v>
          </cell>
          <cell r="BN650">
            <v>2469</v>
          </cell>
          <cell r="BO650">
            <v>2399</v>
          </cell>
          <cell r="BP650">
            <v>2289</v>
          </cell>
          <cell r="BQ650">
            <v>1659</v>
          </cell>
          <cell r="BR650">
            <v>1299</v>
          </cell>
          <cell r="BS650">
            <v>1099</v>
          </cell>
          <cell r="BT650">
            <v>1099</v>
          </cell>
          <cell r="BU650">
            <v>1099</v>
          </cell>
          <cell r="BV650">
            <v>799</v>
          </cell>
        </row>
        <row r="651">
          <cell r="D651" t="str">
            <v>BMOBILE AX821</v>
          </cell>
          <cell r="E651">
            <v>189</v>
          </cell>
          <cell r="F651">
            <v>189</v>
          </cell>
          <cell r="G651">
            <v>179</v>
          </cell>
          <cell r="H651">
            <v>179</v>
          </cell>
          <cell r="I651">
            <v>189</v>
          </cell>
          <cell r="J651">
            <v>179</v>
          </cell>
          <cell r="O651">
            <v>179</v>
          </cell>
          <cell r="S651">
            <v>189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</row>
        <row r="652">
          <cell r="D652" t="str">
            <v>ALCATEL MT30 FAMILY WATCH</v>
          </cell>
          <cell r="E652">
            <v>499</v>
          </cell>
          <cell r="F652">
            <v>499</v>
          </cell>
          <cell r="G652">
            <v>499</v>
          </cell>
          <cell r="H652">
            <v>499</v>
          </cell>
          <cell r="I652">
            <v>499</v>
          </cell>
          <cell r="J652">
            <v>499</v>
          </cell>
          <cell r="O652">
            <v>499</v>
          </cell>
          <cell r="S652">
            <v>499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workbookViewId="0">
      <selection activeCell="A297" sqref="A297"/>
    </sheetView>
  </sheetViews>
  <sheetFormatPr baseColWidth="10" defaultRowHeight="11.25"/>
  <cols>
    <col min="1" max="1" width="10.7109375" style="1" customWidth="1"/>
    <col min="2" max="2" width="11.42578125" style="2"/>
    <col min="3" max="3" width="43.7109375" style="2" bestFit="1" customWidth="1"/>
    <col min="4" max="6" width="12.42578125" style="35" customWidth="1"/>
    <col min="7" max="10" width="11.42578125" style="2"/>
    <col min="11" max="11" width="15.28515625" style="2" customWidth="1"/>
    <col min="12" max="244" width="11.42578125" style="2"/>
    <col min="245" max="245" width="7.85546875" style="2" bestFit="1" customWidth="1"/>
    <col min="246" max="246" width="11.28515625" style="2" bestFit="1" customWidth="1"/>
    <col min="247" max="247" width="43.5703125" style="2" customWidth="1"/>
    <col min="248" max="248" width="5.42578125" style="2" bestFit="1" customWidth="1"/>
    <col min="249" max="249" width="15.5703125" style="2" customWidth="1"/>
    <col min="250" max="250" width="14.85546875" style="2" customWidth="1"/>
    <col min="251" max="500" width="11.42578125" style="2"/>
    <col min="501" max="501" width="7.85546875" style="2" bestFit="1" customWidth="1"/>
    <col min="502" max="502" width="11.28515625" style="2" bestFit="1" customWidth="1"/>
    <col min="503" max="503" width="43.5703125" style="2" customWidth="1"/>
    <col min="504" max="504" width="5.42578125" style="2" bestFit="1" customWidth="1"/>
    <col min="505" max="505" width="15.5703125" style="2" customWidth="1"/>
    <col min="506" max="506" width="14.85546875" style="2" customWidth="1"/>
    <col min="507" max="756" width="11.42578125" style="2"/>
    <col min="757" max="757" width="7.85546875" style="2" bestFit="1" customWidth="1"/>
    <col min="758" max="758" width="11.28515625" style="2" bestFit="1" customWidth="1"/>
    <col min="759" max="759" width="43.5703125" style="2" customWidth="1"/>
    <col min="760" max="760" width="5.42578125" style="2" bestFit="1" customWidth="1"/>
    <col min="761" max="761" width="15.5703125" style="2" customWidth="1"/>
    <col min="762" max="762" width="14.85546875" style="2" customWidth="1"/>
    <col min="763" max="1012" width="11.42578125" style="2"/>
    <col min="1013" max="1013" width="7.85546875" style="2" bestFit="1" customWidth="1"/>
    <col min="1014" max="1014" width="11.28515625" style="2" bestFit="1" customWidth="1"/>
    <col min="1015" max="1015" width="43.5703125" style="2" customWidth="1"/>
    <col min="1016" max="1016" width="5.42578125" style="2" bestFit="1" customWidth="1"/>
    <col min="1017" max="1017" width="15.5703125" style="2" customWidth="1"/>
    <col min="1018" max="1018" width="14.85546875" style="2" customWidth="1"/>
    <col min="1019" max="1268" width="11.42578125" style="2"/>
    <col min="1269" max="1269" width="7.85546875" style="2" bestFit="1" customWidth="1"/>
    <col min="1270" max="1270" width="11.28515625" style="2" bestFit="1" customWidth="1"/>
    <col min="1271" max="1271" width="43.5703125" style="2" customWidth="1"/>
    <col min="1272" max="1272" width="5.42578125" style="2" bestFit="1" customWidth="1"/>
    <col min="1273" max="1273" width="15.5703125" style="2" customWidth="1"/>
    <col min="1274" max="1274" width="14.85546875" style="2" customWidth="1"/>
    <col min="1275" max="1524" width="11.42578125" style="2"/>
    <col min="1525" max="1525" width="7.85546875" style="2" bestFit="1" customWidth="1"/>
    <col min="1526" max="1526" width="11.28515625" style="2" bestFit="1" customWidth="1"/>
    <col min="1527" max="1527" width="43.5703125" style="2" customWidth="1"/>
    <col min="1528" max="1528" width="5.42578125" style="2" bestFit="1" customWidth="1"/>
    <col min="1529" max="1529" width="15.5703125" style="2" customWidth="1"/>
    <col min="1530" max="1530" width="14.85546875" style="2" customWidth="1"/>
    <col min="1531" max="1780" width="11.42578125" style="2"/>
    <col min="1781" max="1781" width="7.85546875" style="2" bestFit="1" customWidth="1"/>
    <col min="1782" max="1782" width="11.28515625" style="2" bestFit="1" customWidth="1"/>
    <col min="1783" max="1783" width="43.5703125" style="2" customWidth="1"/>
    <col min="1784" max="1784" width="5.42578125" style="2" bestFit="1" customWidth="1"/>
    <col min="1785" max="1785" width="15.5703125" style="2" customWidth="1"/>
    <col min="1786" max="1786" width="14.85546875" style="2" customWidth="1"/>
    <col min="1787" max="2036" width="11.42578125" style="2"/>
    <col min="2037" max="2037" width="7.85546875" style="2" bestFit="1" customWidth="1"/>
    <col min="2038" max="2038" width="11.28515625" style="2" bestFit="1" customWidth="1"/>
    <col min="2039" max="2039" width="43.5703125" style="2" customWidth="1"/>
    <col min="2040" max="2040" width="5.42578125" style="2" bestFit="1" customWidth="1"/>
    <col min="2041" max="2041" width="15.5703125" style="2" customWidth="1"/>
    <col min="2042" max="2042" width="14.85546875" style="2" customWidth="1"/>
    <col min="2043" max="2292" width="11.42578125" style="2"/>
    <col min="2293" max="2293" width="7.85546875" style="2" bestFit="1" customWidth="1"/>
    <col min="2294" max="2294" width="11.28515625" style="2" bestFit="1" customWidth="1"/>
    <col min="2295" max="2295" width="43.5703125" style="2" customWidth="1"/>
    <col min="2296" max="2296" width="5.42578125" style="2" bestFit="1" customWidth="1"/>
    <col min="2297" max="2297" width="15.5703125" style="2" customWidth="1"/>
    <col min="2298" max="2298" width="14.85546875" style="2" customWidth="1"/>
    <col min="2299" max="2548" width="11.42578125" style="2"/>
    <col min="2549" max="2549" width="7.85546875" style="2" bestFit="1" customWidth="1"/>
    <col min="2550" max="2550" width="11.28515625" style="2" bestFit="1" customWidth="1"/>
    <col min="2551" max="2551" width="43.5703125" style="2" customWidth="1"/>
    <col min="2552" max="2552" width="5.42578125" style="2" bestFit="1" customWidth="1"/>
    <col min="2553" max="2553" width="15.5703125" style="2" customWidth="1"/>
    <col min="2554" max="2554" width="14.85546875" style="2" customWidth="1"/>
    <col min="2555" max="2804" width="11.42578125" style="2"/>
    <col min="2805" max="2805" width="7.85546875" style="2" bestFit="1" customWidth="1"/>
    <col min="2806" max="2806" width="11.28515625" style="2" bestFit="1" customWidth="1"/>
    <col min="2807" max="2807" width="43.5703125" style="2" customWidth="1"/>
    <col min="2808" max="2808" width="5.42578125" style="2" bestFit="1" customWidth="1"/>
    <col min="2809" max="2809" width="15.5703125" style="2" customWidth="1"/>
    <col min="2810" max="2810" width="14.85546875" style="2" customWidth="1"/>
    <col min="2811" max="3060" width="11.42578125" style="2"/>
    <col min="3061" max="3061" width="7.85546875" style="2" bestFit="1" customWidth="1"/>
    <col min="3062" max="3062" width="11.28515625" style="2" bestFit="1" customWidth="1"/>
    <col min="3063" max="3063" width="43.5703125" style="2" customWidth="1"/>
    <col min="3064" max="3064" width="5.42578125" style="2" bestFit="1" customWidth="1"/>
    <col min="3065" max="3065" width="15.5703125" style="2" customWidth="1"/>
    <col min="3066" max="3066" width="14.85546875" style="2" customWidth="1"/>
    <col min="3067" max="3316" width="11.42578125" style="2"/>
    <col min="3317" max="3317" width="7.85546875" style="2" bestFit="1" customWidth="1"/>
    <col min="3318" max="3318" width="11.28515625" style="2" bestFit="1" customWidth="1"/>
    <col min="3319" max="3319" width="43.5703125" style="2" customWidth="1"/>
    <col min="3320" max="3320" width="5.42578125" style="2" bestFit="1" customWidth="1"/>
    <col min="3321" max="3321" width="15.5703125" style="2" customWidth="1"/>
    <col min="3322" max="3322" width="14.85546875" style="2" customWidth="1"/>
    <col min="3323" max="3572" width="11.42578125" style="2"/>
    <col min="3573" max="3573" width="7.85546875" style="2" bestFit="1" customWidth="1"/>
    <col min="3574" max="3574" width="11.28515625" style="2" bestFit="1" customWidth="1"/>
    <col min="3575" max="3575" width="43.5703125" style="2" customWidth="1"/>
    <col min="3576" max="3576" width="5.42578125" style="2" bestFit="1" customWidth="1"/>
    <col min="3577" max="3577" width="15.5703125" style="2" customWidth="1"/>
    <col min="3578" max="3578" width="14.85546875" style="2" customWidth="1"/>
    <col min="3579" max="3828" width="11.42578125" style="2"/>
    <col min="3829" max="3829" width="7.85546875" style="2" bestFit="1" customWidth="1"/>
    <col min="3830" max="3830" width="11.28515625" style="2" bestFit="1" customWidth="1"/>
    <col min="3831" max="3831" width="43.5703125" style="2" customWidth="1"/>
    <col min="3832" max="3832" width="5.42578125" style="2" bestFit="1" customWidth="1"/>
    <col min="3833" max="3833" width="15.5703125" style="2" customWidth="1"/>
    <col min="3834" max="3834" width="14.85546875" style="2" customWidth="1"/>
    <col min="3835" max="4084" width="11.42578125" style="2"/>
    <col min="4085" max="4085" width="7.85546875" style="2" bestFit="1" customWidth="1"/>
    <col min="4086" max="4086" width="11.28515625" style="2" bestFit="1" customWidth="1"/>
    <col min="4087" max="4087" width="43.5703125" style="2" customWidth="1"/>
    <col min="4088" max="4088" width="5.42578125" style="2" bestFit="1" customWidth="1"/>
    <col min="4089" max="4089" width="15.5703125" style="2" customWidth="1"/>
    <col min="4090" max="4090" width="14.85546875" style="2" customWidth="1"/>
    <col min="4091" max="4340" width="11.42578125" style="2"/>
    <col min="4341" max="4341" width="7.85546875" style="2" bestFit="1" customWidth="1"/>
    <col min="4342" max="4342" width="11.28515625" style="2" bestFit="1" customWidth="1"/>
    <col min="4343" max="4343" width="43.5703125" style="2" customWidth="1"/>
    <col min="4344" max="4344" width="5.42578125" style="2" bestFit="1" customWidth="1"/>
    <col min="4345" max="4345" width="15.5703125" style="2" customWidth="1"/>
    <col min="4346" max="4346" width="14.85546875" style="2" customWidth="1"/>
    <col min="4347" max="4596" width="11.42578125" style="2"/>
    <col min="4597" max="4597" width="7.85546875" style="2" bestFit="1" customWidth="1"/>
    <col min="4598" max="4598" width="11.28515625" style="2" bestFit="1" customWidth="1"/>
    <col min="4599" max="4599" width="43.5703125" style="2" customWidth="1"/>
    <col min="4600" max="4600" width="5.42578125" style="2" bestFit="1" customWidth="1"/>
    <col min="4601" max="4601" width="15.5703125" style="2" customWidth="1"/>
    <col min="4602" max="4602" width="14.85546875" style="2" customWidth="1"/>
    <col min="4603" max="4852" width="11.42578125" style="2"/>
    <col min="4853" max="4853" width="7.85546875" style="2" bestFit="1" customWidth="1"/>
    <col min="4854" max="4854" width="11.28515625" style="2" bestFit="1" customWidth="1"/>
    <col min="4855" max="4855" width="43.5703125" style="2" customWidth="1"/>
    <col min="4856" max="4856" width="5.42578125" style="2" bestFit="1" customWidth="1"/>
    <col min="4857" max="4857" width="15.5703125" style="2" customWidth="1"/>
    <col min="4858" max="4858" width="14.85546875" style="2" customWidth="1"/>
    <col min="4859" max="5108" width="11.42578125" style="2"/>
    <col min="5109" max="5109" width="7.85546875" style="2" bestFit="1" customWidth="1"/>
    <col min="5110" max="5110" width="11.28515625" style="2" bestFit="1" customWidth="1"/>
    <col min="5111" max="5111" width="43.5703125" style="2" customWidth="1"/>
    <col min="5112" max="5112" width="5.42578125" style="2" bestFit="1" customWidth="1"/>
    <col min="5113" max="5113" width="15.5703125" style="2" customWidth="1"/>
    <col min="5114" max="5114" width="14.85546875" style="2" customWidth="1"/>
    <col min="5115" max="5364" width="11.42578125" style="2"/>
    <col min="5365" max="5365" width="7.85546875" style="2" bestFit="1" customWidth="1"/>
    <col min="5366" max="5366" width="11.28515625" style="2" bestFit="1" customWidth="1"/>
    <col min="5367" max="5367" width="43.5703125" style="2" customWidth="1"/>
    <col min="5368" max="5368" width="5.42578125" style="2" bestFit="1" customWidth="1"/>
    <col min="5369" max="5369" width="15.5703125" style="2" customWidth="1"/>
    <col min="5370" max="5370" width="14.85546875" style="2" customWidth="1"/>
    <col min="5371" max="5620" width="11.42578125" style="2"/>
    <col min="5621" max="5621" width="7.85546875" style="2" bestFit="1" customWidth="1"/>
    <col min="5622" max="5622" width="11.28515625" style="2" bestFit="1" customWidth="1"/>
    <col min="5623" max="5623" width="43.5703125" style="2" customWidth="1"/>
    <col min="5624" max="5624" width="5.42578125" style="2" bestFit="1" customWidth="1"/>
    <col min="5625" max="5625" width="15.5703125" style="2" customWidth="1"/>
    <col min="5626" max="5626" width="14.85546875" style="2" customWidth="1"/>
    <col min="5627" max="5876" width="11.42578125" style="2"/>
    <col min="5877" max="5877" width="7.85546875" style="2" bestFit="1" customWidth="1"/>
    <col min="5878" max="5878" width="11.28515625" style="2" bestFit="1" customWidth="1"/>
    <col min="5879" max="5879" width="43.5703125" style="2" customWidth="1"/>
    <col min="5880" max="5880" width="5.42578125" style="2" bestFit="1" customWidth="1"/>
    <col min="5881" max="5881" width="15.5703125" style="2" customWidth="1"/>
    <col min="5882" max="5882" width="14.85546875" style="2" customWidth="1"/>
    <col min="5883" max="6132" width="11.42578125" style="2"/>
    <col min="6133" max="6133" width="7.85546875" style="2" bestFit="1" customWidth="1"/>
    <col min="6134" max="6134" width="11.28515625" style="2" bestFit="1" customWidth="1"/>
    <col min="6135" max="6135" width="43.5703125" style="2" customWidth="1"/>
    <col min="6136" max="6136" width="5.42578125" style="2" bestFit="1" customWidth="1"/>
    <col min="6137" max="6137" width="15.5703125" style="2" customWidth="1"/>
    <col min="6138" max="6138" width="14.85546875" style="2" customWidth="1"/>
    <col min="6139" max="6388" width="11.42578125" style="2"/>
    <col min="6389" max="6389" width="7.85546875" style="2" bestFit="1" customWidth="1"/>
    <col min="6390" max="6390" width="11.28515625" style="2" bestFit="1" customWidth="1"/>
    <col min="6391" max="6391" width="43.5703125" style="2" customWidth="1"/>
    <col min="6392" max="6392" width="5.42578125" style="2" bestFit="1" customWidth="1"/>
    <col min="6393" max="6393" width="15.5703125" style="2" customWidth="1"/>
    <col min="6394" max="6394" width="14.85546875" style="2" customWidth="1"/>
    <col min="6395" max="6644" width="11.42578125" style="2"/>
    <col min="6645" max="6645" width="7.85546875" style="2" bestFit="1" customWidth="1"/>
    <col min="6646" max="6646" width="11.28515625" style="2" bestFit="1" customWidth="1"/>
    <col min="6647" max="6647" width="43.5703125" style="2" customWidth="1"/>
    <col min="6648" max="6648" width="5.42578125" style="2" bestFit="1" customWidth="1"/>
    <col min="6649" max="6649" width="15.5703125" style="2" customWidth="1"/>
    <col min="6650" max="6650" width="14.85546875" style="2" customWidth="1"/>
    <col min="6651" max="6900" width="11.42578125" style="2"/>
    <col min="6901" max="6901" width="7.85546875" style="2" bestFit="1" customWidth="1"/>
    <col min="6902" max="6902" width="11.28515625" style="2" bestFit="1" customWidth="1"/>
    <col min="6903" max="6903" width="43.5703125" style="2" customWidth="1"/>
    <col min="6904" max="6904" width="5.42578125" style="2" bestFit="1" customWidth="1"/>
    <col min="6905" max="6905" width="15.5703125" style="2" customWidth="1"/>
    <col min="6906" max="6906" width="14.85546875" style="2" customWidth="1"/>
    <col min="6907" max="7156" width="11.42578125" style="2"/>
    <col min="7157" max="7157" width="7.85546875" style="2" bestFit="1" customWidth="1"/>
    <col min="7158" max="7158" width="11.28515625" style="2" bestFit="1" customWidth="1"/>
    <col min="7159" max="7159" width="43.5703125" style="2" customWidth="1"/>
    <col min="7160" max="7160" width="5.42578125" style="2" bestFit="1" customWidth="1"/>
    <col min="7161" max="7161" width="15.5703125" style="2" customWidth="1"/>
    <col min="7162" max="7162" width="14.85546875" style="2" customWidth="1"/>
    <col min="7163" max="7412" width="11.42578125" style="2"/>
    <col min="7413" max="7413" width="7.85546875" style="2" bestFit="1" customWidth="1"/>
    <col min="7414" max="7414" width="11.28515625" style="2" bestFit="1" customWidth="1"/>
    <col min="7415" max="7415" width="43.5703125" style="2" customWidth="1"/>
    <col min="7416" max="7416" width="5.42578125" style="2" bestFit="1" customWidth="1"/>
    <col min="7417" max="7417" width="15.5703125" style="2" customWidth="1"/>
    <col min="7418" max="7418" width="14.85546875" style="2" customWidth="1"/>
    <col min="7419" max="7668" width="11.42578125" style="2"/>
    <col min="7669" max="7669" width="7.85546875" style="2" bestFit="1" customWidth="1"/>
    <col min="7670" max="7670" width="11.28515625" style="2" bestFit="1" customWidth="1"/>
    <col min="7671" max="7671" width="43.5703125" style="2" customWidth="1"/>
    <col min="7672" max="7672" width="5.42578125" style="2" bestFit="1" customWidth="1"/>
    <col min="7673" max="7673" width="15.5703125" style="2" customWidth="1"/>
    <col min="7674" max="7674" width="14.85546875" style="2" customWidth="1"/>
    <col min="7675" max="7924" width="11.42578125" style="2"/>
    <col min="7925" max="7925" width="7.85546875" style="2" bestFit="1" customWidth="1"/>
    <col min="7926" max="7926" width="11.28515625" style="2" bestFit="1" customWidth="1"/>
    <col min="7927" max="7927" width="43.5703125" style="2" customWidth="1"/>
    <col min="7928" max="7928" width="5.42578125" style="2" bestFit="1" customWidth="1"/>
    <col min="7929" max="7929" width="15.5703125" style="2" customWidth="1"/>
    <col min="7930" max="7930" width="14.85546875" style="2" customWidth="1"/>
    <col min="7931" max="8180" width="11.42578125" style="2"/>
    <col min="8181" max="8181" width="7.85546875" style="2" bestFit="1" customWidth="1"/>
    <col min="8182" max="8182" width="11.28515625" style="2" bestFit="1" customWidth="1"/>
    <col min="8183" max="8183" width="43.5703125" style="2" customWidth="1"/>
    <col min="8184" max="8184" width="5.42578125" style="2" bestFit="1" customWidth="1"/>
    <col min="8185" max="8185" width="15.5703125" style="2" customWidth="1"/>
    <col min="8186" max="8186" width="14.85546875" style="2" customWidth="1"/>
    <col min="8187" max="8436" width="11.42578125" style="2"/>
    <col min="8437" max="8437" width="7.85546875" style="2" bestFit="1" customWidth="1"/>
    <col min="8438" max="8438" width="11.28515625" style="2" bestFit="1" customWidth="1"/>
    <col min="8439" max="8439" width="43.5703125" style="2" customWidth="1"/>
    <col min="8440" max="8440" width="5.42578125" style="2" bestFit="1" customWidth="1"/>
    <col min="8441" max="8441" width="15.5703125" style="2" customWidth="1"/>
    <col min="8442" max="8442" width="14.85546875" style="2" customWidth="1"/>
    <col min="8443" max="8692" width="11.42578125" style="2"/>
    <col min="8693" max="8693" width="7.85546875" style="2" bestFit="1" customWidth="1"/>
    <col min="8694" max="8694" width="11.28515625" style="2" bestFit="1" customWidth="1"/>
    <col min="8695" max="8695" width="43.5703125" style="2" customWidth="1"/>
    <col min="8696" max="8696" width="5.42578125" style="2" bestFit="1" customWidth="1"/>
    <col min="8697" max="8697" width="15.5703125" style="2" customWidth="1"/>
    <col min="8698" max="8698" width="14.85546875" style="2" customWidth="1"/>
    <col min="8699" max="8948" width="11.42578125" style="2"/>
    <col min="8949" max="8949" width="7.85546875" style="2" bestFit="1" customWidth="1"/>
    <col min="8950" max="8950" width="11.28515625" style="2" bestFit="1" customWidth="1"/>
    <col min="8951" max="8951" width="43.5703125" style="2" customWidth="1"/>
    <col min="8952" max="8952" width="5.42578125" style="2" bestFit="1" customWidth="1"/>
    <col min="8953" max="8953" width="15.5703125" style="2" customWidth="1"/>
    <col min="8954" max="8954" width="14.85546875" style="2" customWidth="1"/>
    <col min="8955" max="9204" width="11.42578125" style="2"/>
    <col min="9205" max="9205" width="7.85546875" style="2" bestFit="1" customWidth="1"/>
    <col min="9206" max="9206" width="11.28515625" style="2" bestFit="1" customWidth="1"/>
    <col min="9207" max="9207" width="43.5703125" style="2" customWidth="1"/>
    <col min="9208" max="9208" width="5.42578125" style="2" bestFit="1" customWidth="1"/>
    <col min="9209" max="9209" width="15.5703125" style="2" customWidth="1"/>
    <col min="9210" max="9210" width="14.85546875" style="2" customWidth="1"/>
    <col min="9211" max="9460" width="11.42578125" style="2"/>
    <col min="9461" max="9461" width="7.85546875" style="2" bestFit="1" customWidth="1"/>
    <col min="9462" max="9462" width="11.28515625" style="2" bestFit="1" customWidth="1"/>
    <col min="9463" max="9463" width="43.5703125" style="2" customWidth="1"/>
    <col min="9464" max="9464" width="5.42578125" style="2" bestFit="1" customWidth="1"/>
    <col min="9465" max="9465" width="15.5703125" style="2" customWidth="1"/>
    <col min="9466" max="9466" width="14.85546875" style="2" customWidth="1"/>
    <col min="9467" max="9716" width="11.42578125" style="2"/>
    <col min="9717" max="9717" width="7.85546875" style="2" bestFit="1" customWidth="1"/>
    <col min="9718" max="9718" width="11.28515625" style="2" bestFit="1" customWidth="1"/>
    <col min="9719" max="9719" width="43.5703125" style="2" customWidth="1"/>
    <col min="9720" max="9720" width="5.42578125" style="2" bestFit="1" customWidth="1"/>
    <col min="9721" max="9721" width="15.5703125" style="2" customWidth="1"/>
    <col min="9722" max="9722" width="14.85546875" style="2" customWidth="1"/>
    <col min="9723" max="9972" width="11.42578125" style="2"/>
    <col min="9973" max="9973" width="7.85546875" style="2" bestFit="1" customWidth="1"/>
    <col min="9974" max="9974" width="11.28515625" style="2" bestFit="1" customWidth="1"/>
    <col min="9975" max="9975" width="43.5703125" style="2" customWidth="1"/>
    <col min="9976" max="9976" width="5.42578125" style="2" bestFit="1" customWidth="1"/>
    <col min="9977" max="9977" width="15.5703125" style="2" customWidth="1"/>
    <col min="9978" max="9978" width="14.85546875" style="2" customWidth="1"/>
    <col min="9979" max="10228" width="11.42578125" style="2"/>
    <col min="10229" max="10229" width="7.85546875" style="2" bestFit="1" customWidth="1"/>
    <col min="10230" max="10230" width="11.28515625" style="2" bestFit="1" customWidth="1"/>
    <col min="10231" max="10231" width="43.5703125" style="2" customWidth="1"/>
    <col min="10232" max="10232" width="5.42578125" style="2" bestFit="1" customWidth="1"/>
    <col min="10233" max="10233" width="15.5703125" style="2" customWidth="1"/>
    <col min="10234" max="10234" width="14.85546875" style="2" customWidth="1"/>
    <col min="10235" max="10484" width="11.42578125" style="2"/>
    <col min="10485" max="10485" width="7.85546875" style="2" bestFit="1" customWidth="1"/>
    <col min="10486" max="10486" width="11.28515625" style="2" bestFit="1" customWidth="1"/>
    <col min="10487" max="10487" width="43.5703125" style="2" customWidth="1"/>
    <col min="10488" max="10488" width="5.42578125" style="2" bestFit="1" customWidth="1"/>
    <col min="10489" max="10489" width="15.5703125" style="2" customWidth="1"/>
    <col min="10490" max="10490" width="14.85546875" style="2" customWidth="1"/>
    <col min="10491" max="10740" width="11.42578125" style="2"/>
    <col min="10741" max="10741" width="7.85546875" style="2" bestFit="1" customWidth="1"/>
    <col min="10742" max="10742" width="11.28515625" style="2" bestFit="1" customWidth="1"/>
    <col min="10743" max="10743" width="43.5703125" style="2" customWidth="1"/>
    <col min="10744" max="10744" width="5.42578125" style="2" bestFit="1" customWidth="1"/>
    <col min="10745" max="10745" width="15.5703125" style="2" customWidth="1"/>
    <col min="10746" max="10746" width="14.85546875" style="2" customWidth="1"/>
    <col min="10747" max="10996" width="11.42578125" style="2"/>
    <col min="10997" max="10997" width="7.85546875" style="2" bestFit="1" customWidth="1"/>
    <col min="10998" max="10998" width="11.28515625" style="2" bestFit="1" customWidth="1"/>
    <col min="10999" max="10999" width="43.5703125" style="2" customWidth="1"/>
    <col min="11000" max="11000" width="5.42578125" style="2" bestFit="1" customWidth="1"/>
    <col min="11001" max="11001" width="15.5703125" style="2" customWidth="1"/>
    <col min="11002" max="11002" width="14.85546875" style="2" customWidth="1"/>
    <col min="11003" max="11252" width="11.42578125" style="2"/>
    <col min="11253" max="11253" width="7.85546875" style="2" bestFit="1" customWidth="1"/>
    <col min="11254" max="11254" width="11.28515625" style="2" bestFit="1" customWidth="1"/>
    <col min="11255" max="11255" width="43.5703125" style="2" customWidth="1"/>
    <col min="11256" max="11256" width="5.42578125" style="2" bestFit="1" customWidth="1"/>
    <col min="11257" max="11257" width="15.5703125" style="2" customWidth="1"/>
    <col min="11258" max="11258" width="14.85546875" style="2" customWidth="1"/>
    <col min="11259" max="11508" width="11.42578125" style="2"/>
    <col min="11509" max="11509" width="7.85546875" style="2" bestFit="1" customWidth="1"/>
    <col min="11510" max="11510" width="11.28515625" style="2" bestFit="1" customWidth="1"/>
    <col min="11511" max="11511" width="43.5703125" style="2" customWidth="1"/>
    <col min="11512" max="11512" width="5.42578125" style="2" bestFit="1" customWidth="1"/>
    <col min="11513" max="11513" width="15.5703125" style="2" customWidth="1"/>
    <col min="11514" max="11514" width="14.85546875" style="2" customWidth="1"/>
    <col min="11515" max="11764" width="11.42578125" style="2"/>
    <col min="11765" max="11765" width="7.85546875" style="2" bestFit="1" customWidth="1"/>
    <col min="11766" max="11766" width="11.28515625" style="2" bestFit="1" customWidth="1"/>
    <col min="11767" max="11767" width="43.5703125" style="2" customWidth="1"/>
    <col min="11768" max="11768" width="5.42578125" style="2" bestFit="1" customWidth="1"/>
    <col min="11769" max="11769" width="15.5703125" style="2" customWidth="1"/>
    <col min="11770" max="11770" width="14.85546875" style="2" customWidth="1"/>
    <col min="11771" max="12020" width="11.42578125" style="2"/>
    <col min="12021" max="12021" width="7.85546875" style="2" bestFit="1" customWidth="1"/>
    <col min="12022" max="12022" width="11.28515625" style="2" bestFit="1" customWidth="1"/>
    <col min="12023" max="12023" width="43.5703125" style="2" customWidth="1"/>
    <col min="12024" max="12024" width="5.42578125" style="2" bestFit="1" customWidth="1"/>
    <col min="12025" max="12025" width="15.5703125" style="2" customWidth="1"/>
    <col min="12026" max="12026" width="14.85546875" style="2" customWidth="1"/>
    <col min="12027" max="12276" width="11.42578125" style="2"/>
    <col min="12277" max="12277" width="7.85546875" style="2" bestFit="1" customWidth="1"/>
    <col min="12278" max="12278" width="11.28515625" style="2" bestFit="1" customWidth="1"/>
    <col min="12279" max="12279" width="43.5703125" style="2" customWidth="1"/>
    <col min="12280" max="12280" width="5.42578125" style="2" bestFit="1" customWidth="1"/>
    <col min="12281" max="12281" width="15.5703125" style="2" customWidth="1"/>
    <col min="12282" max="12282" width="14.85546875" style="2" customWidth="1"/>
    <col min="12283" max="12532" width="11.42578125" style="2"/>
    <col min="12533" max="12533" width="7.85546875" style="2" bestFit="1" customWidth="1"/>
    <col min="12534" max="12534" width="11.28515625" style="2" bestFit="1" customWidth="1"/>
    <col min="12535" max="12535" width="43.5703125" style="2" customWidth="1"/>
    <col min="12536" max="12536" width="5.42578125" style="2" bestFit="1" customWidth="1"/>
    <col min="12537" max="12537" width="15.5703125" style="2" customWidth="1"/>
    <col min="12538" max="12538" width="14.85546875" style="2" customWidth="1"/>
    <col min="12539" max="12788" width="11.42578125" style="2"/>
    <col min="12789" max="12789" width="7.85546875" style="2" bestFit="1" customWidth="1"/>
    <col min="12790" max="12790" width="11.28515625" style="2" bestFit="1" customWidth="1"/>
    <col min="12791" max="12791" width="43.5703125" style="2" customWidth="1"/>
    <col min="12792" max="12792" width="5.42578125" style="2" bestFit="1" customWidth="1"/>
    <col min="12793" max="12793" width="15.5703125" style="2" customWidth="1"/>
    <col min="12794" max="12794" width="14.85546875" style="2" customWidth="1"/>
    <col min="12795" max="13044" width="11.42578125" style="2"/>
    <col min="13045" max="13045" width="7.85546875" style="2" bestFit="1" customWidth="1"/>
    <col min="13046" max="13046" width="11.28515625" style="2" bestFit="1" customWidth="1"/>
    <col min="13047" max="13047" width="43.5703125" style="2" customWidth="1"/>
    <col min="13048" max="13048" width="5.42578125" style="2" bestFit="1" customWidth="1"/>
    <col min="13049" max="13049" width="15.5703125" style="2" customWidth="1"/>
    <col min="13050" max="13050" width="14.85546875" style="2" customWidth="1"/>
    <col min="13051" max="13300" width="11.42578125" style="2"/>
    <col min="13301" max="13301" width="7.85546875" style="2" bestFit="1" customWidth="1"/>
    <col min="13302" max="13302" width="11.28515625" style="2" bestFit="1" customWidth="1"/>
    <col min="13303" max="13303" width="43.5703125" style="2" customWidth="1"/>
    <col min="13304" max="13304" width="5.42578125" style="2" bestFit="1" customWidth="1"/>
    <col min="13305" max="13305" width="15.5703125" style="2" customWidth="1"/>
    <col min="13306" max="13306" width="14.85546875" style="2" customWidth="1"/>
    <col min="13307" max="13556" width="11.42578125" style="2"/>
    <col min="13557" max="13557" width="7.85546875" style="2" bestFit="1" customWidth="1"/>
    <col min="13558" max="13558" width="11.28515625" style="2" bestFit="1" customWidth="1"/>
    <col min="13559" max="13559" width="43.5703125" style="2" customWidth="1"/>
    <col min="13560" max="13560" width="5.42578125" style="2" bestFit="1" customWidth="1"/>
    <col min="13561" max="13561" width="15.5703125" style="2" customWidth="1"/>
    <col min="13562" max="13562" width="14.85546875" style="2" customWidth="1"/>
    <col min="13563" max="13812" width="11.42578125" style="2"/>
    <col min="13813" max="13813" width="7.85546875" style="2" bestFit="1" customWidth="1"/>
    <col min="13814" max="13814" width="11.28515625" style="2" bestFit="1" customWidth="1"/>
    <col min="13815" max="13815" width="43.5703125" style="2" customWidth="1"/>
    <col min="13816" max="13816" width="5.42578125" style="2" bestFit="1" customWidth="1"/>
    <col min="13817" max="13817" width="15.5703125" style="2" customWidth="1"/>
    <col min="13818" max="13818" width="14.85546875" style="2" customWidth="1"/>
    <col min="13819" max="14068" width="11.42578125" style="2"/>
    <col min="14069" max="14069" width="7.85546875" style="2" bestFit="1" customWidth="1"/>
    <col min="14070" max="14070" width="11.28515625" style="2" bestFit="1" customWidth="1"/>
    <col min="14071" max="14071" width="43.5703125" style="2" customWidth="1"/>
    <col min="14072" max="14072" width="5.42578125" style="2" bestFit="1" customWidth="1"/>
    <col min="14073" max="14073" width="15.5703125" style="2" customWidth="1"/>
    <col min="14074" max="14074" width="14.85546875" style="2" customWidth="1"/>
    <col min="14075" max="14324" width="11.42578125" style="2"/>
    <col min="14325" max="14325" width="7.85546875" style="2" bestFit="1" customWidth="1"/>
    <col min="14326" max="14326" width="11.28515625" style="2" bestFit="1" customWidth="1"/>
    <col min="14327" max="14327" width="43.5703125" style="2" customWidth="1"/>
    <col min="14328" max="14328" width="5.42578125" style="2" bestFit="1" customWidth="1"/>
    <col min="14329" max="14329" width="15.5703125" style="2" customWidth="1"/>
    <col min="14330" max="14330" width="14.85546875" style="2" customWidth="1"/>
    <col min="14331" max="14580" width="11.42578125" style="2"/>
    <col min="14581" max="14581" width="7.85546875" style="2" bestFit="1" customWidth="1"/>
    <col min="14582" max="14582" width="11.28515625" style="2" bestFit="1" customWidth="1"/>
    <col min="14583" max="14583" width="43.5703125" style="2" customWidth="1"/>
    <col min="14584" max="14584" width="5.42578125" style="2" bestFit="1" customWidth="1"/>
    <col min="14585" max="14585" width="15.5703125" style="2" customWidth="1"/>
    <col min="14586" max="14586" width="14.85546875" style="2" customWidth="1"/>
    <col min="14587" max="14836" width="11.42578125" style="2"/>
    <col min="14837" max="14837" width="7.85546875" style="2" bestFit="1" customWidth="1"/>
    <col min="14838" max="14838" width="11.28515625" style="2" bestFit="1" customWidth="1"/>
    <col min="14839" max="14839" width="43.5703125" style="2" customWidth="1"/>
    <col min="14840" max="14840" width="5.42578125" style="2" bestFit="1" customWidth="1"/>
    <col min="14841" max="14841" width="15.5703125" style="2" customWidth="1"/>
    <col min="14842" max="14842" width="14.85546875" style="2" customWidth="1"/>
    <col min="14843" max="15092" width="11.42578125" style="2"/>
    <col min="15093" max="15093" width="7.85546875" style="2" bestFit="1" customWidth="1"/>
    <col min="15094" max="15094" width="11.28515625" style="2" bestFit="1" customWidth="1"/>
    <col min="15095" max="15095" width="43.5703125" style="2" customWidth="1"/>
    <col min="15096" max="15096" width="5.42578125" style="2" bestFit="1" customWidth="1"/>
    <col min="15097" max="15097" width="15.5703125" style="2" customWidth="1"/>
    <col min="15098" max="15098" width="14.85546875" style="2" customWidth="1"/>
    <col min="15099" max="15348" width="11.42578125" style="2"/>
    <col min="15349" max="15349" width="7.85546875" style="2" bestFit="1" customWidth="1"/>
    <col min="15350" max="15350" width="11.28515625" style="2" bestFit="1" customWidth="1"/>
    <col min="15351" max="15351" width="43.5703125" style="2" customWidth="1"/>
    <col min="15352" max="15352" width="5.42578125" style="2" bestFit="1" customWidth="1"/>
    <col min="15353" max="15353" width="15.5703125" style="2" customWidth="1"/>
    <col min="15354" max="15354" width="14.85546875" style="2" customWidth="1"/>
    <col min="15355" max="15604" width="11.42578125" style="2"/>
    <col min="15605" max="15605" width="7.85546875" style="2" bestFit="1" customWidth="1"/>
    <col min="15606" max="15606" width="11.28515625" style="2" bestFit="1" customWidth="1"/>
    <col min="15607" max="15607" width="43.5703125" style="2" customWidth="1"/>
    <col min="15608" max="15608" width="5.42578125" style="2" bestFit="1" customWidth="1"/>
    <col min="15609" max="15609" width="15.5703125" style="2" customWidth="1"/>
    <col min="15610" max="15610" width="14.85546875" style="2" customWidth="1"/>
    <col min="15611" max="15860" width="11.42578125" style="2"/>
    <col min="15861" max="15861" width="7.85546875" style="2" bestFit="1" customWidth="1"/>
    <col min="15862" max="15862" width="11.28515625" style="2" bestFit="1" customWidth="1"/>
    <col min="15863" max="15863" width="43.5703125" style="2" customWidth="1"/>
    <col min="15864" max="15864" width="5.42578125" style="2" bestFit="1" customWidth="1"/>
    <col min="15865" max="15865" width="15.5703125" style="2" customWidth="1"/>
    <col min="15866" max="15866" width="14.85546875" style="2" customWidth="1"/>
    <col min="15867" max="16116" width="11.42578125" style="2"/>
    <col min="16117" max="16117" width="7.85546875" style="2" bestFit="1" customWidth="1"/>
    <col min="16118" max="16118" width="11.28515625" style="2" bestFit="1" customWidth="1"/>
    <col min="16119" max="16119" width="43.5703125" style="2" customWidth="1"/>
    <col min="16120" max="16120" width="5.42578125" style="2" bestFit="1" customWidth="1"/>
    <col min="16121" max="16121" width="15.5703125" style="2" customWidth="1"/>
    <col min="16122" max="16122" width="14.85546875" style="2" customWidth="1"/>
    <col min="16123" max="16384" width="11.42578125" style="2"/>
  </cols>
  <sheetData>
    <row r="1" spans="1:13">
      <c r="D1" s="3">
        <v>3</v>
      </c>
      <c r="E1" s="3">
        <v>4</v>
      </c>
      <c r="F1" s="3">
        <v>5</v>
      </c>
    </row>
    <row r="2" spans="1:13" s="4" customFormat="1" ht="27" customHeight="1">
      <c r="A2" s="1"/>
      <c r="C2" s="123" t="s">
        <v>0</v>
      </c>
      <c r="D2" s="123"/>
      <c r="E2" s="123"/>
      <c r="F2" s="123"/>
    </row>
    <row r="3" spans="1:13" s="1" customFormat="1" ht="15" customHeight="1">
      <c r="C3" s="5"/>
      <c r="D3" s="6"/>
      <c r="E3" s="6"/>
      <c r="F3" s="6"/>
      <c r="I3" s="45" t="s">
        <v>318</v>
      </c>
      <c r="K3" s="45" t="s">
        <v>318</v>
      </c>
      <c r="L3" s="43"/>
      <c r="M3" s="45" t="s">
        <v>318</v>
      </c>
    </row>
    <row r="4" spans="1:13" ht="48.75" customHeight="1">
      <c r="B4" s="7" t="s">
        <v>1</v>
      </c>
      <c r="C4" s="7" t="s">
        <v>2</v>
      </c>
      <c r="D4" s="8" t="s">
        <v>3</v>
      </c>
      <c r="E4" s="9" t="s">
        <v>4</v>
      </c>
      <c r="F4" s="10" t="s">
        <v>5</v>
      </c>
      <c r="H4" s="44" t="s">
        <v>3</v>
      </c>
      <c r="I4" s="42" t="s">
        <v>313</v>
      </c>
      <c r="J4" s="46" t="s">
        <v>4</v>
      </c>
      <c r="K4" s="42" t="s">
        <v>314</v>
      </c>
      <c r="L4" s="47" t="s">
        <v>5</v>
      </c>
      <c r="M4" s="48" t="s">
        <v>317</v>
      </c>
    </row>
    <row r="5" spans="1:13">
      <c r="A5" s="11"/>
      <c r="B5" s="12" t="s">
        <v>6</v>
      </c>
      <c r="C5" s="13" t="s">
        <v>7</v>
      </c>
      <c r="D5" s="14">
        <f>VLOOKUP($C5,[1]DATA_PRECIO_EPC!$D$10:$BV$652,D$1,0)</f>
        <v>289</v>
      </c>
      <c r="E5" s="15">
        <f>VLOOKUP($C5,[1]DATA_PRECIO_EPC!$D$10:$BV$652,E$1,0)</f>
        <v>279</v>
      </c>
      <c r="F5" s="15">
        <f>VLOOKUP($C5,[1]DATA_PRECIO_EPC!$D$10:$BV$652,F$1,0)</f>
        <v>279</v>
      </c>
      <c r="I5" s="48" t="s">
        <v>315</v>
      </c>
      <c r="K5" s="48" t="s">
        <v>316</v>
      </c>
    </row>
    <row r="6" spans="1:13">
      <c r="A6" s="11"/>
      <c r="B6" s="12" t="s">
        <v>6</v>
      </c>
      <c r="C6" s="16" t="s">
        <v>8</v>
      </c>
      <c r="D6" s="14">
        <f>VLOOKUP($C6,[1]DATA_PRECIO_EPC!$D$10:$BV$652,D$1,0)</f>
        <v>1919</v>
      </c>
      <c r="E6" s="15">
        <f>VLOOKUP($C6,[1]DATA_PRECIO_EPC!$D$10:$BV$652,E$1,0)</f>
        <v>1919</v>
      </c>
      <c r="F6" s="15">
        <f>VLOOKUP($C6,[1]DATA_PRECIO_EPC!$D$10:$BV$652,F$1,0)</f>
        <v>1919</v>
      </c>
    </row>
    <row r="7" spans="1:13">
      <c r="A7" s="11"/>
      <c r="B7" s="12" t="s">
        <v>6</v>
      </c>
      <c r="C7" s="17" t="s">
        <v>9</v>
      </c>
      <c r="D7" s="14">
        <f>VLOOKUP($C7,[1]DATA_PRECIO_EPC!$D$10:$BV$652,D$1,0)</f>
        <v>259</v>
      </c>
      <c r="E7" s="15">
        <f>VLOOKUP($C7,[1]DATA_PRECIO_EPC!$D$10:$BV$652,E$1,0)</f>
        <v>239</v>
      </c>
      <c r="F7" s="15">
        <f>VLOOKUP($C7,[1]DATA_PRECIO_EPC!$D$10:$BV$652,F$1,0)</f>
        <v>239</v>
      </c>
    </row>
    <row r="8" spans="1:13">
      <c r="A8" s="11"/>
      <c r="B8" s="12" t="s">
        <v>6</v>
      </c>
      <c r="C8" s="13" t="s">
        <v>10</v>
      </c>
      <c r="D8" s="14">
        <f>VLOOKUP($C8,[1]DATA_PRECIO_EPC!$D$10:$BV$652,D$1,0)</f>
        <v>159</v>
      </c>
      <c r="E8" s="15">
        <f>VLOOKUP($C8,[1]DATA_PRECIO_EPC!$D$10:$BV$652,E$1,0)</f>
        <v>149</v>
      </c>
      <c r="F8" s="15">
        <f>VLOOKUP($C8,[1]DATA_PRECIO_EPC!$D$10:$BV$652,F$1,0)</f>
        <v>149</v>
      </c>
    </row>
    <row r="9" spans="1:13">
      <c r="A9" s="11"/>
      <c r="B9" s="12" t="s">
        <v>6</v>
      </c>
      <c r="C9" s="18" t="s">
        <v>11</v>
      </c>
      <c r="D9" s="14">
        <f>VLOOKUP($C9,[1]DATA_PRECIO_EPC!$D$10:$BV$652,D$1,0)</f>
        <v>189</v>
      </c>
      <c r="E9" s="15">
        <f>VLOOKUP($C9,[1]DATA_PRECIO_EPC!$D$10:$BV$652,E$1,0)</f>
        <v>179</v>
      </c>
      <c r="F9" s="15">
        <f>VLOOKUP($C9,[1]DATA_PRECIO_EPC!$D$10:$BV$652,F$1,0)</f>
        <v>179</v>
      </c>
    </row>
    <row r="10" spans="1:13">
      <c r="A10" s="11"/>
      <c r="B10" s="12" t="s">
        <v>6</v>
      </c>
      <c r="C10" s="13" t="s">
        <v>12</v>
      </c>
      <c r="D10" s="14">
        <f>VLOOKUP($C10,[1]DATA_PRECIO_EPC!$D$10:$BV$652,D$1,0)</f>
        <v>89</v>
      </c>
      <c r="E10" s="15">
        <f>VLOOKUP($C10,[1]DATA_PRECIO_EPC!$D$10:$BV$652,E$1,0)</f>
        <v>79</v>
      </c>
      <c r="F10" s="15">
        <f>VLOOKUP($C10,[1]DATA_PRECIO_EPC!$D$10:$BV$652,F$1,0)</f>
        <v>79</v>
      </c>
    </row>
    <row r="11" spans="1:13">
      <c r="A11" s="11"/>
      <c r="B11" s="12" t="s">
        <v>6</v>
      </c>
      <c r="C11" s="13" t="s">
        <v>13</v>
      </c>
      <c r="D11" s="14">
        <f>VLOOKUP($C11,[1]DATA_PRECIO_EPC!$D$10:$BV$652,D$1,0)</f>
        <v>99</v>
      </c>
      <c r="E11" s="15">
        <f>VLOOKUP($C11,[1]DATA_PRECIO_EPC!$D$10:$BV$652,E$1,0)</f>
        <v>89</v>
      </c>
      <c r="F11" s="15">
        <f>VLOOKUP($C11,[1]DATA_PRECIO_EPC!$D$10:$BV$652,F$1,0)</f>
        <v>89</v>
      </c>
    </row>
    <row r="12" spans="1:13">
      <c r="A12" s="11"/>
      <c r="B12" s="12" t="s">
        <v>6</v>
      </c>
      <c r="C12" s="13" t="s">
        <v>14</v>
      </c>
      <c r="D12" s="14">
        <f>VLOOKUP($C12,[1]DATA_PRECIO_EPC!$D$10:$BV$652,D$1,0)</f>
        <v>79</v>
      </c>
      <c r="E12" s="15">
        <f>VLOOKUP($C12,[1]DATA_PRECIO_EPC!$D$10:$BV$652,E$1,0)</f>
        <v>69</v>
      </c>
      <c r="F12" s="15">
        <f>VLOOKUP($C12,[1]DATA_PRECIO_EPC!$D$10:$BV$652,F$1,0)</f>
        <v>69</v>
      </c>
    </row>
    <row r="13" spans="1:13">
      <c r="A13" s="11"/>
      <c r="B13" s="12" t="s">
        <v>6</v>
      </c>
      <c r="C13" s="13" t="s">
        <v>15</v>
      </c>
      <c r="D13" s="14">
        <f>VLOOKUP($C13,[1]DATA_PRECIO_EPC!$D$10:$BV$652,D$1,0)</f>
        <v>169</v>
      </c>
      <c r="E13" s="15">
        <f>VLOOKUP($C13,[1]DATA_PRECIO_EPC!$D$10:$BV$652,E$1,0)</f>
        <v>159</v>
      </c>
      <c r="F13" s="15">
        <f>VLOOKUP($C13,[1]DATA_PRECIO_EPC!$D$10:$BV$652,F$1,0)</f>
        <v>159</v>
      </c>
    </row>
    <row r="14" spans="1:13">
      <c r="A14" s="11"/>
      <c r="B14" s="12" t="s">
        <v>6</v>
      </c>
      <c r="C14" s="13" t="s">
        <v>16</v>
      </c>
      <c r="D14" s="14">
        <f>VLOOKUP($C14,[1]DATA_PRECIO_EPC!$D$10:$BV$652,D$1,0)</f>
        <v>199</v>
      </c>
      <c r="E14" s="15">
        <f>VLOOKUP($C14,[1]DATA_PRECIO_EPC!$D$10:$BV$652,E$1,0)</f>
        <v>179</v>
      </c>
      <c r="F14" s="15">
        <f>VLOOKUP($C14,[1]DATA_PRECIO_EPC!$D$10:$BV$652,F$1,0)</f>
        <v>179</v>
      </c>
    </row>
    <row r="15" spans="1:13">
      <c r="A15" s="11"/>
      <c r="B15" s="12" t="s">
        <v>6</v>
      </c>
      <c r="C15" s="13" t="s">
        <v>17</v>
      </c>
      <c r="D15" s="14">
        <f>VLOOKUP($C15,[1]DATA_PRECIO_EPC!$D$10:$BV$652,D$1,0)</f>
        <v>189</v>
      </c>
      <c r="E15" s="15">
        <f>VLOOKUP($C15,[1]DATA_PRECIO_EPC!$D$10:$BV$652,E$1,0)</f>
        <v>179</v>
      </c>
      <c r="F15" s="15">
        <f>VLOOKUP($C15,[1]DATA_PRECIO_EPC!$D$10:$BV$652,F$1,0)</f>
        <v>179</v>
      </c>
    </row>
    <row r="16" spans="1:13">
      <c r="A16" s="11"/>
      <c r="B16" s="12" t="s">
        <v>6</v>
      </c>
      <c r="C16" s="13" t="s">
        <v>18</v>
      </c>
      <c r="D16" s="14">
        <f>VLOOKUP($C16,[1]DATA_PRECIO_EPC!$D$10:$BV$652,D$1,0)</f>
        <v>159</v>
      </c>
      <c r="E16" s="15">
        <f>VLOOKUP($C16,[1]DATA_PRECIO_EPC!$D$10:$BV$652,E$1,0)</f>
        <v>149</v>
      </c>
      <c r="F16" s="15">
        <f>VLOOKUP($C16,[1]DATA_PRECIO_EPC!$D$10:$BV$652,F$1,0)</f>
        <v>149</v>
      </c>
    </row>
    <row r="17" spans="1:6">
      <c r="A17" s="11"/>
      <c r="B17" s="12" t="s">
        <v>6</v>
      </c>
      <c r="C17" s="13" t="s">
        <v>19</v>
      </c>
      <c r="D17" s="14">
        <f>VLOOKUP($C17,[1]DATA_PRECIO_EPC!$D$10:$BV$652,D$1,0)</f>
        <v>169</v>
      </c>
      <c r="E17" s="15">
        <f>VLOOKUP($C17,[1]DATA_PRECIO_EPC!$D$10:$BV$652,E$1,0)</f>
        <v>159</v>
      </c>
      <c r="F17" s="15">
        <f>VLOOKUP($C17,[1]DATA_PRECIO_EPC!$D$10:$BV$652,F$1,0)</f>
        <v>159</v>
      </c>
    </row>
    <row r="18" spans="1:6">
      <c r="A18" s="11"/>
      <c r="B18" s="12" t="s">
        <v>6</v>
      </c>
      <c r="C18" s="13" t="s">
        <v>20</v>
      </c>
      <c r="D18" s="14">
        <f>VLOOKUP($C18,[1]DATA_PRECIO_EPC!$D$10:$BV$652,D$1,0)</f>
        <v>1699</v>
      </c>
      <c r="E18" s="15">
        <f>VLOOKUP($C18,[1]DATA_PRECIO_EPC!$D$10:$BV$652,E$1,0)</f>
        <v>1699</v>
      </c>
      <c r="F18" s="15">
        <f>VLOOKUP($C18,[1]DATA_PRECIO_EPC!$D$10:$BV$652,F$1,0)</f>
        <v>1699</v>
      </c>
    </row>
    <row r="19" spans="1:6">
      <c r="A19" s="11"/>
      <c r="B19" s="12" t="s">
        <v>6</v>
      </c>
      <c r="C19" s="17" t="s">
        <v>21</v>
      </c>
      <c r="D19" s="14">
        <f>VLOOKUP($C19,[1]DATA_PRECIO_EPC!$D$10:$BV$652,D$1,0)</f>
        <v>1699</v>
      </c>
      <c r="E19" s="15">
        <f>VLOOKUP($C19,[1]DATA_PRECIO_EPC!$D$10:$BV$652,E$1,0)</f>
        <v>1699</v>
      </c>
      <c r="F19" s="15">
        <f>VLOOKUP($C19,[1]DATA_PRECIO_EPC!$D$10:$BV$652,F$1,0)</f>
        <v>1699</v>
      </c>
    </row>
    <row r="20" spans="1:6">
      <c r="A20" s="11"/>
      <c r="B20" s="19" t="s">
        <v>6</v>
      </c>
      <c r="C20" s="13" t="s">
        <v>22</v>
      </c>
      <c r="D20" s="14">
        <f>VLOOKUP($C20,[1]DATA_PRECIO_EPC!$D$10:$BV$652,D$1,0)</f>
        <v>339</v>
      </c>
      <c r="E20" s="15">
        <f>VLOOKUP($C20,[1]DATA_PRECIO_EPC!$D$10:$BV$652,E$1,0)</f>
        <v>299</v>
      </c>
      <c r="F20" s="15">
        <f>VLOOKUP($C20,[1]DATA_PRECIO_EPC!$D$10:$BV$652,F$1,0)</f>
        <v>299</v>
      </c>
    </row>
    <row r="21" spans="1:6">
      <c r="A21" s="11"/>
      <c r="B21" s="12" t="s">
        <v>6</v>
      </c>
      <c r="C21" s="13" t="s">
        <v>23</v>
      </c>
      <c r="D21" s="14">
        <f>VLOOKUP($C21,[1]DATA_PRECIO_EPC!$D$10:$BV$652,D$1,0)</f>
        <v>419</v>
      </c>
      <c r="E21" s="15">
        <f>VLOOKUP($C21,[1]DATA_PRECIO_EPC!$D$10:$BV$652,E$1,0)</f>
        <v>419</v>
      </c>
      <c r="F21" s="15">
        <f>VLOOKUP($C21,[1]DATA_PRECIO_EPC!$D$10:$BV$652,F$1,0)</f>
        <v>419</v>
      </c>
    </row>
    <row r="22" spans="1:6">
      <c r="A22" s="11"/>
      <c r="B22" s="12" t="s">
        <v>6</v>
      </c>
      <c r="C22" s="13" t="s">
        <v>24</v>
      </c>
      <c r="D22" s="14">
        <f>VLOOKUP($C22,[1]DATA_PRECIO_EPC!$D$10:$BV$652,D$1,0)</f>
        <v>999</v>
      </c>
      <c r="E22" s="15">
        <f>VLOOKUP($C22,[1]DATA_PRECIO_EPC!$D$10:$BV$652,E$1,0)</f>
        <v>799</v>
      </c>
      <c r="F22" s="15">
        <f>VLOOKUP($C22,[1]DATA_PRECIO_EPC!$D$10:$BV$652,F$1,0)</f>
        <v>799</v>
      </c>
    </row>
    <row r="23" spans="1:6">
      <c r="A23" s="11"/>
      <c r="B23" s="12" t="s">
        <v>6</v>
      </c>
      <c r="C23" s="20" t="s">
        <v>25</v>
      </c>
      <c r="D23" s="14">
        <f>VLOOKUP($C23,[1]DATA_PRECIO_EPC!$D$10:$BV$652,D$1,0)</f>
        <v>779</v>
      </c>
      <c r="E23" s="15">
        <f>VLOOKUP($C23,[1]DATA_PRECIO_EPC!$D$10:$BV$652,E$1,0)</f>
        <v>729</v>
      </c>
      <c r="F23" s="15">
        <f>VLOOKUP($C23,[1]DATA_PRECIO_EPC!$D$10:$BV$652,F$1,0)</f>
        <v>729</v>
      </c>
    </row>
    <row r="24" spans="1:6">
      <c r="A24" s="11"/>
      <c r="B24" s="12" t="s">
        <v>6</v>
      </c>
      <c r="C24" s="21" t="s">
        <v>26</v>
      </c>
      <c r="D24" s="14">
        <f>VLOOKUP($C24,[1]DATA_PRECIO_EPC!$D$10:$BV$652,D$1,0)</f>
        <v>1499</v>
      </c>
      <c r="E24" s="15">
        <f>VLOOKUP($C24,[1]DATA_PRECIO_EPC!$D$10:$BV$652,E$1,0)</f>
        <v>1199</v>
      </c>
      <c r="F24" s="15">
        <f>VLOOKUP($C24,[1]DATA_PRECIO_EPC!$D$10:$BV$652,F$1,0)</f>
        <v>1199</v>
      </c>
    </row>
    <row r="25" spans="1:6">
      <c r="B25" s="12" t="s">
        <v>6</v>
      </c>
      <c r="C25" s="13" t="s">
        <v>27</v>
      </c>
      <c r="D25" s="14">
        <f>VLOOKUP($C25,[1]DATA_PRECIO_EPC!$D$10:$BV$652,D$1,0)</f>
        <v>1499</v>
      </c>
      <c r="E25" s="15">
        <f>VLOOKUP($C25,[1]DATA_PRECIO_EPC!$D$10:$BV$652,E$1,0)</f>
        <v>1459</v>
      </c>
      <c r="F25" s="15">
        <f>VLOOKUP($C25,[1]DATA_PRECIO_EPC!$D$10:$BV$652,F$1,0)</f>
        <v>1459</v>
      </c>
    </row>
    <row r="26" spans="1:6">
      <c r="B26" s="12" t="s">
        <v>6</v>
      </c>
      <c r="C26" s="22" t="s">
        <v>28</v>
      </c>
      <c r="D26" s="14">
        <f>VLOOKUP($C26,[1]DATA_PRECIO_EPC!$D$10:$BV$652,D$1,0)</f>
        <v>3379</v>
      </c>
      <c r="E26" s="15">
        <f>VLOOKUP($C26,[1]DATA_PRECIO_EPC!$D$10:$BV$652,E$1,0)</f>
        <v>3279</v>
      </c>
      <c r="F26" s="15">
        <f>VLOOKUP($C26,[1]DATA_PRECIO_EPC!$D$10:$BV$652,F$1,0)</f>
        <v>3279</v>
      </c>
    </row>
    <row r="27" spans="1:6">
      <c r="B27" s="12" t="s">
        <v>6</v>
      </c>
      <c r="C27" s="17" t="s">
        <v>29</v>
      </c>
      <c r="D27" s="14">
        <f>VLOOKUP($C27,[1]DATA_PRECIO_EPC!$D$10:$BV$652,D$1,0)</f>
        <v>3379</v>
      </c>
      <c r="E27" s="15">
        <f>VLOOKUP($C27,[1]DATA_PRECIO_EPC!$D$10:$BV$652,E$1,0)</f>
        <v>3279</v>
      </c>
      <c r="F27" s="15">
        <f>VLOOKUP($C27,[1]DATA_PRECIO_EPC!$D$10:$BV$652,F$1,0)</f>
        <v>3279</v>
      </c>
    </row>
    <row r="28" spans="1:6">
      <c r="B28" s="12" t="s">
        <v>6</v>
      </c>
      <c r="C28" s="23" t="s">
        <v>30</v>
      </c>
      <c r="D28" s="14">
        <f>VLOOKUP($C28,[1]DATA_PRECIO_EPC!$D$10:$BV$652,D$1,0)</f>
        <v>399</v>
      </c>
      <c r="E28" s="15">
        <f>VLOOKUP($C28,[1]DATA_PRECIO_EPC!$D$10:$BV$652,E$1,0)</f>
        <v>379</v>
      </c>
      <c r="F28" s="15">
        <f>VLOOKUP($C28,[1]DATA_PRECIO_EPC!$D$10:$BV$652,F$1,0)</f>
        <v>379</v>
      </c>
    </row>
    <row r="29" spans="1:6">
      <c r="B29" s="12" t="s">
        <v>6</v>
      </c>
      <c r="C29" s="23" t="s">
        <v>31</v>
      </c>
      <c r="D29" s="14">
        <f>VLOOKUP($C29,[1]DATA_PRECIO_EPC!$D$10:$BV$652,D$1,0)</f>
        <v>849</v>
      </c>
      <c r="E29" s="15">
        <f>VLOOKUP($C29,[1]DATA_PRECIO_EPC!$D$10:$BV$652,E$1,0)</f>
        <v>799</v>
      </c>
      <c r="F29" s="15">
        <f>VLOOKUP($C29,[1]DATA_PRECIO_EPC!$D$10:$BV$652,F$1,0)</f>
        <v>799</v>
      </c>
    </row>
    <row r="30" spans="1:6">
      <c r="B30" s="12" t="s">
        <v>6</v>
      </c>
      <c r="C30" s="17" t="s">
        <v>32</v>
      </c>
      <c r="D30" s="14">
        <f>VLOOKUP($C30,[1]DATA_PRECIO_EPC!$D$10:$BV$652,D$1,0)</f>
        <v>2899</v>
      </c>
      <c r="E30" s="15">
        <f>VLOOKUP($C30,[1]DATA_PRECIO_EPC!$D$10:$BV$652,E$1,0)</f>
        <v>2809</v>
      </c>
      <c r="F30" s="15">
        <f>VLOOKUP($C30,[1]DATA_PRECIO_EPC!$D$10:$BV$652,F$1,0)</f>
        <v>2809</v>
      </c>
    </row>
    <row r="31" spans="1:6">
      <c r="B31" s="12" t="s">
        <v>6</v>
      </c>
      <c r="C31" s="22" t="s">
        <v>33</v>
      </c>
      <c r="D31" s="14">
        <f>VLOOKUP($C31,[1]DATA_PRECIO_EPC!$D$10:$BV$652,D$1,0)</f>
        <v>2199</v>
      </c>
      <c r="E31" s="15">
        <f>VLOOKUP($C31,[1]DATA_PRECIO_EPC!$D$10:$BV$652,E$1,0)</f>
        <v>2099</v>
      </c>
      <c r="F31" s="15">
        <f>VLOOKUP($C31,[1]DATA_PRECIO_EPC!$D$10:$BV$652,F$1,0)</f>
        <v>2099</v>
      </c>
    </row>
    <row r="32" spans="1:6">
      <c r="B32" s="12" t="s">
        <v>6</v>
      </c>
      <c r="C32" s="17" t="s">
        <v>34</v>
      </c>
      <c r="D32" s="14">
        <f>VLOOKUP($C32,[1]DATA_PRECIO_EPC!$D$10:$BV$652,D$1,0)</f>
        <v>2199</v>
      </c>
      <c r="E32" s="15">
        <f>VLOOKUP($C32,[1]DATA_PRECIO_EPC!$D$10:$BV$652,E$1,0)</f>
        <v>2099</v>
      </c>
      <c r="F32" s="15">
        <f>VLOOKUP($C32,[1]DATA_PRECIO_EPC!$D$10:$BV$652,F$1,0)</f>
        <v>2099</v>
      </c>
    </row>
    <row r="33" spans="1:6">
      <c r="A33" s="11"/>
      <c r="B33" s="12" t="s">
        <v>6</v>
      </c>
      <c r="C33" s="13" t="s">
        <v>35</v>
      </c>
      <c r="D33" s="14">
        <f>VLOOKUP($C33,[1]DATA_PRECIO_EPC!$D$10:$BV$652,D$1,0)</f>
        <v>879</v>
      </c>
      <c r="E33" s="15">
        <f>VLOOKUP($C33,[1]DATA_PRECIO_EPC!$D$10:$BV$652,E$1,0)</f>
        <v>779</v>
      </c>
      <c r="F33" s="15">
        <f>VLOOKUP($C33,[1]DATA_PRECIO_EPC!$D$10:$BV$652,F$1,0)</f>
        <v>779</v>
      </c>
    </row>
    <row r="34" spans="1:6">
      <c r="A34" s="11"/>
      <c r="B34" s="12" t="s">
        <v>6</v>
      </c>
      <c r="C34" s="17" t="s">
        <v>36</v>
      </c>
      <c r="D34" s="14">
        <f>VLOOKUP($C34,[1]DATA_PRECIO_EPC!$D$10:$BV$652,D$1,0)</f>
        <v>549</v>
      </c>
      <c r="E34" s="15">
        <f>VLOOKUP($C34,[1]DATA_PRECIO_EPC!$D$10:$BV$652,E$1,0)</f>
        <v>499</v>
      </c>
      <c r="F34" s="15">
        <f>VLOOKUP($C34,[1]DATA_PRECIO_EPC!$D$10:$BV$652,F$1,0)</f>
        <v>499</v>
      </c>
    </row>
    <row r="35" spans="1:6">
      <c r="A35" s="11"/>
      <c r="B35" s="12" t="s">
        <v>6</v>
      </c>
      <c r="C35" s="24" t="s">
        <v>37</v>
      </c>
      <c r="D35" s="14">
        <f>VLOOKUP($C35,[1]DATA_PRECIO_EPC!$D$10:$BV$652,D$1,0)</f>
        <v>4309</v>
      </c>
      <c r="E35" s="15">
        <f>VLOOKUP($C35,[1]DATA_PRECIO_EPC!$D$10:$BV$652,E$1,0)</f>
        <v>4189</v>
      </c>
      <c r="F35" s="15">
        <f>VLOOKUP($C35,[1]DATA_PRECIO_EPC!$D$10:$BV$652,F$1,0)</f>
        <v>4189</v>
      </c>
    </row>
    <row r="36" spans="1:6">
      <c r="A36" s="11"/>
      <c r="B36" s="12" t="s">
        <v>6</v>
      </c>
      <c r="C36" s="20" t="s">
        <v>38</v>
      </c>
      <c r="D36" s="14">
        <f>VLOOKUP($C36,[1]DATA_PRECIO_EPC!$D$10:$BV$652,D$1,0)</f>
        <v>4309</v>
      </c>
      <c r="E36" s="15">
        <f>VLOOKUP($C36,[1]DATA_PRECIO_EPC!$D$10:$BV$652,E$1,0)</f>
        <v>4189</v>
      </c>
      <c r="F36" s="15">
        <f>VLOOKUP($C36,[1]DATA_PRECIO_EPC!$D$10:$BV$652,F$1,0)</f>
        <v>4189</v>
      </c>
    </row>
    <row r="37" spans="1:6">
      <c r="A37" s="25"/>
      <c r="B37" s="12" t="s">
        <v>6</v>
      </c>
      <c r="C37" s="26" t="s">
        <v>39</v>
      </c>
      <c r="D37" s="14">
        <f>VLOOKUP($C37,[1]DATA_PRECIO_EPC!$D$10:$BV$652,D$1,0)</f>
        <v>1479</v>
      </c>
      <c r="E37" s="15">
        <f>VLOOKUP($C37,[1]DATA_PRECIO_EPC!$D$10:$BV$652,E$1,0)</f>
        <v>1379</v>
      </c>
      <c r="F37" s="15">
        <f>VLOOKUP($C37,[1]DATA_PRECIO_EPC!$D$10:$BV$652,F$1,0)</f>
        <v>1379</v>
      </c>
    </row>
    <row r="38" spans="1:6">
      <c r="A38" s="11"/>
      <c r="B38" s="12" t="s">
        <v>6</v>
      </c>
      <c r="C38" s="13" t="s">
        <v>40</v>
      </c>
      <c r="D38" s="14">
        <f>VLOOKUP($C38,[1]DATA_PRECIO_EPC!$D$10:$BV$652,D$1,0)</f>
        <v>589</v>
      </c>
      <c r="E38" s="15">
        <f>VLOOKUP($C38,[1]DATA_PRECIO_EPC!$D$10:$BV$652,E$1,0)</f>
        <v>579</v>
      </c>
      <c r="F38" s="15">
        <f>VLOOKUP($C38,[1]DATA_PRECIO_EPC!$D$10:$BV$652,F$1,0)</f>
        <v>579</v>
      </c>
    </row>
    <row r="39" spans="1:6">
      <c r="A39" s="11"/>
      <c r="B39" s="12" t="s">
        <v>6</v>
      </c>
      <c r="C39" s="13" t="s">
        <v>41</v>
      </c>
      <c r="D39" s="14">
        <f>VLOOKUP($C39,[1]DATA_PRECIO_EPC!$D$10:$BV$652,D$1,0)</f>
        <v>999</v>
      </c>
      <c r="E39" s="15">
        <f>VLOOKUP($C39,[1]DATA_PRECIO_EPC!$D$10:$BV$652,E$1,0)</f>
        <v>869</v>
      </c>
      <c r="F39" s="15">
        <f>VLOOKUP($C39,[1]DATA_PRECIO_EPC!$D$10:$BV$652,F$1,0)</f>
        <v>869</v>
      </c>
    </row>
    <row r="40" spans="1:6">
      <c r="A40" s="11"/>
      <c r="B40" s="12" t="s">
        <v>6</v>
      </c>
      <c r="C40" s="26" t="s">
        <v>42</v>
      </c>
      <c r="D40" s="14">
        <f>VLOOKUP($C40,[1]DATA_PRECIO_EPC!$D$10:$BV$652,D$1,0)</f>
        <v>599</v>
      </c>
      <c r="E40" s="15">
        <f>VLOOKUP($C40,[1]DATA_PRECIO_EPC!$D$10:$BV$652,E$1,0)</f>
        <v>549</v>
      </c>
      <c r="F40" s="15">
        <f>VLOOKUP($C40,[1]DATA_PRECIO_EPC!$D$10:$BV$652,F$1,0)</f>
        <v>549</v>
      </c>
    </row>
    <row r="41" spans="1:6">
      <c r="A41" s="27"/>
      <c r="B41" s="12" t="s">
        <v>6</v>
      </c>
      <c r="C41" s="20" t="s">
        <v>43</v>
      </c>
      <c r="D41" s="14">
        <f>VLOOKUP($C41,[1]DATA_PRECIO_EPC!$D$10:$BV$652,D$1,0)</f>
        <v>1029</v>
      </c>
      <c r="E41" s="15">
        <f>VLOOKUP($C41,[1]DATA_PRECIO_EPC!$D$10:$BV$652,E$1,0)</f>
        <v>999</v>
      </c>
      <c r="F41" s="15">
        <f>VLOOKUP($C41,[1]DATA_PRECIO_EPC!$D$10:$BV$652,F$1,0)</f>
        <v>999</v>
      </c>
    </row>
    <row r="42" spans="1:6">
      <c r="A42" s="2"/>
      <c r="B42" s="12" t="s">
        <v>6</v>
      </c>
      <c r="C42" s="13" t="s">
        <v>44</v>
      </c>
      <c r="D42" s="14">
        <f>VLOOKUP($C42,[1]DATA_PRECIO_EPC!$D$10:$BV$652,D$1,0)</f>
        <v>1219</v>
      </c>
      <c r="E42" s="15">
        <f>VLOOKUP($C42,[1]DATA_PRECIO_EPC!$D$10:$BV$652,E$1,0)</f>
        <v>629</v>
      </c>
      <c r="F42" s="15">
        <f>VLOOKUP($C42,[1]DATA_PRECIO_EPC!$D$10:$BV$652,F$1,0)</f>
        <v>629</v>
      </c>
    </row>
    <row r="43" spans="1:6">
      <c r="A43" s="27"/>
      <c r="B43" s="12" t="s">
        <v>6</v>
      </c>
      <c r="C43" s="13" t="s">
        <v>45</v>
      </c>
      <c r="D43" s="14">
        <f>VLOOKUP($C43,[1]DATA_PRECIO_EPC!$D$10:$BV$652,D$1,0)</f>
        <v>539</v>
      </c>
      <c r="E43" s="15">
        <f>VLOOKUP($C43,[1]DATA_PRECIO_EPC!$D$10:$BV$652,E$1,0)</f>
        <v>529</v>
      </c>
      <c r="F43" s="15">
        <f>VLOOKUP($C43,[1]DATA_PRECIO_EPC!$D$10:$BV$652,F$1,0)</f>
        <v>529</v>
      </c>
    </row>
    <row r="44" spans="1:6">
      <c r="A44" s="11"/>
      <c r="B44" s="12" t="s">
        <v>6</v>
      </c>
      <c r="C44" s="13" t="s">
        <v>46</v>
      </c>
      <c r="D44" s="14">
        <f>VLOOKUP($C44,[1]DATA_PRECIO_EPC!$D$10:$BV$652,D$1,0)</f>
        <v>3039</v>
      </c>
      <c r="E44" s="15">
        <f>VLOOKUP($C44,[1]DATA_PRECIO_EPC!$D$10:$BV$652,E$1,0)</f>
        <v>2629</v>
      </c>
      <c r="F44" s="15">
        <f>VLOOKUP($C44,[1]DATA_PRECIO_EPC!$D$10:$BV$652,F$1,0)</f>
        <v>2629</v>
      </c>
    </row>
    <row r="45" spans="1:6">
      <c r="A45" s="11"/>
      <c r="B45" s="12" t="s">
        <v>6</v>
      </c>
      <c r="C45" s="17" t="s">
        <v>47</v>
      </c>
      <c r="D45" s="14">
        <f>VLOOKUP($C45,[1]DATA_PRECIO_EPC!$D$10:$BV$652,D$1,0)</f>
        <v>3799</v>
      </c>
      <c r="E45" s="15">
        <f>VLOOKUP($C45,[1]DATA_PRECIO_EPC!$D$10:$BV$652,E$1,0)</f>
        <v>3689</v>
      </c>
      <c r="F45" s="15">
        <f>VLOOKUP($C45,[1]DATA_PRECIO_EPC!$D$10:$BV$652,F$1,0)</f>
        <v>3689</v>
      </c>
    </row>
    <row r="46" spans="1:6">
      <c r="A46" s="11"/>
      <c r="B46" s="12" t="s">
        <v>6</v>
      </c>
      <c r="C46" s="13" t="s">
        <v>48</v>
      </c>
      <c r="D46" s="14">
        <f>VLOOKUP($C46,[1]DATA_PRECIO_EPC!$D$10:$BV$652,D$1,0)</f>
        <v>2629</v>
      </c>
      <c r="E46" s="15">
        <f>VLOOKUP($C46,[1]DATA_PRECIO_EPC!$D$10:$BV$652,E$1,0)</f>
        <v>2349</v>
      </c>
      <c r="F46" s="15">
        <f>VLOOKUP($C46,[1]DATA_PRECIO_EPC!$D$10:$BV$652,F$1,0)</f>
        <v>2349</v>
      </c>
    </row>
    <row r="47" spans="1:6">
      <c r="A47" s="11"/>
      <c r="B47" s="12" t="s">
        <v>6</v>
      </c>
      <c r="C47" s="13" t="s">
        <v>49</v>
      </c>
      <c r="D47" s="14">
        <f>VLOOKUP($C47,[1]DATA_PRECIO_EPC!$D$10:$BV$652,D$1,0)</f>
        <v>2629</v>
      </c>
      <c r="E47" s="15">
        <f>VLOOKUP($C47,[1]DATA_PRECIO_EPC!$D$10:$BV$652,E$1,0)</f>
        <v>2349</v>
      </c>
      <c r="F47" s="15">
        <f>VLOOKUP($C47,[1]DATA_PRECIO_EPC!$D$10:$BV$652,F$1,0)</f>
        <v>2349</v>
      </c>
    </row>
    <row r="48" spans="1:6">
      <c r="A48" s="11"/>
      <c r="B48" s="12" t="s">
        <v>6</v>
      </c>
      <c r="C48" s="17" t="s">
        <v>50</v>
      </c>
      <c r="D48" s="14">
        <f>VLOOKUP($C48,[1]DATA_PRECIO_EPC!$D$10:$BV$652,D$1,0)</f>
        <v>1149</v>
      </c>
      <c r="E48" s="15">
        <f>VLOOKUP($C48,[1]DATA_PRECIO_EPC!$D$10:$BV$652,E$1,0)</f>
        <v>1129</v>
      </c>
      <c r="F48" s="15">
        <f>VLOOKUP($C48,[1]DATA_PRECIO_EPC!$D$10:$BV$652,F$1,0)</f>
        <v>1129</v>
      </c>
    </row>
    <row r="49" spans="1:6">
      <c r="A49" s="11"/>
      <c r="B49" s="12" t="s">
        <v>6</v>
      </c>
      <c r="C49" s="13" t="s">
        <v>51</v>
      </c>
      <c r="D49" s="14">
        <f>VLOOKUP($C49,[1]DATA_PRECIO_EPC!$D$10:$BV$652,D$1,0)</f>
        <v>1799</v>
      </c>
      <c r="E49" s="15">
        <f>VLOOKUP($C49,[1]DATA_PRECIO_EPC!$D$10:$BV$652,E$1,0)</f>
        <v>1699</v>
      </c>
      <c r="F49" s="15">
        <f>VLOOKUP($C49,[1]DATA_PRECIO_EPC!$D$10:$BV$652,F$1,0)</f>
        <v>1699</v>
      </c>
    </row>
    <row r="50" spans="1:6">
      <c r="A50" s="11"/>
      <c r="B50" s="12" t="s">
        <v>6</v>
      </c>
      <c r="C50" s="13" t="s">
        <v>52</v>
      </c>
      <c r="D50" s="14">
        <f>VLOOKUP($C50,[1]DATA_PRECIO_EPC!$D$10:$BV$652,D$1,0)</f>
        <v>4299</v>
      </c>
      <c r="E50" s="15">
        <f>VLOOKUP($C50,[1]DATA_PRECIO_EPC!$D$10:$BV$652,E$1,0)</f>
        <v>4299</v>
      </c>
      <c r="F50" s="15">
        <f>VLOOKUP($C50,[1]DATA_PRECIO_EPC!$D$10:$BV$652,F$1,0)</f>
        <v>4299</v>
      </c>
    </row>
    <row r="51" spans="1:6">
      <c r="A51" s="11"/>
      <c r="B51" s="12" t="s">
        <v>6</v>
      </c>
      <c r="C51" s="13" t="s">
        <v>53</v>
      </c>
      <c r="D51" s="14">
        <f>VLOOKUP($C51,[1]DATA_PRECIO_EPC!$D$10:$BV$652,D$1,0)</f>
        <v>3549</v>
      </c>
      <c r="E51" s="15">
        <f>VLOOKUP($C51,[1]DATA_PRECIO_EPC!$D$10:$BV$652,E$1,0)</f>
        <v>3079</v>
      </c>
      <c r="F51" s="15">
        <f>VLOOKUP($C51,[1]DATA_PRECIO_EPC!$D$10:$BV$652,F$1,0)</f>
        <v>3079</v>
      </c>
    </row>
    <row r="52" spans="1:6">
      <c r="A52" s="11"/>
      <c r="B52" s="12" t="s">
        <v>6</v>
      </c>
      <c r="C52" s="13" t="s">
        <v>54</v>
      </c>
      <c r="D52" s="14">
        <f>VLOOKUP($C52,[1]DATA_PRECIO_EPC!$D$10:$BV$652,D$1,0)</f>
        <v>4819</v>
      </c>
      <c r="E52" s="15">
        <f>VLOOKUP($C52,[1]DATA_PRECIO_EPC!$D$10:$BV$652,E$1,0)</f>
        <v>4819</v>
      </c>
      <c r="F52" s="15">
        <f>VLOOKUP($C52,[1]DATA_PRECIO_EPC!$D$10:$BV$652,F$1,0)</f>
        <v>4819</v>
      </c>
    </row>
    <row r="53" spans="1:6">
      <c r="A53" s="11"/>
      <c r="B53" s="12" t="s">
        <v>6</v>
      </c>
      <c r="C53" s="13" t="s">
        <v>55</v>
      </c>
      <c r="D53" s="14">
        <f>VLOOKUP($C53,[1]DATA_PRECIO_EPC!$D$10:$BV$652,D$1,0)</f>
        <v>3999</v>
      </c>
      <c r="E53" s="15">
        <f>VLOOKUP($C53,[1]DATA_PRECIO_EPC!$D$10:$BV$652,E$1,0)</f>
        <v>3379</v>
      </c>
      <c r="F53" s="15">
        <f>VLOOKUP($C53,[1]DATA_PRECIO_EPC!$D$10:$BV$652,F$1,0)</f>
        <v>3379</v>
      </c>
    </row>
    <row r="54" spans="1:6">
      <c r="A54" s="11"/>
      <c r="B54" s="12" t="s">
        <v>6</v>
      </c>
      <c r="C54" s="13" t="s">
        <v>56</v>
      </c>
      <c r="D54" s="14">
        <f>VLOOKUP($C54,[1]DATA_PRECIO_EPC!$D$10:$BV$652,D$1,0)</f>
        <v>5629</v>
      </c>
      <c r="E54" s="15">
        <f>VLOOKUP($C54,[1]DATA_PRECIO_EPC!$D$10:$BV$652,E$1,0)</f>
        <v>5329</v>
      </c>
      <c r="F54" s="15">
        <f>VLOOKUP($C54,[1]DATA_PRECIO_EPC!$D$10:$BV$652,F$1,0)</f>
        <v>5329</v>
      </c>
    </row>
    <row r="55" spans="1:6">
      <c r="A55" s="11"/>
      <c r="B55" s="12" t="s">
        <v>6</v>
      </c>
      <c r="C55" s="13" t="s">
        <v>57</v>
      </c>
      <c r="D55" s="14">
        <f>VLOOKUP($C55,[1]DATA_PRECIO_EPC!$D$10:$BV$652,D$1,0)</f>
        <v>4849</v>
      </c>
      <c r="E55" s="15">
        <f>VLOOKUP($C55,[1]DATA_PRECIO_EPC!$D$10:$BV$652,E$1,0)</f>
        <v>4699</v>
      </c>
      <c r="F55" s="15">
        <f>VLOOKUP($C55,[1]DATA_PRECIO_EPC!$D$10:$BV$652,F$1,0)</f>
        <v>4699</v>
      </c>
    </row>
    <row r="56" spans="1:6">
      <c r="A56" s="11"/>
      <c r="B56" s="12" t="s">
        <v>6</v>
      </c>
      <c r="C56" s="17" t="s">
        <v>58</v>
      </c>
      <c r="D56" s="14">
        <f>VLOOKUP($C56,[1]DATA_PRECIO_EPC!$D$10:$BV$652,D$1,0)</f>
        <v>3999</v>
      </c>
      <c r="E56" s="15">
        <f>VLOOKUP($C56,[1]DATA_PRECIO_EPC!$D$10:$BV$652,E$1,0)</f>
        <v>3929</v>
      </c>
      <c r="F56" s="15">
        <f>VLOOKUP($C56,[1]DATA_PRECIO_EPC!$D$10:$BV$652,F$1,0)</f>
        <v>3929</v>
      </c>
    </row>
    <row r="57" spans="1:6">
      <c r="A57" s="11"/>
      <c r="B57" s="12" t="s">
        <v>6</v>
      </c>
      <c r="C57" s="17" t="s">
        <v>59</v>
      </c>
      <c r="D57" s="14">
        <f>VLOOKUP($C57,[1]DATA_PRECIO_EPC!$D$10:$BV$652,D$1,0)</f>
        <v>3889</v>
      </c>
      <c r="E57" s="15">
        <f>VLOOKUP($C57,[1]DATA_PRECIO_EPC!$D$10:$BV$652,E$1,0)</f>
        <v>3819</v>
      </c>
      <c r="F57" s="15">
        <f>VLOOKUP($C57,[1]DATA_PRECIO_EPC!$D$10:$BV$652,F$1,0)</f>
        <v>3819</v>
      </c>
    </row>
    <row r="58" spans="1:6">
      <c r="A58" s="11"/>
      <c r="B58" s="12" t="s">
        <v>6</v>
      </c>
      <c r="C58" s="20" t="s">
        <v>60</v>
      </c>
      <c r="D58" s="14">
        <f>VLOOKUP($C58,[1]DATA_PRECIO_EPC!$D$10:$BV$652,D$1,0)</f>
        <v>5369</v>
      </c>
      <c r="E58" s="15">
        <f>VLOOKUP($C58,[1]DATA_PRECIO_EPC!$D$10:$BV$652,E$1,0)</f>
        <v>5299</v>
      </c>
      <c r="F58" s="15">
        <f>VLOOKUP($C58,[1]DATA_PRECIO_EPC!$D$10:$BV$652,F$1,0)</f>
        <v>5299</v>
      </c>
    </row>
    <row r="59" spans="1:6">
      <c r="A59" s="11"/>
      <c r="B59" s="12" t="s">
        <v>6</v>
      </c>
      <c r="C59" s="20" t="s">
        <v>61</v>
      </c>
      <c r="D59" s="14">
        <f>VLOOKUP($C59,[1]DATA_PRECIO_EPC!$D$10:$BV$652,D$1,0)</f>
        <v>4869</v>
      </c>
      <c r="E59" s="15">
        <f>VLOOKUP($C59,[1]DATA_PRECIO_EPC!$D$10:$BV$652,E$1,0)</f>
        <v>4799</v>
      </c>
      <c r="F59" s="15">
        <f>VLOOKUP($C59,[1]DATA_PRECIO_EPC!$D$10:$BV$652,F$1,0)</f>
        <v>4799</v>
      </c>
    </row>
    <row r="60" spans="1:6">
      <c r="A60" s="11"/>
      <c r="B60" s="12" t="s">
        <v>6</v>
      </c>
      <c r="C60" s="20" t="s">
        <v>62</v>
      </c>
      <c r="D60" s="14">
        <f>VLOOKUP($C60,[1]DATA_PRECIO_EPC!$D$10:$BV$652,D$1,0)</f>
        <v>5769</v>
      </c>
      <c r="E60" s="15">
        <f>VLOOKUP($C60,[1]DATA_PRECIO_EPC!$D$10:$BV$652,E$1,0)</f>
        <v>5699</v>
      </c>
      <c r="F60" s="15">
        <f>VLOOKUP($C60,[1]DATA_PRECIO_EPC!$D$10:$BV$652,F$1,0)</f>
        <v>5699</v>
      </c>
    </row>
    <row r="61" spans="1:6">
      <c r="A61" s="11"/>
      <c r="B61" s="12" t="s">
        <v>6</v>
      </c>
      <c r="C61" s="28" t="s">
        <v>63</v>
      </c>
      <c r="D61" s="14">
        <f>VLOOKUP($C61,[1]DATA_PRECIO_EPC!$D$10:$BV$652,D$1,0)</f>
        <v>5269</v>
      </c>
      <c r="E61" s="15">
        <f>VLOOKUP($C61,[1]DATA_PRECIO_EPC!$D$10:$BV$652,E$1,0)</f>
        <v>5199</v>
      </c>
      <c r="F61" s="15">
        <f>VLOOKUP($C61,[1]DATA_PRECIO_EPC!$D$10:$BV$652,F$1,0)</f>
        <v>5199</v>
      </c>
    </row>
    <row r="62" spans="1:6">
      <c r="A62" s="11"/>
      <c r="B62" s="12" t="s">
        <v>6</v>
      </c>
      <c r="C62" s="16" t="s">
        <v>64</v>
      </c>
      <c r="D62" s="14">
        <f>VLOOKUP($C62,[1]DATA_PRECIO_EPC!$D$10:$BV$652,D$1,0)</f>
        <v>1989</v>
      </c>
      <c r="E62" s="15">
        <f>VLOOKUP($C62,[1]DATA_PRECIO_EPC!$D$10:$BV$652,E$1,0)</f>
        <v>1989</v>
      </c>
      <c r="F62" s="15">
        <f>VLOOKUP($C62,[1]DATA_PRECIO_EPC!$D$10:$BV$652,F$1,0)</f>
        <v>1989</v>
      </c>
    </row>
    <row r="63" spans="1:6">
      <c r="A63" s="11"/>
      <c r="B63" s="12" t="s">
        <v>6</v>
      </c>
      <c r="C63" s="17" t="s">
        <v>65</v>
      </c>
      <c r="D63" s="14">
        <f>VLOOKUP($C63,[1]DATA_PRECIO_EPC!$D$10:$BV$652,D$1,0)</f>
        <v>2699</v>
      </c>
      <c r="E63" s="15">
        <f>VLOOKUP($C63,[1]DATA_PRECIO_EPC!$D$10:$BV$652,E$1,0)</f>
        <v>2689</v>
      </c>
      <c r="F63" s="15">
        <f>VLOOKUP($C63,[1]DATA_PRECIO_EPC!$D$10:$BV$652,F$1,0)</f>
        <v>2689</v>
      </c>
    </row>
    <row r="64" spans="1:6">
      <c r="A64" s="11"/>
      <c r="B64" s="12" t="s">
        <v>6</v>
      </c>
      <c r="C64" s="13" t="s">
        <v>66</v>
      </c>
      <c r="D64" s="14">
        <f>VLOOKUP($C64,[1]DATA_PRECIO_EPC!$D$10:$BV$652,D$1,0)</f>
        <v>659</v>
      </c>
      <c r="E64" s="15">
        <f>VLOOKUP($C64,[1]DATA_PRECIO_EPC!$D$10:$BV$652,E$1,0)</f>
        <v>659</v>
      </c>
      <c r="F64" s="15">
        <f>VLOOKUP($C64,[1]DATA_PRECIO_EPC!$D$10:$BV$652,F$1,0)</f>
        <v>659</v>
      </c>
    </row>
    <row r="65" spans="1:6">
      <c r="A65" s="11"/>
      <c r="B65" s="12" t="s">
        <v>6</v>
      </c>
      <c r="C65" s="17" t="s">
        <v>67</v>
      </c>
      <c r="D65" s="14">
        <f>VLOOKUP($C65,[1]DATA_PRECIO_EPC!$D$10:$BV$652,D$1,0)</f>
        <v>659</v>
      </c>
      <c r="E65" s="15">
        <f>VLOOKUP($C65,[1]DATA_PRECIO_EPC!$D$10:$BV$652,E$1,0)</f>
        <v>569</v>
      </c>
      <c r="F65" s="15">
        <f>VLOOKUP($C65,[1]DATA_PRECIO_EPC!$D$10:$BV$652,F$1,0)</f>
        <v>569</v>
      </c>
    </row>
    <row r="66" spans="1:6">
      <c r="A66" s="11"/>
      <c r="B66" s="12" t="s">
        <v>6</v>
      </c>
      <c r="C66" s="13" t="s">
        <v>68</v>
      </c>
      <c r="D66" s="14">
        <f>VLOOKUP($C66,[1]DATA_PRECIO_EPC!$D$10:$BV$652,D$1,0)</f>
        <v>869</v>
      </c>
      <c r="E66" s="15">
        <f>VLOOKUP($C66,[1]DATA_PRECIO_EPC!$D$10:$BV$652,E$1,0)</f>
        <v>869</v>
      </c>
      <c r="F66" s="15">
        <f>VLOOKUP($C66,[1]DATA_PRECIO_EPC!$D$10:$BV$652,F$1,0)</f>
        <v>869</v>
      </c>
    </row>
    <row r="67" spans="1:6">
      <c r="A67" s="11"/>
      <c r="B67" s="12" t="s">
        <v>6</v>
      </c>
      <c r="C67" s="13" t="s">
        <v>69</v>
      </c>
      <c r="D67" s="14">
        <f>VLOOKUP($C67,[1]DATA_PRECIO_EPC!$D$10:$BV$652,D$1,0)</f>
        <v>339</v>
      </c>
      <c r="E67" s="15">
        <f>VLOOKUP($C67,[1]DATA_PRECIO_EPC!$D$10:$BV$652,E$1,0)</f>
        <v>339</v>
      </c>
      <c r="F67" s="15">
        <f>VLOOKUP($C67,[1]DATA_PRECIO_EPC!$D$10:$BV$652,F$1,0)</f>
        <v>339</v>
      </c>
    </row>
    <row r="68" spans="1:6">
      <c r="A68" s="11"/>
      <c r="B68" s="12" t="s">
        <v>6</v>
      </c>
      <c r="C68" s="13" t="s">
        <v>70</v>
      </c>
      <c r="D68" s="14">
        <f>VLOOKUP($C68,[1]DATA_PRECIO_EPC!$D$10:$BV$652,D$1,0)</f>
        <v>339</v>
      </c>
      <c r="E68" s="15">
        <f>VLOOKUP($C68,[1]DATA_PRECIO_EPC!$D$10:$BV$652,E$1,0)</f>
        <v>339</v>
      </c>
      <c r="F68" s="15">
        <f>VLOOKUP($C68,[1]DATA_PRECIO_EPC!$D$10:$BV$652,F$1,0)</f>
        <v>339</v>
      </c>
    </row>
    <row r="69" spans="1:6">
      <c r="A69" s="11"/>
      <c r="B69" s="12" t="s">
        <v>6</v>
      </c>
      <c r="C69" s="22" t="s">
        <v>71</v>
      </c>
      <c r="D69" s="14">
        <f>VLOOKUP($C69,[1]DATA_PRECIO_EPC!$D$10:$BV$652,D$1,0)</f>
        <v>499</v>
      </c>
      <c r="E69" s="15">
        <f>VLOOKUP($C69,[1]DATA_PRECIO_EPC!$D$10:$BV$652,E$1,0)</f>
        <v>439</v>
      </c>
      <c r="F69" s="15">
        <f>VLOOKUP($C69,[1]DATA_PRECIO_EPC!$D$10:$BV$652,F$1,0)</f>
        <v>439</v>
      </c>
    </row>
    <row r="70" spans="1:6">
      <c r="A70" s="11"/>
      <c r="B70" s="12" t="s">
        <v>6</v>
      </c>
      <c r="C70" s="13" t="s">
        <v>72</v>
      </c>
      <c r="D70" s="14">
        <f>VLOOKUP($C70,[1]DATA_PRECIO_EPC!$D$10:$BV$652,D$1,0)</f>
        <v>2959</v>
      </c>
      <c r="E70" s="15">
        <f>VLOOKUP($C70,[1]DATA_PRECIO_EPC!$D$10:$BV$652,E$1,0)</f>
        <v>2499</v>
      </c>
      <c r="F70" s="15">
        <f>VLOOKUP($C70,[1]DATA_PRECIO_EPC!$D$10:$BV$652,F$1,0)</f>
        <v>2499</v>
      </c>
    </row>
    <row r="71" spans="1:6">
      <c r="A71" s="11"/>
      <c r="B71" s="12" t="s">
        <v>6</v>
      </c>
      <c r="C71" s="23" t="s">
        <v>73</v>
      </c>
      <c r="D71" s="14">
        <f>VLOOKUP($C71,[1]DATA_PRECIO_EPC!$D$10:$BV$652,D$1,0)</f>
        <v>2579</v>
      </c>
      <c r="E71" s="15">
        <f>VLOOKUP($C71,[1]DATA_PRECIO_EPC!$D$10:$BV$652,E$1,0)</f>
        <v>2579</v>
      </c>
      <c r="F71" s="15">
        <f>VLOOKUP($C71,[1]DATA_PRECIO_EPC!$D$10:$BV$652,F$1,0)</f>
        <v>2579</v>
      </c>
    </row>
    <row r="72" spans="1:6">
      <c r="A72" s="11"/>
      <c r="B72" s="12" t="s">
        <v>6</v>
      </c>
      <c r="C72" s="13" t="s">
        <v>74</v>
      </c>
      <c r="D72" s="14">
        <f>VLOOKUP($C72,[1]DATA_PRECIO_EPC!$D$10:$BV$652,D$1,0)</f>
        <v>279</v>
      </c>
      <c r="E72" s="15">
        <f>VLOOKUP($C72,[1]DATA_PRECIO_EPC!$D$10:$BV$652,E$1,0)</f>
        <v>279</v>
      </c>
      <c r="F72" s="15">
        <f>VLOOKUP($C72,[1]DATA_PRECIO_EPC!$D$10:$BV$652,F$1,0)</f>
        <v>279</v>
      </c>
    </row>
    <row r="73" spans="1:6">
      <c r="A73" s="11"/>
      <c r="B73" s="12" t="s">
        <v>6</v>
      </c>
      <c r="C73" s="13" t="s">
        <v>75</v>
      </c>
      <c r="D73" s="14">
        <f>VLOOKUP($C73,[1]DATA_PRECIO_EPC!$D$10:$BV$652,D$1,0)</f>
        <v>299</v>
      </c>
      <c r="E73" s="15">
        <f>VLOOKUP($C73,[1]DATA_PRECIO_EPC!$D$10:$BV$652,E$1,0)</f>
        <v>299</v>
      </c>
      <c r="F73" s="15">
        <f>VLOOKUP($C73,[1]DATA_PRECIO_EPC!$D$10:$BV$652,F$1,0)</f>
        <v>299</v>
      </c>
    </row>
    <row r="74" spans="1:6">
      <c r="A74" s="11"/>
      <c r="B74" s="12" t="s">
        <v>6</v>
      </c>
      <c r="C74" s="29" t="s">
        <v>76</v>
      </c>
      <c r="D74" s="14">
        <f>VLOOKUP($C74,[1]DATA_PRECIO_EPC!$D$10:$BV$652,D$1,0)</f>
        <v>679</v>
      </c>
      <c r="E74" s="15">
        <f>VLOOKUP($C74,[1]DATA_PRECIO_EPC!$D$10:$BV$652,E$1,0)</f>
        <v>679</v>
      </c>
      <c r="F74" s="15">
        <f>VLOOKUP($C74,[1]DATA_PRECIO_EPC!$D$10:$BV$652,F$1,0)</f>
        <v>679</v>
      </c>
    </row>
    <row r="75" spans="1:6">
      <c r="A75" s="11"/>
      <c r="B75" s="12" t="s">
        <v>6</v>
      </c>
      <c r="C75" s="13" t="s">
        <v>77</v>
      </c>
      <c r="D75" s="14">
        <f>VLOOKUP($C75,[1]DATA_PRECIO_EPC!$D$10:$BV$652,D$1,0)</f>
        <v>1399</v>
      </c>
      <c r="E75" s="15">
        <f>VLOOKUP($C75,[1]DATA_PRECIO_EPC!$D$10:$BV$652,E$1,0)</f>
        <v>1149</v>
      </c>
      <c r="F75" s="15">
        <f>VLOOKUP($C75,[1]DATA_PRECIO_EPC!$D$10:$BV$652,F$1,0)</f>
        <v>1149</v>
      </c>
    </row>
    <row r="76" spans="1:6">
      <c r="A76" s="11"/>
      <c r="B76" s="12" t="s">
        <v>6</v>
      </c>
      <c r="C76" s="13" t="s">
        <v>78</v>
      </c>
      <c r="D76" s="14">
        <f>VLOOKUP($C76,[1]DATA_PRECIO_EPC!$D$10:$BV$652,D$1,0)</f>
        <v>649</v>
      </c>
      <c r="E76" s="15">
        <f>VLOOKUP($C76,[1]DATA_PRECIO_EPC!$D$10:$BV$652,E$1,0)</f>
        <v>599</v>
      </c>
      <c r="F76" s="15">
        <f>VLOOKUP($C76,[1]DATA_PRECIO_EPC!$D$10:$BV$652,F$1,0)</f>
        <v>599</v>
      </c>
    </row>
    <row r="77" spans="1:6">
      <c r="A77" s="11"/>
      <c r="B77" s="12" t="s">
        <v>6</v>
      </c>
      <c r="C77" s="17" t="s">
        <v>79</v>
      </c>
      <c r="D77" s="14">
        <f>VLOOKUP($C77,[1]DATA_PRECIO_EPC!$D$10:$BV$652,D$1,0)</f>
        <v>999</v>
      </c>
      <c r="E77" s="15">
        <f>VLOOKUP($C77,[1]DATA_PRECIO_EPC!$D$10:$BV$652,E$1,0)</f>
        <v>929</v>
      </c>
      <c r="F77" s="15">
        <f>VLOOKUP($C77,[1]DATA_PRECIO_EPC!$D$10:$BV$652,F$1,0)</f>
        <v>929</v>
      </c>
    </row>
    <row r="78" spans="1:6">
      <c r="A78" s="11"/>
      <c r="B78" s="12" t="s">
        <v>6</v>
      </c>
      <c r="C78" s="16" t="s">
        <v>80</v>
      </c>
      <c r="D78" s="14">
        <f>VLOOKUP($C78,[1]DATA_PRECIO_EPC!$D$10:$BV$652,D$1,0)</f>
        <v>999</v>
      </c>
      <c r="E78" s="15">
        <f>VLOOKUP($C78,[1]DATA_PRECIO_EPC!$D$10:$BV$652,E$1,0)</f>
        <v>929</v>
      </c>
      <c r="F78" s="15">
        <f>VLOOKUP($C78,[1]DATA_PRECIO_EPC!$D$10:$BV$652,F$1,0)</f>
        <v>929</v>
      </c>
    </row>
    <row r="79" spans="1:6">
      <c r="A79" s="11"/>
      <c r="B79" s="12" t="s">
        <v>6</v>
      </c>
      <c r="C79" s="30" t="s">
        <v>81</v>
      </c>
      <c r="D79" s="14">
        <f>VLOOKUP($C79,[1]DATA_PRECIO_EPC!$D$10:$BV$652,D$1,0)</f>
        <v>2299</v>
      </c>
      <c r="E79" s="15">
        <f>VLOOKUP($C79,[1]DATA_PRECIO_EPC!$D$10:$BV$652,E$1,0)</f>
        <v>1999</v>
      </c>
      <c r="F79" s="15">
        <f>VLOOKUP($C79,[1]DATA_PRECIO_EPC!$D$10:$BV$652,F$1,0)</f>
        <v>1999</v>
      </c>
    </row>
    <row r="80" spans="1:6">
      <c r="A80" s="11"/>
      <c r="B80" s="12" t="s">
        <v>6</v>
      </c>
      <c r="C80" s="16" t="s">
        <v>82</v>
      </c>
      <c r="D80" s="14">
        <f>VLOOKUP($C80,[1]DATA_PRECIO_EPC!$D$10:$BV$652,D$1,0)</f>
        <v>1429</v>
      </c>
      <c r="E80" s="15">
        <f>VLOOKUP($C80,[1]DATA_PRECIO_EPC!$D$10:$BV$652,E$1,0)</f>
        <v>979</v>
      </c>
      <c r="F80" s="15">
        <f>VLOOKUP($C80,[1]DATA_PRECIO_EPC!$D$10:$BV$652,F$1,0)</f>
        <v>979</v>
      </c>
    </row>
    <row r="81" spans="1:6">
      <c r="A81" s="11"/>
      <c r="B81" s="12" t="s">
        <v>6</v>
      </c>
      <c r="C81" s="16" t="s">
        <v>83</v>
      </c>
      <c r="D81" s="14">
        <f>VLOOKUP($C81,[1]DATA_PRECIO_EPC!$D$10:$BV$652,D$1,0)</f>
        <v>3149</v>
      </c>
      <c r="E81" s="15">
        <f>VLOOKUP($C81,[1]DATA_PRECIO_EPC!$D$10:$BV$652,E$1,0)</f>
        <v>2999</v>
      </c>
      <c r="F81" s="15">
        <f>VLOOKUP($C81,[1]DATA_PRECIO_EPC!$D$10:$BV$652,F$1,0)</f>
        <v>2999</v>
      </c>
    </row>
    <row r="82" spans="1:6">
      <c r="A82" s="11"/>
      <c r="B82" s="12" t="s">
        <v>6</v>
      </c>
      <c r="C82" s="16" t="s">
        <v>84</v>
      </c>
      <c r="D82" s="14">
        <f>VLOOKUP($C82,[1]DATA_PRECIO_EPC!$D$10:$BV$652,D$1,0)</f>
        <v>3599</v>
      </c>
      <c r="E82" s="15">
        <f>VLOOKUP($C82,[1]DATA_PRECIO_EPC!$D$10:$BV$652,E$1,0)</f>
        <v>3499</v>
      </c>
      <c r="F82" s="15">
        <f>VLOOKUP($C82,[1]DATA_PRECIO_EPC!$D$10:$BV$652,F$1,0)</f>
        <v>3499</v>
      </c>
    </row>
    <row r="83" spans="1:6">
      <c r="A83" s="11"/>
      <c r="B83" s="12" t="s">
        <v>6</v>
      </c>
      <c r="C83" s="16" t="s">
        <v>85</v>
      </c>
      <c r="D83" s="14">
        <f>VLOOKUP($C83,[1]DATA_PRECIO_EPC!$D$10:$BV$652,D$1,0)</f>
        <v>4549</v>
      </c>
      <c r="E83" s="15">
        <f>VLOOKUP($C83,[1]DATA_PRECIO_EPC!$D$10:$BV$652,E$1,0)</f>
        <v>4479</v>
      </c>
      <c r="F83" s="15">
        <f>VLOOKUP($C83,[1]DATA_PRECIO_EPC!$D$10:$BV$652,F$1,0)</f>
        <v>4479</v>
      </c>
    </row>
    <row r="84" spans="1:6">
      <c r="A84" s="11"/>
      <c r="B84" s="12" t="s">
        <v>6</v>
      </c>
      <c r="C84" s="16" t="s">
        <v>86</v>
      </c>
      <c r="D84" s="14">
        <f>VLOOKUP($C84,[1]DATA_PRECIO_EPC!$D$10:$BV$652,D$1,0)</f>
        <v>4089</v>
      </c>
      <c r="E84" s="15">
        <f>VLOOKUP($C84,[1]DATA_PRECIO_EPC!$D$10:$BV$652,E$1,0)</f>
        <v>4019</v>
      </c>
      <c r="F84" s="15">
        <f>VLOOKUP($C84,[1]DATA_PRECIO_EPC!$D$10:$BV$652,F$1,0)</f>
        <v>4019</v>
      </c>
    </row>
    <row r="85" spans="1:6">
      <c r="A85" s="11"/>
      <c r="B85" s="12" t="s">
        <v>6</v>
      </c>
      <c r="C85" s="16" t="s">
        <v>87</v>
      </c>
      <c r="D85" s="14">
        <f>VLOOKUP($C85,[1]DATA_PRECIO_EPC!$D$10:$BV$652,D$1,0)</f>
        <v>3669</v>
      </c>
      <c r="E85" s="15">
        <f>VLOOKUP($C85,[1]DATA_PRECIO_EPC!$D$10:$BV$652,E$1,0)</f>
        <v>3599</v>
      </c>
      <c r="F85" s="15">
        <f>VLOOKUP($C85,[1]DATA_PRECIO_EPC!$D$10:$BV$652,F$1,0)</f>
        <v>3599</v>
      </c>
    </row>
    <row r="86" spans="1:6">
      <c r="A86" s="11"/>
      <c r="B86" s="12" t="s">
        <v>6</v>
      </c>
      <c r="C86" s="13" t="s">
        <v>88</v>
      </c>
      <c r="D86" s="14">
        <f>VLOOKUP($C86,[1]DATA_PRECIO_EPC!$D$10:$BV$652,D$1,0)</f>
        <v>4299</v>
      </c>
      <c r="E86" s="15">
        <f>VLOOKUP($C86,[1]DATA_PRECIO_EPC!$D$10:$BV$652,E$1,0)</f>
        <v>3899</v>
      </c>
      <c r="F86" s="15">
        <f>VLOOKUP($C86,[1]DATA_PRECIO_EPC!$D$10:$BV$652,F$1,0)</f>
        <v>3899</v>
      </c>
    </row>
    <row r="87" spans="1:6">
      <c r="A87" s="11"/>
      <c r="B87" s="12" t="s">
        <v>6</v>
      </c>
      <c r="C87" s="17" t="s">
        <v>89</v>
      </c>
      <c r="D87" s="14">
        <f>VLOOKUP($C87,[1]DATA_PRECIO_EPC!$D$10:$BV$652,D$1,0)</f>
        <v>1669</v>
      </c>
      <c r="E87" s="15">
        <f>VLOOKUP($C87,[1]DATA_PRECIO_EPC!$D$10:$BV$652,E$1,0)</f>
        <v>1599</v>
      </c>
      <c r="F87" s="15">
        <f>VLOOKUP($C87,[1]DATA_PRECIO_EPC!$D$10:$BV$652,F$1,0)</f>
        <v>1599</v>
      </c>
    </row>
    <row r="88" spans="1:6">
      <c r="A88" s="11"/>
      <c r="B88" s="12" t="s">
        <v>6</v>
      </c>
      <c r="C88" s="17" t="s">
        <v>90</v>
      </c>
      <c r="D88" s="14">
        <f>VLOOKUP($C88,[1]DATA_PRECIO_EPC!$D$10:$BV$652,D$1,0)</f>
        <v>1479</v>
      </c>
      <c r="E88" s="15">
        <f>VLOOKUP($C88,[1]DATA_PRECIO_EPC!$D$10:$BV$652,E$1,0)</f>
        <v>1379</v>
      </c>
      <c r="F88" s="15">
        <f>VLOOKUP($C88,[1]DATA_PRECIO_EPC!$D$10:$BV$652,F$1,0)</f>
        <v>1379</v>
      </c>
    </row>
    <row r="89" spans="1:6">
      <c r="A89" s="11"/>
      <c r="B89" s="19" t="s">
        <v>6</v>
      </c>
      <c r="C89" s="20" t="s">
        <v>91</v>
      </c>
      <c r="D89" s="14">
        <f>VLOOKUP($C89,[1]DATA_PRECIO_EPC!$D$10:$BV$652,D$1,0)</f>
        <v>2199</v>
      </c>
      <c r="E89" s="15">
        <f>VLOOKUP($C89,[1]DATA_PRECIO_EPC!$D$10:$BV$652,E$1,0)</f>
        <v>2099</v>
      </c>
      <c r="F89" s="15">
        <f>VLOOKUP($C89,[1]DATA_PRECIO_EPC!$D$10:$BV$652,F$1,0)</f>
        <v>2099</v>
      </c>
    </row>
    <row r="90" spans="1:6">
      <c r="A90" s="11"/>
      <c r="B90" s="12" t="s">
        <v>6</v>
      </c>
      <c r="C90" s="13" t="s">
        <v>92</v>
      </c>
      <c r="D90" s="14">
        <f>VLOOKUP($C90,[1]DATA_PRECIO_EPC!$D$10:$BV$652,D$1,0)</f>
        <v>399</v>
      </c>
      <c r="E90" s="15">
        <f>VLOOKUP($C90,[1]DATA_PRECIO_EPC!$D$10:$BV$652,E$1,0)</f>
        <v>329</v>
      </c>
      <c r="F90" s="15">
        <f>VLOOKUP($C90,[1]DATA_PRECIO_EPC!$D$10:$BV$652,F$1,0)</f>
        <v>329</v>
      </c>
    </row>
    <row r="91" spans="1:6">
      <c r="A91" s="11"/>
      <c r="B91" s="12" t="s">
        <v>6</v>
      </c>
      <c r="C91" s="13" t="s">
        <v>93</v>
      </c>
      <c r="D91" s="14">
        <f>VLOOKUP($C91,[1]DATA_PRECIO_EPC!$D$10:$BV$652,D$1,0)</f>
        <v>399</v>
      </c>
      <c r="E91" s="15">
        <f>VLOOKUP($C91,[1]DATA_PRECIO_EPC!$D$10:$BV$652,E$1,0)</f>
        <v>329</v>
      </c>
      <c r="F91" s="15">
        <f>VLOOKUP($C91,[1]DATA_PRECIO_EPC!$D$10:$BV$652,F$1,0)</f>
        <v>329</v>
      </c>
    </row>
    <row r="92" spans="1:6">
      <c r="A92" s="31"/>
      <c r="B92" s="12" t="s">
        <v>6</v>
      </c>
      <c r="C92" s="13" t="s">
        <v>94</v>
      </c>
      <c r="D92" s="14">
        <f>VLOOKUP($C92,[1]DATA_PRECIO_EPC!$D$10:$BV$652,D$1,0)</f>
        <v>399</v>
      </c>
      <c r="E92" s="15">
        <f>VLOOKUP($C92,[1]DATA_PRECIO_EPC!$D$10:$BV$652,E$1,0)</f>
        <v>329</v>
      </c>
      <c r="F92" s="15">
        <f>VLOOKUP($C92,[1]DATA_PRECIO_EPC!$D$10:$BV$652,F$1,0)</f>
        <v>329</v>
      </c>
    </row>
    <row r="93" spans="1:6">
      <c r="A93" s="11"/>
      <c r="B93" s="12" t="s">
        <v>6</v>
      </c>
      <c r="C93" s="13" t="s">
        <v>95</v>
      </c>
      <c r="D93" s="14">
        <f>VLOOKUP($C93,[1]DATA_PRECIO_EPC!$D$10:$BV$652,D$1,0)</f>
        <v>2739</v>
      </c>
      <c r="E93" s="15">
        <f>VLOOKUP($C93,[1]DATA_PRECIO_EPC!$D$10:$BV$652,E$1,0)</f>
        <v>2739</v>
      </c>
      <c r="F93" s="15">
        <f>VLOOKUP($C93,[1]DATA_PRECIO_EPC!$D$10:$BV$652,F$1,0)</f>
        <v>2739</v>
      </c>
    </row>
    <row r="94" spans="1:6">
      <c r="A94" s="11"/>
      <c r="B94" s="12" t="s">
        <v>6</v>
      </c>
      <c r="C94" s="13" t="s">
        <v>96</v>
      </c>
      <c r="D94" s="14">
        <f>VLOOKUP($C94,[1]DATA_PRECIO_EPC!$D$10:$BV$652,D$1,0)</f>
        <v>3079</v>
      </c>
      <c r="E94" s="15">
        <f>VLOOKUP($C94,[1]DATA_PRECIO_EPC!$D$10:$BV$652,E$1,0)</f>
        <v>3079</v>
      </c>
      <c r="F94" s="15">
        <f>VLOOKUP($C94,[1]DATA_PRECIO_EPC!$D$10:$BV$652,F$1,0)</f>
        <v>3079</v>
      </c>
    </row>
    <row r="95" spans="1:6">
      <c r="A95" s="11"/>
      <c r="B95" s="12" t="s">
        <v>6</v>
      </c>
      <c r="C95" s="17" t="s">
        <v>97</v>
      </c>
      <c r="D95" s="14">
        <f>VLOOKUP($C95,[1]DATA_PRECIO_EPC!$D$10:$BV$652,D$1,0)</f>
        <v>3149</v>
      </c>
      <c r="E95" s="15">
        <f>VLOOKUP($C95,[1]DATA_PRECIO_EPC!$D$10:$BV$652,E$1,0)</f>
        <v>2999</v>
      </c>
      <c r="F95" s="15">
        <f>VLOOKUP($C95,[1]DATA_PRECIO_EPC!$D$10:$BV$652,F$1,0)</f>
        <v>2999</v>
      </c>
    </row>
    <row r="96" spans="1:6">
      <c r="A96" s="11"/>
      <c r="B96" s="12" t="s">
        <v>6</v>
      </c>
      <c r="C96" s="17" t="s">
        <v>98</v>
      </c>
      <c r="D96" s="14">
        <f>VLOOKUP($C96,[1]DATA_PRECIO_EPC!$D$10:$BV$652,D$1,0)</f>
        <v>3599</v>
      </c>
      <c r="E96" s="15">
        <f>VLOOKUP($C96,[1]DATA_PRECIO_EPC!$D$10:$BV$652,E$1,0)</f>
        <v>3499</v>
      </c>
      <c r="F96" s="15">
        <f>VLOOKUP($C96,[1]DATA_PRECIO_EPC!$D$10:$BV$652,F$1,0)</f>
        <v>3499</v>
      </c>
    </row>
    <row r="97" spans="1:6">
      <c r="A97" s="27"/>
      <c r="B97" s="12" t="s">
        <v>6</v>
      </c>
      <c r="C97" s="17" t="s">
        <v>99</v>
      </c>
      <c r="D97" s="14">
        <f>VLOOKUP($C97,[1]DATA_PRECIO_EPC!$D$10:$BV$652,D$1,0)</f>
        <v>3999</v>
      </c>
      <c r="E97" s="15">
        <f>VLOOKUP($C97,[1]DATA_PRECIO_EPC!$D$10:$BV$652,E$1,0)</f>
        <v>3799</v>
      </c>
      <c r="F97" s="15">
        <f>VLOOKUP($C97,[1]DATA_PRECIO_EPC!$D$10:$BV$652,F$1,0)</f>
        <v>3799</v>
      </c>
    </row>
    <row r="98" spans="1:6">
      <c r="A98" s="27"/>
      <c r="B98" s="12" t="s">
        <v>6</v>
      </c>
      <c r="C98" s="13" t="s">
        <v>100</v>
      </c>
      <c r="D98" s="14">
        <f>VLOOKUP($C98,[1]DATA_PRECIO_EPC!$D$10:$BV$652,D$1,0)</f>
        <v>299</v>
      </c>
      <c r="E98" s="15">
        <f>VLOOKUP($C98,[1]DATA_PRECIO_EPC!$D$10:$BV$652,E$1,0)</f>
        <v>299</v>
      </c>
      <c r="F98" s="15">
        <f>VLOOKUP($C98,[1]DATA_PRECIO_EPC!$D$10:$BV$652,F$1,0)</f>
        <v>299</v>
      </c>
    </row>
    <row r="99" spans="1:6">
      <c r="A99" s="27"/>
      <c r="B99" s="12" t="s">
        <v>6</v>
      </c>
      <c r="C99" s="13" t="s">
        <v>101</v>
      </c>
      <c r="D99" s="14">
        <f>VLOOKUP($C99,[1]DATA_PRECIO_EPC!$D$10:$BV$652,D$1,0)</f>
        <v>299</v>
      </c>
      <c r="E99" s="15">
        <f>VLOOKUP($C99,[1]DATA_PRECIO_EPC!$D$10:$BV$652,E$1,0)</f>
        <v>299</v>
      </c>
      <c r="F99" s="15">
        <f>VLOOKUP($C99,[1]DATA_PRECIO_EPC!$D$10:$BV$652,F$1,0)</f>
        <v>299</v>
      </c>
    </row>
    <row r="100" spans="1:6">
      <c r="A100" s="27"/>
      <c r="B100" s="12" t="s">
        <v>6</v>
      </c>
      <c r="C100" s="32" t="s">
        <v>102</v>
      </c>
      <c r="D100" s="14">
        <f>VLOOKUP($C100,[1]DATA_PRECIO_EPC!$D$10:$BV$652,D$1,0)</f>
        <v>399</v>
      </c>
      <c r="E100" s="15">
        <f>VLOOKUP($C100,[1]DATA_PRECIO_EPC!$D$10:$BV$652,E$1,0)</f>
        <v>299</v>
      </c>
      <c r="F100" s="15">
        <f>VLOOKUP($C100,[1]DATA_PRECIO_EPC!$D$10:$BV$652,F$1,0)</f>
        <v>299</v>
      </c>
    </row>
    <row r="101" spans="1:6">
      <c r="A101" s="27"/>
      <c r="B101" s="12" t="s">
        <v>6</v>
      </c>
      <c r="C101" s="23" t="s">
        <v>103</v>
      </c>
      <c r="D101" s="14">
        <f>VLOOKUP($C101,[1]DATA_PRECIO_EPC!$D$10:$BV$652,D$1,0)</f>
        <v>599</v>
      </c>
      <c r="E101" s="15">
        <f>VLOOKUP($C101,[1]DATA_PRECIO_EPC!$D$10:$BV$652,E$1,0)</f>
        <v>549</v>
      </c>
      <c r="F101" s="15">
        <f>VLOOKUP($C101,[1]DATA_PRECIO_EPC!$D$10:$BV$652,F$1,0)</f>
        <v>549</v>
      </c>
    </row>
    <row r="102" spans="1:6">
      <c r="A102" s="11"/>
      <c r="B102" s="12" t="s">
        <v>6</v>
      </c>
      <c r="C102" s="20" t="s">
        <v>104</v>
      </c>
      <c r="D102" s="14">
        <f>VLOOKUP($C102,[1]DATA_PRECIO_EPC!$D$10:$BV$652,D$1,0)</f>
        <v>899</v>
      </c>
      <c r="E102" s="15">
        <f>VLOOKUP($C102,[1]DATA_PRECIO_EPC!$D$10:$BV$652,E$1,0)</f>
        <v>799</v>
      </c>
      <c r="F102" s="15">
        <f>VLOOKUP($C102,[1]DATA_PRECIO_EPC!$D$10:$BV$652,F$1,0)</f>
        <v>799</v>
      </c>
    </row>
    <row r="103" spans="1:6">
      <c r="A103" s="11"/>
      <c r="B103" s="12" t="s">
        <v>6</v>
      </c>
      <c r="C103" s="13" t="s">
        <v>105</v>
      </c>
      <c r="D103" s="14">
        <f>VLOOKUP($C103,[1]DATA_PRECIO_EPC!$D$10:$BV$652,D$1,0)</f>
        <v>579</v>
      </c>
      <c r="E103" s="15">
        <f>VLOOKUP($C103,[1]DATA_PRECIO_EPC!$D$10:$BV$652,E$1,0)</f>
        <v>519</v>
      </c>
      <c r="F103" s="15">
        <f>VLOOKUP($C103,[1]DATA_PRECIO_EPC!$D$10:$BV$652,F$1,0)</f>
        <v>519</v>
      </c>
    </row>
    <row r="104" spans="1:6">
      <c r="A104" s="11"/>
      <c r="B104" s="12" t="s">
        <v>6</v>
      </c>
      <c r="C104" s="13" t="s">
        <v>106</v>
      </c>
      <c r="D104" s="14">
        <f>VLOOKUP($C104,[1]DATA_PRECIO_EPC!$D$10:$BV$652,D$1,0)</f>
        <v>579</v>
      </c>
      <c r="E104" s="15">
        <f>VLOOKUP($C104,[1]DATA_PRECIO_EPC!$D$10:$BV$652,E$1,0)</f>
        <v>519</v>
      </c>
      <c r="F104" s="15">
        <f>VLOOKUP($C104,[1]DATA_PRECIO_EPC!$D$10:$BV$652,F$1,0)</f>
        <v>519</v>
      </c>
    </row>
    <row r="105" spans="1:6">
      <c r="A105" s="11"/>
      <c r="B105" s="12" t="s">
        <v>6</v>
      </c>
      <c r="C105" s="13" t="s">
        <v>107</v>
      </c>
      <c r="D105" s="14">
        <f>VLOOKUP($C105,[1]DATA_PRECIO_EPC!$D$10:$BV$652,D$1,0)</f>
        <v>549</v>
      </c>
      <c r="E105" s="15">
        <f>VLOOKUP($C105,[1]DATA_PRECIO_EPC!$D$10:$BV$652,E$1,0)</f>
        <v>499</v>
      </c>
      <c r="F105" s="15">
        <f>VLOOKUP($C105,[1]DATA_PRECIO_EPC!$D$10:$BV$652,F$1,0)</f>
        <v>499</v>
      </c>
    </row>
    <row r="106" spans="1:6">
      <c r="A106" s="11"/>
      <c r="B106" s="12" t="s">
        <v>6</v>
      </c>
      <c r="C106" s="13" t="s">
        <v>108</v>
      </c>
      <c r="D106" s="14">
        <f>VLOOKUP($C106,[1]DATA_PRECIO_EPC!$D$10:$BV$652,D$1,0)</f>
        <v>549</v>
      </c>
      <c r="E106" s="15">
        <f>VLOOKUP($C106,[1]DATA_PRECIO_EPC!$D$10:$BV$652,E$1,0)</f>
        <v>499</v>
      </c>
      <c r="F106" s="15">
        <f>VLOOKUP($C106,[1]DATA_PRECIO_EPC!$D$10:$BV$652,F$1,0)</f>
        <v>499</v>
      </c>
    </row>
    <row r="107" spans="1:6">
      <c r="A107" s="31"/>
      <c r="B107" s="12" t="s">
        <v>6</v>
      </c>
      <c r="C107" s="33" t="s">
        <v>109</v>
      </c>
      <c r="D107" s="14">
        <f>VLOOKUP($C107,[1]DATA_PRECIO_EPC!$D$10:$BV$652,D$1,0)</f>
        <v>3999</v>
      </c>
      <c r="E107" s="15">
        <f>VLOOKUP($C107,[1]DATA_PRECIO_EPC!$D$10:$BV$652,E$1,0)</f>
        <v>3889</v>
      </c>
      <c r="F107" s="15">
        <f>VLOOKUP($C107,[1]DATA_PRECIO_EPC!$D$10:$BV$652,F$1,0)</f>
        <v>3889</v>
      </c>
    </row>
    <row r="108" spans="1:6">
      <c r="A108" s="11"/>
      <c r="B108" s="12" t="s">
        <v>6</v>
      </c>
      <c r="C108" s="13" t="s">
        <v>110</v>
      </c>
      <c r="D108" s="14">
        <f>VLOOKUP($C108,[1]DATA_PRECIO_EPC!$D$10:$BV$652,D$1,0)</f>
        <v>1589</v>
      </c>
      <c r="E108" s="15">
        <f>VLOOKUP($C108,[1]DATA_PRECIO_EPC!$D$10:$BV$652,E$1,0)</f>
        <v>1199</v>
      </c>
      <c r="F108" s="15">
        <f>VLOOKUP($C108,[1]DATA_PRECIO_EPC!$D$10:$BV$652,F$1,0)</f>
        <v>1199</v>
      </c>
    </row>
    <row r="109" spans="1:6">
      <c r="A109" s="11"/>
      <c r="B109" s="12" t="s">
        <v>6</v>
      </c>
      <c r="C109" s="13" t="s">
        <v>111</v>
      </c>
      <c r="D109" s="14">
        <f>VLOOKUP($C109,[1]DATA_PRECIO_EPC!$D$10:$BV$652,D$1,0)</f>
        <v>1589</v>
      </c>
      <c r="E109" s="15">
        <f>VLOOKUP($C109,[1]DATA_PRECIO_EPC!$D$10:$BV$652,E$1,0)</f>
        <v>1199</v>
      </c>
      <c r="F109" s="15">
        <f>VLOOKUP($C109,[1]DATA_PRECIO_EPC!$D$10:$BV$652,F$1,0)</f>
        <v>1199</v>
      </c>
    </row>
    <row r="110" spans="1:6">
      <c r="A110" s="11"/>
      <c r="B110" s="12" t="s">
        <v>6</v>
      </c>
      <c r="C110" s="13" t="s">
        <v>112</v>
      </c>
      <c r="D110" s="14">
        <f>VLOOKUP($C110,[1]DATA_PRECIO_EPC!$D$10:$BV$652,D$1,0)</f>
        <v>739</v>
      </c>
      <c r="E110" s="15">
        <f>VLOOKUP($C110,[1]DATA_PRECIO_EPC!$D$10:$BV$652,E$1,0)</f>
        <v>729</v>
      </c>
      <c r="F110" s="15">
        <f>VLOOKUP($C110,[1]DATA_PRECIO_EPC!$D$10:$BV$652,F$1,0)</f>
        <v>729</v>
      </c>
    </row>
    <row r="111" spans="1:6">
      <c r="A111" s="11"/>
      <c r="B111" s="12" t="s">
        <v>6</v>
      </c>
      <c r="C111" s="13" t="s">
        <v>113</v>
      </c>
      <c r="D111" s="14">
        <f>VLOOKUP($C111,[1]DATA_PRECIO_EPC!$D$10:$BV$652,D$1,0)</f>
        <v>2499</v>
      </c>
      <c r="E111" s="15">
        <f>VLOOKUP($C111,[1]DATA_PRECIO_EPC!$D$10:$BV$652,E$1,0)</f>
        <v>2349</v>
      </c>
      <c r="F111" s="15">
        <f>VLOOKUP($C111,[1]DATA_PRECIO_EPC!$D$10:$BV$652,F$1,0)</f>
        <v>2349</v>
      </c>
    </row>
    <row r="112" spans="1:6">
      <c r="A112" s="11"/>
      <c r="B112" s="12" t="s">
        <v>6</v>
      </c>
      <c r="C112" s="17" t="s">
        <v>114</v>
      </c>
      <c r="D112" s="14">
        <f>VLOOKUP($C112,[1]DATA_PRECIO_EPC!$D$10:$BV$652,D$1,0)</f>
        <v>1479</v>
      </c>
      <c r="E112" s="15">
        <f>VLOOKUP($C112,[1]DATA_PRECIO_EPC!$D$10:$BV$652,E$1,0)</f>
        <v>1379</v>
      </c>
      <c r="F112" s="15">
        <f>VLOOKUP($C112,[1]DATA_PRECIO_EPC!$D$10:$BV$652,F$1,0)</f>
        <v>1379</v>
      </c>
    </row>
    <row r="113" spans="1:6">
      <c r="A113" s="11"/>
      <c r="B113" s="12" t="s">
        <v>6</v>
      </c>
      <c r="C113" s="34" t="s">
        <v>115</v>
      </c>
      <c r="D113" s="14">
        <f>VLOOKUP($C113,[1]DATA_PRECIO_EPC!$D$10:$BV$652,D$1,0)</f>
        <v>909</v>
      </c>
      <c r="E113" s="15">
        <f>VLOOKUP($C113,[1]DATA_PRECIO_EPC!$D$10:$BV$652,E$1,0)</f>
        <v>629</v>
      </c>
      <c r="F113" s="15">
        <f>VLOOKUP($C113,[1]DATA_PRECIO_EPC!$D$10:$BV$652,F$1,0)</f>
        <v>629</v>
      </c>
    </row>
    <row r="114" spans="1:6">
      <c r="B114" s="12" t="s">
        <v>6</v>
      </c>
      <c r="C114" s="17" t="s">
        <v>116</v>
      </c>
      <c r="D114" s="14">
        <f>VLOOKUP($C114,[1]DATA_PRECIO_EPC!$D$10:$BV$652,D$1,0)</f>
        <v>2899</v>
      </c>
      <c r="E114" s="15">
        <f>VLOOKUP($C114,[1]DATA_PRECIO_EPC!$D$10:$BV$652,E$1,0)</f>
        <v>2749</v>
      </c>
      <c r="F114" s="15">
        <f>VLOOKUP($C114,[1]DATA_PRECIO_EPC!$D$10:$BV$652,F$1,0)</f>
        <v>2749</v>
      </c>
    </row>
    <row r="115" spans="1:6">
      <c r="B115" s="12" t="s">
        <v>6</v>
      </c>
      <c r="C115" s="20" t="s">
        <v>117</v>
      </c>
      <c r="D115" s="14">
        <f>VLOOKUP($C115,[1]DATA_PRECIO_EPC!$D$10:$BV$652,D$1,0)</f>
        <v>299</v>
      </c>
      <c r="E115" s="15">
        <f>VLOOKUP($C115,[1]DATA_PRECIO_EPC!$D$10:$BV$652,E$1,0)</f>
        <v>279</v>
      </c>
      <c r="F115" s="15">
        <f>VLOOKUP($C115,[1]DATA_PRECIO_EPC!$D$10:$BV$652,F$1,0)</f>
        <v>279</v>
      </c>
    </row>
    <row r="116" spans="1:6">
      <c r="B116" s="12" t="s">
        <v>6</v>
      </c>
      <c r="C116" s="13" t="s">
        <v>118</v>
      </c>
      <c r="D116" s="14">
        <f>VLOOKUP($C116,[1]DATA_PRECIO_EPC!$D$10:$BV$652,D$1,0)</f>
        <v>269</v>
      </c>
      <c r="E116" s="15">
        <f>VLOOKUP($C116,[1]DATA_PRECIO_EPC!$D$10:$BV$652,E$1,0)</f>
        <v>259</v>
      </c>
      <c r="F116" s="15">
        <f>VLOOKUP($C116,[1]DATA_PRECIO_EPC!$D$10:$BV$652,F$1,0)</f>
        <v>259</v>
      </c>
    </row>
    <row r="117" spans="1:6">
      <c r="B117" s="12" t="s">
        <v>6</v>
      </c>
      <c r="C117" s="13" t="s">
        <v>119</v>
      </c>
      <c r="D117" s="14">
        <f>VLOOKUP($C117,[1]DATA_PRECIO_EPC!$D$10:$BV$652,D$1,0)</f>
        <v>449</v>
      </c>
      <c r="E117" s="15">
        <f>VLOOKUP($C117,[1]DATA_PRECIO_EPC!$D$10:$BV$652,E$1,0)</f>
        <v>439</v>
      </c>
      <c r="F117" s="15">
        <f>VLOOKUP($C117,[1]DATA_PRECIO_EPC!$D$10:$BV$652,F$1,0)</f>
        <v>439</v>
      </c>
    </row>
    <row r="118" spans="1:6">
      <c r="B118" s="12" t="s">
        <v>6</v>
      </c>
      <c r="C118" s="13" t="s">
        <v>120</v>
      </c>
      <c r="D118" s="14">
        <f>VLOOKUP($C118,[1]DATA_PRECIO_EPC!$D$10:$BV$652,D$1,0)</f>
        <v>449</v>
      </c>
      <c r="E118" s="15">
        <f>VLOOKUP($C118,[1]DATA_PRECIO_EPC!$D$10:$BV$652,E$1,0)</f>
        <v>439</v>
      </c>
      <c r="F118" s="15">
        <f>VLOOKUP($C118,[1]DATA_PRECIO_EPC!$D$10:$BV$652,F$1,0)</f>
        <v>439</v>
      </c>
    </row>
    <row r="119" spans="1:6">
      <c r="A119" s="2"/>
      <c r="B119" s="12" t="s">
        <v>6</v>
      </c>
      <c r="C119" s="13" t="s">
        <v>121</v>
      </c>
      <c r="D119" s="14">
        <f>VLOOKUP($C119,[1]DATA_PRECIO_EPC!$D$10:$BV$652,D$1,0)</f>
        <v>449</v>
      </c>
      <c r="E119" s="15">
        <f>VLOOKUP($C119,[1]DATA_PRECIO_EPC!$D$10:$BV$652,E$1,0)</f>
        <v>439</v>
      </c>
      <c r="F119" s="15">
        <f>VLOOKUP($C119,[1]DATA_PRECIO_EPC!$D$10:$BV$652,F$1,0)</f>
        <v>439</v>
      </c>
    </row>
    <row r="120" spans="1:6">
      <c r="A120" s="2"/>
      <c r="B120" s="12" t="s">
        <v>6</v>
      </c>
      <c r="C120" s="32" t="s">
        <v>122</v>
      </c>
      <c r="D120" s="14">
        <f>VLOOKUP($C120,[1]DATA_PRECIO_EPC!$D$10:$BV$652,D$1,0)</f>
        <v>479</v>
      </c>
      <c r="E120" s="15">
        <f>VLOOKUP($C120,[1]DATA_PRECIO_EPC!$D$10:$BV$652,E$1,0)</f>
        <v>399</v>
      </c>
      <c r="F120" s="15">
        <f>VLOOKUP($C120,[1]DATA_PRECIO_EPC!$D$10:$BV$652,F$1,0)</f>
        <v>399</v>
      </c>
    </row>
    <row r="121" spans="1:6">
      <c r="A121" s="2"/>
      <c r="B121" s="12" t="s">
        <v>123</v>
      </c>
      <c r="C121" s="23" t="s">
        <v>124</v>
      </c>
      <c r="D121" s="14">
        <f>VLOOKUP($C121,[1]DATA_PRECIO_EPC!$D$10:$BV$652,D$1,0)</f>
        <v>39</v>
      </c>
      <c r="E121" s="15">
        <f>VLOOKUP($C121,[1]DATA_PRECIO_EPC!$D$10:$BV$652,E$1,0)</f>
        <v>39</v>
      </c>
      <c r="F121" s="15">
        <f>VLOOKUP($C121,[1]DATA_PRECIO_EPC!$D$10:$BV$652,F$1,0)</f>
        <v>39</v>
      </c>
    </row>
    <row r="122" spans="1:6">
      <c r="A122" s="2"/>
      <c r="B122" s="12" t="s">
        <v>123</v>
      </c>
      <c r="C122" s="23" t="s">
        <v>125</v>
      </c>
      <c r="D122" s="14">
        <f>VLOOKUP($C122,[1]DATA_PRECIO_EPC!$D$10:$BV$652,D$1,0)</f>
        <v>39</v>
      </c>
      <c r="E122" s="15">
        <f>VLOOKUP($C122,[1]DATA_PRECIO_EPC!$D$10:$BV$652,E$1,0)</f>
        <v>39</v>
      </c>
      <c r="F122" s="15">
        <f>VLOOKUP($C122,[1]DATA_PRECIO_EPC!$D$10:$BV$652,F$1,0)</f>
        <v>39</v>
      </c>
    </row>
    <row r="123" spans="1:6">
      <c r="A123" s="2"/>
      <c r="B123" s="12" t="s">
        <v>123</v>
      </c>
      <c r="C123" s="23" t="s">
        <v>126</v>
      </c>
      <c r="D123" s="14">
        <f>VLOOKUP($C123,[1]DATA_PRECIO_EPC!$D$10:$BV$652,D$1,0)</f>
        <v>69</v>
      </c>
      <c r="E123" s="15">
        <f>VLOOKUP($C123,[1]DATA_PRECIO_EPC!$D$10:$BV$652,E$1,0)</f>
        <v>69</v>
      </c>
      <c r="F123" s="15">
        <f>VLOOKUP($C123,[1]DATA_PRECIO_EPC!$D$10:$BV$652,F$1,0)</f>
        <v>69</v>
      </c>
    </row>
    <row r="124" spans="1:6">
      <c r="A124" s="2"/>
      <c r="B124" s="12" t="s">
        <v>123</v>
      </c>
      <c r="C124" s="23" t="s">
        <v>127</v>
      </c>
      <c r="D124" s="14">
        <f>VLOOKUP($C124,[1]DATA_PRECIO_EPC!$D$10:$BV$652,D$1,0)</f>
        <v>79</v>
      </c>
      <c r="E124" s="15">
        <f>VLOOKUP($C124,[1]DATA_PRECIO_EPC!$D$10:$BV$652,E$1,0)</f>
        <v>79</v>
      </c>
      <c r="F124" s="15">
        <f>VLOOKUP($C124,[1]DATA_PRECIO_EPC!$D$10:$BV$652,F$1,0)</f>
        <v>79</v>
      </c>
    </row>
    <row r="125" spans="1:6">
      <c r="A125" s="2"/>
      <c r="B125" s="12" t="s">
        <v>123</v>
      </c>
      <c r="C125" s="23" t="s">
        <v>128</v>
      </c>
      <c r="D125" s="14">
        <f>VLOOKUP($C125,[1]DATA_PRECIO_EPC!$D$10:$BV$652,D$1,0)</f>
        <v>89</v>
      </c>
      <c r="E125" s="15">
        <f>VLOOKUP($C125,[1]DATA_PRECIO_EPC!$D$10:$BV$652,E$1,0)</f>
        <v>89</v>
      </c>
      <c r="F125" s="15">
        <f>VLOOKUP($C125,[1]DATA_PRECIO_EPC!$D$10:$BV$652,F$1,0)</f>
        <v>89</v>
      </c>
    </row>
    <row r="126" spans="1:6">
      <c r="A126" s="2"/>
      <c r="B126" s="12" t="s">
        <v>123</v>
      </c>
      <c r="C126" s="23" t="s">
        <v>129</v>
      </c>
      <c r="D126" s="14">
        <f>VLOOKUP($C126,[1]DATA_PRECIO_EPC!$D$10:$BV$652,D$1,0)</f>
        <v>169</v>
      </c>
      <c r="E126" s="15">
        <f>VLOOKUP($C126,[1]DATA_PRECIO_EPC!$D$10:$BV$652,E$1,0)</f>
        <v>169</v>
      </c>
      <c r="F126" s="15">
        <f>VLOOKUP($C126,[1]DATA_PRECIO_EPC!$D$10:$BV$652,F$1,0)</f>
        <v>169</v>
      </c>
    </row>
    <row r="127" spans="1:6">
      <c r="A127" s="2"/>
      <c r="B127" s="12" t="s">
        <v>123</v>
      </c>
      <c r="C127" s="23" t="s">
        <v>130</v>
      </c>
      <c r="D127" s="14">
        <f>VLOOKUP($C127,[1]DATA_PRECIO_EPC!$D$10:$BV$652,D$1,0)</f>
        <v>149</v>
      </c>
      <c r="E127" s="15">
        <f>VLOOKUP($C127,[1]DATA_PRECIO_EPC!$D$10:$BV$652,E$1,0)</f>
        <v>149</v>
      </c>
      <c r="F127" s="15">
        <f>VLOOKUP($C127,[1]DATA_PRECIO_EPC!$D$10:$BV$652,F$1,0)</f>
        <v>149</v>
      </c>
    </row>
    <row r="128" spans="1:6">
      <c r="A128" s="2"/>
      <c r="B128" s="12" t="s">
        <v>123</v>
      </c>
      <c r="C128" s="23" t="s">
        <v>131</v>
      </c>
      <c r="D128" s="14">
        <f>VLOOKUP($C128,[1]DATA_PRECIO_EPC!$D$10:$BV$652,D$1,0)</f>
        <v>279</v>
      </c>
      <c r="E128" s="15">
        <f>VLOOKUP($C128,[1]DATA_PRECIO_EPC!$D$10:$BV$652,E$1,0)</f>
        <v>279</v>
      </c>
      <c r="F128" s="15">
        <f>VLOOKUP($C128,[1]DATA_PRECIO_EPC!$D$10:$BV$652,F$1,0)</f>
        <v>279</v>
      </c>
    </row>
    <row r="129" spans="1:6">
      <c r="A129" s="2"/>
      <c r="B129" s="12" t="s">
        <v>123</v>
      </c>
      <c r="C129" s="23" t="s">
        <v>132</v>
      </c>
      <c r="D129" s="14">
        <f>VLOOKUP($C129,[1]DATA_PRECIO_EPC!$D$10:$BV$652,D$1,0)</f>
        <v>329</v>
      </c>
      <c r="E129" s="15">
        <f>VLOOKUP($C129,[1]DATA_PRECIO_EPC!$D$10:$BV$652,E$1,0)</f>
        <v>329</v>
      </c>
      <c r="F129" s="15">
        <f>VLOOKUP($C129,[1]DATA_PRECIO_EPC!$D$10:$BV$652,F$1,0)</f>
        <v>329</v>
      </c>
    </row>
    <row r="130" spans="1:6">
      <c r="A130" s="2"/>
      <c r="B130" s="12" t="s">
        <v>123</v>
      </c>
      <c r="C130" s="23" t="s">
        <v>133</v>
      </c>
      <c r="D130" s="14">
        <f>VLOOKUP($C130,[1]DATA_PRECIO_EPC!$D$10:$BV$652,D$1,0)</f>
        <v>309</v>
      </c>
      <c r="E130" s="15">
        <f>VLOOKUP($C130,[1]DATA_PRECIO_EPC!$D$10:$BV$652,E$1,0)</f>
        <v>309</v>
      </c>
      <c r="F130" s="15">
        <f>VLOOKUP($C130,[1]DATA_PRECIO_EPC!$D$10:$BV$652,F$1,0)</f>
        <v>309</v>
      </c>
    </row>
    <row r="131" spans="1:6">
      <c r="A131" s="2"/>
      <c r="B131" s="12" t="s">
        <v>123</v>
      </c>
      <c r="C131" s="23" t="s">
        <v>134</v>
      </c>
      <c r="D131" s="14">
        <f>VLOOKUP($C131,[1]DATA_PRECIO_EPC!$D$10:$BV$652,D$1,0)</f>
        <v>349</v>
      </c>
      <c r="E131" s="15">
        <f>VLOOKUP($C131,[1]DATA_PRECIO_EPC!$D$10:$BV$652,E$1,0)</f>
        <v>349</v>
      </c>
      <c r="F131" s="15">
        <f>VLOOKUP($C131,[1]DATA_PRECIO_EPC!$D$10:$BV$652,F$1,0)</f>
        <v>349</v>
      </c>
    </row>
    <row r="132" spans="1:6">
      <c r="A132" s="2"/>
      <c r="B132" s="12" t="s">
        <v>123</v>
      </c>
      <c r="C132" s="23" t="s">
        <v>135</v>
      </c>
      <c r="D132" s="14">
        <f>VLOOKUP($C132,[1]DATA_PRECIO_EPC!$D$10:$BV$652,D$1,0)</f>
        <v>179</v>
      </c>
      <c r="E132" s="15">
        <f>VLOOKUP($C132,[1]DATA_PRECIO_EPC!$D$10:$BV$652,E$1,0)</f>
        <v>179</v>
      </c>
      <c r="F132" s="15">
        <f>VLOOKUP($C132,[1]DATA_PRECIO_EPC!$D$10:$BV$652,F$1,0)</f>
        <v>179</v>
      </c>
    </row>
    <row r="133" spans="1:6">
      <c r="A133" s="2"/>
      <c r="B133" s="12" t="s">
        <v>123</v>
      </c>
      <c r="C133" s="23" t="s">
        <v>136</v>
      </c>
      <c r="D133" s="14">
        <f>VLOOKUP($C133,[1]DATA_PRECIO_EPC!$D$10:$BV$652,D$1,0)</f>
        <v>549</v>
      </c>
      <c r="E133" s="15">
        <f>VLOOKUP($C133,[1]DATA_PRECIO_EPC!$D$10:$BV$652,E$1,0)</f>
        <v>549</v>
      </c>
      <c r="F133" s="15">
        <f>VLOOKUP($C133,[1]DATA_PRECIO_EPC!$D$10:$BV$652,F$1,0)</f>
        <v>549</v>
      </c>
    </row>
    <row r="134" spans="1:6">
      <c r="A134" s="2"/>
      <c r="B134" s="12" t="s">
        <v>123</v>
      </c>
      <c r="C134" s="23" t="s">
        <v>137</v>
      </c>
      <c r="D134" s="14">
        <f>VLOOKUP($C134,[1]DATA_PRECIO_EPC!$D$10:$BV$652,D$1,0)</f>
        <v>599</v>
      </c>
      <c r="E134" s="15">
        <f>VLOOKUP($C134,[1]DATA_PRECIO_EPC!$D$10:$BV$652,E$1,0)</f>
        <v>599</v>
      </c>
      <c r="F134" s="15">
        <f>VLOOKUP($C134,[1]DATA_PRECIO_EPC!$D$10:$BV$652,F$1,0)</f>
        <v>599</v>
      </c>
    </row>
    <row r="135" spans="1:6">
      <c r="A135" s="2"/>
      <c r="B135" s="12" t="s">
        <v>123</v>
      </c>
      <c r="C135" s="23" t="s">
        <v>138</v>
      </c>
      <c r="D135" s="14">
        <f>VLOOKUP($C135,[1]DATA_PRECIO_EPC!$D$10:$BV$652,D$1,0)</f>
        <v>269</v>
      </c>
      <c r="E135" s="15">
        <f>VLOOKUP($C135,[1]DATA_PRECIO_EPC!$D$10:$BV$652,E$1,0)</f>
        <v>269</v>
      </c>
      <c r="F135" s="15">
        <f>VLOOKUP($C135,[1]DATA_PRECIO_EPC!$D$10:$BV$652,F$1,0)</f>
        <v>269</v>
      </c>
    </row>
    <row r="136" spans="1:6">
      <c r="A136" s="2"/>
      <c r="B136" s="12" t="s">
        <v>123</v>
      </c>
      <c r="C136" s="23" t="s">
        <v>139</v>
      </c>
      <c r="D136" s="14">
        <f>VLOOKUP($C136,[1]DATA_PRECIO_EPC!$D$10:$BV$652,D$1,0)</f>
        <v>189</v>
      </c>
      <c r="E136" s="15">
        <f>VLOOKUP($C136,[1]DATA_PRECIO_EPC!$D$10:$BV$652,E$1,0)</f>
        <v>189</v>
      </c>
      <c r="F136" s="15">
        <f>VLOOKUP($C136,[1]DATA_PRECIO_EPC!$D$10:$BV$652,F$1,0)</f>
        <v>189</v>
      </c>
    </row>
    <row r="137" spans="1:6">
      <c r="A137" s="2"/>
      <c r="B137" s="12" t="s">
        <v>123</v>
      </c>
      <c r="C137" s="23" t="s">
        <v>140</v>
      </c>
      <c r="D137" s="14">
        <f>VLOOKUP($C137,[1]DATA_PRECIO_EPC!$D$10:$BV$652,D$1,0)</f>
        <v>189</v>
      </c>
      <c r="E137" s="15">
        <f>VLOOKUP($C137,[1]DATA_PRECIO_EPC!$D$10:$BV$652,E$1,0)</f>
        <v>189</v>
      </c>
      <c r="F137" s="15">
        <f>VLOOKUP($C137,[1]DATA_PRECIO_EPC!$D$10:$BV$652,F$1,0)</f>
        <v>189</v>
      </c>
    </row>
    <row r="138" spans="1:6">
      <c r="A138" s="2"/>
      <c r="B138" s="12" t="s">
        <v>123</v>
      </c>
      <c r="C138" s="23" t="s">
        <v>141</v>
      </c>
      <c r="D138" s="14">
        <f>VLOOKUP($C138,[1]DATA_PRECIO_EPC!$D$10:$BV$652,D$1,0)</f>
        <v>149</v>
      </c>
      <c r="E138" s="15">
        <f>VLOOKUP($C138,[1]DATA_PRECIO_EPC!$D$10:$BV$652,E$1,0)</f>
        <v>149</v>
      </c>
      <c r="F138" s="15">
        <f>VLOOKUP($C138,[1]DATA_PRECIO_EPC!$D$10:$BV$652,F$1,0)</f>
        <v>149</v>
      </c>
    </row>
    <row r="139" spans="1:6">
      <c r="A139" s="2"/>
      <c r="B139" s="12" t="s">
        <v>123</v>
      </c>
      <c r="C139" s="23" t="s">
        <v>142</v>
      </c>
      <c r="D139" s="14">
        <f>VLOOKUP($C139,[1]DATA_PRECIO_EPC!$D$10:$BV$652,D$1,0)</f>
        <v>149</v>
      </c>
      <c r="E139" s="15">
        <f>VLOOKUP($C139,[1]DATA_PRECIO_EPC!$D$10:$BV$652,E$1,0)</f>
        <v>149</v>
      </c>
      <c r="F139" s="15">
        <f>VLOOKUP($C139,[1]DATA_PRECIO_EPC!$D$10:$BV$652,F$1,0)</f>
        <v>149</v>
      </c>
    </row>
    <row r="140" spans="1:6">
      <c r="A140" s="2"/>
      <c r="B140" s="12" t="s">
        <v>123</v>
      </c>
      <c r="C140" s="23" t="s">
        <v>143</v>
      </c>
      <c r="D140" s="14">
        <f>VLOOKUP($C140,[1]DATA_PRECIO_EPC!$D$10:$BV$652,D$1,0)</f>
        <v>59</v>
      </c>
      <c r="E140" s="15">
        <f>VLOOKUP($C140,[1]DATA_PRECIO_EPC!$D$10:$BV$652,E$1,0)</f>
        <v>59</v>
      </c>
      <c r="F140" s="15">
        <f>VLOOKUP($C140,[1]DATA_PRECIO_EPC!$D$10:$BV$652,F$1,0)</f>
        <v>59</v>
      </c>
    </row>
    <row r="141" spans="1:6">
      <c r="A141" s="2"/>
      <c r="B141" s="12" t="s">
        <v>123</v>
      </c>
      <c r="C141" s="23" t="s">
        <v>144</v>
      </c>
      <c r="D141" s="14">
        <f>VLOOKUP($C141,[1]DATA_PRECIO_EPC!$D$10:$BV$652,D$1,0)</f>
        <v>59</v>
      </c>
      <c r="E141" s="15">
        <f>VLOOKUP($C141,[1]DATA_PRECIO_EPC!$D$10:$BV$652,E$1,0)</f>
        <v>59</v>
      </c>
      <c r="F141" s="15">
        <f>VLOOKUP($C141,[1]DATA_PRECIO_EPC!$D$10:$BV$652,F$1,0)</f>
        <v>59</v>
      </c>
    </row>
    <row r="142" spans="1:6">
      <c r="A142" s="2"/>
      <c r="B142" s="12" t="s">
        <v>123</v>
      </c>
      <c r="C142" s="23" t="s">
        <v>145</v>
      </c>
      <c r="D142" s="14">
        <f>VLOOKUP($C142,[1]DATA_PRECIO_EPC!$D$10:$BV$652,D$1,0)</f>
        <v>79</v>
      </c>
      <c r="E142" s="15">
        <f>VLOOKUP($C142,[1]DATA_PRECIO_EPC!$D$10:$BV$652,E$1,0)</f>
        <v>79</v>
      </c>
      <c r="F142" s="15">
        <f>VLOOKUP($C142,[1]DATA_PRECIO_EPC!$D$10:$BV$652,F$1,0)</f>
        <v>79</v>
      </c>
    </row>
    <row r="143" spans="1:6">
      <c r="A143" s="2"/>
      <c r="B143" s="12" t="s">
        <v>123</v>
      </c>
      <c r="C143" s="23" t="s">
        <v>146</v>
      </c>
      <c r="D143" s="14">
        <f>VLOOKUP($C143,[1]DATA_PRECIO_EPC!$D$10:$BV$652,D$1,0)</f>
        <v>59</v>
      </c>
      <c r="E143" s="15">
        <f>VLOOKUP($C143,[1]DATA_PRECIO_EPC!$D$10:$BV$652,E$1,0)</f>
        <v>59</v>
      </c>
      <c r="F143" s="15">
        <f>VLOOKUP($C143,[1]DATA_PRECIO_EPC!$D$10:$BV$652,F$1,0)</f>
        <v>59</v>
      </c>
    </row>
    <row r="144" spans="1:6">
      <c r="A144" s="2"/>
      <c r="B144" s="12" t="s">
        <v>123</v>
      </c>
      <c r="C144" s="23" t="s">
        <v>147</v>
      </c>
      <c r="D144" s="14">
        <f>VLOOKUP($C144,[1]DATA_PRECIO_EPC!$D$10:$BV$652,D$1,0)</f>
        <v>89</v>
      </c>
      <c r="E144" s="15">
        <f>VLOOKUP($C144,[1]DATA_PRECIO_EPC!$D$10:$BV$652,E$1,0)</f>
        <v>89</v>
      </c>
      <c r="F144" s="15">
        <f>VLOOKUP($C144,[1]DATA_PRECIO_EPC!$D$10:$BV$652,F$1,0)</f>
        <v>89</v>
      </c>
    </row>
    <row r="145" spans="1:6">
      <c r="A145" s="2"/>
      <c r="B145" s="12" t="s">
        <v>123</v>
      </c>
      <c r="C145" s="23" t="s">
        <v>148</v>
      </c>
      <c r="D145" s="14">
        <f>VLOOKUP($C145,[1]DATA_PRECIO_EPC!$D$10:$BV$652,D$1,0)</f>
        <v>69</v>
      </c>
      <c r="E145" s="15">
        <f>VLOOKUP($C145,[1]DATA_PRECIO_EPC!$D$10:$BV$652,E$1,0)</f>
        <v>69</v>
      </c>
      <c r="F145" s="15">
        <f>VLOOKUP($C145,[1]DATA_PRECIO_EPC!$D$10:$BV$652,F$1,0)</f>
        <v>69</v>
      </c>
    </row>
    <row r="146" spans="1:6">
      <c r="A146" s="2"/>
      <c r="B146" s="12" t="s">
        <v>123</v>
      </c>
      <c r="C146" s="23" t="s">
        <v>149</v>
      </c>
      <c r="D146" s="14">
        <f>VLOOKUP($C146,[1]DATA_PRECIO_EPC!$D$10:$BV$652,D$1,0)</f>
        <v>199</v>
      </c>
      <c r="E146" s="15">
        <f>VLOOKUP($C146,[1]DATA_PRECIO_EPC!$D$10:$BV$652,E$1,0)</f>
        <v>199</v>
      </c>
      <c r="F146" s="15">
        <f>VLOOKUP($C146,[1]DATA_PRECIO_EPC!$D$10:$BV$652,F$1,0)</f>
        <v>199</v>
      </c>
    </row>
    <row r="147" spans="1:6">
      <c r="A147" s="2"/>
      <c r="B147" s="12" t="s">
        <v>123</v>
      </c>
      <c r="C147" s="23" t="s">
        <v>150</v>
      </c>
      <c r="D147" s="14">
        <f>VLOOKUP($C147,[1]DATA_PRECIO_EPC!$D$10:$BV$652,D$1,0)</f>
        <v>169</v>
      </c>
      <c r="E147" s="15">
        <f>VLOOKUP($C147,[1]DATA_PRECIO_EPC!$D$10:$BV$652,E$1,0)</f>
        <v>169</v>
      </c>
      <c r="F147" s="15">
        <f>VLOOKUP($C147,[1]DATA_PRECIO_EPC!$D$10:$BV$652,F$1,0)</f>
        <v>169</v>
      </c>
    </row>
    <row r="148" spans="1:6">
      <c r="A148" s="2"/>
      <c r="B148" s="12" t="s">
        <v>123</v>
      </c>
      <c r="C148" s="23" t="s">
        <v>151</v>
      </c>
      <c r="D148" s="14">
        <f>VLOOKUP($C148,[1]DATA_PRECIO_EPC!$D$10:$BV$652,D$1,0)</f>
        <v>129</v>
      </c>
      <c r="E148" s="15">
        <f>VLOOKUP($C148,[1]DATA_PRECIO_EPC!$D$10:$BV$652,E$1,0)</f>
        <v>129</v>
      </c>
      <c r="F148" s="15">
        <f>VLOOKUP($C148,[1]DATA_PRECIO_EPC!$D$10:$BV$652,F$1,0)</f>
        <v>129</v>
      </c>
    </row>
    <row r="149" spans="1:6">
      <c r="A149" s="2"/>
      <c r="B149" s="12" t="s">
        <v>123</v>
      </c>
      <c r="C149" s="23" t="s">
        <v>152</v>
      </c>
      <c r="D149" s="14">
        <f>VLOOKUP($C149,[1]DATA_PRECIO_EPC!$D$10:$BV$652,D$1,0)</f>
        <v>119</v>
      </c>
      <c r="E149" s="15">
        <f>VLOOKUP($C149,[1]DATA_PRECIO_EPC!$D$10:$BV$652,E$1,0)</f>
        <v>119</v>
      </c>
      <c r="F149" s="15">
        <f>VLOOKUP($C149,[1]DATA_PRECIO_EPC!$D$10:$BV$652,F$1,0)</f>
        <v>119</v>
      </c>
    </row>
    <row r="150" spans="1:6">
      <c r="A150" s="2"/>
      <c r="B150" s="12" t="s">
        <v>123</v>
      </c>
      <c r="C150" s="23" t="s">
        <v>153</v>
      </c>
      <c r="D150" s="14">
        <f>VLOOKUP($C150,[1]DATA_PRECIO_EPC!$D$10:$BV$652,D$1,0)</f>
        <v>709</v>
      </c>
      <c r="E150" s="15">
        <f>VLOOKUP($C150,[1]DATA_PRECIO_EPC!$D$10:$BV$652,E$1,0)</f>
        <v>709</v>
      </c>
      <c r="F150" s="15">
        <f>VLOOKUP($C150,[1]DATA_PRECIO_EPC!$D$10:$BV$652,F$1,0)</f>
        <v>709</v>
      </c>
    </row>
    <row r="151" spans="1:6">
      <c r="A151" s="2"/>
      <c r="B151" s="12" t="s">
        <v>123</v>
      </c>
      <c r="C151" s="23" t="s">
        <v>154</v>
      </c>
      <c r="D151" s="14">
        <f>VLOOKUP($C151,[1]DATA_PRECIO_EPC!$D$10:$BV$652,D$1,0)</f>
        <v>739</v>
      </c>
      <c r="E151" s="15">
        <f>VLOOKUP($C151,[1]DATA_PRECIO_EPC!$D$10:$BV$652,E$1,0)</f>
        <v>739</v>
      </c>
      <c r="F151" s="15">
        <f>VLOOKUP($C151,[1]DATA_PRECIO_EPC!$D$10:$BV$652,F$1,0)</f>
        <v>739</v>
      </c>
    </row>
    <row r="152" spans="1:6">
      <c r="A152" s="2"/>
      <c r="B152" s="12" t="s">
        <v>123</v>
      </c>
      <c r="C152" s="23" t="s">
        <v>155</v>
      </c>
      <c r="D152" s="14">
        <f>VLOOKUP($C152,[1]DATA_PRECIO_EPC!$D$10:$BV$652,D$1,0)</f>
        <v>739</v>
      </c>
      <c r="E152" s="15">
        <f>VLOOKUP($C152,[1]DATA_PRECIO_EPC!$D$10:$BV$652,E$1,0)</f>
        <v>739</v>
      </c>
      <c r="F152" s="15">
        <f>VLOOKUP($C152,[1]DATA_PRECIO_EPC!$D$10:$BV$652,F$1,0)</f>
        <v>739</v>
      </c>
    </row>
    <row r="153" spans="1:6">
      <c r="A153" s="2"/>
      <c r="B153" s="12" t="s">
        <v>123</v>
      </c>
      <c r="C153" s="23" t="s">
        <v>156</v>
      </c>
      <c r="D153" s="14">
        <f>VLOOKUP($C153,[1]DATA_PRECIO_EPC!$D$10:$BV$652,D$1,0)</f>
        <v>199</v>
      </c>
      <c r="E153" s="15">
        <f>VLOOKUP($C153,[1]DATA_PRECIO_EPC!$D$10:$BV$652,E$1,0)</f>
        <v>199</v>
      </c>
      <c r="F153" s="15">
        <f>VLOOKUP($C153,[1]DATA_PRECIO_EPC!$D$10:$BV$652,F$1,0)</f>
        <v>199</v>
      </c>
    </row>
    <row r="154" spans="1:6">
      <c r="A154" s="2"/>
      <c r="B154" s="12" t="s">
        <v>123</v>
      </c>
      <c r="C154" s="23" t="s">
        <v>157</v>
      </c>
      <c r="D154" s="14">
        <f>VLOOKUP($C154,[1]DATA_PRECIO_EPC!$D$10:$BV$652,D$1,0)</f>
        <v>1879</v>
      </c>
      <c r="E154" s="15">
        <f>VLOOKUP($C154,[1]DATA_PRECIO_EPC!$D$10:$BV$652,E$1,0)</f>
        <v>1879</v>
      </c>
      <c r="F154" s="15">
        <f>VLOOKUP($C154,[1]DATA_PRECIO_EPC!$D$10:$BV$652,F$1,0)</f>
        <v>1879</v>
      </c>
    </row>
    <row r="155" spans="1:6">
      <c r="A155" s="2"/>
      <c r="B155" s="12" t="s">
        <v>123</v>
      </c>
      <c r="C155" s="23" t="s">
        <v>158</v>
      </c>
      <c r="D155" s="14">
        <f>VLOOKUP($C155,[1]DATA_PRECIO_EPC!$D$10:$BV$652,D$1,0)</f>
        <v>499</v>
      </c>
      <c r="E155" s="15">
        <f>VLOOKUP($C155,[1]DATA_PRECIO_EPC!$D$10:$BV$652,E$1,0)</f>
        <v>499</v>
      </c>
      <c r="F155" s="15">
        <f>VLOOKUP($C155,[1]DATA_PRECIO_EPC!$D$10:$BV$652,F$1,0)</f>
        <v>499</v>
      </c>
    </row>
    <row r="156" spans="1:6">
      <c r="A156" s="2"/>
      <c r="B156" s="12" t="s">
        <v>123</v>
      </c>
      <c r="C156" s="23" t="s">
        <v>159</v>
      </c>
      <c r="D156" s="14">
        <f>VLOOKUP($C156,[1]DATA_PRECIO_EPC!$D$10:$BV$652,D$1,0)</f>
        <v>709</v>
      </c>
      <c r="E156" s="15">
        <f>VLOOKUP($C156,[1]DATA_PRECIO_EPC!$D$10:$BV$652,E$1,0)</f>
        <v>709</v>
      </c>
      <c r="F156" s="15">
        <f>VLOOKUP($C156,[1]DATA_PRECIO_EPC!$D$10:$BV$652,F$1,0)</f>
        <v>709</v>
      </c>
    </row>
    <row r="157" spans="1:6">
      <c r="A157" s="2"/>
      <c r="B157" s="12" t="s">
        <v>123</v>
      </c>
      <c r="C157" s="23" t="s">
        <v>160</v>
      </c>
      <c r="D157" s="14">
        <f>VLOOKUP($C157,[1]DATA_PRECIO_EPC!$D$10:$BV$652,D$1,0)</f>
        <v>1399</v>
      </c>
      <c r="E157" s="15">
        <f>VLOOKUP($C157,[1]DATA_PRECIO_EPC!$D$10:$BV$652,E$1,0)</f>
        <v>1399</v>
      </c>
      <c r="F157" s="15">
        <f>VLOOKUP($C157,[1]DATA_PRECIO_EPC!$D$10:$BV$652,F$1,0)</f>
        <v>1399</v>
      </c>
    </row>
    <row r="158" spans="1:6">
      <c r="A158" s="2"/>
      <c r="B158" s="12" t="s">
        <v>123</v>
      </c>
      <c r="C158" s="23" t="s">
        <v>161</v>
      </c>
      <c r="D158" s="14">
        <f>VLOOKUP($C158,[1]DATA_PRECIO_EPC!$D$10:$BV$652,D$1,0)</f>
        <v>2059</v>
      </c>
      <c r="E158" s="15">
        <f>VLOOKUP($C158,[1]DATA_PRECIO_EPC!$D$10:$BV$652,E$1,0)</f>
        <v>2059</v>
      </c>
      <c r="F158" s="15">
        <f>VLOOKUP($C158,[1]DATA_PRECIO_EPC!$D$10:$BV$652,F$1,0)</f>
        <v>2059</v>
      </c>
    </row>
    <row r="159" spans="1:6">
      <c r="A159" s="2"/>
      <c r="B159" s="12" t="s">
        <v>123</v>
      </c>
      <c r="C159" s="23" t="s">
        <v>162</v>
      </c>
      <c r="D159" s="14">
        <f>VLOOKUP($C159,[1]DATA_PRECIO_EPC!$D$10:$BV$652,D$1,0)</f>
        <v>1099</v>
      </c>
      <c r="E159" s="15">
        <f>VLOOKUP($C159,[1]DATA_PRECIO_EPC!$D$10:$BV$652,E$1,0)</f>
        <v>1099</v>
      </c>
      <c r="F159" s="15">
        <f>VLOOKUP($C159,[1]DATA_PRECIO_EPC!$D$10:$BV$652,F$1,0)</f>
        <v>1099</v>
      </c>
    </row>
    <row r="160" spans="1:6">
      <c r="A160" s="2"/>
      <c r="B160" s="12" t="s">
        <v>123</v>
      </c>
      <c r="C160" s="23" t="s">
        <v>163</v>
      </c>
      <c r="D160" s="14">
        <f>VLOOKUP($C160,[1]DATA_PRECIO_EPC!$D$10:$BV$652,D$1,0)</f>
        <v>259</v>
      </c>
      <c r="E160" s="15">
        <f>VLOOKUP($C160,[1]DATA_PRECIO_EPC!$D$10:$BV$652,E$1,0)</f>
        <v>259</v>
      </c>
      <c r="F160" s="15">
        <f>VLOOKUP($C160,[1]DATA_PRECIO_EPC!$D$10:$BV$652,F$1,0)</f>
        <v>259</v>
      </c>
    </row>
    <row r="161" spans="1:6">
      <c r="A161" s="2"/>
      <c r="B161" s="12" t="s">
        <v>123</v>
      </c>
      <c r="C161" s="23" t="s">
        <v>164</v>
      </c>
      <c r="D161" s="14">
        <f>VLOOKUP($C161,[1]DATA_PRECIO_EPC!$D$10:$BV$652,D$1,0)</f>
        <v>2009</v>
      </c>
      <c r="E161" s="15">
        <f>VLOOKUP($C161,[1]DATA_PRECIO_EPC!$D$10:$BV$652,E$1,0)</f>
        <v>2009</v>
      </c>
      <c r="F161" s="15">
        <f>VLOOKUP($C161,[1]DATA_PRECIO_EPC!$D$10:$BV$652,F$1,0)</f>
        <v>2009</v>
      </c>
    </row>
    <row r="162" spans="1:6">
      <c r="A162" s="2"/>
      <c r="B162" s="12" t="s">
        <v>123</v>
      </c>
      <c r="C162" s="23" t="s">
        <v>165</v>
      </c>
      <c r="D162" s="14">
        <f>VLOOKUP($C162,[1]DATA_PRECIO_EPC!$D$10:$BV$652,D$1,0)</f>
        <v>2109</v>
      </c>
      <c r="E162" s="15">
        <f>VLOOKUP($C162,[1]DATA_PRECIO_EPC!$D$10:$BV$652,E$1,0)</f>
        <v>2109</v>
      </c>
      <c r="F162" s="15">
        <f>VLOOKUP($C162,[1]DATA_PRECIO_EPC!$D$10:$BV$652,F$1,0)</f>
        <v>2109</v>
      </c>
    </row>
    <row r="163" spans="1:6">
      <c r="A163" s="2"/>
      <c r="B163" s="12" t="s">
        <v>123</v>
      </c>
      <c r="C163" s="23" t="s">
        <v>166</v>
      </c>
      <c r="D163" s="14">
        <f>VLOOKUP($C163,[1]DATA_PRECIO_EPC!$D$10:$BV$652,D$1,0)</f>
        <v>1699</v>
      </c>
      <c r="E163" s="15">
        <f>VLOOKUP($C163,[1]DATA_PRECIO_EPC!$D$10:$BV$652,E$1,0)</f>
        <v>1699</v>
      </c>
      <c r="F163" s="15">
        <f>VLOOKUP($C163,[1]DATA_PRECIO_EPC!$D$10:$BV$652,F$1,0)</f>
        <v>1699</v>
      </c>
    </row>
    <row r="164" spans="1:6">
      <c r="A164" s="2"/>
      <c r="B164" s="12" t="s">
        <v>123</v>
      </c>
      <c r="C164" s="23" t="s">
        <v>167</v>
      </c>
      <c r="D164" s="14">
        <f>VLOOKUP($C164,[1]DATA_PRECIO_EPC!$D$10:$BV$652,D$1,0)</f>
        <v>1599</v>
      </c>
      <c r="E164" s="15">
        <f>VLOOKUP($C164,[1]DATA_PRECIO_EPC!$D$10:$BV$652,E$1,0)</f>
        <v>1599</v>
      </c>
      <c r="F164" s="15">
        <f>VLOOKUP($C164,[1]DATA_PRECIO_EPC!$D$10:$BV$652,F$1,0)</f>
        <v>1599</v>
      </c>
    </row>
    <row r="165" spans="1:6">
      <c r="A165" s="2"/>
      <c r="B165" s="12" t="s">
        <v>123</v>
      </c>
      <c r="C165" s="23" t="s">
        <v>168</v>
      </c>
      <c r="D165" s="14">
        <f>VLOOKUP($C165,[1]DATA_PRECIO_EPC!$D$10:$BV$652,D$1,0)</f>
        <v>779</v>
      </c>
      <c r="E165" s="15">
        <f>VLOOKUP($C165,[1]DATA_PRECIO_EPC!$D$10:$BV$652,E$1,0)</f>
        <v>779</v>
      </c>
      <c r="F165" s="15">
        <f>VLOOKUP($C165,[1]DATA_PRECIO_EPC!$D$10:$BV$652,F$1,0)</f>
        <v>779</v>
      </c>
    </row>
    <row r="166" spans="1:6">
      <c r="A166" s="2"/>
      <c r="B166" s="12" t="s">
        <v>123</v>
      </c>
      <c r="C166" s="23" t="s">
        <v>169</v>
      </c>
      <c r="D166" s="14">
        <f>VLOOKUP($C166,[1]DATA_PRECIO_EPC!$D$10:$BV$652,D$1,0)</f>
        <v>169</v>
      </c>
      <c r="E166" s="15">
        <f>VLOOKUP($C166,[1]DATA_PRECIO_EPC!$D$10:$BV$652,E$1,0)</f>
        <v>169</v>
      </c>
      <c r="F166" s="15">
        <f>VLOOKUP($C166,[1]DATA_PRECIO_EPC!$D$10:$BV$652,F$1,0)</f>
        <v>169</v>
      </c>
    </row>
    <row r="167" spans="1:6">
      <c r="A167" s="2"/>
      <c r="B167" s="12" t="s">
        <v>123</v>
      </c>
      <c r="C167" s="23" t="s">
        <v>170</v>
      </c>
      <c r="D167" s="14">
        <f>VLOOKUP($C167,[1]DATA_PRECIO_EPC!$D$10:$BV$652,D$1,0)</f>
        <v>479</v>
      </c>
      <c r="E167" s="15">
        <f>VLOOKUP($C167,[1]DATA_PRECIO_EPC!$D$10:$BV$652,E$1,0)</f>
        <v>479</v>
      </c>
      <c r="F167" s="15">
        <f>VLOOKUP($C167,[1]DATA_PRECIO_EPC!$D$10:$BV$652,F$1,0)</f>
        <v>479</v>
      </c>
    </row>
    <row r="168" spans="1:6">
      <c r="A168" s="2"/>
      <c r="B168" s="12" t="s">
        <v>123</v>
      </c>
      <c r="C168" s="23" t="s">
        <v>171</v>
      </c>
      <c r="D168" s="14">
        <f>VLOOKUP($C168,[1]DATA_PRECIO_EPC!$D$10:$BV$652,D$1,0)</f>
        <v>199</v>
      </c>
      <c r="E168" s="15">
        <f>VLOOKUP($C168,[1]DATA_PRECIO_EPC!$D$10:$BV$652,E$1,0)</f>
        <v>199</v>
      </c>
      <c r="F168" s="15">
        <f>VLOOKUP($C168,[1]DATA_PRECIO_EPC!$D$10:$BV$652,F$1,0)</f>
        <v>199</v>
      </c>
    </row>
    <row r="169" spans="1:6">
      <c r="A169" s="2"/>
      <c r="B169" s="12" t="s">
        <v>123</v>
      </c>
      <c r="C169" s="23" t="s">
        <v>172</v>
      </c>
      <c r="D169" s="14">
        <f>VLOOKUP($C169,[1]DATA_PRECIO_EPC!$D$10:$BV$652,D$1,0)</f>
        <v>299</v>
      </c>
      <c r="E169" s="15">
        <f>VLOOKUP($C169,[1]DATA_PRECIO_EPC!$D$10:$BV$652,E$1,0)</f>
        <v>299</v>
      </c>
      <c r="F169" s="15">
        <f>VLOOKUP($C169,[1]DATA_PRECIO_EPC!$D$10:$BV$652,F$1,0)</f>
        <v>299</v>
      </c>
    </row>
    <row r="170" spans="1:6">
      <c r="A170" s="2"/>
      <c r="B170" s="12" t="s">
        <v>123</v>
      </c>
      <c r="C170" s="23" t="s">
        <v>173</v>
      </c>
      <c r="D170" s="14">
        <f>VLOOKUP($C170,[1]DATA_PRECIO_EPC!$D$10:$BV$652,D$1,0)</f>
        <v>1489</v>
      </c>
      <c r="E170" s="15">
        <f>VLOOKUP($C170,[1]DATA_PRECIO_EPC!$D$10:$BV$652,E$1,0)</f>
        <v>1489</v>
      </c>
      <c r="F170" s="15">
        <f>VLOOKUP($C170,[1]DATA_PRECIO_EPC!$D$10:$BV$652,F$1,0)</f>
        <v>1489</v>
      </c>
    </row>
    <row r="171" spans="1:6">
      <c r="A171" s="2"/>
      <c r="B171" s="12" t="s">
        <v>123</v>
      </c>
      <c r="C171" s="23" t="s">
        <v>174</v>
      </c>
      <c r="D171" s="14">
        <f>VLOOKUP($C171,[1]DATA_PRECIO_EPC!$D$10:$BV$652,D$1,0)</f>
        <v>1799</v>
      </c>
      <c r="E171" s="15">
        <f>VLOOKUP($C171,[1]DATA_PRECIO_EPC!$D$10:$BV$652,E$1,0)</f>
        <v>1799</v>
      </c>
      <c r="F171" s="15">
        <f>VLOOKUP($C171,[1]DATA_PRECIO_EPC!$D$10:$BV$652,F$1,0)</f>
        <v>1799</v>
      </c>
    </row>
    <row r="172" spans="1:6">
      <c r="A172" s="2"/>
      <c r="B172" s="12" t="s">
        <v>123</v>
      </c>
      <c r="C172" s="23" t="s">
        <v>175</v>
      </c>
      <c r="D172" s="14">
        <f>VLOOKUP($C172,[1]DATA_PRECIO_EPC!$D$10:$BV$652,D$1,0)</f>
        <v>1229</v>
      </c>
      <c r="E172" s="15">
        <f>VLOOKUP($C172,[1]DATA_PRECIO_EPC!$D$10:$BV$652,E$1,0)</f>
        <v>1229</v>
      </c>
      <c r="F172" s="15">
        <f>VLOOKUP($C172,[1]DATA_PRECIO_EPC!$D$10:$BV$652,F$1,0)</f>
        <v>1229</v>
      </c>
    </row>
    <row r="173" spans="1:6">
      <c r="A173" s="2"/>
      <c r="B173" s="12" t="s">
        <v>123</v>
      </c>
      <c r="C173" s="23" t="s">
        <v>176</v>
      </c>
      <c r="D173" s="14">
        <f>VLOOKUP($C173,[1]DATA_PRECIO_EPC!$D$10:$BV$652,D$1,0)</f>
        <v>2599</v>
      </c>
      <c r="E173" s="15">
        <f>VLOOKUP($C173,[1]DATA_PRECIO_EPC!$D$10:$BV$652,E$1,0)</f>
        <v>2599</v>
      </c>
      <c r="F173" s="15">
        <f>VLOOKUP($C173,[1]DATA_PRECIO_EPC!$D$10:$BV$652,F$1,0)</f>
        <v>2599</v>
      </c>
    </row>
    <row r="174" spans="1:6">
      <c r="A174" s="2"/>
      <c r="B174" s="12" t="s">
        <v>123</v>
      </c>
      <c r="C174" s="23" t="s">
        <v>177</v>
      </c>
      <c r="D174" s="14">
        <f>VLOOKUP($C174,[1]DATA_PRECIO_EPC!$D$10:$BV$652,D$1,0)</f>
        <v>3299</v>
      </c>
      <c r="E174" s="15">
        <f>VLOOKUP($C174,[1]DATA_PRECIO_EPC!$D$10:$BV$652,E$1,0)</f>
        <v>3299</v>
      </c>
      <c r="F174" s="15">
        <f>VLOOKUP($C174,[1]DATA_PRECIO_EPC!$D$10:$BV$652,F$1,0)</f>
        <v>3299</v>
      </c>
    </row>
    <row r="175" spans="1:6">
      <c r="A175" s="2"/>
      <c r="B175" s="12" t="s">
        <v>123</v>
      </c>
      <c r="C175" s="23" t="s">
        <v>178</v>
      </c>
      <c r="D175" s="14">
        <f>VLOOKUP($C175,[1]DATA_PRECIO_EPC!$D$10:$BV$652,D$1,0)</f>
        <v>2399</v>
      </c>
      <c r="E175" s="15">
        <f>VLOOKUP($C175,[1]DATA_PRECIO_EPC!$D$10:$BV$652,E$1,0)</f>
        <v>2399</v>
      </c>
      <c r="F175" s="15">
        <f>VLOOKUP($C175,[1]DATA_PRECIO_EPC!$D$10:$BV$652,F$1,0)</f>
        <v>2399</v>
      </c>
    </row>
    <row r="176" spans="1:6">
      <c r="A176" s="2"/>
      <c r="B176" s="12" t="s">
        <v>123</v>
      </c>
      <c r="C176" s="23" t="s">
        <v>179</v>
      </c>
      <c r="D176" s="14">
        <f>VLOOKUP($C176,[1]DATA_PRECIO_EPC!$D$10:$BV$652,D$1,0)</f>
        <v>2769</v>
      </c>
      <c r="E176" s="15">
        <f>VLOOKUP($C176,[1]DATA_PRECIO_EPC!$D$10:$BV$652,E$1,0)</f>
        <v>2769</v>
      </c>
      <c r="F176" s="15">
        <f>VLOOKUP($C176,[1]DATA_PRECIO_EPC!$D$10:$BV$652,F$1,0)</f>
        <v>2769</v>
      </c>
    </row>
    <row r="177" spans="1:6">
      <c r="A177" s="2"/>
      <c r="B177" s="12" t="s">
        <v>123</v>
      </c>
      <c r="C177" s="23" t="s">
        <v>180</v>
      </c>
      <c r="D177" s="14">
        <f>VLOOKUP($C177,[1]DATA_PRECIO_EPC!$D$10:$BV$652,D$1,0)</f>
        <v>3469</v>
      </c>
      <c r="E177" s="15">
        <f>VLOOKUP($C177,[1]DATA_PRECIO_EPC!$D$10:$BV$652,E$1,0)</f>
        <v>3469</v>
      </c>
      <c r="F177" s="15">
        <f>VLOOKUP($C177,[1]DATA_PRECIO_EPC!$D$10:$BV$652,F$1,0)</f>
        <v>3469</v>
      </c>
    </row>
    <row r="178" spans="1:6">
      <c r="A178" s="2"/>
      <c r="B178" s="12" t="s">
        <v>123</v>
      </c>
      <c r="C178" s="23" t="s">
        <v>181</v>
      </c>
      <c r="D178" s="14">
        <f>VLOOKUP($C178,[1]DATA_PRECIO_EPC!$D$10:$BV$652,D$1,0)</f>
        <v>2729</v>
      </c>
      <c r="E178" s="15">
        <f>VLOOKUP($C178,[1]DATA_PRECIO_EPC!$D$10:$BV$652,E$1,0)</f>
        <v>2729</v>
      </c>
      <c r="F178" s="15">
        <f>VLOOKUP($C178,[1]DATA_PRECIO_EPC!$D$10:$BV$652,F$1,0)</f>
        <v>2729</v>
      </c>
    </row>
    <row r="179" spans="1:6">
      <c r="A179" s="2"/>
      <c r="B179" s="12" t="s">
        <v>123</v>
      </c>
      <c r="C179" s="23" t="s">
        <v>182</v>
      </c>
      <c r="D179" s="14">
        <f>VLOOKUP($C179,[1]DATA_PRECIO_EPC!$D$10:$BV$652,D$1,0)</f>
        <v>3299</v>
      </c>
      <c r="E179" s="15">
        <f>VLOOKUP($C179,[1]DATA_PRECIO_EPC!$D$10:$BV$652,E$1,0)</f>
        <v>3299</v>
      </c>
      <c r="F179" s="15">
        <f>VLOOKUP($C179,[1]DATA_PRECIO_EPC!$D$10:$BV$652,F$1,0)</f>
        <v>3299</v>
      </c>
    </row>
    <row r="180" spans="1:6">
      <c r="A180" s="2"/>
      <c r="B180" s="12" t="s">
        <v>123</v>
      </c>
      <c r="C180" s="23" t="s">
        <v>183</v>
      </c>
      <c r="D180" s="14">
        <f>VLOOKUP($C180,[1]DATA_PRECIO_EPC!$D$10:$BV$652,D$1,0)</f>
        <v>3799</v>
      </c>
      <c r="E180" s="15">
        <f>VLOOKUP($C180,[1]DATA_PRECIO_EPC!$D$10:$BV$652,E$1,0)</f>
        <v>3799</v>
      </c>
      <c r="F180" s="15">
        <f>VLOOKUP($C180,[1]DATA_PRECIO_EPC!$D$10:$BV$652,F$1,0)</f>
        <v>3799</v>
      </c>
    </row>
    <row r="181" spans="1:6">
      <c r="A181" s="2"/>
      <c r="B181" s="12" t="s">
        <v>123</v>
      </c>
      <c r="C181" s="23" t="s">
        <v>184</v>
      </c>
      <c r="D181" s="14">
        <f>VLOOKUP($C181,[1]DATA_PRECIO_EPC!$D$10:$BV$652,D$1,0)</f>
        <v>2589</v>
      </c>
      <c r="E181" s="15">
        <f>VLOOKUP($C181,[1]DATA_PRECIO_EPC!$D$10:$BV$652,E$1,0)</f>
        <v>2589</v>
      </c>
      <c r="F181" s="15">
        <f>VLOOKUP($C181,[1]DATA_PRECIO_EPC!$D$10:$BV$652,F$1,0)</f>
        <v>2589</v>
      </c>
    </row>
    <row r="182" spans="1:6">
      <c r="A182" s="2"/>
      <c r="B182" s="12" t="s">
        <v>123</v>
      </c>
      <c r="C182" s="23" t="s">
        <v>185</v>
      </c>
      <c r="D182" s="14">
        <f>VLOOKUP($C182,[1]DATA_PRECIO_EPC!$D$10:$BV$652,D$1,0)</f>
        <v>3999</v>
      </c>
      <c r="E182" s="15">
        <f>VLOOKUP($C182,[1]DATA_PRECIO_EPC!$D$10:$BV$652,E$1,0)</f>
        <v>3999</v>
      </c>
      <c r="F182" s="15">
        <f>VLOOKUP($C182,[1]DATA_PRECIO_EPC!$D$10:$BV$652,F$1,0)</f>
        <v>3999</v>
      </c>
    </row>
    <row r="183" spans="1:6">
      <c r="A183" s="2"/>
      <c r="B183" s="12" t="s">
        <v>123</v>
      </c>
      <c r="C183" s="23" t="s">
        <v>186</v>
      </c>
      <c r="D183" s="14">
        <f>VLOOKUP($C183,[1]DATA_PRECIO_EPC!$D$10:$BV$652,D$1,0)</f>
        <v>4599</v>
      </c>
      <c r="E183" s="15">
        <f>VLOOKUP($C183,[1]DATA_PRECIO_EPC!$D$10:$BV$652,E$1,0)</f>
        <v>4599</v>
      </c>
      <c r="F183" s="15">
        <f>VLOOKUP($C183,[1]DATA_PRECIO_EPC!$D$10:$BV$652,F$1,0)</f>
        <v>4599</v>
      </c>
    </row>
    <row r="184" spans="1:6">
      <c r="A184" s="2"/>
      <c r="B184" s="12" t="s">
        <v>123</v>
      </c>
      <c r="C184" s="23" t="s">
        <v>187</v>
      </c>
      <c r="D184" s="14">
        <f>VLOOKUP($C184,[1]DATA_PRECIO_EPC!$D$10:$BV$652,D$1,0)</f>
        <v>2399</v>
      </c>
      <c r="E184" s="15">
        <f>VLOOKUP($C184,[1]DATA_PRECIO_EPC!$D$10:$BV$652,E$1,0)</f>
        <v>2199</v>
      </c>
      <c r="F184" s="15">
        <f>VLOOKUP($C184,[1]DATA_PRECIO_EPC!$D$10:$BV$652,F$1,0)</f>
        <v>2199</v>
      </c>
    </row>
    <row r="185" spans="1:6">
      <c r="A185" s="2"/>
      <c r="B185" s="12" t="s">
        <v>123</v>
      </c>
      <c r="C185" s="23" t="s">
        <v>188</v>
      </c>
      <c r="D185" s="14">
        <f>VLOOKUP($C185,[1]DATA_PRECIO_EPC!$D$10:$BV$652,D$1,0)</f>
        <v>3670</v>
      </c>
      <c r="E185" s="15">
        <f>VLOOKUP($C185,[1]DATA_PRECIO_EPC!$D$10:$BV$652,E$1,0)</f>
        <v>3670</v>
      </c>
      <c r="F185" s="15">
        <f>VLOOKUP($C185,[1]DATA_PRECIO_EPC!$D$10:$BV$652,F$1,0)</f>
        <v>3670</v>
      </c>
    </row>
    <row r="186" spans="1:6">
      <c r="A186" s="2"/>
      <c r="B186" s="12" t="s">
        <v>123</v>
      </c>
      <c r="C186" s="23" t="s">
        <v>189</v>
      </c>
      <c r="D186" s="14">
        <f>VLOOKUP($C186,[1]DATA_PRECIO_EPC!$D$10:$BV$652,D$1,0)</f>
        <v>3189</v>
      </c>
      <c r="E186" s="15">
        <f>VLOOKUP($C186,[1]DATA_PRECIO_EPC!$D$10:$BV$652,E$1,0)</f>
        <v>3189</v>
      </c>
      <c r="F186" s="15">
        <f>VLOOKUP($C186,[1]DATA_PRECIO_EPC!$D$10:$BV$652,F$1,0)</f>
        <v>3189</v>
      </c>
    </row>
    <row r="187" spans="1:6">
      <c r="A187" s="2"/>
      <c r="B187" s="12" t="s">
        <v>123</v>
      </c>
      <c r="C187" s="23" t="s">
        <v>190</v>
      </c>
      <c r="D187" s="14">
        <f>VLOOKUP($C187,[1]DATA_PRECIO_EPC!$D$10:$BV$652,D$1,0)</f>
        <v>3379</v>
      </c>
      <c r="E187" s="15">
        <f>VLOOKUP($C187,[1]DATA_PRECIO_EPC!$D$10:$BV$652,E$1,0)</f>
        <v>3379</v>
      </c>
      <c r="F187" s="15">
        <f>VLOOKUP($C187,[1]DATA_PRECIO_EPC!$D$10:$BV$652,F$1,0)</f>
        <v>3379</v>
      </c>
    </row>
    <row r="188" spans="1:6">
      <c r="A188" s="2"/>
      <c r="B188" s="12" t="s">
        <v>123</v>
      </c>
      <c r="C188" s="23" t="s">
        <v>191</v>
      </c>
      <c r="D188" s="14">
        <f>VLOOKUP($C188,[1]DATA_PRECIO_EPC!$D$10:$BV$652,D$1,0)</f>
        <v>2899</v>
      </c>
      <c r="E188" s="15">
        <f>VLOOKUP($C188,[1]DATA_PRECIO_EPC!$D$10:$BV$652,E$1,0)</f>
        <v>2899</v>
      </c>
      <c r="F188" s="15">
        <f>VLOOKUP($C188,[1]DATA_PRECIO_EPC!$D$10:$BV$652,F$1,0)</f>
        <v>2899</v>
      </c>
    </row>
    <row r="189" spans="1:6">
      <c r="A189" s="2"/>
      <c r="B189" s="12" t="s">
        <v>123</v>
      </c>
      <c r="C189" s="23" t="s">
        <v>192</v>
      </c>
      <c r="D189" s="14">
        <f>VLOOKUP($C189,[1]DATA_PRECIO_EPC!$D$10:$BV$652,D$1,0)</f>
        <v>3429</v>
      </c>
      <c r="E189" s="15">
        <f>VLOOKUP($C189,[1]DATA_PRECIO_EPC!$D$10:$BV$652,E$1,0)</f>
        <v>3429</v>
      </c>
      <c r="F189" s="15">
        <f>VLOOKUP($C189,[1]DATA_PRECIO_EPC!$D$10:$BV$652,F$1,0)</f>
        <v>3429</v>
      </c>
    </row>
    <row r="190" spans="1:6">
      <c r="A190" s="2"/>
      <c r="B190" s="12" t="s">
        <v>123</v>
      </c>
      <c r="C190" s="23" t="s">
        <v>193</v>
      </c>
      <c r="D190" s="14">
        <f>VLOOKUP($C190,[1]DATA_PRECIO_EPC!$D$10:$BV$652,D$1,0)</f>
        <v>2499</v>
      </c>
      <c r="E190" s="15">
        <f>VLOOKUP($C190,[1]DATA_PRECIO_EPC!$D$10:$BV$652,E$1,0)</f>
        <v>2499</v>
      </c>
      <c r="F190" s="15">
        <f>VLOOKUP($C190,[1]DATA_PRECIO_EPC!$D$10:$BV$652,F$1,0)</f>
        <v>2499</v>
      </c>
    </row>
    <row r="191" spans="1:6">
      <c r="A191" s="2"/>
      <c r="B191" s="12" t="s">
        <v>123</v>
      </c>
      <c r="C191" s="23" t="s">
        <v>194</v>
      </c>
      <c r="D191" s="14">
        <f>VLOOKUP($C191,[1]DATA_PRECIO_EPC!$D$10:$BV$652,D$1,0)</f>
        <v>3369</v>
      </c>
      <c r="E191" s="15">
        <f>VLOOKUP($C191,[1]DATA_PRECIO_EPC!$D$10:$BV$652,E$1,0)</f>
        <v>3369</v>
      </c>
      <c r="F191" s="15">
        <f>VLOOKUP($C191,[1]DATA_PRECIO_EPC!$D$10:$BV$652,F$1,0)</f>
        <v>3369</v>
      </c>
    </row>
    <row r="192" spans="1:6">
      <c r="A192" s="2"/>
      <c r="B192" s="12" t="s">
        <v>123</v>
      </c>
      <c r="C192" s="23" t="s">
        <v>195</v>
      </c>
      <c r="D192" s="14">
        <f>VLOOKUP($C192,[1]DATA_PRECIO_EPC!$D$10:$BV$652,D$1,0)</f>
        <v>3779</v>
      </c>
      <c r="E192" s="15">
        <f>VLOOKUP($C192,[1]DATA_PRECIO_EPC!$D$10:$BV$652,E$1,0)</f>
        <v>3779</v>
      </c>
      <c r="F192" s="15">
        <f>VLOOKUP($C192,[1]DATA_PRECIO_EPC!$D$10:$BV$652,F$1,0)</f>
        <v>3779</v>
      </c>
    </row>
    <row r="193" spans="1:6">
      <c r="A193" s="2"/>
      <c r="B193" s="12" t="s">
        <v>123</v>
      </c>
      <c r="C193" s="23" t="s">
        <v>196</v>
      </c>
      <c r="D193" s="14">
        <f>VLOOKUP($C193,[1]DATA_PRECIO_EPC!$D$10:$BV$652,D$1,0)</f>
        <v>2969</v>
      </c>
      <c r="E193" s="15">
        <f>VLOOKUP($C193,[1]DATA_PRECIO_EPC!$D$10:$BV$652,E$1,0)</f>
        <v>2969</v>
      </c>
      <c r="F193" s="15">
        <f>VLOOKUP($C193,[1]DATA_PRECIO_EPC!$D$10:$BV$652,F$1,0)</f>
        <v>2969</v>
      </c>
    </row>
    <row r="194" spans="1:6">
      <c r="A194" s="2"/>
      <c r="B194" s="12" t="s">
        <v>123</v>
      </c>
      <c r="C194" s="23" t="s">
        <v>197</v>
      </c>
      <c r="D194" s="14">
        <f>VLOOKUP($C194,[1]DATA_PRECIO_EPC!$D$10:$BV$652,D$1,0)</f>
        <v>1599</v>
      </c>
      <c r="E194" s="15">
        <f>VLOOKUP($C194,[1]DATA_PRECIO_EPC!$D$10:$BV$652,E$1,0)</f>
        <v>1599</v>
      </c>
      <c r="F194" s="15">
        <f>VLOOKUP($C194,[1]DATA_PRECIO_EPC!$D$10:$BV$652,F$1,0)</f>
        <v>1599</v>
      </c>
    </row>
    <row r="195" spans="1:6">
      <c r="A195" s="2"/>
      <c r="B195" s="12" t="s">
        <v>123</v>
      </c>
      <c r="C195" s="23" t="s">
        <v>198</v>
      </c>
      <c r="D195" s="14">
        <f>VLOOKUP($C195,[1]DATA_PRECIO_EPC!$D$10:$BV$652,D$1,0)</f>
        <v>179</v>
      </c>
      <c r="E195" s="15">
        <f>VLOOKUP($C195,[1]DATA_PRECIO_EPC!$D$10:$BV$652,E$1,0)</f>
        <v>179</v>
      </c>
      <c r="F195" s="15">
        <f>VLOOKUP($C195,[1]DATA_PRECIO_EPC!$D$10:$BV$652,F$1,0)</f>
        <v>179</v>
      </c>
    </row>
    <row r="196" spans="1:6">
      <c r="A196" s="2"/>
      <c r="B196" s="12" t="s">
        <v>123</v>
      </c>
      <c r="C196" s="23" t="s">
        <v>199</v>
      </c>
      <c r="D196" s="14">
        <f>VLOOKUP($C196,[1]DATA_PRECIO_EPC!$D$10:$BV$652,D$1,0)</f>
        <v>179</v>
      </c>
      <c r="E196" s="15">
        <f>VLOOKUP($C196,[1]DATA_PRECIO_EPC!$D$10:$BV$652,E$1,0)</f>
        <v>179</v>
      </c>
      <c r="F196" s="15">
        <f>VLOOKUP($C196,[1]DATA_PRECIO_EPC!$D$10:$BV$652,F$1,0)</f>
        <v>179</v>
      </c>
    </row>
    <row r="197" spans="1:6">
      <c r="A197" s="2"/>
      <c r="B197" s="12" t="s">
        <v>123</v>
      </c>
      <c r="C197" s="23" t="s">
        <v>200</v>
      </c>
      <c r="D197" s="14">
        <f>VLOOKUP($C197,[1]DATA_PRECIO_EPC!$D$10:$BV$652,D$1,0)</f>
        <v>549</v>
      </c>
      <c r="E197" s="15">
        <f>VLOOKUP($C197,[1]DATA_PRECIO_EPC!$D$10:$BV$652,E$1,0)</f>
        <v>549</v>
      </c>
      <c r="F197" s="15">
        <f>VLOOKUP($C197,[1]DATA_PRECIO_EPC!$D$10:$BV$652,F$1,0)</f>
        <v>549</v>
      </c>
    </row>
    <row r="198" spans="1:6">
      <c r="A198" s="2"/>
      <c r="B198" s="12" t="s">
        <v>123</v>
      </c>
      <c r="C198" s="23" t="s">
        <v>201</v>
      </c>
      <c r="D198" s="14">
        <f>VLOOKUP($C198,[1]DATA_PRECIO_EPC!$D$10:$BV$652,D$1,0)</f>
        <v>339</v>
      </c>
      <c r="E198" s="15">
        <f>VLOOKUP($C198,[1]DATA_PRECIO_EPC!$D$10:$BV$652,E$1,0)</f>
        <v>339</v>
      </c>
      <c r="F198" s="15">
        <f>VLOOKUP($C198,[1]DATA_PRECIO_EPC!$D$10:$BV$652,F$1,0)</f>
        <v>339</v>
      </c>
    </row>
    <row r="199" spans="1:6">
      <c r="A199" s="2"/>
      <c r="B199" s="12" t="s">
        <v>123</v>
      </c>
      <c r="C199" s="23" t="s">
        <v>202</v>
      </c>
      <c r="D199" s="14">
        <f>VLOOKUP($C199,[1]DATA_PRECIO_EPC!$D$10:$BV$652,D$1,0)</f>
        <v>1039</v>
      </c>
      <c r="E199" s="15">
        <f>VLOOKUP($C199,[1]DATA_PRECIO_EPC!$D$10:$BV$652,E$1,0)</f>
        <v>1039</v>
      </c>
      <c r="F199" s="15">
        <f>VLOOKUP($C199,[1]DATA_PRECIO_EPC!$D$10:$BV$652,F$1,0)</f>
        <v>1039</v>
      </c>
    </row>
    <row r="200" spans="1:6">
      <c r="A200" s="2"/>
      <c r="B200" s="12" t="s">
        <v>123</v>
      </c>
      <c r="C200" s="23" t="s">
        <v>203</v>
      </c>
      <c r="D200" s="14">
        <f>VLOOKUP($C200,[1]DATA_PRECIO_EPC!$D$10:$BV$652,D$1,0)</f>
        <v>1899</v>
      </c>
      <c r="E200" s="15">
        <f>VLOOKUP($C200,[1]DATA_PRECIO_EPC!$D$10:$BV$652,E$1,0)</f>
        <v>1899</v>
      </c>
      <c r="F200" s="15">
        <f>VLOOKUP($C200,[1]DATA_PRECIO_EPC!$D$10:$BV$652,F$1,0)</f>
        <v>1899</v>
      </c>
    </row>
    <row r="201" spans="1:6">
      <c r="A201" s="2"/>
      <c r="B201" s="12" t="s">
        <v>123</v>
      </c>
      <c r="C201" s="23" t="s">
        <v>204</v>
      </c>
      <c r="D201" s="14">
        <f>VLOOKUP($C201,[1]DATA_PRECIO_EPC!$D$10:$BV$652,D$1,0)</f>
        <v>2199</v>
      </c>
      <c r="E201" s="15">
        <f>VLOOKUP($C201,[1]DATA_PRECIO_EPC!$D$10:$BV$652,E$1,0)</f>
        <v>2199</v>
      </c>
      <c r="F201" s="15">
        <f>VLOOKUP($C201,[1]DATA_PRECIO_EPC!$D$10:$BV$652,F$1,0)</f>
        <v>2199</v>
      </c>
    </row>
    <row r="202" spans="1:6">
      <c r="A202" s="2"/>
      <c r="B202" s="12" t="s">
        <v>123</v>
      </c>
      <c r="C202" s="23" t="s">
        <v>205</v>
      </c>
      <c r="D202" s="14">
        <f>VLOOKUP($C202,[1]DATA_PRECIO_EPC!$D$10:$BV$652,D$1,0)</f>
        <v>2659</v>
      </c>
      <c r="E202" s="15">
        <f>VLOOKUP($C202,[1]DATA_PRECIO_EPC!$D$10:$BV$652,E$1,0)</f>
        <v>2659</v>
      </c>
      <c r="F202" s="15">
        <f>VLOOKUP($C202,[1]DATA_PRECIO_EPC!$D$10:$BV$652,F$1,0)</f>
        <v>2659</v>
      </c>
    </row>
    <row r="203" spans="1:6">
      <c r="A203" s="2"/>
      <c r="B203" s="12" t="s">
        <v>123</v>
      </c>
      <c r="C203" s="23" t="s">
        <v>206</v>
      </c>
      <c r="D203" s="14">
        <f>VLOOKUP($C203,[1]DATA_PRECIO_EPC!$D$10:$BV$652,D$1,0)</f>
        <v>239</v>
      </c>
      <c r="E203" s="15">
        <f>VLOOKUP($C203,[1]DATA_PRECIO_EPC!$D$10:$BV$652,E$1,0)</f>
        <v>239</v>
      </c>
      <c r="F203" s="15">
        <f>VLOOKUP($C203,[1]DATA_PRECIO_EPC!$D$10:$BV$652,F$1,0)</f>
        <v>239</v>
      </c>
    </row>
    <row r="204" spans="1:6">
      <c r="A204" s="2"/>
      <c r="B204" s="12" t="s">
        <v>123</v>
      </c>
      <c r="C204" s="23" t="s">
        <v>207</v>
      </c>
      <c r="D204" s="14">
        <f>VLOOKUP($C204,[1]DATA_PRECIO_EPC!$D$10:$BV$652,D$1,0)</f>
        <v>239</v>
      </c>
      <c r="E204" s="15">
        <f>VLOOKUP($C204,[1]DATA_PRECIO_EPC!$D$10:$BV$652,E$1,0)</f>
        <v>239</v>
      </c>
      <c r="F204" s="15">
        <f>VLOOKUP($C204,[1]DATA_PRECIO_EPC!$D$10:$BV$652,F$1,0)</f>
        <v>239</v>
      </c>
    </row>
    <row r="205" spans="1:6">
      <c r="A205" s="2"/>
      <c r="B205" s="12" t="s">
        <v>123</v>
      </c>
      <c r="C205" s="23" t="s">
        <v>208</v>
      </c>
      <c r="D205" s="14">
        <f>VLOOKUP($C205,[1]DATA_PRECIO_EPC!$D$10:$BV$652,D$1,0)</f>
        <v>859</v>
      </c>
      <c r="E205" s="15">
        <f>VLOOKUP($C205,[1]DATA_PRECIO_EPC!$D$10:$BV$652,E$1,0)</f>
        <v>859</v>
      </c>
      <c r="F205" s="15">
        <f>VLOOKUP($C205,[1]DATA_PRECIO_EPC!$D$10:$BV$652,F$1,0)</f>
        <v>859</v>
      </c>
    </row>
    <row r="206" spans="1:6">
      <c r="A206" s="2"/>
      <c r="B206" s="12" t="s">
        <v>123</v>
      </c>
      <c r="C206" s="23" t="s">
        <v>209</v>
      </c>
      <c r="D206" s="14">
        <f>VLOOKUP($C206,[1]DATA_PRECIO_EPC!$D$10:$BV$652,D$1,0)</f>
        <v>959</v>
      </c>
      <c r="E206" s="15">
        <f>VLOOKUP($C206,[1]DATA_PRECIO_EPC!$D$10:$BV$652,E$1,0)</f>
        <v>959</v>
      </c>
      <c r="F206" s="15">
        <f>VLOOKUP($C206,[1]DATA_PRECIO_EPC!$D$10:$BV$652,F$1,0)</f>
        <v>959</v>
      </c>
    </row>
    <row r="207" spans="1:6">
      <c r="A207" s="2"/>
      <c r="B207" s="12" t="s">
        <v>123</v>
      </c>
      <c r="C207" s="23" t="s">
        <v>210</v>
      </c>
      <c r="D207" s="14">
        <f>VLOOKUP($C207,[1]DATA_PRECIO_EPC!$D$10:$BV$652,D$1,0)</f>
        <v>2459</v>
      </c>
      <c r="E207" s="15">
        <f>VLOOKUP($C207,[1]DATA_PRECIO_EPC!$D$10:$BV$652,E$1,0)</f>
        <v>2459</v>
      </c>
      <c r="F207" s="15">
        <f>VLOOKUP($C207,[1]DATA_PRECIO_EPC!$D$10:$BV$652,F$1,0)</f>
        <v>2459</v>
      </c>
    </row>
    <row r="208" spans="1:6">
      <c r="A208" s="2"/>
      <c r="B208" s="12" t="s">
        <v>123</v>
      </c>
      <c r="C208" s="23" t="s">
        <v>211</v>
      </c>
      <c r="D208" s="14">
        <f>VLOOKUP($C208,[1]DATA_PRECIO_EPC!$D$10:$BV$652,D$1,0)</f>
        <v>2039</v>
      </c>
      <c r="E208" s="15">
        <f>VLOOKUP($C208,[1]DATA_PRECIO_EPC!$D$10:$BV$652,E$1,0)</f>
        <v>2039</v>
      </c>
      <c r="F208" s="15">
        <f>VLOOKUP($C208,[1]DATA_PRECIO_EPC!$D$10:$BV$652,F$1,0)</f>
        <v>2039</v>
      </c>
    </row>
    <row r="209" spans="1:6">
      <c r="A209" s="2"/>
      <c r="B209" s="12" t="s">
        <v>123</v>
      </c>
      <c r="C209" s="23" t="s">
        <v>212</v>
      </c>
      <c r="D209" s="14">
        <f>VLOOKUP($C209,[1]DATA_PRECIO_EPC!$D$10:$BV$652,D$1,0)</f>
        <v>2039</v>
      </c>
      <c r="E209" s="15">
        <f>VLOOKUP($C209,[1]DATA_PRECIO_EPC!$D$10:$BV$652,E$1,0)</f>
        <v>2039</v>
      </c>
      <c r="F209" s="15">
        <f>VLOOKUP($C209,[1]DATA_PRECIO_EPC!$D$10:$BV$652,F$1,0)</f>
        <v>2039</v>
      </c>
    </row>
    <row r="210" spans="1:6">
      <c r="A210" s="2"/>
      <c r="B210" s="12" t="s">
        <v>123</v>
      </c>
      <c r="C210" s="23" t="s">
        <v>213</v>
      </c>
      <c r="D210" s="14">
        <f>VLOOKUP($C210,[1]DATA_PRECIO_EPC!$D$10:$BV$652,D$1,0)</f>
        <v>2959</v>
      </c>
      <c r="E210" s="15">
        <f>VLOOKUP($C210,[1]DATA_PRECIO_EPC!$D$10:$BV$652,E$1,0)</f>
        <v>2959</v>
      </c>
      <c r="F210" s="15">
        <f>VLOOKUP($C210,[1]DATA_PRECIO_EPC!$D$10:$BV$652,F$1,0)</f>
        <v>2959</v>
      </c>
    </row>
    <row r="211" spans="1:6">
      <c r="A211" s="2"/>
      <c r="B211" s="12" t="s">
        <v>123</v>
      </c>
      <c r="C211" s="23" t="s">
        <v>214</v>
      </c>
      <c r="D211" s="14">
        <f>VLOOKUP($C211,[1]DATA_PRECIO_EPC!$D$10:$BV$652,D$1,0)</f>
        <v>399</v>
      </c>
      <c r="E211" s="15">
        <f>VLOOKUP($C211,[1]DATA_PRECIO_EPC!$D$10:$BV$652,E$1,0)</f>
        <v>399</v>
      </c>
      <c r="F211" s="15">
        <f>VLOOKUP($C211,[1]DATA_PRECIO_EPC!$D$10:$BV$652,F$1,0)</f>
        <v>399</v>
      </c>
    </row>
    <row r="212" spans="1:6">
      <c r="A212" s="2"/>
      <c r="B212" s="12" t="s">
        <v>123</v>
      </c>
      <c r="C212" s="23" t="s">
        <v>215</v>
      </c>
      <c r="D212" s="14">
        <f>VLOOKUP($C212,[1]DATA_PRECIO_EPC!$D$10:$BV$652,D$1,0)</f>
        <v>399</v>
      </c>
      <c r="E212" s="15">
        <f>VLOOKUP($C212,[1]DATA_PRECIO_EPC!$D$10:$BV$652,E$1,0)</f>
        <v>399</v>
      </c>
      <c r="F212" s="15">
        <f>VLOOKUP($C212,[1]DATA_PRECIO_EPC!$D$10:$BV$652,F$1,0)</f>
        <v>399</v>
      </c>
    </row>
    <row r="213" spans="1:6">
      <c r="A213" s="2"/>
      <c r="B213" s="12" t="s">
        <v>123</v>
      </c>
      <c r="C213" s="23" t="s">
        <v>216</v>
      </c>
      <c r="D213" s="14">
        <f>VLOOKUP($C213,[1]DATA_PRECIO_EPC!$D$10:$BV$652,D$1,0)</f>
        <v>199</v>
      </c>
      <c r="E213" s="15">
        <f>VLOOKUP($C213,[1]DATA_PRECIO_EPC!$D$10:$BV$652,E$1,0)</f>
        <v>199</v>
      </c>
      <c r="F213" s="15">
        <f>VLOOKUP($C213,[1]DATA_PRECIO_EPC!$D$10:$BV$652,F$1,0)</f>
        <v>199</v>
      </c>
    </row>
    <row r="214" spans="1:6">
      <c r="A214" s="2"/>
      <c r="B214" s="12" t="s">
        <v>123</v>
      </c>
      <c r="C214" s="23" t="s">
        <v>217</v>
      </c>
      <c r="D214" s="14">
        <f>VLOOKUP($C214,[1]DATA_PRECIO_EPC!$D$10:$BV$652,D$1,0)</f>
        <v>199</v>
      </c>
      <c r="E214" s="15">
        <f>VLOOKUP($C214,[1]DATA_PRECIO_EPC!$D$10:$BV$652,E$1,0)</f>
        <v>199</v>
      </c>
      <c r="F214" s="15">
        <f>VLOOKUP($C214,[1]DATA_PRECIO_EPC!$D$10:$BV$652,F$1,0)</f>
        <v>199</v>
      </c>
    </row>
    <row r="215" spans="1:6">
      <c r="A215" s="2"/>
      <c r="B215" s="12" t="s">
        <v>123</v>
      </c>
      <c r="C215" s="23" t="s">
        <v>218</v>
      </c>
      <c r="D215" s="14">
        <f>VLOOKUP($C215,[1]DATA_PRECIO_EPC!$D$10:$BV$652,D$1,0)</f>
        <v>199</v>
      </c>
      <c r="E215" s="15">
        <f>VLOOKUP($C215,[1]DATA_PRECIO_EPC!$D$10:$BV$652,E$1,0)</f>
        <v>199</v>
      </c>
      <c r="F215" s="15">
        <f>VLOOKUP($C215,[1]DATA_PRECIO_EPC!$D$10:$BV$652,F$1,0)</f>
        <v>199</v>
      </c>
    </row>
    <row r="216" spans="1:6">
      <c r="A216" s="2"/>
      <c r="B216" s="12" t="s">
        <v>123</v>
      </c>
      <c r="C216" s="23" t="s">
        <v>219</v>
      </c>
      <c r="D216" s="14">
        <f>VLOOKUP($C216,[1]DATA_PRECIO_EPC!$D$10:$BV$652,D$1,0)</f>
        <v>199</v>
      </c>
      <c r="E216" s="15">
        <f>VLOOKUP($C216,[1]DATA_PRECIO_EPC!$D$10:$BV$652,E$1,0)</f>
        <v>199</v>
      </c>
      <c r="F216" s="15">
        <f>VLOOKUP($C216,[1]DATA_PRECIO_EPC!$D$10:$BV$652,F$1,0)</f>
        <v>199</v>
      </c>
    </row>
    <row r="217" spans="1:6">
      <c r="A217" s="2"/>
      <c r="B217" s="12" t="s">
        <v>123</v>
      </c>
      <c r="C217" s="23" t="s">
        <v>220</v>
      </c>
      <c r="D217" s="14">
        <f>VLOOKUP($C217,[1]DATA_PRECIO_EPC!$D$10:$BV$652,D$1,0)</f>
        <v>679</v>
      </c>
      <c r="E217" s="15">
        <f>VLOOKUP($C217,[1]DATA_PRECIO_EPC!$D$10:$BV$652,E$1,0)</f>
        <v>679</v>
      </c>
      <c r="F217" s="15">
        <f>VLOOKUP($C217,[1]DATA_PRECIO_EPC!$D$10:$BV$652,F$1,0)</f>
        <v>679</v>
      </c>
    </row>
    <row r="218" spans="1:6">
      <c r="A218" s="2"/>
      <c r="B218" s="12" t="s">
        <v>123</v>
      </c>
      <c r="C218" s="23" t="s">
        <v>221</v>
      </c>
      <c r="D218" s="14">
        <f>VLOOKUP($C218,[1]DATA_PRECIO_EPC!$D$10:$BV$652,D$1,0)</f>
        <v>679</v>
      </c>
      <c r="E218" s="15">
        <f>VLOOKUP($C218,[1]DATA_PRECIO_EPC!$D$10:$BV$652,E$1,0)</f>
        <v>679</v>
      </c>
      <c r="F218" s="15">
        <f>VLOOKUP($C218,[1]DATA_PRECIO_EPC!$D$10:$BV$652,F$1,0)</f>
        <v>679</v>
      </c>
    </row>
    <row r="219" spans="1:6">
      <c r="A219" s="2"/>
      <c r="B219" s="12" t="s">
        <v>123</v>
      </c>
      <c r="C219" s="23" t="s">
        <v>222</v>
      </c>
      <c r="D219" s="14">
        <f>VLOOKUP($C219,[1]DATA_PRECIO_EPC!$D$10:$BV$652,D$1,0)</f>
        <v>899</v>
      </c>
      <c r="E219" s="15">
        <f>VLOOKUP($C219,[1]DATA_PRECIO_EPC!$D$10:$BV$652,E$1,0)</f>
        <v>899</v>
      </c>
      <c r="F219" s="15">
        <f>VLOOKUP($C219,[1]DATA_PRECIO_EPC!$D$10:$BV$652,F$1,0)</f>
        <v>899</v>
      </c>
    </row>
    <row r="220" spans="1:6">
      <c r="A220" s="2"/>
      <c r="B220" s="12" t="s">
        <v>123</v>
      </c>
      <c r="C220" s="23" t="s">
        <v>223</v>
      </c>
      <c r="D220" s="14">
        <f>VLOOKUP($C220,[1]DATA_PRECIO_EPC!$D$10:$BV$652,D$1,0)</f>
        <v>599</v>
      </c>
      <c r="E220" s="15">
        <f>VLOOKUP($C220,[1]DATA_PRECIO_EPC!$D$10:$BV$652,E$1,0)</f>
        <v>599</v>
      </c>
      <c r="F220" s="15">
        <f>VLOOKUP($C220,[1]DATA_PRECIO_EPC!$D$10:$BV$652,F$1,0)</f>
        <v>599</v>
      </c>
    </row>
    <row r="221" spans="1:6">
      <c r="A221" s="2"/>
      <c r="B221" s="12" t="s">
        <v>123</v>
      </c>
      <c r="C221" s="23" t="s">
        <v>224</v>
      </c>
      <c r="D221" s="14">
        <f>VLOOKUP($C221,[1]DATA_PRECIO_EPC!$D$10:$BV$652,D$1,0)</f>
        <v>199</v>
      </c>
      <c r="E221" s="15">
        <f>VLOOKUP($C221,[1]DATA_PRECIO_EPC!$D$10:$BV$652,E$1,0)</f>
        <v>199</v>
      </c>
      <c r="F221" s="15">
        <f>VLOOKUP($C221,[1]DATA_PRECIO_EPC!$D$10:$BV$652,F$1,0)</f>
        <v>199</v>
      </c>
    </row>
    <row r="222" spans="1:6">
      <c r="A222" s="2"/>
      <c r="B222" s="12" t="s">
        <v>123</v>
      </c>
      <c r="C222" s="23" t="s">
        <v>225</v>
      </c>
      <c r="D222" s="14">
        <f>VLOOKUP($C222,[1]DATA_PRECIO_EPC!$D$10:$BV$652,D$1,0)</f>
        <v>669</v>
      </c>
      <c r="E222" s="15">
        <f>VLOOKUP($C222,[1]DATA_PRECIO_EPC!$D$10:$BV$652,E$1,0)</f>
        <v>669</v>
      </c>
      <c r="F222" s="15">
        <f>VLOOKUP($C222,[1]DATA_PRECIO_EPC!$D$10:$BV$652,F$1,0)</f>
        <v>669</v>
      </c>
    </row>
    <row r="223" spans="1:6">
      <c r="A223" s="2"/>
      <c r="B223" s="12" t="s">
        <v>123</v>
      </c>
      <c r="C223" s="23" t="s">
        <v>226</v>
      </c>
      <c r="D223" s="14">
        <f>VLOOKUP($C223,[1]DATA_PRECIO_EPC!$D$10:$BV$652,D$1,0)</f>
        <v>669</v>
      </c>
      <c r="E223" s="15">
        <f>VLOOKUP($C223,[1]DATA_PRECIO_EPC!$D$10:$BV$652,E$1,0)</f>
        <v>669</v>
      </c>
      <c r="F223" s="15">
        <f>VLOOKUP($C223,[1]DATA_PRECIO_EPC!$D$10:$BV$652,F$1,0)</f>
        <v>669</v>
      </c>
    </row>
    <row r="224" spans="1:6">
      <c r="A224" s="2"/>
      <c r="B224" s="12" t="s">
        <v>123</v>
      </c>
      <c r="C224" s="23" t="s">
        <v>227</v>
      </c>
      <c r="D224" s="14">
        <f>VLOOKUP($C224,[1]DATA_PRECIO_EPC!$D$10:$BV$652,D$1,0)</f>
        <v>2341</v>
      </c>
      <c r="E224" s="15">
        <f>VLOOKUP($C224,[1]DATA_PRECIO_EPC!$D$10:$BV$652,E$1,0)</f>
        <v>2341</v>
      </c>
      <c r="F224" s="15">
        <f>VLOOKUP($C224,[1]DATA_PRECIO_EPC!$D$10:$BV$652,F$1,0)</f>
        <v>2341</v>
      </c>
    </row>
    <row r="225" spans="1:6">
      <c r="A225" s="2"/>
      <c r="B225" s="12" t="s">
        <v>123</v>
      </c>
      <c r="C225" s="23" t="s">
        <v>228</v>
      </c>
      <c r="D225" s="14">
        <f>VLOOKUP($C225,[1]DATA_PRECIO_EPC!$D$10:$BV$652,D$1,0)</f>
        <v>199</v>
      </c>
      <c r="E225" s="15">
        <f>VLOOKUP($C225,[1]DATA_PRECIO_EPC!$D$10:$BV$652,E$1,0)</f>
        <v>199</v>
      </c>
      <c r="F225" s="15">
        <f>VLOOKUP($C225,[1]DATA_PRECIO_EPC!$D$10:$BV$652,F$1,0)</f>
        <v>199</v>
      </c>
    </row>
    <row r="226" spans="1:6">
      <c r="A226" s="2"/>
      <c r="B226" s="12" t="s">
        <v>123</v>
      </c>
      <c r="C226" s="23" t="s">
        <v>229</v>
      </c>
      <c r="D226" s="14">
        <f>VLOOKUP($C226,[1]DATA_PRECIO_EPC!$D$10:$BV$652,D$1,0)</f>
        <v>1379</v>
      </c>
      <c r="E226" s="15">
        <f>VLOOKUP($C226,[1]DATA_PRECIO_EPC!$D$10:$BV$652,E$1,0)</f>
        <v>1379</v>
      </c>
      <c r="F226" s="15">
        <f>VLOOKUP($C226,[1]DATA_PRECIO_EPC!$D$10:$BV$652,F$1,0)</f>
        <v>1379</v>
      </c>
    </row>
    <row r="227" spans="1:6">
      <c r="A227" s="2"/>
      <c r="B227" s="12" t="s">
        <v>123</v>
      </c>
      <c r="C227" s="23" t="s">
        <v>230</v>
      </c>
      <c r="D227" s="14">
        <f>VLOOKUP($C227,[1]DATA_PRECIO_EPC!$D$10:$BV$652,D$1,0)</f>
        <v>999</v>
      </c>
      <c r="E227" s="15">
        <f>VLOOKUP($C227,[1]DATA_PRECIO_EPC!$D$10:$BV$652,E$1,0)</f>
        <v>999</v>
      </c>
      <c r="F227" s="15">
        <f>VLOOKUP($C227,[1]DATA_PRECIO_EPC!$D$10:$BV$652,F$1,0)</f>
        <v>999</v>
      </c>
    </row>
    <row r="228" spans="1:6">
      <c r="A228" s="2"/>
      <c r="B228" s="12" t="s">
        <v>123</v>
      </c>
      <c r="C228" s="23" t="s">
        <v>231</v>
      </c>
      <c r="D228" s="14">
        <f>VLOOKUP($C228,[1]DATA_PRECIO_EPC!$D$10:$BV$652,D$1,0)</f>
        <v>159</v>
      </c>
      <c r="E228" s="15">
        <f>VLOOKUP($C228,[1]DATA_PRECIO_EPC!$D$10:$BV$652,E$1,0)</f>
        <v>159</v>
      </c>
      <c r="F228" s="15">
        <f>VLOOKUP($C228,[1]DATA_PRECIO_EPC!$D$10:$BV$652,F$1,0)</f>
        <v>159</v>
      </c>
    </row>
    <row r="229" spans="1:6">
      <c r="A229" s="2"/>
      <c r="B229" s="12" t="s">
        <v>123</v>
      </c>
      <c r="C229" s="23" t="s">
        <v>232</v>
      </c>
      <c r="D229" s="14">
        <f>VLOOKUP($C229,[1]DATA_PRECIO_EPC!$D$10:$BV$652,D$1,0)</f>
        <v>749</v>
      </c>
      <c r="E229" s="15">
        <f>VLOOKUP($C229,[1]DATA_PRECIO_EPC!$D$10:$BV$652,E$1,0)</f>
        <v>749</v>
      </c>
      <c r="F229" s="15">
        <f>VLOOKUP($C229,[1]DATA_PRECIO_EPC!$D$10:$BV$652,F$1,0)</f>
        <v>749</v>
      </c>
    </row>
    <row r="230" spans="1:6">
      <c r="A230" s="2"/>
      <c r="B230" s="12" t="s">
        <v>123</v>
      </c>
      <c r="C230" s="23" t="s">
        <v>233</v>
      </c>
      <c r="D230" s="14">
        <f>VLOOKUP($C230,[1]DATA_PRECIO_EPC!$D$10:$BV$652,D$1,0)</f>
        <v>1949</v>
      </c>
      <c r="E230" s="15">
        <f>VLOOKUP($C230,[1]DATA_PRECIO_EPC!$D$10:$BV$652,E$1,0)</f>
        <v>1949</v>
      </c>
      <c r="F230" s="15">
        <f>VLOOKUP($C230,[1]DATA_PRECIO_EPC!$D$10:$BV$652,F$1,0)</f>
        <v>1949</v>
      </c>
    </row>
    <row r="231" spans="1:6">
      <c r="A231" s="2"/>
      <c r="B231" s="12" t="s">
        <v>123</v>
      </c>
      <c r="C231" s="23" t="s">
        <v>234</v>
      </c>
      <c r="D231" s="14">
        <f>VLOOKUP($C231,[1]DATA_PRECIO_EPC!$D$10:$BV$652,D$1,0)</f>
        <v>2499</v>
      </c>
      <c r="E231" s="15">
        <f>VLOOKUP($C231,[1]DATA_PRECIO_EPC!$D$10:$BV$652,E$1,0)</f>
        <v>2499</v>
      </c>
      <c r="F231" s="15">
        <f>VLOOKUP($C231,[1]DATA_PRECIO_EPC!$D$10:$BV$652,F$1,0)</f>
        <v>2499</v>
      </c>
    </row>
    <row r="232" spans="1:6">
      <c r="A232" s="2"/>
      <c r="B232" s="12" t="s">
        <v>123</v>
      </c>
      <c r="C232" s="23" t="s">
        <v>235</v>
      </c>
      <c r="D232" s="14">
        <f>VLOOKUP($C232,[1]DATA_PRECIO_EPC!$D$10:$BV$652,D$1,0)</f>
        <v>649</v>
      </c>
      <c r="E232" s="15">
        <f>VLOOKUP($C232,[1]DATA_PRECIO_EPC!$D$10:$BV$652,E$1,0)</f>
        <v>649</v>
      </c>
      <c r="F232" s="15">
        <f>VLOOKUP($C232,[1]DATA_PRECIO_EPC!$D$10:$BV$652,F$1,0)</f>
        <v>649</v>
      </c>
    </row>
    <row r="233" spans="1:6">
      <c r="A233" s="2"/>
      <c r="B233" s="12" t="s">
        <v>123</v>
      </c>
      <c r="C233" s="23" t="s">
        <v>236</v>
      </c>
      <c r="D233" s="14">
        <f>VLOOKUP($C233,[1]DATA_PRECIO_EPC!$D$10:$BV$652,D$1,0)</f>
        <v>599</v>
      </c>
      <c r="E233" s="15">
        <f>VLOOKUP($C233,[1]DATA_PRECIO_EPC!$D$10:$BV$652,E$1,0)</f>
        <v>599</v>
      </c>
      <c r="F233" s="15">
        <f>VLOOKUP($C233,[1]DATA_PRECIO_EPC!$D$10:$BV$652,F$1,0)</f>
        <v>599</v>
      </c>
    </row>
    <row r="234" spans="1:6">
      <c r="A234" s="2"/>
      <c r="B234" s="12" t="s">
        <v>123</v>
      </c>
      <c r="C234" s="23" t="s">
        <v>237</v>
      </c>
      <c r="D234" s="14">
        <f>VLOOKUP($C234,[1]DATA_PRECIO_EPC!$D$10:$BV$652,D$1,0)</f>
        <v>399</v>
      </c>
      <c r="E234" s="15">
        <f>VLOOKUP($C234,[1]DATA_PRECIO_EPC!$D$10:$BV$652,E$1,0)</f>
        <v>399</v>
      </c>
      <c r="F234" s="15">
        <f>VLOOKUP($C234,[1]DATA_PRECIO_EPC!$D$10:$BV$652,F$1,0)</f>
        <v>399</v>
      </c>
    </row>
    <row r="235" spans="1:6">
      <c r="A235" s="2"/>
      <c r="B235" s="12" t="s">
        <v>123</v>
      </c>
      <c r="C235" s="23" t="s">
        <v>238</v>
      </c>
      <c r="D235" s="14">
        <f>VLOOKUP($C235,[1]DATA_PRECIO_EPC!$D$10:$BV$652,D$1,0)</f>
        <v>399</v>
      </c>
      <c r="E235" s="15">
        <f>VLOOKUP($C235,[1]DATA_PRECIO_EPC!$D$10:$BV$652,E$1,0)</f>
        <v>399</v>
      </c>
      <c r="F235" s="15">
        <f>VLOOKUP($C235,[1]DATA_PRECIO_EPC!$D$10:$BV$652,F$1,0)</f>
        <v>399</v>
      </c>
    </row>
    <row r="236" spans="1:6">
      <c r="A236" s="2"/>
      <c r="B236" s="12" t="s">
        <v>123</v>
      </c>
      <c r="C236" s="23" t="s">
        <v>239</v>
      </c>
      <c r="D236" s="14">
        <f>VLOOKUP($C236,[1]DATA_PRECIO_EPC!$D$10:$BV$652,D$1,0)</f>
        <v>399</v>
      </c>
      <c r="E236" s="15">
        <f>VLOOKUP($C236,[1]DATA_PRECIO_EPC!$D$10:$BV$652,E$1,0)</f>
        <v>399</v>
      </c>
      <c r="F236" s="15">
        <f>VLOOKUP($C236,[1]DATA_PRECIO_EPC!$D$10:$BV$652,F$1,0)</f>
        <v>399</v>
      </c>
    </row>
    <row r="237" spans="1:6">
      <c r="A237" s="2"/>
      <c r="B237" s="12" t="s">
        <v>123</v>
      </c>
      <c r="C237" s="23" t="s">
        <v>240</v>
      </c>
      <c r="D237" s="14">
        <f>VLOOKUP($C237,[1]DATA_PRECIO_EPC!$D$10:$BV$652,D$1,0)</f>
        <v>399</v>
      </c>
      <c r="E237" s="15">
        <f>VLOOKUP($C237,[1]DATA_PRECIO_EPC!$D$10:$BV$652,E$1,0)</f>
        <v>399</v>
      </c>
      <c r="F237" s="15">
        <f>VLOOKUP($C237,[1]DATA_PRECIO_EPC!$D$10:$BV$652,F$1,0)</f>
        <v>399</v>
      </c>
    </row>
    <row r="238" spans="1:6">
      <c r="A238" s="2"/>
      <c r="B238" s="12" t="s">
        <v>123</v>
      </c>
      <c r="C238" s="23" t="s">
        <v>241</v>
      </c>
      <c r="D238" s="14">
        <f>VLOOKUP($C238,[1]DATA_PRECIO_EPC!$D$10:$BV$652,D$1,0)</f>
        <v>2009</v>
      </c>
      <c r="E238" s="15">
        <f>VLOOKUP($C238,[1]DATA_PRECIO_EPC!$D$10:$BV$652,E$1,0)</f>
        <v>2009</v>
      </c>
      <c r="F238" s="15">
        <f>VLOOKUP($C238,[1]DATA_PRECIO_EPC!$D$10:$BV$652,F$1,0)</f>
        <v>2009</v>
      </c>
    </row>
    <row r="239" spans="1:6">
      <c r="A239" s="2"/>
      <c r="B239" s="12" t="s">
        <v>123</v>
      </c>
      <c r="C239" s="23" t="s">
        <v>242</v>
      </c>
      <c r="D239" s="14">
        <f>VLOOKUP($C239,[1]DATA_PRECIO_EPC!$D$10:$BV$652,D$1,0)</f>
        <v>699</v>
      </c>
      <c r="E239" s="15">
        <f>VLOOKUP($C239,[1]DATA_PRECIO_EPC!$D$10:$BV$652,E$1,0)</f>
        <v>699</v>
      </c>
      <c r="F239" s="15">
        <f>VLOOKUP($C239,[1]DATA_PRECIO_EPC!$D$10:$BV$652,F$1,0)</f>
        <v>699</v>
      </c>
    </row>
    <row r="240" spans="1:6">
      <c r="A240" s="2"/>
      <c r="B240" s="12" t="s">
        <v>123</v>
      </c>
      <c r="C240" s="23" t="s">
        <v>243</v>
      </c>
      <c r="D240" s="14">
        <f>VLOOKUP($C240,[1]DATA_PRECIO_EPC!$D$10:$BV$652,D$1,0)</f>
        <v>1329</v>
      </c>
      <c r="E240" s="15">
        <f>VLOOKUP($C240,[1]DATA_PRECIO_EPC!$D$10:$BV$652,E$1,0)</f>
        <v>1329</v>
      </c>
      <c r="F240" s="15">
        <f>VLOOKUP($C240,[1]DATA_PRECIO_EPC!$D$10:$BV$652,F$1,0)</f>
        <v>1329</v>
      </c>
    </row>
    <row r="241" spans="1:6">
      <c r="A241" s="2"/>
      <c r="B241" s="12" t="s">
        <v>123</v>
      </c>
      <c r="C241" s="23" t="s">
        <v>244</v>
      </c>
      <c r="D241" s="14">
        <f>VLOOKUP($C241,[1]DATA_PRECIO_EPC!$D$10:$BV$652,D$1,0)</f>
        <v>2559</v>
      </c>
      <c r="E241" s="15">
        <f>VLOOKUP($C241,[1]DATA_PRECIO_EPC!$D$10:$BV$652,E$1,0)</f>
        <v>2559</v>
      </c>
      <c r="F241" s="15">
        <f>VLOOKUP($C241,[1]DATA_PRECIO_EPC!$D$10:$BV$652,F$1,0)</f>
        <v>2559</v>
      </c>
    </row>
    <row r="242" spans="1:6">
      <c r="A242" s="2"/>
      <c r="B242" s="12" t="s">
        <v>123</v>
      </c>
      <c r="C242" s="23" t="s">
        <v>245</v>
      </c>
      <c r="D242" s="14">
        <f>VLOOKUP($C242,[1]DATA_PRECIO_EPC!$D$10:$BV$652,D$1,0)</f>
        <v>1839</v>
      </c>
      <c r="E242" s="15">
        <f>VLOOKUP($C242,[1]DATA_PRECIO_EPC!$D$10:$BV$652,E$1,0)</f>
        <v>1839</v>
      </c>
      <c r="F242" s="15">
        <f>VLOOKUP($C242,[1]DATA_PRECIO_EPC!$D$10:$BV$652,F$1,0)</f>
        <v>1839</v>
      </c>
    </row>
    <row r="243" spans="1:6">
      <c r="A243" s="2"/>
      <c r="B243" s="12" t="s">
        <v>123</v>
      </c>
      <c r="C243" s="23" t="s">
        <v>246</v>
      </c>
      <c r="D243" s="14">
        <f>VLOOKUP($C243,[1]DATA_PRECIO_EPC!$D$10:$BV$652,D$1,0)</f>
        <v>3159</v>
      </c>
      <c r="E243" s="15">
        <f>VLOOKUP($C243,[1]DATA_PRECIO_EPC!$D$10:$BV$652,E$1,0)</f>
        <v>3159</v>
      </c>
      <c r="F243" s="15">
        <f>VLOOKUP($C243,[1]DATA_PRECIO_EPC!$D$10:$BV$652,F$1,0)</f>
        <v>3159</v>
      </c>
    </row>
    <row r="244" spans="1:6">
      <c r="A244" s="2"/>
      <c r="B244" s="12" t="s">
        <v>123</v>
      </c>
      <c r="C244" s="23" t="s">
        <v>247</v>
      </c>
      <c r="D244" s="14">
        <f>VLOOKUP($C244,[1]DATA_PRECIO_EPC!$D$10:$BV$652,D$1,0)</f>
        <v>759</v>
      </c>
      <c r="E244" s="15">
        <f>VLOOKUP($C244,[1]DATA_PRECIO_EPC!$D$10:$BV$652,E$1,0)</f>
        <v>759</v>
      </c>
      <c r="F244" s="15">
        <f>VLOOKUP($C244,[1]DATA_PRECIO_EPC!$D$10:$BV$652,F$1,0)</f>
        <v>759</v>
      </c>
    </row>
    <row r="245" spans="1:6">
      <c r="A245" s="2"/>
      <c r="B245" s="12" t="s">
        <v>123</v>
      </c>
      <c r="C245" s="23" t="s">
        <v>248</v>
      </c>
      <c r="D245" s="14">
        <f>VLOOKUP($C245,[1]DATA_PRECIO_EPC!$D$10:$BV$652,D$1,0)</f>
        <v>279</v>
      </c>
      <c r="E245" s="15">
        <f>VLOOKUP($C245,[1]DATA_PRECIO_EPC!$D$10:$BV$652,E$1,0)</f>
        <v>279</v>
      </c>
      <c r="F245" s="15">
        <f>VLOOKUP($C245,[1]DATA_PRECIO_EPC!$D$10:$BV$652,F$1,0)</f>
        <v>279</v>
      </c>
    </row>
    <row r="246" spans="1:6">
      <c r="A246" s="2"/>
      <c r="B246" s="12" t="s">
        <v>123</v>
      </c>
      <c r="C246" s="23" t="s">
        <v>249</v>
      </c>
      <c r="D246" s="14">
        <f>VLOOKUP($C246,[1]DATA_PRECIO_EPC!$D$10:$BV$652,D$1,0)</f>
        <v>879</v>
      </c>
      <c r="E246" s="15">
        <f>VLOOKUP($C246,[1]DATA_PRECIO_EPC!$D$10:$BV$652,E$1,0)</f>
        <v>879</v>
      </c>
      <c r="F246" s="15">
        <f>VLOOKUP($C246,[1]DATA_PRECIO_EPC!$D$10:$BV$652,F$1,0)</f>
        <v>879</v>
      </c>
    </row>
    <row r="247" spans="1:6">
      <c r="A247" s="2"/>
      <c r="B247" s="12" t="s">
        <v>123</v>
      </c>
      <c r="C247" s="23" t="s">
        <v>250</v>
      </c>
      <c r="D247" s="14">
        <f>VLOOKUP($C247,[1]DATA_PRECIO_EPC!$D$10:$BV$652,D$1,0)</f>
        <v>899</v>
      </c>
      <c r="E247" s="15">
        <f>VLOOKUP($C247,[1]DATA_PRECIO_EPC!$D$10:$BV$652,E$1,0)</f>
        <v>899</v>
      </c>
      <c r="F247" s="15">
        <f>VLOOKUP($C247,[1]DATA_PRECIO_EPC!$D$10:$BV$652,F$1,0)</f>
        <v>899</v>
      </c>
    </row>
    <row r="248" spans="1:6">
      <c r="A248" s="2"/>
      <c r="B248" s="12" t="s">
        <v>123</v>
      </c>
      <c r="C248" s="23" t="s">
        <v>251</v>
      </c>
      <c r="D248" s="14">
        <f>VLOOKUP($C248,[1]DATA_PRECIO_EPC!$D$10:$BV$652,D$1,0)</f>
        <v>349</v>
      </c>
      <c r="E248" s="15">
        <f>VLOOKUP($C248,[1]DATA_PRECIO_EPC!$D$10:$BV$652,E$1,0)</f>
        <v>349</v>
      </c>
      <c r="F248" s="15">
        <f>VLOOKUP($C248,[1]DATA_PRECIO_EPC!$D$10:$BV$652,F$1,0)</f>
        <v>349</v>
      </c>
    </row>
    <row r="249" spans="1:6">
      <c r="A249" s="2"/>
      <c r="B249" s="12" t="s">
        <v>123</v>
      </c>
      <c r="C249" s="23" t="s">
        <v>252</v>
      </c>
      <c r="D249" s="14">
        <f>VLOOKUP($C249,[1]DATA_PRECIO_EPC!$D$10:$BV$652,D$1,0)</f>
        <v>999</v>
      </c>
      <c r="E249" s="15">
        <f>VLOOKUP($C249,[1]DATA_PRECIO_EPC!$D$10:$BV$652,E$1,0)</f>
        <v>999</v>
      </c>
      <c r="F249" s="15">
        <f>VLOOKUP($C249,[1]DATA_PRECIO_EPC!$D$10:$BV$652,F$1,0)</f>
        <v>999</v>
      </c>
    </row>
    <row r="250" spans="1:6">
      <c r="A250" s="2"/>
      <c r="B250" s="12" t="s">
        <v>123</v>
      </c>
      <c r="C250" s="23" t="s">
        <v>253</v>
      </c>
      <c r="D250" s="14">
        <f>VLOOKUP($C250,[1]DATA_PRECIO_EPC!$D$10:$BV$652,D$1,0)</f>
        <v>179</v>
      </c>
      <c r="E250" s="15">
        <f>VLOOKUP($C250,[1]DATA_PRECIO_EPC!$D$10:$BV$652,E$1,0)</f>
        <v>179</v>
      </c>
      <c r="F250" s="15">
        <f>VLOOKUP($C250,[1]DATA_PRECIO_EPC!$D$10:$BV$652,F$1,0)</f>
        <v>179</v>
      </c>
    </row>
    <row r="251" spans="1:6">
      <c r="A251" s="2"/>
      <c r="B251" s="12" t="s">
        <v>123</v>
      </c>
      <c r="C251" s="23" t="s">
        <v>254</v>
      </c>
      <c r="D251" s="14">
        <f>VLOOKUP($C251,[1]DATA_PRECIO_EPC!$D$10:$BV$652,D$1,0)</f>
        <v>809</v>
      </c>
      <c r="E251" s="15">
        <f>VLOOKUP($C251,[1]DATA_PRECIO_EPC!$D$10:$BV$652,E$1,0)</f>
        <v>809</v>
      </c>
      <c r="F251" s="15">
        <f>VLOOKUP($C251,[1]DATA_PRECIO_EPC!$D$10:$BV$652,F$1,0)</f>
        <v>809</v>
      </c>
    </row>
    <row r="252" spans="1:6">
      <c r="A252" s="2"/>
      <c r="B252" s="12" t="s">
        <v>123</v>
      </c>
      <c r="C252" s="23" t="s">
        <v>255</v>
      </c>
      <c r="D252" s="14">
        <f>VLOOKUP($C252,[1]DATA_PRECIO_EPC!$D$10:$BV$652,D$1,0)</f>
        <v>1299</v>
      </c>
      <c r="E252" s="15">
        <f>VLOOKUP($C252,[1]DATA_PRECIO_EPC!$D$10:$BV$652,E$1,0)</f>
        <v>1299</v>
      </c>
      <c r="F252" s="15">
        <f>VLOOKUP($C252,[1]DATA_PRECIO_EPC!$D$10:$BV$652,F$1,0)</f>
        <v>1299</v>
      </c>
    </row>
    <row r="253" spans="1:6">
      <c r="A253" s="2"/>
      <c r="B253" s="12" t="s">
        <v>123</v>
      </c>
      <c r="C253" s="23" t="s">
        <v>256</v>
      </c>
      <c r="D253" s="14">
        <f>VLOOKUP($C253,[1]DATA_PRECIO_EPC!$D$10:$BV$652,D$1,0)</f>
        <v>1499</v>
      </c>
      <c r="E253" s="15">
        <f>VLOOKUP($C253,[1]DATA_PRECIO_EPC!$D$10:$BV$652,E$1,0)</f>
        <v>1499</v>
      </c>
      <c r="F253" s="15">
        <f>VLOOKUP($C253,[1]DATA_PRECIO_EPC!$D$10:$BV$652,F$1,0)</f>
        <v>1499</v>
      </c>
    </row>
    <row r="254" spans="1:6">
      <c r="A254" s="2"/>
      <c r="B254" s="12" t="s">
        <v>123</v>
      </c>
      <c r="C254" s="23" t="s">
        <v>257</v>
      </c>
      <c r="D254" s="14">
        <f>VLOOKUP($C254,[1]DATA_PRECIO_EPC!$D$10:$BV$652,D$1,0)</f>
        <v>2779</v>
      </c>
      <c r="E254" s="15">
        <f>VLOOKUP($C254,[1]DATA_PRECIO_EPC!$D$10:$BV$652,E$1,0)</f>
        <v>2779</v>
      </c>
      <c r="F254" s="15">
        <f>VLOOKUP($C254,[1]DATA_PRECIO_EPC!$D$10:$BV$652,F$1,0)</f>
        <v>2779</v>
      </c>
    </row>
    <row r="255" spans="1:6">
      <c r="A255" s="2"/>
      <c r="B255" s="12" t="s">
        <v>123</v>
      </c>
      <c r="C255" s="23" t="s">
        <v>258</v>
      </c>
      <c r="D255" s="14">
        <f>VLOOKUP($C255,[1]DATA_PRECIO_EPC!$D$10:$BV$652,D$1,0)</f>
        <v>799</v>
      </c>
      <c r="E255" s="15">
        <f>VLOOKUP($C255,[1]DATA_PRECIO_EPC!$D$10:$BV$652,E$1,0)</f>
        <v>799</v>
      </c>
      <c r="F255" s="15">
        <f>VLOOKUP($C255,[1]DATA_PRECIO_EPC!$D$10:$BV$652,F$1,0)</f>
        <v>799</v>
      </c>
    </row>
    <row r="256" spans="1:6">
      <c r="A256" s="2"/>
      <c r="B256" s="12" t="s">
        <v>123</v>
      </c>
      <c r="C256" s="23" t="s">
        <v>259</v>
      </c>
      <c r="D256" s="14">
        <f>VLOOKUP($C256,[1]DATA_PRECIO_EPC!$D$10:$BV$652,D$1,0)</f>
        <v>1799</v>
      </c>
      <c r="E256" s="15">
        <f>VLOOKUP($C256,[1]DATA_PRECIO_EPC!$D$10:$BV$652,E$1,0)</f>
        <v>1799</v>
      </c>
      <c r="F256" s="15">
        <f>VLOOKUP($C256,[1]DATA_PRECIO_EPC!$D$10:$BV$652,F$1,0)</f>
        <v>1799</v>
      </c>
    </row>
    <row r="257" spans="1:6">
      <c r="A257" s="2"/>
      <c r="B257" s="12" t="s">
        <v>123</v>
      </c>
      <c r="C257" s="23" t="s">
        <v>260</v>
      </c>
      <c r="D257" s="14">
        <f>VLOOKUP($C257,[1]DATA_PRECIO_EPC!$D$10:$BV$652,D$1,0)</f>
        <v>999</v>
      </c>
      <c r="E257" s="15">
        <f>VLOOKUP($C257,[1]DATA_PRECIO_EPC!$D$10:$BV$652,E$1,0)</f>
        <v>999</v>
      </c>
      <c r="F257" s="15">
        <f>VLOOKUP($C257,[1]DATA_PRECIO_EPC!$D$10:$BV$652,F$1,0)</f>
        <v>999</v>
      </c>
    </row>
    <row r="258" spans="1:6">
      <c r="A258" s="2"/>
      <c r="B258" s="12" t="s">
        <v>123</v>
      </c>
      <c r="C258" s="23" t="s">
        <v>261</v>
      </c>
      <c r="D258" s="14">
        <f>VLOOKUP($C258,[1]DATA_PRECIO_EPC!$D$10:$BV$652,D$1,0)</f>
        <v>1499</v>
      </c>
      <c r="E258" s="15">
        <f>VLOOKUP($C258,[1]DATA_PRECIO_EPC!$D$10:$BV$652,E$1,0)</f>
        <v>1499</v>
      </c>
      <c r="F258" s="15">
        <f>VLOOKUP($C258,[1]DATA_PRECIO_EPC!$D$10:$BV$652,F$1,0)</f>
        <v>1499</v>
      </c>
    </row>
    <row r="259" spans="1:6">
      <c r="A259" s="2"/>
      <c r="B259" s="12" t="s">
        <v>123</v>
      </c>
      <c r="C259" s="23" t="s">
        <v>262</v>
      </c>
      <c r="D259" s="14">
        <f>VLOOKUP($C259,[1]DATA_PRECIO_EPC!$D$10:$BV$652,D$1,0)</f>
        <v>759</v>
      </c>
      <c r="E259" s="15">
        <f>VLOOKUP($C259,[1]DATA_PRECIO_EPC!$D$10:$BV$652,E$1,0)</f>
        <v>759</v>
      </c>
      <c r="F259" s="15">
        <f>VLOOKUP($C259,[1]DATA_PRECIO_EPC!$D$10:$BV$652,F$1,0)</f>
        <v>759</v>
      </c>
    </row>
    <row r="260" spans="1:6">
      <c r="A260" s="2"/>
      <c r="B260" s="12" t="s">
        <v>123</v>
      </c>
      <c r="C260" s="23" t="s">
        <v>263</v>
      </c>
      <c r="D260" s="14">
        <f>VLOOKUP($C260,[1]DATA_PRECIO_EPC!$D$10:$BV$652,D$1,0)</f>
        <v>1399</v>
      </c>
      <c r="E260" s="15">
        <f>VLOOKUP($C260,[1]DATA_PRECIO_EPC!$D$10:$BV$652,E$1,0)</f>
        <v>1399</v>
      </c>
      <c r="F260" s="15">
        <f>VLOOKUP($C260,[1]DATA_PRECIO_EPC!$D$10:$BV$652,F$1,0)</f>
        <v>1399</v>
      </c>
    </row>
    <row r="261" spans="1:6">
      <c r="A261" s="2"/>
      <c r="B261" s="12" t="s">
        <v>123</v>
      </c>
      <c r="C261" s="23" t="s">
        <v>264</v>
      </c>
      <c r="D261" s="14">
        <f>VLOOKUP($C261,[1]DATA_PRECIO_EPC!$D$10:$BV$652,D$1,0)</f>
        <v>1599</v>
      </c>
      <c r="E261" s="15">
        <f>VLOOKUP($C261,[1]DATA_PRECIO_EPC!$D$10:$BV$652,E$1,0)</f>
        <v>1599</v>
      </c>
      <c r="F261" s="15">
        <f>VLOOKUP($C261,[1]DATA_PRECIO_EPC!$D$10:$BV$652,F$1,0)</f>
        <v>1599</v>
      </c>
    </row>
    <row r="262" spans="1:6">
      <c r="A262" s="2"/>
      <c r="B262" s="12" t="s">
        <v>123</v>
      </c>
      <c r="C262" s="23" t="s">
        <v>265</v>
      </c>
      <c r="D262" s="14">
        <f>VLOOKUP($C262,[1]DATA_PRECIO_EPC!$D$10:$BV$652,D$1,0)</f>
        <v>2499</v>
      </c>
      <c r="E262" s="15">
        <f>VLOOKUP($C262,[1]DATA_PRECIO_EPC!$D$10:$BV$652,E$1,0)</f>
        <v>2499</v>
      </c>
      <c r="F262" s="15">
        <f>VLOOKUP($C262,[1]DATA_PRECIO_EPC!$D$10:$BV$652,F$1,0)</f>
        <v>2499</v>
      </c>
    </row>
    <row r="263" spans="1:6">
      <c r="A263" s="2"/>
      <c r="B263" s="12" t="s">
        <v>123</v>
      </c>
      <c r="C263" s="23" t="s">
        <v>266</v>
      </c>
      <c r="D263" s="14">
        <f>VLOOKUP($C263,[1]DATA_PRECIO_EPC!$D$10:$BV$652,D$1,0)</f>
        <v>2899</v>
      </c>
      <c r="E263" s="15">
        <f>VLOOKUP($C263,[1]DATA_PRECIO_EPC!$D$10:$BV$652,E$1,0)</f>
        <v>2899</v>
      </c>
      <c r="F263" s="15">
        <f>VLOOKUP($C263,[1]DATA_PRECIO_EPC!$D$10:$BV$652,F$1,0)</f>
        <v>2899</v>
      </c>
    </row>
    <row r="264" spans="1:6">
      <c r="A264" s="2"/>
      <c r="B264" s="12" t="s">
        <v>123</v>
      </c>
      <c r="C264" s="23" t="s">
        <v>267</v>
      </c>
      <c r="D264" s="14">
        <f>VLOOKUP($C264,[1]DATA_PRECIO_EPC!$D$10:$BV$652,D$1,0)</f>
        <v>3299</v>
      </c>
      <c r="E264" s="15">
        <f>VLOOKUP($C264,[1]DATA_PRECIO_EPC!$D$10:$BV$652,E$1,0)</f>
        <v>3299</v>
      </c>
      <c r="F264" s="15">
        <f>VLOOKUP($C264,[1]DATA_PRECIO_EPC!$D$10:$BV$652,F$1,0)</f>
        <v>3299</v>
      </c>
    </row>
    <row r="265" spans="1:6">
      <c r="A265" s="2"/>
      <c r="B265" s="12" t="s">
        <v>123</v>
      </c>
      <c r="C265" s="23" t="s">
        <v>268</v>
      </c>
      <c r="D265" s="14">
        <f>VLOOKUP($C265,[1]DATA_PRECIO_EPC!$D$10:$BV$652,D$1,0)</f>
        <v>3599</v>
      </c>
      <c r="E265" s="15">
        <f>VLOOKUP($C265,[1]DATA_PRECIO_EPC!$D$10:$BV$652,E$1,0)</f>
        <v>3599</v>
      </c>
      <c r="F265" s="15">
        <f>VLOOKUP($C265,[1]DATA_PRECIO_EPC!$D$10:$BV$652,F$1,0)</f>
        <v>3599</v>
      </c>
    </row>
    <row r="266" spans="1:6">
      <c r="A266" s="2"/>
      <c r="B266" s="12" t="s">
        <v>123</v>
      </c>
      <c r="C266" s="23" t="s">
        <v>269</v>
      </c>
      <c r="D266" s="14">
        <f>VLOOKUP($C266,[1]DATA_PRECIO_EPC!$D$10:$BV$652,D$1,0)</f>
        <v>3899</v>
      </c>
      <c r="E266" s="15">
        <f>VLOOKUP($C266,[1]DATA_PRECIO_EPC!$D$10:$BV$652,E$1,0)</f>
        <v>3899</v>
      </c>
      <c r="F266" s="15">
        <f>VLOOKUP($C266,[1]DATA_PRECIO_EPC!$D$10:$BV$652,F$1,0)</f>
        <v>3899</v>
      </c>
    </row>
    <row r="267" spans="1:6">
      <c r="A267" s="2"/>
      <c r="B267" s="12" t="s">
        <v>123</v>
      </c>
      <c r="C267" s="23" t="s">
        <v>270</v>
      </c>
      <c r="D267" s="14">
        <f>VLOOKUP($C267,[1]DATA_PRECIO_EPC!$D$10:$BV$652,D$1,0)</f>
        <v>2389</v>
      </c>
      <c r="E267" s="15">
        <f>VLOOKUP($C267,[1]DATA_PRECIO_EPC!$D$10:$BV$652,E$1,0)</f>
        <v>2389</v>
      </c>
      <c r="F267" s="15">
        <f>VLOOKUP($C267,[1]DATA_PRECIO_EPC!$D$10:$BV$652,F$1,0)</f>
        <v>2389</v>
      </c>
    </row>
    <row r="268" spans="1:6">
      <c r="A268" s="2"/>
      <c r="B268" s="12" t="s">
        <v>123</v>
      </c>
      <c r="C268" s="23" t="s">
        <v>271</v>
      </c>
      <c r="D268" s="14">
        <f>VLOOKUP($C268,[1]DATA_PRECIO_EPC!$D$10:$BV$652,D$1,0)</f>
        <v>2869</v>
      </c>
      <c r="E268" s="15">
        <f>VLOOKUP($C268,[1]DATA_PRECIO_EPC!$D$10:$BV$652,E$1,0)</f>
        <v>2869</v>
      </c>
      <c r="F268" s="15">
        <f>VLOOKUP($C268,[1]DATA_PRECIO_EPC!$D$10:$BV$652,F$1,0)</f>
        <v>2869</v>
      </c>
    </row>
    <row r="269" spans="1:6">
      <c r="A269" s="2"/>
      <c r="B269" s="12" t="s">
        <v>123</v>
      </c>
      <c r="C269" s="23" t="s">
        <v>272</v>
      </c>
      <c r="D269" s="14">
        <f>VLOOKUP($C269,[1]DATA_PRECIO_EPC!$D$10:$BV$652,D$1,0)</f>
        <v>299</v>
      </c>
      <c r="E269" s="15">
        <f>VLOOKUP($C269,[1]DATA_PRECIO_EPC!$D$10:$BV$652,E$1,0)</f>
        <v>299</v>
      </c>
      <c r="F269" s="15">
        <f>VLOOKUP($C269,[1]DATA_PRECIO_EPC!$D$10:$BV$652,F$1,0)</f>
        <v>299</v>
      </c>
    </row>
    <row r="270" spans="1:6">
      <c r="A270" s="2"/>
      <c r="B270" s="12" t="s">
        <v>123</v>
      </c>
      <c r="C270" s="23" t="s">
        <v>273</v>
      </c>
      <c r="D270" s="14">
        <f>VLOOKUP($C270,[1]DATA_PRECIO_EPC!$D$10:$BV$652,D$1,0)</f>
        <v>199</v>
      </c>
      <c r="E270" s="15">
        <f>VLOOKUP($C270,[1]DATA_PRECIO_EPC!$D$10:$BV$652,E$1,0)</f>
        <v>199</v>
      </c>
      <c r="F270" s="15">
        <f>VLOOKUP($C270,[1]DATA_PRECIO_EPC!$D$10:$BV$652,F$1,0)</f>
        <v>199</v>
      </c>
    </row>
    <row r="271" spans="1:6">
      <c r="A271" s="2"/>
      <c r="B271" s="12" t="s">
        <v>123</v>
      </c>
      <c r="C271" s="23" t="s">
        <v>274</v>
      </c>
      <c r="D271" s="14">
        <f>VLOOKUP($C271,[1]DATA_PRECIO_EPC!$D$10:$BV$652,D$1,0)</f>
        <v>199</v>
      </c>
      <c r="E271" s="15">
        <f>VLOOKUP($C271,[1]DATA_PRECIO_EPC!$D$10:$BV$652,E$1,0)</f>
        <v>199</v>
      </c>
      <c r="F271" s="15">
        <f>VLOOKUP($C271,[1]DATA_PRECIO_EPC!$D$10:$BV$652,F$1,0)</f>
        <v>199</v>
      </c>
    </row>
    <row r="272" spans="1:6">
      <c r="A272" s="2"/>
      <c r="B272" s="12" t="s">
        <v>123</v>
      </c>
      <c r="C272" s="23" t="s">
        <v>275</v>
      </c>
      <c r="D272" s="14">
        <f>VLOOKUP($C272,[1]DATA_PRECIO_EPC!$D$10:$BV$652,D$1,0)</f>
        <v>199</v>
      </c>
      <c r="E272" s="15">
        <f>VLOOKUP($C272,[1]DATA_PRECIO_EPC!$D$10:$BV$652,E$1,0)</f>
        <v>199</v>
      </c>
      <c r="F272" s="15">
        <f>VLOOKUP($C272,[1]DATA_PRECIO_EPC!$D$10:$BV$652,F$1,0)</f>
        <v>199</v>
      </c>
    </row>
    <row r="273" spans="1:6">
      <c r="A273" s="2"/>
      <c r="B273" s="12" t="s">
        <v>123</v>
      </c>
      <c r="C273" s="23" t="s">
        <v>276</v>
      </c>
      <c r="D273" s="14">
        <f>VLOOKUP($C273,[1]DATA_PRECIO_EPC!$D$10:$BV$652,D$1,0)</f>
        <v>199</v>
      </c>
      <c r="E273" s="15">
        <f>VLOOKUP($C273,[1]DATA_PRECIO_EPC!$D$10:$BV$652,E$1,0)</f>
        <v>199</v>
      </c>
      <c r="F273" s="15">
        <f>VLOOKUP($C273,[1]DATA_PRECIO_EPC!$D$10:$BV$652,F$1,0)</f>
        <v>199</v>
      </c>
    </row>
    <row r="274" spans="1:6">
      <c r="A274" s="2"/>
      <c r="B274" s="12" t="s">
        <v>123</v>
      </c>
      <c r="C274" s="23" t="s">
        <v>277</v>
      </c>
      <c r="D274" s="14">
        <f>VLOOKUP($C274,[1]DATA_PRECIO_EPC!$D$10:$BV$652,D$1,0)</f>
        <v>2999</v>
      </c>
      <c r="E274" s="15">
        <f>VLOOKUP($C274,[1]DATA_PRECIO_EPC!$D$10:$BV$652,E$1,0)</f>
        <v>2999</v>
      </c>
      <c r="F274" s="15">
        <f>VLOOKUP($C274,[1]DATA_PRECIO_EPC!$D$10:$BV$652,F$1,0)</f>
        <v>2999</v>
      </c>
    </row>
    <row r="275" spans="1:6">
      <c r="A275" s="2"/>
      <c r="B275" s="12" t="s">
        <v>123</v>
      </c>
      <c r="C275" s="23" t="s">
        <v>278</v>
      </c>
      <c r="D275" s="14">
        <f>VLOOKUP($C275,[1]DATA_PRECIO_EPC!$D$10:$BV$652,D$1,0)</f>
        <v>999</v>
      </c>
      <c r="E275" s="15">
        <f>VLOOKUP($C275,[1]DATA_PRECIO_EPC!$D$10:$BV$652,E$1,0)</f>
        <v>999</v>
      </c>
      <c r="F275" s="15">
        <f>VLOOKUP($C275,[1]DATA_PRECIO_EPC!$D$10:$BV$652,F$1,0)</f>
        <v>999</v>
      </c>
    </row>
    <row r="276" spans="1:6">
      <c r="A276" s="2"/>
      <c r="B276" s="12" t="s">
        <v>123</v>
      </c>
      <c r="C276" s="23" t="s">
        <v>279</v>
      </c>
      <c r="D276" s="14">
        <f>VLOOKUP($C276,[1]DATA_PRECIO_EPC!$D$10:$BV$652,D$1,0)</f>
        <v>2299</v>
      </c>
      <c r="E276" s="15">
        <f>VLOOKUP($C276,[1]DATA_PRECIO_EPC!$D$10:$BV$652,E$1,0)</f>
        <v>2299</v>
      </c>
      <c r="F276" s="15">
        <f>VLOOKUP($C276,[1]DATA_PRECIO_EPC!$D$10:$BV$652,F$1,0)</f>
        <v>2299</v>
      </c>
    </row>
    <row r="277" spans="1:6">
      <c r="A277" s="2"/>
      <c r="B277" s="12" t="s">
        <v>123</v>
      </c>
      <c r="C277" s="23" t="s">
        <v>280</v>
      </c>
      <c r="D277" s="14">
        <f>VLOOKUP($C277,[1]DATA_PRECIO_EPC!$D$10:$BV$652,D$1,0)</f>
        <v>759</v>
      </c>
      <c r="E277" s="15">
        <f>VLOOKUP($C277,[1]DATA_PRECIO_EPC!$D$10:$BV$652,E$1,0)</f>
        <v>759</v>
      </c>
      <c r="F277" s="15">
        <f>VLOOKUP($C277,[1]DATA_PRECIO_EPC!$D$10:$BV$652,F$1,0)</f>
        <v>759</v>
      </c>
    </row>
    <row r="278" spans="1:6">
      <c r="A278" s="2"/>
      <c r="B278" s="12" t="s">
        <v>123</v>
      </c>
      <c r="C278" s="23" t="s">
        <v>281</v>
      </c>
      <c r="D278" s="14">
        <f>VLOOKUP($C278,[1]DATA_PRECIO_EPC!$D$10:$BV$652,D$1,0)</f>
        <v>999</v>
      </c>
      <c r="E278" s="15">
        <f>VLOOKUP($C278,[1]DATA_PRECIO_EPC!$D$10:$BV$652,E$1,0)</f>
        <v>999</v>
      </c>
      <c r="F278" s="15">
        <f>VLOOKUP($C278,[1]DATA_PRECIO_EPC!$D$10:$BV$652,F$1,0)</f>
        <v>999</v>
      </c>
    </row>
    <row r="279" spans="1:6">
      <c r="A279" s="2"/>
      <c r="B279" s="12" t="s">
        <v>123</v>
      </c>
      <c r="C279" s="23" t="s">
        <v>282</v>
      </c>
      <c r="D279" s="14">
        <f>VLOOKUP($C279,[1]DATA_PRECIO_EPC!$D$10:$BV$652,D$1,0)</f>
        <v>1399</v>
      </c>
      <c r="E279" s="15">
        <f>VLOOKUP($C279,[1]DATA_PRECIO_EPC!$D$10:$BV$652,E$1,0)</f>
        <v>1399</v>
      </c>
      <c r="F279" s="15">
        <f>VLOOKUP($C279,[1]DATA_PRECIO_EPC!$D$10:$BV$652,F$1,0)</f>
        <v>1399</v>
      </c>
    </row>
    <row r="280" spans="1:6">
      <c r="A280" s="2"/>
      <c r="B280" s="12" t="s">
        <v>123</v>
      </c>
      <c r="C280" s="23" t="s">
        <v>283</v>
      </c>
      <c r="D280" s="14">
        <f>VLOOKUP($C280,[1]DATA_PRECIO_EPC!$D$10:$BV$652,D$1,0)</f>
        <v>1999</v>
      </c>
      <c r="E280" s="15">
        <f>VLOOKUP($C280,[1]DATA_PRECIO_EPC!$D$10:$BV$652,E$1,0)</f>
        <v>1999</v>
      </c>
      <c r="F280" s="15">
        <f>VLOOKUP($C280,[1]DATA_PRECIO_EPC!$D$10:$BV$652,F$1,0)</f>
        <v>1999</v>
      </c>
    </row>
    <row r="281" spans="1:6">
      <c r="A281" s="2"/>
      <c r="B281" s="12" t="s">
        <v>123</v>
      </c>
      <c r="C281" s="23" t="s">
        <v>284</v>
      </c>
      <c r="D281" s="14">
        <f>VLOOKUP($C281,[1]DATA_PRECIO_EPC!$D$10:$BV$652,D$1,0)</f>
        <v>2399</v>
      </c>
      <c r="E281" s="15">
        <f>VLOOKUP($C281,[1]DATA_PRECIO_EPC!$D$10:$BV$652,E$1,0)</f>
        <v>2399</v>
      </c>
      <c r="F281" s="15">
        <f>VLOOKUP($C281,[1]DATA_PRECIO_EPC!$D$10:$BV$652,F$1,0)</f>
        <v>2399</v>
      </c>
    </row>
    <row r="282" spans="1:6">
      <c r="A282" s="2"/>
      <c r="B282" s="12" t="s">
        <v>123</v>
      </c>
      <c r="C282" s="23" t="s">
        <v>285</v>
      </c>
      <c r="D282" s="14">
        <f>VLOOKUP($C282,[1]DATA_PRECIO_EPC!$D$10:$BV$652,D$1,0)</f>
        <v>2399</v>
      </c>
      <c r="E282" s="15">
        <f>VLOOKUP($C282,[1]DATA_PRECIO_EPC!$D$10:$BV$652,E$1,0)</f>
        <v>2399</v>
      </c>
      <c r="F282" s="15">
        <f>VLOOKUP($C282,[1]DATA_PRECIO_EPC!$D$10:$BV$652,F$1,0)</f>
        <v>2399</v>
      </c>
    </row>
    <row r="283" spans="1:6">
      <c r="A283" s="2"/>
      <c r="B283" s="12" t="s">
        <v>123</v>
      </c>
      <c r="C283" s="23" t="s">
        <v>286</v>
      </c>
      <c r="D283" s="14">
        <f>VLOOKUP($C283,[1]DATA_PRECIO_EPC!$D$10:$BV$652,D$1,0)</f>
        <v>509</v>
      </c>
      <c r="E283" s="15">
        <f>VLOOKUP($C283,[1]DATA_PRECIO_EPC!$D$10:$BV$652,E$1,0)</f>
        <v>509</v>
      </c>
      <c r="F283" s="15">
        <f>VLOOKUP($C283,[1]DATA_PRECIO_EPC!$D$10:$BV$652,F$1,0)</f>
        <v>509</v>
      </c>
    </row>
    <row r="284" spans="1:6">
      <c r="A284" s="2"/>
      <c r="B284" s="12" t="s">
        <v>123</v>
      </c>
      <c r="C284" s="23" t="s">
        <v>287</v>
      </c>
      <c r="D284" s="14">
        <f>VLOOKUP($C284,[1]DATA_PRECIO_EPC!$D$10:$BV$652,D$1,0)</f>
        <v>549</v>
      </c>
      <c r="E284" s="15">
        <f>VLOOKUP($C284,[1]DATA_PRECIO_EPC!$D$10:$BV$652,E$1,0)</f>
        <v>549</v>
      </c>
      <c r="F284" s="15">
        <f>VLOOKUP($C284,[1]DATA_PRECIO_EPC!$D$10:$BV$652,F$1,0)</f>
        <v>549</v>
      </c>
    </row>
    <row r="285" spans="1:6">
      <c r="A285" s="2"/>
      <c r="B285" s="12" t="s">
        <v>123</v>
      </c>
      <c r="C285" s="23" t="s">
        <v>288</v>
      </c>
      <c r="D285" s="14">
        <f>VLOOKUP($C285,[1]DATA_PRECIO_EPC!$D$10:$BV$652,D$1,0)</f>
        <v>499</v>
      </c>
      <c r="E285" s="15">
        <f>VLOOKUP($C285,[1]DATA_PRECIO_EPC!$D$10:$BV$652,E$1,0)</f>
        <v>499</v>
      </c>
      <c r="F285" s="15">
        <f>VLOOKUP($C285,[1]DATA_PRECIO_EPC!$D$10:$BV$652,F$1,0)</f>
        <v>499</v>
      </c>
    </row>
    <row r="286" spans="1:6">
      <c r="A286" s="2"/>
      <c r="B286" s="12" t="s">
        <v>123</v>
      </c>
      <c r="C286" s="23" t="s">
        <v>289</v>
      </c>
      <c r="D286" s="14">
        <f>VLOOKUP($C286,[1]DATA_PRECIO_EPC!$D$10:$BV$652,D$1,0)</f>
        <v>1129</v>
      </c>
      <c r="E286" s="15">
        <f>VLOOKUP($C286,[1]DATA_PRECIO_EPC!$D$10:$BV$652,E$1,0)</f>
        <v>1129</v>
      </c>
      <c r="F286" s="15">
        <f>VLOOKUP($C286,[1]DATA_PRECIO_EPC!$D$10:$BV$652,F$1,0)</f>
        <v>1129</v>
      </c>
    </row>
    <row r="287" spans="1:6">
      <c r="A287" s="2"/>
      <c r="B287" s="12" t="s">
        <v>123</v>
      </c>
      <c r="C287" s="23" t="s">
        <v>290</v>
      </c>
      <c r="D287" s="14">
        <f>VLOOKUP($C287,[1]DATA_PRECIO_EPC!$D$10:$BV$652,D$1,0)</f>
        <v>989</v>
      </c>
      <c r="E287" s="15">
        <f>VLOOKUP($C287,[1]DATA_PRECIO_EPC!$D$10:$BV$652,E$1,0)</f>
        <v>989</v>
      </c>
      <c r="F287" s="15">
        <f>VLOOKUP($C287,[1]DATA_PRECIO_EPC!$D$10:$BV$652,F$1,0)</f>
        <v>989</v>
      </c>
    </row>
    <row r="288" spans="1:6">
      <c r="A288" s="2"/>
      <c r="B288" s="12" t="s">
        <v>123</v>
      </c>
      <c r="C288" s="23" t="s">
        <v>291</v>
      </c>
      <c r="D288" s="14">
        <f>VLOOKUP($C288,[1]DATA_PRECIO_EPC!$D$10:$BV$652,D$1,0)</f>
        <v>1179</v>
      </c>
      <c r="E288" s="15">
        <f>VLOOKUP($C288,[1]DATA_PRECIO_EPC!$D$10:$BV$652,E$1,0)</f>
        <v>1179</v>
      </c>
      <c r="F288" s="15">
        <f>VLOOKUP($C288,[1]DATA_PRECIO_EPC!$D$10:$BV$652,F$1,0)</f>
        <v>1179</v>
      </c>
    </row>
    <row r="289" spans="1:6">
      <c r="A289" s="2"/>
      <c r="B289" s="12" t="s">
        <v>123</v>
      </c>
      <c r="C289" s="23" t="s">
        <v>292</v>
      </c>
      <c r="D289" s="14">
        <f>VLOOKUP($C289,[1]DATA_PRECIO_EPC!$D$10:$BV$652,D$1,0)</f>
        <v>1799</v>
      </c>
      <c r="E289" s="15">
        <f>VLOOKUP($C289,[1]DATA_PRECIO_EPC!$D$10:$BV$652,E$1,0)</f>
        <v>1799</v>
      </c>
      <c r="F289" s="15">
        <f>VLOOKUP($C289,[1]DATA_PRECIO_EPC!$D$10:$BV$652,F$1,0)</f>
        <v>1799</v>
      </c>
    </row>
    <row r="290" spans="1:6">
      <c r="A290" s="2"/>
      <c r="B290" s="12" t="s">
        <v>123</v>
      </c>
      <c r="C290" s="23" t="s">
        <v>293</v>
      </c>
      <c r="D290" s="14">
        <f>VLOOKUP($C290,[1]DATA_PRECIO_EPC!$D$10:$BV$652,D$1,0)</f>
        <v>1799</v>
      </c>
      <c r="E290" s="15">
        <f>VLOOKUP($C290,[1]DATA_PRECIO_EPC!$D$10:$BV$652,E$1,0)</f>
        <v>1799</v>
      </c>
      <c r="F290" s="15">
        <f>VLOOKUP($C290,[1]DATA_PRECIO_EPC!$D$10:$BV$652,F$1,0)</f>
        <v>1799</v>
      </c>
    </row>
    <row r="291" spans="1:6">
      <c r="A291" s="2"/>
      <c r="B291" s="12" t="s">
        <v>123</v>
      </c>
      <c r="C291" s="23" t="s">
        <v>294</v>
      </c>
      <c r="D291" s="14">
        <f>VLOOKUP($C291,[1]DATA_PRECIO_EPC!$D$10:$BV$652,D$1,0)</f>
        <v>829</v>
      </c>
      <c r="E291" s="15">
        <f>VLOOKUP($C291,[1]DATA_PRECIO_EPC!$D$10:$BV$652,E$1,0)</f>
        <v>829</v>
      </c>
      <c r="F291" s="15">
        <f>VLOOKUP($C291,[1]DATA_PRECIO_EPC!$D$10:$BV$652,F$1,0)</f>
        <v>829</v>
      </c>
    </row>
    <row r="292" spans="1:6">
      <c r="A292" s="2"/>
      <c r="B292" s="12" t="s">
        <v>123</v>
      </c>
      <c r="C292" s="23" t="s">
        <v>295</v>
      </c>
      <c r="D292" s="14">
        <f>VLOOKUP($C292,[1]DATA_PRECIO_EPC!$D$10:$BV$652,D$1,0)</f>
        <v>829</v>
      </c>
      <c r="E292" s="15">
        <f>VLOOKUP($C292,[1]DATA_PRECIO_EPC!$D$10:$BV$652,E$1,0)</f>
        <v>829</v>
      </c>
      <c r="F292" s="15">
        <f>VLOOKUP($C292,[1]DATA_PRECIO_EPC!$D$10:$BV$652,F$1,0)</f>
        <v>829</v>
      </c>
    </row>
    <row r="293" spans="1:6">
      <c r="A293" s="2"/>
      <c r="B293" s="12" t="s">
        <v>123</v>
      </c>
      <c r="C293" s="23" t="s">
        <v>296</v>
      </c>
      <c r="D293" s="14">
        <f>VLOOKUP($C293,[1]DATA_PRECIO_EPC!$D$10:$BV$652,D$1,0)</f>
        <v>829</v>
      </c>
      <c r="E293" s="15">
        <f>VLOOKUP($C293,[1]DATA_PRECIO_EPC!$D$10:$BV$652,E$1,0)</f>
        <v>829</v>
      </c>
      <c r="F293" s="15">
        <f>VLOOKUP($C293,[1]DATA_PRECIO_EPC!$D$10:$BV$652,F$1,0)</f>
        <v>829</v>
      </c>
    </row>
    <row r="294" spans="1:6">
      <c r="A294" s="2"/>
      <c r="B294" s="12" t="s">
        <v>123</v>
      </c>
      <c r="C294" s="23" t="s">
        <v>297</v>
      </c>
      <c r="D294" s="14">
        <f>VLOOKUP($C294,[1]DATA_PRECIO_EPC!$D$10:$BV$652,D$1,0)</f>
        <v>279</v>
      </c>
      <c r="E294" s="15">
        <f>VLOOKUP($C294,[1]DATA_PRECIO_EPC!$D$10:$BV$652,E$1,0)</f>
        <v>279</v>
      </c>
      <c r="F294" s="15">
        <f>VLOOKUP($C294,[1]DATA_PRECIO_EPC!$D$10:$BV$652,F$1,0)</f>
        <v>279</v>
      </c>
    </row>
    <row r="295" spans="1:6">
      <c r="A295" s="2"/>
      <c r="B295" s="12" t="s">
        <v>123</v>
      </c>
      <c r="C295" s="23" t="s">
        <v>298</v>
      </c>
      <c r="D295" s="14">
        <f>VLOOKUP($C295,[1]DATA_PRECIO_EPC!$D$10:$BV$652,D$1,0)</f>
        <v>279</v>
      </c>
      <c r="E295" s="15">
        <f>VLOOKUP($C295,[1]DATA_PRECIO_EPC!$D$10:$BV$652,E$1,0)</f>
        <v>279</v>
      </c>
      <c r="F295" s="15">
        <f>VLOOKUP($C295,[1]DATA_PRECIO_EPC!$D$10:$BV$652,F$1,0)</f>
        <v>279</v>
      </c>
    </row>
    <row r="296" spans="1:6">
      <c r="A296" s="2"/>
      <c r="B296" s="12" t="s">
        <v>123</v>
      </c>
      <c r="C296" s="23" t="s">
        <v>299</v>
      </c>
      <c r="D296" s="14">
        <f>VLOOKUP($C296,[1]DATA_PRECIO_EPC!$D$10:$BV$652,D$1,0)</f>
        <v>89</v>
      </c>
      <c r="E296" s="15">
        <f>VLOOKUP($C296,[1]DATA_PRECIO_EPC!$D$10:$BV$652,E$1,0)</f>
        <v>89</v>
      </c>
      <c r="F296" s="15">
        <f>VLOOKUP($C296,[1]DATA_PRECIO_EPC!$D$10:$BV$652,F$1,0)</f>
        <v>89</v>
      </c>
    </row>
    <row r="297" spans="1:6">
      <c r="A297" s="2"/>
      <c r="B297" s="12" t="s">
        <v>123</v>
      </c>
      <c r="C297" s="23" t="s">
        <v>300</v>
      </c>
      <c r="D297" s="14">
        <f>VLOOKUP($C297,[1]DATA_PRECIO_EPC!$D$10:$BV$652,D$1,0)</f>
        <v>89</v>
      </c>
      <c r="E297" s="15">
        <f>VLOOKUP($C297,[1]DATA_PRECIO_EPC!$D$10:$BV$652,E$1,0)</f>
        <v>89</v>
      </c>
      <c r="F297" s="15">
        <f>VLOOKUP($C297,[1]DATA_PRECIO_EPC!$D$10:$BV$652,F$1,0)</f>
        <v>89</v>
      </c>
    </row>
    <row r="298" spans="1:6" ht="15" customHeight="1">
      <c r="E298" s="36"/>
    </row>
    <row r="299" spans="1:6" ht="15" customHeight="1">
      <c r="C299" s="37" t="s">
        <v>301</v>
      </c>
      <c r="E299" s="36"/>
    </row>
    <row r="300" spans="1:6" ht="15" customHeight="1">
      <c r="C300" s="38" t="s">
        <v>302</v>
      </c>
      <c r="E300" s="36"/>
    </row>
    <row r="301" spans="1:6" ht="15" customHeight="1">
      <c r="C301" s="38" t="s">
        <v>303</v>
      </c>
      <c r="E301" s="36"/>
    </row>
    <row r="302" spans="1:6" ht="15" customHeight="1">
      <c r="C302" s="38" t="s">
        <v>304</v>
      </c>
      <c r="E302" s="36"/>
    </row>
    <row r="303" spans="1:6" ht="15" customHeight="1">
      <c r="C303" s="38" t="s">
        <v>305</v>
      </c>
      <c r="E303" s="36"/>
    </row>
    <row r="304" spans="1:6" ht="15" customHeight="1">
      <c r="C304" s="38" t="s">
        <v>306</v>
      </c>
      <c r="E304" s="36"/>
    </row>
    <row r="305" spans="3:5" ht="15" customHeight="1">
      <c r="C305" s="38" t="s">
        <v>307</v>
      </c>
      <c r="E305" s="36"/>
    </row>
    <row r="306" spans="3:5" ht="15" customHeight="1">
      <c r="C306" s="38" t="s">
        <v>308</v>
      </c>
      <c r="E306" s="36"/>
    </row>
    <row r="307" spans="3:5" ht="15" customHeight="1">
      <c r="C307" s="38" t="s">
        <v>309</v>
      </c>
      <c r="E307" s="36"/>
    </row>
    <row r="308" spans="3:5" ht="15" customHeight="1">
      <c r="C308" s="39" t="s">
        <v>310</v>
      </c>
      <c r="E308" s="36"/>
    </row>
    <row r="309" spans="3:5" ht="15" customHeight="1">
      <c r="E309" s="36"/>
    </row>
    <row r="310" spans="3:5" ht="15" customHeight="1">
      <c r="C310" s="40" t="s">
        <v>311</v>
      </c>
      <c r="E310" s="36"/>
    </row>
    <row r="311" spans="3:5" ht="15" customHeight="1">
      <c r="C311" s="41" t="s">
        <v>312</v>
      </c>
      <c r="E311" s="36"/>
    </row>
    <row r="312" spans="3:5" ht="15" customHeight="1">
      <c r="E312" s="36"/>
    </row>
    <row r="313" spans="3:5" ht="15" customHeight="1">
      <c r="E313" s="36"/>
    </row>
    <row r="314" spans="3:5" ht="15" customHeight="1">
      <c r="E314" s="36"/>
    </row>
    <row r="315" spans="3:5" ht="15" customHeight="1">
      <c r="E315" s="36"/>
    </row>
    <row r="316" spans="3:5" ht="15" customHeight="1">
      <c r="E316" s="36"/>
    </row>
    <row r="317" spans="3:5" ht="15" customHeight="1">
      <c r="E317" s="36"/>
    </row>
    <row r="318" spans="3:5" ht="15" customHeight="1">
      <c r="E318" s="36"/>
    </row>
    <row r="319" spans="3:5" ht="15" customHeight="1">
      <c r="E319" s="36"/>
    </row>
    <row r="320" spans="3:5" ht="15" customHeight="1">
      <c r="E320" s="36"/>
    </row>
    <row r="321" spans="5:5" ht="15" customHeight="1">
      <c r="E321" s="36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8"/>
  <sheetViews>
    <sheetView topLeftCell="E1" workbookViewId="0">
      <selection activeCell="X5" sqref="X5"/>
    </sheetView>
  </sheetViews>
  <sheetFormatPr baseColWidth="10" defaultRowHeight="11.25"/>
  <cols>
    <col min="1" max="1" width="3" style="49" customWidth="1"/>
    <col min="2" max="2" width="7.5703125" style="50" customWidth="1"/>
    <col min="3" max="3" width="34.28515625" style="115" customWidth="1"/>
    <col min="4" max="6" width="7.5703125" style="115" customWidth="1"/>
    <col min="7" max="11" width="6.85546875" style="105" customWidth="1"/>
    <col min="12" max="12" width="7.5703125" style="105" customWidth="1"/>
    <col min="13" max="13" width="6.85546875" style="105" customWidth="1"/>
    <col min="14" max="18" width="7.28515625" style="105" customWidth="1"/>
    <col min="19" max="19" width="11.42578125" style="106"/>
    <col min="20" max="29" width="2.140625" style="106" customWidth="1"/>
    <col min="30" max="30" width="0" style="106" hidden="1" customWidth="1"/>
    <col min="31" max="32" width="11.42578125" style="106"/>
    <col min="33" max="33" width="0" style="106" hidden="1" customWidth="1"/>
    <col min="34" max="34" width="11.42578125" style="106" hidden="1" customWidth="1"/>
    <col min="35" max="35" width="2.28515625" style="106" hidden="1" customWidth="1"/>
    <col min="36" max="36" width="14.140625" style="106" customWidth="1"/>
    <col min="37" max="16384" width="11.42578125" style="106"/>
  </cols>
  <sheetData>
    <row r="1" spans="1:36" s="50" customFormat="1">
      <c r="A1" s="49"/>
      <c r="D1" s="51">
        <v>17</v>
      </c>
      <c r="E1" s="51">
        <v>18</v>
      </c>
      <c r="F1" s="51">
        <v>19</v>
      </c>
      <c r="G1" s="51">
        <v>20</v>
      </c>
      <c r="H1" s="51">
        <v>21</v>
      </c>
      <c r="I1" s="51">
        <v>22</v>
      </c>
      <c r="J1" s="51">
        <v>23</v>
      </c>
      <c r="K1" s="51">
        <v>24</v>
      </c>
      <c r="L1" s="51">
        <v>25</v>
      </c>
      <c r="M1" s="51">
        <v>27</v>
      </c>
      <c r="N1" s="52"/>
      <c r="O1" s="52"/>
      <c r="P1" s="52"/>
      <c r="Q1" s="52"/>
      <c r="R1" s="52"/>
    </row>
    <row r="2" spans="1:36" s="50" customFormat="1" ht="12" thickBot="1">
      <c r="A2" s="49"/>
      <c r="C2" s="53"/>
      <c r="D2" s="124" t="s">
        <v>319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6"/>
      <c r="AJ2" s="118" t="s">
        <v>318</v>
      </c>
    </row>
    <row r="3" spans="1:36" s="50" customFormat="1" ht="12" thickBot="1">
      <c r="A3" s="49"/>
      <c r="C3" s="54"/>
      <c r="D3" s="127" t="s">
        <v>320</v>
      </c>
      <c r="E3" s="128"/>
      <c r="F3" s="128"/>
      <c r="G3" s="128"/>
      <c r="H3" s="128"/>
      <c r="I3" s="128"/>
      <c r="J3" s="128"/>
      <c r="K3" s="128"/>
      <c r="L3" s="128"/>
      <c r="M3" s="129"/>
      <c r="N3" s="130" t="s">
        <v>321</v>
      </c>
      <c r="O3" s="131"/>
      <c r="P3" s="131"/>
      <c r="Q3" s="131"/>
      <c r="R3" s="132"/>
      <c r="T3" s="142" t="s">
        <v>319</v>
      </c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4"/>
      <c r="AI3" s="117"/>
      <c r="AJ3" s="119" t="s">
        <v>394</v>
      </c>
    </row>
    <row r="4" spans="1:36" s="50" customFormat="1" ht="27" customHeight="1" thickBot="1">
      <c r="A4" s="49"/>
      <c r="C4" s="55" t="s">
        <v>322</v>
      </c>
      <c r="D4" s="56"/>
      <c r="E4" s="57"/>
      <c r="F4" s="58" t="s">
        <v>323</v>
      </c>
      <c r="G4" s="58" t="s">
        <v>324</v>
      </c>
      <c r="H4" s="58" t="s">
        <v>325</v>
      </c>
      <c r="I4" s="58" t="s">
        <v>326</v>
      </c>
      <c r="J4" s="58" t="s">
        <v>327</v>
      </c>
      <c r="K4" s="58" t="s">
        <v>328</v>
      </c>
      <c r="L4" s="58" t="s">
        <v>329</v>
      </c>
      <c r="M4" s="59"/>
      <c r="N4" s="60" t="s">
        <v>326</v>
      </c>
      <c r="O4" s="58" t="s">
        <v>327</v>
      </c>
      <c r="P4" s="58" t="s">
        <v>328</v>
      </c>
      <c r="Q4" s="58" t="s">
        <v>329</v>
      </c>
      <c r="R4" s="59"/>
      <c r="T4" s="139" t="s">
        <v>320</v>
      </c>
      <c r="U4" s="140"/>
      <c r="V4" s="140"/>
      <c r="W4" s="140"/>
      <c r="X4" s="140"/>
      <c r="Y4" s="140"/>
      <c r="Z4" s="140"/>
      <c r="AA4" s="140"/>
      <c r="AB4" s="140"/>
      <c r="AC4" s="141"/>
      <c r="AD4" s="116"/>
      <c r="AE4" s="145" t="s">
        <v>321</v>
      </c>
      <c r="AF4" s="146"/>
      <c r="AG4" s="146"/>
      <c r="AH4" s="146"/>
      <c r="AI4" s="146"/>
      <c r="AJ4" s="120" t="s">
        <v>395</v>
      </c>
    </row>
    <row r="5" spans="1:36" s="61" customFormat="1" ht="12" thickBot="1">
      <c r="A5" s="49"/>
      <c r="C5" s="62" t="s">
        <v>330</v>
      </c>
      <c r="D5" s="133" t="s">
        <v>331</v>
      </c>
      <c r="E5" s="134"/>
      <c r="F5" s="134"/>
      <c r="G5" s="134"/>
      <c r="H5" s="134"/>
      <c r="I5" s="134"/>
      <c r="J5" s="134"/>
      <c r="K5" s="134"/>
      <c r="L5" s="134"/>
      <c r="M5" s="135"/>
      <c r="N5" s="136"/>
      <c r="O5" s="137"/>
      <c r="P5" s="137"/>
      <c r="Q5" s="137"/>
      <c r="R5" s="138"/>
      <c r="AJ5" s="121" t="s">
        <v>396</v>
      </c>
    </row>
    <row r="6" spans="1:36" s="50" customFormat="1" ht="12" hidden="1" thickBot="1">
      <c r="C6" s="63" t="s">
        <v>332</v>
      </c>
      <c r="D6" s="64">
        <v>4559</v>
      </c>
      <c r="E6" s="65">
        <v>4561</v>
      </c>
      <c r="F6" s="65"/>
      <c r="G6" s="66">
        <v>4564</v>
      </c>
      <c r="H6" s="66">
        <v>4565</v>
      </c>
      <c r="I6" s="66">
        <v>4728</v>
      </c>
      <c r="J6" s="66" t="s">
        <v>333</v>
      </c>
      <c r="K6" s="66">
        <v>4645</v>
      </c>
      <c r="L6" s="66">
        <v>4638</v>
      </c>
      <c r="M6" s="67">
        <v>4636</v>
      </c>
      <c r="N6" s="68">
        <v>4728</v>
      </c>
      <c r="O6" s="69" t="s">
        <v>333</v>
      </c>
      <c r="P6" s="69">
        <v>4645</v>
      </c>
      <c r="Q6" s="69">
        <v>4638</v>
      </c>
      <c r="R6" s="70">
        <v>4557</v>
      </c>
      <c r="AJ6" s="119"/>
    </row>
    <row r="7" spans="1:36" s="50" customFormat="1">
      <c r="A7" s="49"/>
      <c r="B7" s="71" t="s">
        <v>334</v>
      </c>
      <c r="C7" s="72" t="s">
        <v>335</v>
      </c>
      <c r="D7" s="73">
        <v>29.9</v>
      </c>
      <c r="E7" s="74">
        <v>39.9</v>
      </c>
      <c r="F7" s="75"/>
      <c r="G7" s="76">
        <v>59.9</v>
      </c>
      <c r="H7" s="76">
        <v>69.900000000000006</v>
      </c>
      <c r="I7" s="76">
        <v>85.9</v>
      </c>
      <c r="J7" s="76">
        <v>105.9</v>
      </c>
      <c r="K7" s="76">
        <v>129.9</v>
      </c>
      <c r="L7" s="76">
        <v>149.9</v>
      </c>
      <c r="M7" s="77">
        <v>199.9</v>
      </c>
      <c r="N7" s="78">
        <v>85.9</v>
      </c>
      <c r="O7" s="79">
        <v>105.9</v>
      </c>
      <c r="P7" s="79">
        <v>129.9</v>
      </c>
      <c r="Q7" s="79">
        <v>149.9</v>
      </c>
      <c r="R7" s="80">
        <v>199.9</v>
      </c>
      <c r="AJ7" s="121" t="s">
        <v>397</v>
      </c>
    </row>
    <row r="8" spans="1:36" s="50" customFormat="1">
      <c r="A8" s="81"/>
      <c r="B8" s="82" t="s">
        <v>6</v>
      </c>
      <c r="C8" s="83" t="s">
        <v>7</v>
      </c>
      <c r="D8" s="84">
        <f>VLOOKUP($C8,[1]DATA_PRECIO_EPC!$D$10:$BV$652,D$1,0)</f>
        <v>279</v>
      </c>
      <c r="E8" s="85">
        <f>VLOOKUP($C8,[1]DATA_PRECIO_EPC!$D$10:$BV$652,E$1,0)</f>
        <v>279</v>
      </c>
      <c r="F8" s="85">
        <f>VLOOKUP($C8,[1]DATA_PRECIO_EPC!$D$10:$BV$652,F$1,0)</f>
        <v>279</v>
      </c>
      <c r="G8" s="85">
        <f>VLOOKUP($C8,[1]DATA_PRECIO_EPC!$D$10:$BV$652,G$1,0)</f>
        <v>279</v>
      </c>
      <c r="H8" s="85">
        <f>VLOOKUP($C8,[1]DATA_PRECIO_EPC!$D$10:$BV$652,H$1,0)</f>
        <v>279</v>
      </c>
      <c r="I8" s="85">
        <f>VLOOKUP($C8,[1]DATA_PRECIO_EPC!$D$10:$BV$652,I$1,0)</f>
        <v>269</v>
      </c>
      <c r="J8" s="85">
        <f>VLOOKUP($C8,[1]DATA_PRECIO_EPC!$D$10:$BV$652,J$1,0)</f>
        <v>259</v>
      </c>
      <c r="K8" s="85">
        <f>VLOOKUP($C8,[1]DATA_PRECIO_EPC!$D$10:$BV$652,K$1,0)</f>
        <v>249</v>
      </c>
      <c r="L8" s="85">
        <f>VLOOKUP($C8,[1]DATA_PRECIO_EPC!$D$10:$BV$652,L$1,0)</f>
        <v>239</v>
      </c>
      <c r="M8" s="86">
        <f>VLOOKUP($C8,[1]DATA_PRECIO_EPC!$D$10:$BV$652,M$1,0)</f>
        <v>229</v>
      </c>
      <c r="N8" s="87">
        <f t="shared" ref="N8:N71" si="0">I8+N$7*2</f>
        <v>440.8</v>
      </c>
      <c r="O8" s="88">
        <f t="shared" ref="O8:R71" si="1">J8+O$7*3</f>
        <v>576.70000000000005</v>
      </c>
      <c r="P8" s="88">
        <f t="shared" si="1"/>
        <v>638.70000000000005</v>
      </c>
      <c r="Q8" s="88">
        <f t="shared" si="1"/>
        <v>688.7</v>
      </c>
      <c r="R8" s="89">
        <f t="shared" si="1"/>
        <v>828.7</v>
      </c>
      <c r="AJ8" s="121" t="s">
        <v>398</v>
      </c>
    </row>
    <row r="9" spans="1:36" s="50" customFormat="1">
      <c r="A9" s="81"/>
      <c r="B9" s="82" t="s">
        <v>6</v>
      </c>
      <c r="C9" s="83" t="s">
        <v>8</v>
      </c>
      <c r="D9" s="84">
        <f>VLOOKUP($C9,[1]DATA_PRECIO_EPC!$D$10:$BV$652,D$1,0)</f>
        <v>1919</v>
      </c>
      <c r="E9" s="85">
        <f>VLOOKUP($C9,[1]DATA_PRECIO_EPC!$D$10:$BV$652,E$1,0)</f>
        <v>1919</v>
      </c>
      <c r="F9" s="85">
        <f>VLOOKUP($C9,[1]DATA_PRECIO_EPC!$D$10:$BV$652,F$1,0)</f>
        <v>1919</v>
      </c>
      <c r="G9" s="85">
        <f>VLOOKUP($C9,[1]DATA_PRECIO_EPC!$D$10:$BV$652,G$1,0)</f>
        <v>1919</v>
      </c>
      <c r="H9" s="85">
        <f>VLOOKUP($C9,[1]DATA_PRECIO_EPC!$D$10:$BV$652,H$1,0)</f>
        <v>1919</v>
      </c>
      <c r="I9" s="85">
        <f>VLOOKUP($C9,[1]DATA_PRECIO_EPC!$D$10:$BV$652,I$1,0)</f>
        <v>1919</v>
      </c>
      <c r="J9" s="85">
        <f>VLOOKUP($C9,[1]DATA_PRECIO_EPC!$D$10:$BV$652,J$1,0)</f>
        <v>1919</v>
      </c>
      <c r="K9" s="85">
        <f>VLOOKUP($C9,[1]DATA_PRECIO_EPC!$D$10:$BV$652,K$1,0)</f>
        <v>1919</v>
      </c>
      <c r="L9" s="85">
        <f>VLOOKUP($C9,[1]DATA_PRECIO_EPC!$D$10:$BV$652,L$1,0)</f>
        <v>1919</v>
      </c>
      <c r="M9" s="86">
        <f>VLOOKUP($C9,[1]DATA_PRECIO_EPC!$D$10:$BV$652,M$1,0)</f>
        <v>1919</v>
      </c>
      <c r="N9" s="87">
        <f t="shared" si="0"/>
        <v>2090.8000000000002</v>
      </c>
      <c r="O9" s="88">
        <f t="shared" si="1"/>
        <v>2236.6999999999998</v>
      </c>
      <c r="P9" s="88">
        <f t="shared" si="1"/>
        <v>2308.6999999999998</v>
      </c>
      <c r="Q9" s="88">
        <f t="shared" si="1"/>
        <v>2368.6999999999998</v>
      </c>
      <c r="R9" s="89">
        <f t="shared" si="1"/>
        <v>2518.6999999999998</v>
      </c>
      <c r="AJ9" s="121" t="s">
        <v>399</v>
      </c>
    </row>
    <row r="10" spans="1:36" s="50" customFormat="1">
      <c r="A10" s="81"/>
      <c r="B10" s="82" t="s">
        <v>6</v>
      </c>
      <c r="C10" s="83" t="s">
        <v>9</v>
      </c>
      <c r="D10" s="84">
        <f>VLOOKUP($C10,[1]DATA_PRECIO_EPC!$D$10:$BV$652,D$1,0)</f>
        <v>239</v>
      </c>
      <c r="E10" s="85">
        <f>VLOOKUP($C10,[1]DATA_PRECIO_EPC!$D$10:$BV$652,E$1,0)</f>
        <v>239</v>
      </c>
      <c r="F10" s="85">
        <f>VLOOKUP($C10,[1]DATA_PRECIO_EPC!$D$10:$BV$652,F$1,0)</f>
        <v>239</v>
      </c>
      <c r="G10" s="85">
        <f>VLOOKUP($C10,[1]DATA_PRECIO_EPC!$D$10:$BV$652,G$1,0)</f>
        <v>239</v>
      </c>
      <c r="H10" s="85">
        <f>VLOOKUP($C10,[1]DATA_PRECIO_EPC!$D$10:$BV$652,H$1,0)</f>
        <v>229</v>
      </c>
      <c r="I10" s="85">
        <f>VLOOKUP($C10,[1]DATA_PRECIO_EPC!$D$10:$BV$652,I$1,0)</f>
        <v>229</v>
      </c>
      <c r="J10" s="85">
        <f>VLOOKUP($C10,[1]DATA_PRECIO_EPC!$D$10:$BV$652,J$1,0)</f>
        <v>229</v>
      </c>
      <c r="K10" s="85">
        <f>VLOOKUP($C10,[1]DATA_PRECIO_EPC!$D$10:$BV$652,K$1,0)</f>
        <v>229</v>
      </c>
      <c r="L10" s="85">
        <f>VLOOKUP($C10,[1]DATA_PRECIO_EPC!$D$10:$BV$652,L$1,0)</f>
        <v>229</v>
      </c>
      <c r="M10" s="86">
        <f>VLOOKUP($C10,[1]DATA_PRECIO_EPC!$D$10:$BV$652,M$1,0)</f>
        <v>229</v>
      </c>
      <c r="N10" s="87">
        <f t="shared" si="0"/>
        <v>400.8</v>
      </c>
      <c r="O10" s="88">
        <f t="shared" si="1"/>
        <v>546.70000000000005</v>
      </c>
      <c r="P10" s="88">
        <f t="shared" si="1"/>
        <v>618.70000000000005</v>
      </c>
      <c r="Q10" s="88">
        <f t="shared" si="1"/>
        <v>678.7</v>
      </c>
      <c r="R10" s="89">
        <f t="shared" si="1"/>
        <v>828.7</v>
      </c>
      <c r="AJ10" s="121" t="s">
        <v>400</v>
      </c>
    </row>
    <row r="11" spans="1:36" s="50" customFormat="1">
      <c r="A11" s="81"/>
      <c r="B11" s="82" t="s">
        <v>6</v>
      </c>
      <c r="C11" s="83" t="s">
        <v>16</v>
      </c>
      <c r="D11" s="84">
        <f>VLOOKUP($C11,[1]DATA_PRECIO_EPC!$D$10:$BV$652,D$1,0)</f>
        <v>179</v>
      </c>
      <c r="E11" s="85">
        <f>VLOOKUP($C11,[1]DATA_PRECIO_EPC!$D$10:$BV$652,E$1,0)</f>
        <v>179</v>
      </c>
      <c r="F11" s="85">
        <f>VLOOKUP($C11,[1]DATA_PRECIO_EPC!$D$10:$BV$652,F$1,0)</f>
        <v>179</v>
      </c>
      <c r="G11" s="85">
        <f>VLOOKUP($C11,[1]DATA_PRECIO_EPC!$D$10:$BV$652,G$1,0)</f>
        <v>179</v>
      </c>
      <c r="H11" s="85">
        <f>VLOOKUP($C11,[1]DATA_PRECIO_EPC!$D$10:$BV$652,H$1,0)</f>
        <v>179</v>
      </c>
      <c r="I11" s="85">
        <f>VLOOKUP($C11,[1]DATA_PRECIO_EPC!$D$10:$BV$652,I$1,0)</f>
        <v>179</v>
      </c>
      <c r="J11" s="85">
        <f>VLOOKUP($C11,[1]DATA_PRECIO_EPC!$D$10:$BV$652,J$1,0)</f>
        <v>179</v>
      </c>
      <c r="K11" s="85">
        <f>VLOOKUP($C11,[1]DATA_PRECIO_EPC!$D$10:$BV$652,K$1,0)</f>
        <v>179</v>
      </c>
      <c r="L11" s="85">
        <f>VLOOKUP($C11,[1]DATA_PRECIO_EPC!$D$10:$BV$652,L$1,0)</f>
        <v>179</v>
      </c>
      <c r="M11" s="86">
        <f>VLOOKUP($C11,[1]DATA_PRECIO_EPC!$D$10:$BV$652,M$1,0)</f>
        <v>179</v>
      </c>
      <c r="N11" s="87">
        <f t="shared" si="0"/>
        <v>350.8</v>
      </c>
      <c r="O11" s="88">
        <f t="shared" si="1"/>
        <v>496.70000000000005</v>
      </c>
      <c r="P11" s="88">
        <f t="shared" si="1"/>
        <v>568.70000000000005</v>
      </c>
      <c r="Q11" s="88">
        <f t="shared" si="1"/>
        <v>628.70000000000005</v>
      </c>
      <c r="R11" s="89">
        <f t="shared" si="1"/>
        <v>778.7</v>
      </c>
      <c r="AJ11" s="121" t="s">
        <v>401</v>
      </c>
    </row>
    <row r="12" spans="1:36" s="50" customFormat="1">
      <c r="A12" s="81"/>
      <c r="B12" s="82" t="s">
        <v>6</v>
      </c>
      <c r="C12" s="83" t="s">
        <v>18</v>
      </c>
      <c r="D12" s="84">
        <f>VLOOKUP($C12,[1]DATA_PRECIO_EPC!$D$10:$BV$652,D$1,0)</f>
        <v>149</v>
      </c>
      <c r="E12" s="85">
        <f>VLOOKUP($C12,[1]DATA_PRECIO_EPC!$D$10:$BV$652,E$1,0)</f>
        <v>129</v>
      </c>
      <c r="F12" s="85">
        <f>VLOOKUP($C12,[1]DATA_PRECIO_EPC!$D$10:$BV$652,F$1,0)</f>
        <v>49</v>
      </c>
      <c r="G12" s="85">
        <f>VLOOKUP($C12,[1]DATA_PRECIO_EPC!$D$10:$BV$652,G$1,0)</f>
        <v>39</v>
      </c>
      <c r="H12" s="85">
        <f>VLOOKUP($C12,[1]DATA_PRECIO_EPC!$D$10:$BV$652,H$1,0)</f>
        <v>9</v>
      </c>
      <c r="I12" s="85">
        <f>VLOOKUP($C12,[1]DATA_PRECIO_EPC!$D$10:$BV$652,I$1,0)</f>
        <v>9</v>
      </c>
      <c r="J12" s="85">
        <f>VLOOKUP($C12,[1]DATA_PRECIO_EPC!$D$10:$BV$652,J$1,0)</f>
        <v>9</v>
      </c>
      <c r="K12" s="85">
        <f>VLOOKUP($C12,[1]DATA_PRECIO_EPC!$D$10:$BV$652,K$1,0)</f>
        <v>9</v>
      </c>
      <c r="L12" s="85">
        <f>VLOOKUP($C12,[1]DATA_PRECIO_EPC!$D$10:$BV$652,L$1,0)</f>
        <v>9</v>
      </c>
      <c r="M12" s="86">
        <f>VLOOKUP($C12,[1]DATA_PRECIO_EPC!$D$10:$BV$652,M$1,0)</f>
        <v>9</v>
      </c>
      <c r="N12" s="87">
        <f t="shared" si="0"/>
        <v>180.8</v>
      </c>
      <c r="O12" s="88">
        <f t="shared" si="1"/>
        <v>326.70000000000005</v>
      </c>
      <c r="P12" s="88">
        <f t="shared" si="1"/>
        <v>398.70000000000005</v>
      </c>
      <c r="Q12" s="88">
        <f t="shared" si="1"/>
        <v>458.70000000000005</v>
      </c>
      <c r="R12" s="89">
        <f t="shared" si="1"/>
        <v>608.70000000000005</v>
      </c>
      <c r="AJ12" s="121" t="s">
        <v>402</v>
      </c>
    </row>
    <row r="13" spans="1:36" s="50" customFormat="1">
      <c r="A13" s="81"/>
      <c r="B13" s="82" t="s">
        <v>6</v>
      </c>
      <c r="C13" s="83" t="s">
        <v>19</v>
      </c>
      <c r="D13" s="84">
        <f>VLOOKUP($C13,[1]DATA_PRECIO_EPC!$D$10:$BV$652,D$1,0)</f>
        <v>159</v>
      </c>
      <c r="E13" s="85">
        <f>VLOOKUP($C13,[1]DATA_PRECIO_EPC!$D$10:$BV$652,E$1,0)</f>
        <v>159</v>
      </c>
      <c r="F13" s="85">
        <f>VLOOKUP($C13,[1]DATA_PRECIO_EPC!$D$10:$BV$652,F$1,0)</f>
        <v>49</v>
      </c>
      <c r="G13" s="85">
        <f>VLOOKUP($C13,[1]DATA_PRECIO_EPC!$D$10:$BV$652,G$1,0)</f>
        <v>39</v>
      </c>
      <c r="H13" s="85">
        <f>VLOOKUP($C13,[1]DATA_PRECIO_EPC!$D$10:$BV$652,H$1,0)</f>
        <v>29</v>
      </c>
      <c r="I13" s="85">
        <f>VLOOKUP($C13,[1]DATA_PRECIO_EPC!$D$10:$BV$652,I$1,0)</f>
        <v>9</v>
      </c>
      <c r="J13" s="85">
        <f>VLOOKUP($C13,[1]DATA_PRECIO_EPC!$D$10:$BV$652,J$1,0)</f>
        <v>9</v>
      </c>
      <c r="K13" s="85">
        <f>VLOOKUP($C13,[1]DATA_PRECIO_EPC!$D$10:$BV$652,K$1,0)</f>
        <v>9</v>
      </c>
      <c r="L13" s="85">
        <f>VLOOKUP($C13,[1]DATA_PRECIO_EPC!$D$10:$BV$652,L$1,0)</f>
        <v>9</v>
      </c>
      <c r="M13" s="86">
        <f>VLOOKUP($C13,[1]DATA_PRECIO_EPC!$D$10:$BV$652,M$1,0)</f>
        <v>9</v>
      </c>
      <c r="N13" s="87">
        <f t="shared" si="0"/>
        <v>180.8</v>
      </c>
      <c r="O13" s="88">
        <f t="shared" si="1"/>
        <v>326.70000000000005</v>
      </c>
      <c r="P13" s="88">
        <f t="shared" si="1"/>
        <v>398.70000000000005</v>
      </c>
      <c r="Q13" s="88">
        <f t="shared" si="1"/>
        <v>458.70000000000005</v>
      </c>
      <c r="R13" s="89">
        <f t="shared" si="1"/>
        <v>608.70000000000005</v>
      </c>
      <c r="AJ13" s="121" t="s">
        <v>403</v>
      </c>
    </row>
    <row r="14" spans="1:36" s="50" customFormat="1">
      <c r="A14" s="81"/>
      <c r="B14" s="82" t="s">
        <v>6</v>
      </c>
      <c r="C14" s="83" t="s">
        <v>20</v>
      </c>
      <c r="D14" s="84">
        <f>VLOOKUP($C14,[1]DATA_PRECIO_EPC!$D$10:$BV$652,D$1,0)</f>
        <v>1699</v>
      </c>
      <c r="E14" s="85">
        <f>VLOOKUP($C14,[1]DATA_PRECIO_EPC!$D$10:$BV$652,E$1,0)</f>
        <v>1699</v>
      </c>
      <c r="F14" s="85">
        <f>VLOOKUP($C14,[1]DATA_PRECIO_EPC!$D$10:$BV$652,F$1,0)</f>
        <v>1699</v>
      </c>
      <c r="G14" s="85">
        <f>VLOOKUP($C14,[1]DATA_PRECIO_EPC!$D$10:$BV$652,G$1,0)</f>
        <v>1699</v>
      </c>
      <c r="H14" s="85">
        <f>VLOOKUP($C14,[1]DATA_PRECIO_EPC!$D$10:$BV$652,H$1,0)</f>
        <v>1699</v>
      </c>
      <c r="I14" s="85">
        <f>VLOOKUP($C14,[1]DATA_PRECIO_EPC!$D$10:$BV$652,I$1,0)</f>
        <v>1699</v>
      </c>
      <c r="J14" s="85">
        <f>VLOOKUP($C14,[1]DATA_PRECIO_EPC!$D$10:$BV$652,J$1,0)</f>
        <v>1699</v>
      </c>
      <c r="K14" s="85">
        <f>VLOOKUP($C14,[1]DATA_PRECIO_EPC!$D$10:$BV$652,K$1,0)</f>
        <v>1699</v>
      </c>
      <c r="L14" s="85">
        <f>VLOOKUP($C14,[1]DATA_PRECIO_EPC!$D$10:$BV$652,L$1,0)</f>
        <v>1699</v>
      </c>
      <c r="M14" s="86">
        <f>VLOOKUP($C14,[1]DATA_PRECIO_EPC!$D$10:$BV$652,M$1,0)</f>
        <v>1699</v>
      </c>
      <c r="N14" s="87">
        <f t="shared" si="0"/>
        <v>1870.8</v>
      </c>
      <c r="O14" s="88">
        <f t="shared" si="1"/>
        <v>2016.7</v>
      </c>
      <c r="P14" s="88">
        <f t="shared" si="1"/>
        <v>2088.6999999999998</v>
      </c>
      <c r="Q14" s="88">
        <f t="shared" si="1"/>
        <v>2148.6999999999998</v>
      </c>
      <c r="R14" s="89">
        <f t="shared" si="1"/>
        <v>2298.6999999999998</v>
      </c>
      <c r="AJ14" s="121" t="s">
        <v>404</v>
      </c>
    </row>
    <row r="15" spans="1:36" s="50" customFormat="1">
      <c r="A15" s="81"/>
      <c r="B15" s="82" t="s">
        <v>6</v>
      </c>
      <c r="C15" s="83" t="s">
        <v>21</v>
      </c>
      <c r="D15" s="84">
        <f>VLOOKUP($C15,[1]DATA_PRECIO_EPC!$D$10:$BV$652,D$1,0)</f>
        <v>1699</v>
      </c>
      <c r="E15" s="85">
        <f>VLOOKUP($C15,[1]DATA_PRECIO_EPC!$D$10:$BV$652,E$1,0)</f>
        <v>1699</v>
      </c>
      <c r="F15" s="85">
        <f>VLOOKUP($C15,[1]DATA_PRECIO_EPC!$D$10:$BV$652,F$1,0)</f>
        <v>1699</v>
      </c>
      <c r="G15" s="85">
        <f>VLOOKUP($C15,[1]DATA_PRECIO_EPC!$D$10:$BV$652,G$1,0)</f>
        <v>1699</v>
      </c>
      <c r="H15" s="85">
        <f>VLOOKUP($C15,[1]DATA_PRECIO_EPC!$D$10:$BV$652,H$1,0)</f>
        <v>1699</v>
      </c>
      <c r="I15" s="85">
        <f>VLOOKUP($C15,[1]DATA_PRECIO_EPC!$D$10:$BV$652,I$1,0)</f>
        <v>1699</v>
      </c>
      <c r="J15" s="85">
        <f>VLOOKUP($C15,[1]DATA_PRECIO_EPC!$D$10:$BV$652,J$1,0)</f>
        <v>1699</v>
      </c>
      <c r="K15" s="85">
        <f>VLOOKUP($C15,[1]DATA_PRECIO_EPC!$D$10:$BV$652,K$1,0)</f>
        <v>1699</v>
      </c>
      <c r="L15" s="85">
        <f>VLOOKUP($C15,[1]DATA_PRECIO_EPC!$D$10:$BV$652,L$1,0)</f>
        <v>1699</v>
      </c>
      <c r="M15" s="86">
        <f>VLOOKUP($C15,[1]DATA_PRECIO_EPC!$D$10:$BV$652,M$1,0)</f>
        <v>1699</v>
      </c>
      <c r="N15" s="87">
        <f t="shared" si="0"/>
        <v>1870.8</v>
      </c>
      <c r="O15" s="88">
        <f t="shared" si="1"/>
        <v>2016.7</v>
      </c>
      <c r="P15" s="88">
        <f t="shared" si="1"/>
        <v>2088.6999999999998</v>
      </c>
      <c r="Q15" s="88">
        <f t="shared" si="1"/>
        <v>2148.6999999999998</v>
      </c>
      <c r="R15" s="89">
        <f t="shared" si="1"/>
        <v>2298.6999999999998</v>
      </c>
      <c r="AJ15" s="122" t="s">
        <v>405</v>
      </c>
    </row>
    <row r="16" spans="1:36" s="50" customFormat="1">
      <c r="A16" s="81"/>
      <c r="B16" s="82" t="s">
        <v>6</v>
      </c>
      <c r="C16" s="83" t="s">
        <v>22</v>
      </c>
      <c r="D16" s="84">
        <f>VLOOKUP($C16,[1]DATA_PRECIO_EPC!$D$10:$BV$652,D$1,0)</f>
        <v>319</v>
      </c>
      <c r="E16" s="85">
        <f>VLOOKUP($C16,[1]DATA_PRECIO_EPC!$D$10:$BV$652,E$1,0)</f>
        <v>319</v>
      </c>
      <c r="F16" s="85">
        <f>VLOOKUP($C16,[1]DATA_PRECIO_EPC!$D$10:$BV$652,F$1,0)</f>
        <v>319</v>
      </c>
      <c r="G16" s="85">
        <f>VLOOKUP($C16,[1]DATA_PRECIO_EPC!$D$10:$BV$652,G$1,0)</f>
        <v>319</v>
      </c>
      <c r="H16" s="85">
        <f>VLOOKUP($C16,[1]DATA_PRECIO_EPC!$D$10:$BV$652,H$1,0)</f>
        <v>319</v>
      </c>
      <c r="I16" s="85">
        <f>VLOOKUP($C16,[1]DATA_PRECIO_EPC!$D$10:$BV$652,I$1,0)</f>
        <v>299</v>
      </c>
      <c r="J16" s="85">
        <f>VLOOKUP($C16,[1]DATA_PRECIO_EPC!$D$10:$BV$652,J$1,0)</f>
        <v>289</v>
      </c>
      <c r="K16" s="85">
        <f>VLOOKUP($C16,[1]DATA_PRECIO_EPC!$D$10:$BV$652,K$1,0)</f>
        <v>279</v>
      </c>
      <c r="L16" s="85">
        <f>VLOOKUP($C16,[1]DATA_PRECIO_EPC!$D$10:$BV$652,L$1,0)</f>
        <v>269</v>
      </c>
      <c r="M16" s="86">
        <f>VLOOKUP($C16,[1]DATA_PRECIO_EPC!$D$10:$BV$652,M$1,0)</f>
        <v>259</v>
      </c>
      <c r="N16" s="87">
        <f t="shared" si="0"/>
        <v>470.8</v>
      </c>
      <c r="O16" s="88">
        <f t="shared" si="1"/>
        <v>606.70000000000005</v>
      </c>
      <c r="P16" s="88">
        <f t="shared" si="1"/>
        <v>668.7</v>
      </c>
      <c r="Q16" s="88">
        <f t="shared" si="1"/>
        <v>718.7</v>
      </c>
      <c r="R16" s="89">
        <f t="shared" si="1"/>
        <v>858.7</v>
      </c>
      <c r="AJ16" s="122" t="s">
        <v>406</v>
      </c>
    </row>
    <row r="17" spans="1:36" s="50" customFormat="1">
      <c r="A17" s="81"/>
      <c r="B17" s="82" t="s">
        <v>6</v>
      </c>
      <c r="C17" s="83" t="s">
        <v>23</v>
      </c>
      <c r="D17" s="84">
        <f>VLOOKUP($C17,[1]DATA_PRECIO_EPC!$D$10:$BV$652,D$1,0)</f>
        <v>419</v>
      </c>
      <c r="E17" s="85">
        <f>VLOOKUP($C17,[1]DATA_PRECIO_EPC!$D$10:$BV$652,E$1,0)</f>
        <v>419</v>
      </c>
      <c r="F17" s="85">
        <f>VLOOKUP($C17,[1]DATA_PRECIO_EPC!$D$10:$BV$652,F$1,0)</f>
        <v>409</v>
      </c>
      <c r="G17" s="85">
        <f>VLOOKUP($C17,[1]DATA_PRECIO_EPC!$D$10:$BV$652,G$1,0)</f>
        <v>409</v>
      </c>
      <c r="H17" s="85">
        <f>VLOOKUP($C17,[1]DATA_PRECIO_EPC!$D$10:$BV$652,H$1,0)</f>
        <v>409</v>
      </c>
      <c r="I17" s="85">
        <f>VLOOKUP($C17,[1]DATA_PRECIO_EPC!$D$10:$BV$652,I$1,0)</f>
        <v>409</v>
      </c>
      <c r="J17" s="85">
        <f>VLOOKUP($C17,[1]DATA_PRECIO_EPC!$D$10:$BV$652,J$1,0)</f>
        <v>409</v>
      </c>
      <c r="K17" s="85">
        <f>VLOOKUP($C17,[1]DATA_PRECIO_EPC!$D$10:$BV$652,K$1,0)</f>
        <v>409</v>
      </c>
      <c r="L17" s="85">
        <f>VLOOKUP($C17,[1]DATA_PRECIO_EPC!$D$10:$BV$652,L$1,0)</f>
        <v>409</v>
      </c>
      <c r="M17" s="86">
        <f>VLOOKUP($C17,[1]DATA_PRECIO_EPC!$D$10:$BV$652,M$1,0)</f>
        <v>409</v>
      </c>
      <c r="N17" s="87">
        <f t="shared" si="0"/>
        <v>580.79999999999995</v>
      </c>
      <c r="O17" s="88">
        <f t="shared" si="1"/>
        <v>726.7</v>
      </c>
      <c r="P17" s="88">
        <f t="shared" si="1"/>
        <v>798.7</v>
      </c>
      <c r="Q17" s="88">
        <f t="shared" si="1"/>
        <v>858.7</v>
      </c>
      <c r="R17" s="89">
        <f t="shared" si="1"/>
        <v>1008.7</v>
      </c>
      <c r="AJ17" s="122" t="s">
        <v>407</v>
      </c>
    </row>
    <row r="18" spans="1:36" s="50" customFormat="1">
      <c r="A18" s="81"/>
      <c r="B18" s="82" t="s">
        <v>6</v>
      </c>
      <c r="C18" s="83" t="s">
        <v>24</v>
      </c>
      <c r="D18" s="84">
        <f>VLOOKUP($C18,[1]DATA_PRECIO_EPC!$D$10:$BV$652,D$1,0)</f>
        <v>999</v>
      </c>
      <c r="E18" s="85">
        <f>VLOOKUP($C18,[1]DATA_PRECIO_EPC!$D$10:$BV$652,E$1,0)</f>
        <v>999</v>
      </c>
      <c r="F18" s="85">
        <f>VLOOKUP($C18,[1]DATA_PRECIO_EPC!$D$10:$BV$652,F$1,0)</f>
        <v>789</v>
      </c>
      <c r="G18" s="85">
        <f>VLOOKUP($C18,[1]DATA_PRECIO_EPC!$D$10:$BV$652,G$1,0)</f>
        <v>789</v>
      </c>
      <c r="H18" s="85">
        <f>VLOOKUP($C18,[1]DATA_PRECIO_EPC!$D$10:$BV$652,H$1,0)</f>
        <v>789</v>
      </c>
      <c r="I18" s="85">
        <f>VLOOKUP($C18,[1]DATA_PRECIO_EPC!$D$10:$BV$652,I$1,0)</f>
        <v>789</v>
      </c>
      <c r="J18" s="85">
        <f>VLOOKUP($C18,[1]DATA_PRECIO_EPC!$D$10:$BV$652,J$1,0)</f>
        <v>789</v>
      </c>
      <c r="K18" s="85">
        <f>VLOOKUP($C18,[1]DATA_PRECIO_EPC!$D$10:$BV$652,K$1,0)</f>
        <v>789</v>
      </c>
      <c r="L18" s="85">
        <f>VLOOKUP($C18,[1]DATA_PRECIO_EPC!$D$10:$BV$652,L$1,0)</f>
        <v>789</v>
      </c>
      <c r="M18" s="86">
        <f>VLOOKUP($C18,[1]DATA_PRECIO_EPC!$D$10:$BV$652,M$1,0)</f>
        <v>789</v>
      </c>
      <c r="N18" s="87">
        <f t="shared" si="0"/>
        <v>960.8</v>
      </c>
      <c r="O18" s="88">
        <f t="shared" si="1"/>
        <v>1106.7</v>
      </c>
      <c r="P18" s="88">
        <f t="shared" si="1"/>
        <v>1178.7</v>
      </c>
      <c r="Q18" s="88">
        <f t="shared" si="1"/>
        <v>1238.7</v>
      </c>
      <c r="R18" s="89">
        <f t="shared" si="1"/>
        <v>1388.7</v>
      </c>
      <c r="AJ18" s="122" t="s">
        <v>408</v>
      </c>
    </row>
    <row r="19" spans="1:36" s="50" customFormat="1">
      <c r="A19" s="81"/>
      <c r="B19" s="82" t="s">
        <v>6</v>
      </c>
      <c r="C19" s="83" t="s">
        <v>25</v>
      </c>
      <c r="D19" s="84">
        <f>VLOOKUP($C19,[1]DATA_PRECIO_EPC!$D$10:$BV$652,D$1,0)</f>
        <v>729</v>
      </c>
      <c r="E19" s="85">
        <f>VLOOKUP($C19,[1]DATA_PRECIO_EPC!$D$10:$BV$652,E$1,0)</f>
        <v>729</v>
      </c>
      <c r="F19" s="85">
        <f>VLOOKUP($C19,[1]DATA_PRECIO_EPC!$D$10:$BV$652,F$1,0)</f>
        <v>729</v>
      </c>
      <c r="G19" s="85">
        <f>VLOOKUP($C19,[1]DATA_PRECIO_EPC!$D$10:$BV$652,G$1,0)</f>
        <v>729</v>
      </c>
      <c r="H19" s="85">
        <f>VLOOKUP($C19,[1]DATA_PRECIO_EPC!$D$10:$BV$652,H$1,0)</f>
        <v>689</v>
      </c>
      <c r="I19" s="85">
        <f>VLOOKUP($C19,[1]DATA_PRECIO_EPC!$D$10:$BV$652,I$1,0)</f>
        <v>599</v>
      </c>
      <c r="J19" s="85">
        <f>VLOOKUP($C19,[1]DATA_PRECIO_EPC!$D$10:$BV$652,J$1,0)</f>
        <v>589</v>
      </c>
      <c r="K19" s="85">
        <f>VLOOKUP($C19,[1]DATA_PRECIO_EPC!$D$10:$BV$652,K$1,0)</f>
        <v>579</v>
      </c>
      <c r="L19" s="85">
        <f>VLOOKUP($C19,[1]DATA_PRECIO_EPC!$D$10:$BV$652,L$1,0)</f>
        <v>569</v>
      </c>
      <c r="M19" s="86">
        <f>VLOOKUP($C19,[1]DATA_PRECIO_EPC!$D$10:$BV$652,M$1,0)</f>
        <v>559</v>
      </c>
      <c r="N19" s="87">
        <f t="shared" si="0"/>
        <v>770.8</v>
      </c>
      <c r="O19" s="88">
        <f t="shared" si="1"/>
        <v>906.7</v>
      </c>
      <c r="P19" s="88">
        <f t="shared" si="1"/>
        <v>968.7</v>
      </c>
      <c r="Q19" s="88">
        <f t="shared" si="1"/>
        <v>1018.7</v>
      </c>
      <c r="R19" s="89">
        <f t="shared" si="1"/>
        <v>1158.7</v>
      </c>
      <c r="AJ19" s="122" t="s">
        <v>409</v>
      </c>
    </row>
    <row r="20" spans="1:36" s="50" customFormat="1">
      <c r="A20" s="81"/>
      <c r="B20" s="82" t="s">
        <v>6</v>
      </c>
      <c r="C20" s="83" t="s">
        <v>26</v>
      </c>
      <c r="D20" s="84">
        <f>VLOOKUP($C20,[1]DATA_PRECIO_EPC!$D$10:$BV$652,D$1,0)</f>
        <v>1199</v>
      </c>
      <c r="E20" s="85">
        <f>VLOOKUP($C20,[1]DATA_PRECIO_EPC!$D$10:$BV$652,E$1,0)</f>
        <v>1199</v>
      </c>
      <c r="F20" s="85">
        <f>VLOOKUP($C20,[1]DATA_PRECIO_EPC!$D$10:$BV$652,F$1,0)</f>
        <v>1199</v>
      </c>
      <c r="G20" s="85">
        <f>VLOOKUP($C20,[1]DATA_PRECIO_EPC!$D$10:$BV$652,G$1,0)</f>
        <v>1199</v>
      </c>
      <c r="H20" s="85">
        <f>VLOOKUP($C20,[1]DATA_PRECIO_EPC!$D$10:$BV$652,H$1,0)</f>
        <v>1119</v>
      </c>
      <c r="I20" s="85">
        <f>VLOOKUP($C20,[1]DATA_PRECIO_EPC!$D$10:$BV$652,I$1,0)</f>
        <v>1039</v>
      </c>
      <c r="J20" s="85">
        <f>VLOOKUP($C20,[1]DATA_PRECIO_EPC!$D$10:$BV$652,J$1,0)</f>
        <v>1029</v>
      </c>
      <c r="K20" s="85">
        <f>VLOOKUP($C20,[1]DATA_PRECIO_EPC!$D$10:$BV$652,K$1,0)</f>
        <v>1019</v>
      </c>
      <c r="L20" s="85">
        <f>VLOOKUP($C20,[1]DATA_PRECIO_EPC!$D$10:$BV$652,L$1,0)</f>
        <v>1009</v>
      </c>
      <c r="M20" s="86">
        <f>VLOOKUP($C20,[1]DATA_PRECIO_EPC!$D$10:$BV$652,M$1,0)</f>
        <v>999</v>
      </c>
      <c r="N20" s="87">
        <f t="shared" si="0"/>
        <v>1210.8</v>
      </c>
      <c r="O20" s="88">
        <f t="shared" si="1"/>
        <v>1346.7</v>
      </c>
      <c r="P20" s="88">
        <f t="shared" si="1"/>
        <v>1408.7</v>
      </c>
      <c r="Q20" s="88">
        <f t="shared" si="1"/>
        <v>1458.7</v>
      </c>
      <c r="R20" s="89">
        <f t="shared" si="1"/>
        <v>1598.7</v>
      </c>
    </row>
    <row r="21" spans="1:36" s="50" customFormat="1">
      <c r="A21" s="81"/>
      <c r="B21" s="82" t="s">
        <v>6</v>
      </c>
      <c r="C21" s="83" t="s">
        <v>27</v>
      </c>
      <c r="D21" s="84">
        <f>VLOOKUP($C21,[1]DATA_PRECIO_EPC!$D$10:$BV$652,D$1,0)</f>
        <v>1499</v>
      </c>
      <c r="E21" s="85">
        <f>VLOOKUP($C21,[1]DATA_PRECIO_EPC!$D$10:$BV$652,E$1,0)</f>
        <v>1499</v>
      </c>
      <c r="F21" s="85">
        <f>VLOOKUP($C21,[1]DATA_PRECIO_EPC!$D$10:$BV$652,F$1,0)</f>
        <v>1439</v>
      </c>
      <c r="G21" s="85">
        <f>VLOOKUP($C21,[1]DATA_PRECIO_EPC!$D$10:$BV$652,G$1,0)</f>
        <v>1409</v>
      </c>
      <c r="H21" s="85">
        <f>VLOOKUP($C21,[1]DATA_PRECIO_EPC!$D$10:$BV$652,H$1,0)</f>
        <v>1299</v>
      </c>
      <c r="I21" s="85">
        <f>VLOOKUP($C21,[1]DATA_PRECIO_EPC!$D$10:$BV$652,I$1,0)</f>
        <v>1219</v>
      </c>
      <c r="J21" s="85">
        <f>VLOOKUP($C21,[1]DATA_PRECIO_EPC!$D$10:$BV$652,J$1,0)</f>
        <v>999</v>
      </c>
      <c r="K21" s="85">
        <f>VLOOKUP($C21,[1]DATA_PRECIO_EPC!$D$10:$BV$652,K$1,0)</f>
        <v>999</v>
      </c>
      <c r="L21" s="85">
        <f>VLOOKUP($C21,[1]DATA_PRECIO_EPC!$D$10:$BV$652,L$1,0)</f>
        <v>999</v>
      </c>
      <c r="M21" s="86">
        <f>VLOOKUP($C21,[1]DATA_PRECIO_EPC!$D$10:$BV$652,M$1,0)</f>
        <v>999</v>
      </c>
      <c r="N21" s="87">
        <f t="shared" si="0"/>
        <v>1390.8</v>
      </c>
      <c r="O21" s="88">
        <f t="shared" si="1"/>
        <v>1316.7</v>
      </c>
      <c r="P21" s="88">
        <f t="shared" si="1"/>
        <v>1388.7</v>
      </c>
      <c r="Q21" s="88">
        <f t="shared" si="1"/>
        <v>1448.7</v>
      </c>
      <c r="R21" s="89">
        <f t="shared" si="1"/>
        <v>1598.7</v>
      </c>
    </row>
    <row r="22" spans="1:36" s="50" customFormat="1">
      <c r="A22" s="81"/>
      <c r="B22" s="82" t="s">
        <v>6</v>
      </c>
      <c r="C22" s="83" t="s">
        <v>28</v>
      </c>
      <c r="D22" s="84">
        <f>VLOOKUP($C22,[1]DATA_PRECIO_EPC!$D$10:$BV$652,D$1,0)</f>
        <v>3279</v>
      </c>
      <c r="E22" s="85">
        <f>VLOOKUP($C22,[1]DATA_PRECIO_EPC!$D$10:$BV$652,E$1,0)</f>
        <v>3279</v>
      </c>
      <c r="F22" s="85">
        <f>VLOOKUP($C22,[1]DATA_PRECIO_EPC!$D$10:$BV$652,F$1,0)</f>
        <v>3279</v>
      </c>
      <c r="G22" s="85">
        <f>VLOOKUP($C22,[1]DATA_PRECIO_EPC!$D$10:$BV$652,G$1,0)</f>
        <v>3279</v>
      </c>
      <c r="H22" s="85">
        <f>VLOOKUP($C22,[1]DATA_PRECIO_EPC!$D$10:$BV$652,H$1,0)</f>
        <v>3229</v>
      </c>
      <c r="I22" s="85">
        <f>VLOOKUP($C22,[1]DATA_PRECIO_EPC!$D$10:$BV$652,I$1,0)</f>
        <v>2809</v>
      </c>
      <c r="J22" s="85">
        <f>VLOOKUP($C22,[1]DATA_PRECIO_EPC!$D$10:$BV$652,J$1,0)</f>
        <v>2709</v>
      </c>
      <c r="K22" s="85">
        <f>VLOOKUP($C22,[1]DATA_PRECIO_EPC!$D$10:$BV$652,K$1,0)</f>
        <v>2659</v>
      </c>
      <c r="L22" s="85">
        <f>VLOOKUP($C22,[1]DATA_PRECIO_EPC!$D$10:$BV$652,L$1,0)</f>
        <v>2609</v>
      </c>
      <c r="M22" s="86">
        <f>VLOOKUP($C22,[1]DATA_PRECIO_EPC!$D$10:$BV$652,M$1,0)</f>
        <v>2559</v>
      </c>
      <c r="N22" s="87">
        <f t="shared" si="0"/>
        <v>2980.8</v>
      </c>
      <c r="O22" s="88">
        <f t="shared" si="1"/>
        <v>3026.7</v>
      </c>
      <c r="P22" s="88">
        <f t="shared" si="1"/>
        <v>3048.7</v>
      </c>
      <c r="Q22" s="88">
        <f t="shared" si="1"/>
        <v>3058.7</v>
      </c>
      <c r="R22" s="89">
        <f t="shared" si="1"/>
        <v>3158.7</v>
      </c>
    </row>
    <row r="23" spans="1:36" s="50" customFormat="1">
      <c r="A23" s="81"/>
      <c r="B23" s="82" t="s">
        <v>6</v>
      </c>
      <c r="C23" s="83" t="s">
        <v>29</v>
      </c>
      <c r="D23" s="84">
        <f>VLOOKUP($C23,[1]DATA_PRECIO_EPC!$D$10:$BV$652,D$1,0)</f>
        <v>3279</v>
      </c>
      <c r="E23" s="85">
        <f>VLOOKUP($C23,[1]DATA_PRECIO_EPC!$D$10:$BV$652,E$1,0)</f>
        <v>3279</v>
      </c>
      <c r="F23" s="85">
        <f>VLOOKUP($C23,[1]DATA_PRECIO_EPC!$D$10:$BV$652,F$1,0)</f>
        <v>3279</v>
      </c>
      <c r="G23" s="85">
        <f>VLOOKUP($C23,[1]DATA_PRECIO_EPC!$D$10:$BV$652,G$1,0)</f>
        <v>3279</v>
      </c>
      <c r="H23" s="85">
        <f>VLOOKUP($C23,[1]DATA_PRECIO_EPC!$D$10:$BV$652,H$1,0)</f>
        <v>3229</v>
      </c>
      <c r="I23" s="85">
        <f>VLOOKUP($C23,[1]DATA_PRECIO_EPC!$D$10:$BV$652,I$1,0)</f>
        <v>2809</v>
      </c>
      <c r="J23" s="85">
        <f>VLOOKUP($C23,[1]DATA_PRECIO_EPC!$D$10:$BV$652,J$1,0)</f>
        <v>2709</v>
      </c>
      <c r="K23" s="85">
        <f>VLOOKUP($C23,[1]DATA_PRECIO_EPC!$D$10:$BV$652,K$1,0)</f>
        <v>2659</v>
      </c>
      <c r="L23" s="85">
        <f>VLOOKUP($C23,[1]DATA_PRECIO_EPC!$D$10:$BV$652,L$1,0)</f>
        <v>2609</v>
      </c>
      <c r="M23" s="86">
        <f>VLOOKUP($C23,[1]DATA_PRECIO_EPC!$D$10:$BV$652,M$1,0)</f>
        <v>2559</v>
      </c>
      <c r="N23" s="87">
        <f t="shared" si="0"/>
        <v>2980.8</v>
      </c>
      <c r="O23" s="88">
        <f t="shared" si="1"/>
        <v>3026.7</v>
      </c>
      <c r="P23" s="88">
        <f t="shared" si="1"/>
        <v>3048.7</v>
      </c>
      <c r="Q23" s="88">
        <f t="shared" si="1"/>
        <v>3058.7</v>
      </c>
      <c r="R23" s="89">
        <f t="shared" si="1"/>
        <v>3158.7</v>
      </c>
    </row>
    <row r="24" spans="1:36" s="50" customFormat="1">
      <c r="A24" s="81"/>
      <c r="B24" s="82" t="s">
        <v>6</v>
      </c>
      <c r="C24" s="83" t="s">
        <v>31</v>
      </c>
      <c r="D24" s="84">
        <f>VLOOKUP($C24,[1]DATA_PRECIO_EPC!$D$10:$BV$652,D$1,0)</f>
        <v>799</v>
      </c>
      <c r="E24" s="85">
        <f>VLOOKUP($C24,[1]DATA_PRECIO_EPC!$D$10:$BV$652,E$1,0)</f>
        <v>799</v>
      </c>
      <c r="F24" s="85">
        <f>VLOOKUP($C24,[1]DATA_PRECIO_EPC!$D$10:$BV$652,F$1,0)</f>
        <v>799</v>
      </c>
      <c r="G24" s="85">
        <f>VLOOKUP($C24,[1]DATA_PRECIO_EPC!$D$10:$BV$652,G$1,0)</f>
        <v>799</v>
      </c>
      <c r="H24" s="85">
        <f>VLOOKUP($C24,[1]DATA_PRECIO_EPC!$D$10:$BV$652,H$1,0)</f>
        <v>789</v>
      </c>
      <c r="I24" s="85">
        <f>VLOOKUP($C24,[1]DATA_PRECIO_EPC!$D$10:$BV$652,I$1,0)</f>
        <v>679</v>
      </c>
      <c r="J24" s="85">
        <f>VLOOKUP($C24,[1]DATA_PRECIO_EPC!$D$10:$BV$652,J$1,0)</f>
        <v>679</v>
      </c>
      <c r="K24" s="85">
        <f>VLOOKUP($C24,[1]DATA_PRECIO_EPC!$D$10:$BV$652,K$1,0)</f>
        <v>679</v>
      </c>
      <c r="L24" s="85">
        <f>VLOOKUP($C24,[1]DATA_PRECIO_EPC!$D$10:$BV$652,L$1,0)</f>
        <v>679</v>
      </c>
      <c r="M24" s="86">
        <f>VLOOKUP($C24,[1]DATA_PRECIO_EPC!$D$10:$BV$652,M$1,0)</f>
        <v>679</v>
      </c>
      <c r="N24" s="87">
        <f t="shared" si="0"/>
        <v>850.8</v>
      </c>
      <c r="O24" s="88">
        <f t="shared" si="1"/>
        <v>996.7</v>
      </c>
      <c r="P24" s="88">
        <f t="shared" si="1"/>
        <v>1068.7</v>
      </c>
      <c r="Q24" s="88">
        <f t="shared" si="1"/>
        <v>1128.7</v>
      </c>
      <c r="R24" s="89">
        <f t="shared" si="1"/>
        <v>1278.7</v>
      </c>
    </row>
    <row r="25" spans="1:36" s="50" customFormat="1">
      <c r="A25" s="81"/>
      <c r="B25" s="82" t="s">
        <v>6</v>
      </c>
      <c r="C25" s="83" t="s">
        <v>32</v>
      </c>
      <c r="D25" s="84">
        <f>VLOOKUP($C25,[1]DATA_PRECIO_EPC!$D$10:$BV$652,D$1,0)</f>
        <v>2809</v>
      </c>
      <c r="E25" s="85">
        <f>VLOOKUP($C25,[1]DATA_PRECIO_EPC!$D$10:$BV$652,E$1,0)</f>
        <v>2809</v>
      </c>
      <c r="F25" s="85">
        <f>VLOOKUP($C25,[1]DATA_PRECIO_EPC!$D$10:$BV$652,F$1,0)</f>
        <v>2809</v>
      </c>
      <c r="G25" s="85">
        <f>VLOOKUP($C25,[1]DATA_PRECIO_EPC!$D$10:$BV$652,G$1,0)</f>
        <v>2809</v>
      </c>
      <c r="H25" s="85">
        <f>VLOOKUP($C25,[1]DATA_PRECIO_EPC!$D$10:$BV$652,H$1,0)</f>
        <v>2759</v>
      </c>
      <c r="I25" s="85">
        <f>VLOOKUP($C25,[1]DATA_PRECIO_EPC!$D$10:$BV$652,I$1,0)</f>
        <v>2709</v>
      </c>
      <c r="J25" s="85">
        <f>VLOOKUP($C25,[1]DATA_PRECIO_EPC!$D$10:$BV$652,J$1,0)</f>
        <v>2659</v>
      </c>
      <c r="K25" s="85">
        <f>VLOOKUP($C25,[1]DATA_PRECIO_EPC!$D$10:$BV$652,K$1,0)</f>
        <v>2659</v>
      </c>
      <c r="L25" s="85">
        <f>VLOOKUP($C25,[1]DATA_PRECIO_EPC!$D$10:$BV$652,L$1,0)</f>
        <v>2659</v>
      </c>
      <c r="M25" s="86">
        <f>VLOOKUP($C25,[1]DATA_PRECIO_EPC!$D$10:$BV$652,M$1,0)</f>
        <v>2659</v>
      </c>
      <c r="N25" s="87">
        <f t="shared" si="0"/>
        <v>2880.8</v>
      </c>
      <c r="O25" s="88">
        <f t="shared" si="1"/>
        <v>2976.7</v>
      </c>
      <c r="P25" s="88">
        <f t="shared" si="1"/>
        <v>3048.7</v>
      </c>
      <c r="Q25" s="88">
        <f t="shared" si="1"/>
        <v>3108.7</v>
      </c>
      <c r="R25" s="89">
        <f t="shared" si="1"/>
        <v>3258.7</v>
      </c>
    </row>
    <row r="26" spans="1:36" s="50" customFormat="1">
      <c r="A26" s="81"/>
      <c r="B26" s="82" t="s">
        <v>6</v>
      </c>
      <c r="C26" s="83" t="s">
        <v>33</v>
      </c>
      <c r="D26" s="84">
        <f>VLOOKUP($C26,[1]DATA_PRECIO_EPC!$D$10:$BV$652,D$1,0)</f>
        <v>2099</v>
      </c>
      <c r="E26" s="85">
        <f>VLOOKUP($C26,[1]DATA_PRECIO_EPC!$D$10:$BV$652,E$1,0)</f>
        <v>2099</v>
      </c>
      <c r="F26" s="85">
        <f>VLOOKUP($C26,[1]DATA_PRECIO_EPC!$D$10:$BV$652,F$1,0)</f>
        <v>2099</v>
      </c>
      <c r="G26" s="85">
        <f>VLOOKUP($C26,[1]DATA_PRECIO_EPC!$D$10:$BV$652,G$1,0)</f>
        <v>2099</v>
      </c>
      <c r="H26" s="85">
        <f>VLOOKUP($C26,[1]DATA_PRECIO_EPC!$D$10:$BV$652,H$1,0)</f>
        <v>2009</v>
      </c>
      <c r="I26" s="85">
        <f>VLOOKUP($C26,[1]DATA_PRECIO_EPC!$D$10:$BV$652,I$1,0)</f>
        <v>1969</v>
      </c>
      <c r="J26" s="85">
        <f>VLOOKUP($C26,[1]DATA_PRECIO_EPC!$D$10:$BV$652,J$1,0)</f>
        <v>1959</v>
      </c>
      <c r="K26" s="85">
        <f>VLOOKUP($C26,[1]DATA_PRECIO_EPC!$D$10:$BV$652,K$1,0)</f>
        <v>1949</v>
      </c>
      <c r="L26" s="85">
        <f>VLOOKUP($C26,[1]DATA_PRECIO_EPC!$D$10:$BV$652,L$1,0)</f>
        <v>1939</v>
      </c>
      <c r="M26" s="86">
        <f>VLOOKUP($C26,[1]DATA_PRECIO_EPC!$D$10:$BV$652,M$1,0)</f>
        <v>1929</v>
      </c>
      <c r="N26" s="87">
        <f t="shared" si="0"/>
        <v>2140.8000000000002</v>
      </c>
      <c r="O26" s="88">
        <f t="shared" si="1"/>
        <v>2276.6999999999998</v>
      </c>
      <c r="P26" s="88">
        <f t="shared" si="1"/>
        <v>2338.6999999999998</v>
      </c>
      <c r="Q26" s="88">
        <f t="shared" si="1"/>
        <v>2388.6999999999998</v>
      </c>
      <c r="R26" s="89">
        <f t="shared" si="1"/>
        <v>2528.6999999999998</v>
      </c>
    </row>
    <row r="27" spans="1:36" s="50" customFormat="1">
      <c r="A27" s="81"/>
      <c r="B27" s="82" t="s">
        <v>6</v>
      </c>
      <c r="C27" s="83" t="s">
        <v>34</v>
      </c>
      <c r="D27" s="84">
        <f>VLOOKUP($C27,[1]DATA_PRECIO_EPC!$D$10:$BV$652,D$1,0)</f>
        <v>2099</v>
      </c>
      <c r="E27" s="85">
        <f>VLOOKUP($C27,[1]DATA_PRECIO_EPC!$D$10:$BV$652,E$1,0)</f>
        <v>2099</v>
      </c>
      <c r="F27" s="85">
        <f>VLOOKUP($C27,[1]DATA_PRECIO_EPC!$D$10:$BV$652,F$1,0)</f>
        <v>2099</v>
      </c>
      <c r="G27" s="85">
        <f>VLOOKUP($C27,[1]DATA_PRECIO_EPC!$D$10:$BV$652,G$1,0)</f>
        <v>2099</v>
      </c>
      <c r="H27" s="85">
        <f>VLOOKUP($C27,[1]DATA_PRECIO_EPC!$D$10:$BV$652,H$1,0)</f>
        <v>2009</v>
      </c>
      <c r="I27" s="85">
        <f>VLOOKUP($C27,[1]DATA_PRECIO_EPC!$D$10:$BV$652,I$1,0)</f>
        <v>1969</v>
      </c>
      <c r="J27" s="85">
        <f>VLOOKUP($C27,[1]DATA_PRECIO_EPC!$D$10:$BV$652,J$1,0)</f>
        <v>1959</v>
      </c>
      <c r="K27" s="85">
        <f>VLOOKUP($C27,[1]DATA_PRECIO_EPC!$D$10:$BV$652,K$1,0)</f>
        <v>1949</v>
      </c>
      <c r="L27" s="85">
        <f>VLOOKUP($C27,[1]DATA_PRECIO_EPC!$D$10:$BV$652,L$1,0)</f>
        <v>1939</v>
      </c>
      <c r="M27" s="86">
        <f>VLOOKUP($C27,[1]DATA_PRECIO_EPC!$D$10:$BV$652,M$1,0)</f>
        <v>1929</v>
      </c>
      <c r="N27" s="87">
        <f t="shared" si="0"/>
        <v>2140.8000000000002</v>
      </c>
      <c r="O27" s="88">
        <f t="shared" si="1"/>
        <v>2276.6999999999998</v>
      </c>
      <c r="P27" s="88">
        <f t="shared" si="1"/>
        <v>2338.6999999999998</v>
      </c>
      <c r="Q27" s="88">
        <f t="shared" si="1"/>
        <v>2388.6999999999998</v>
      </c>
      <c r="R27" s="89">
        <f t="shared" si="1"/>
        <v>2528.6999999999998</v>
      </c>
    </row>
    <row r="28" spans="1:36" s="50" customFormat="1">
      <c r="A28" s="81"/>
      <c r="B28" s="82" t="s">
        <v>6</v>
      </c>
      <c r="C28" s="83" t="s">
        <v>35</v>
      </c>
      <c r="D28" s="84">
        <f>VLOOKUP($C28,[1]DATA_PRECIO_EPC!$D$10:$BV$652,D$1,0)</f>
        <v>770</v>
      </c>
      <c r="E28" s="85">
        <f>VLOOKUP($C28,[1]DATA_PRECIO_EPC!$D$10:$BV$652,E$1,0)</f>
        <v>779</v>
      </c>
      <c r="F28" s="85">
        <f>VLOOKUP($C28,[1]DATA_PRECIO_EPC!$D$10:$BV$652,F$1,0)</f>
        <v>779</v>
      </c>
      <c r="G28" s="85">
        <f>VLOOKUP($C28,[1]DATA_PRECIO_EPC!$D$10:$BV$652,G$1,0)</f>
        <v>779</v>
      </c>
      <c r="H28" s="85">
        <f>VLOOKUP($C28,[1]DATA_PRECIO_EPC!$D$10:$BV$652,H$1,0)</f>
        <v>759</v>
      </c>
      <c r="I28" s="85">
        <f>VLOOKUP($C28,[1]DATA_PRECIO_EPC!$D$10:$BV$652,I$1,0)</f>
        <v>539</v>
      </c>
      <c r="J28" s="85">
        <f>VLOOKUP($C28,[1]DATA_PRECIO_EPC!$D$10:$BV$652,J$1,0)</f>
        <v>539</v>
      </c>
      <c r="K28" s="85">
        <f>VLOOKUP($C28,[1]DATA_PRECIO_EPC!$D$10:$BV$652,K$1,0)</f>
        <v>539</v>
      </c>
      <c r="L28" s="85">
        <f>VLOOKUP($C28,[1]DATA_PRECIO_EPC!$D$10:$BV$652,L$1,0)</f>
        <v>539</v>
      </c>
      <c r="M28" s="86">
        <f>VLOOKUP($C28,[1]DATA_PRECIO_EPC!$D$10:$BV$652,M$1,0)</f>
        <v>539</v>
      </c>
      <c r="N28" s="87">
        <f t="shared" si="0"/>
        <v>710.8</v>
      </c>
      <c r="O28" s="88">
        <f t="shared" si="1"/>
        <v>856.7</v>
      </c>
      <c r="P28" s="88">
        <f t="shared" si="1"/>
        <v>928.7</v>
      </c>
      <c r="Q28" s="88">
        <f t="shared" si="1"/>
        <v>988.7</v>
      </c>
      <c r="R28" s="89">
        <f t="shared" si="1"/>
        <v>1138.7</v>
      </c>
    </row>
    <row r="29" spans="1:36" s="50" customFormat="1">
      <c r="A29" s="81"/>
      <c r="B29" s="82" t="s">
        <v>6</v>
      </c>
      <c r="C29" s="83" t="s">
        <v>36</v>
      </c>
      <c r="D29" s="84">
        <f>VLOOKUP($C29,[1]DATA_PRECIO_EPC!$D$10:$BV$652,D$1,0)</f>
        <v>499</v>
      </c>
      <c r="E29" s="85">
        <f>VLOOKUP($C29,[1]DATA_PRECIO_EPC!$D$10:$BV$652,E$1,0)</f>
        <v>499</v>
      </c>
      <c r="F29" s="85">
        <f>VLOOKUP($C29,[1]DATA_PRECIO_EPC!$D$10:$BV$652,F$1,0)</f>
        <v>499</v>
      </c>
      <c r="G29" s="85">
        <f>VLOOKUP($C29,[1]DATA_PRECIO_EPC!$D$10:$BV$652,G$1,0)</f>
        <v>499</v>
      </c>
      <c r="H29" s="85">
        <f>VLOOKUP($C29,[1]DATA_PRECIO_EPC!$D$10:$BV$652,H$1,0)</f>
        <v>479</v>
      </c>
      <c r="I29" s="85">
        <f>VLOOKUP($C29,[1]DATA_PRECIO_EPC!$D$10:$BV$652,I$1,0)</f>
        <v>399</v>
      </c>
      <c r="J29" s="85">
        <f>VLOOKUP($C29,[1]DATA_PRECIO_EPC!$D$10:$BV$652,J$1,0)</f>
        <v>389</v>
      </c>
      <c r="K29" s="85">
        <f>VLOOKUP($C29,[1]DATA_PRECIO_EPC!$D$10:$BV$652,K$1,0)</f>
        <v>379</v>
      </c>
      <c r="L29" s="85">
        <f>VLOOKUP($C29,[1]DATA_PRECIO_EPC!$D$10:$BV$652,L$1,0)</f>
        <v>369</v>
      </c>
      <c r="M29" s="86">
        <f>VLOOKUP($C29,[1]DATA_PRECIO_EPC!$D$10:$BV$652,M$1,0)</f>
        <v>359</v>
      </c>
      <c r="N29" s="87">
        <f t="shared" si="0"/>
        <v>570.79999999999995</v>
      </c>
      <c r="O29" s="88">
        <f t="shared" si="1"/>
        <v>706.7</v>
      </c>
      <c r="P29" s="88">
        <f t="shared" si="1"/>
        <v>768.7</v>
      </c>
      <c r="Q29" s="88">
        <f t="shared" si="1"/>
        <v>818.7</v>
      </c>
      <c r="R29" s="89">
        <f t="shared" si="1"/>
        <v>958.7</v>
      </c>
    </row>
    <row r="30" spans="1:36" s="50" customFormat="1">
      <c r="A30" s="81"/>
      <c r="B30" s="82" t="s">
        <v>6</v>
      </c>
      <c r="C30" s="83" t="s">
        <v>37</v>
      </c>
      <c r="D30" s="84">
        <f>VLOOKUP($C30,[1]DATA_PRECIO_EPC!$D$10:$BV$652,D$1,0)</f>
        <v>4189</v>
      </c>
      <c r="E30" s="85">
        <f>VLOOKUP($C30,[1]DATA_PRECIO_EPC!$D$10:$BV$652,E$1,0)</f>
        <v>4189</v>
      </c>
      <c r="F30" s="85">
        <f>VLOOKUP($C30,[1]DATA_PRECIO_EPC!$D$10:$BV$652,F$1,0)</f>
        <v>4189</v>
      </c>
      <c r="G30" s="85">
        <f>VLOOKUP($C30,[1]DATA_PRECIO_EPC!$D$10:$BV$652,G$1,0)</f>
        <v>4189</v>
      </c>
      <c r="H30" s="85">
        <f>VLOOKUP($C30,[1]DATA_PRECIO_EPC!$D$10:$BV$652,H$1,0)</f>
        <v>3899</v>
      </c>
      <c r="I30" s="85">
        <f>VLOOKUP($C30,[1]DATA_PRECIO_EPC!$D$10:$BV$652,I$1,0)</f>
        <v>3839</v>
      </c>
      <c r="J30" s="85">
        <f>VLOOKUP($C30,[1]DATA_PRECIO_EPC!$D$10:$BV$652,J$1,0)</f>
        <v>3729</v>
      </c>
      <c r="K30" s="85">
        <f>VLOOKUP($C30,[1]DATA_PRECIO_EPC!$D$10:$BV$652,K$1,0)</f>
        <v>3689</v>
      </c>
      <c r="L30" s="85">
        <f>VLOOKUP($C30,[1]DATA_PRECIO_EPC!$D$10:$BV$652,L$1,0)</f>
        <v>3639</v>
      </c>
      <c r="M30" s="86">
        <f>VLOOKUP($C30,[1]DATA_PRECIO_EPC!$D$10:$BV$652,M$1,0)</f>
        <v>3589</v>
      </c>
      <c r="N30" s="87">
        <f t="shared" si="0"/>
        <v>4010.8</v>
      </c>
      <c r="O30" s="88">
        <f t="shared" si="1"/>
        <v>4046.7</v>
      </c>
      <c r="P30" s="88">
        <f t="shared" si="1"/>
        <v>4078.7</v>
      </c>
      <c r="Q30" s="88">
        <f t="shared" si="1"/>
        <v>4088.7</v>
      </c>
      <c r="R30" s="89">
        <f t="shared" si="1"/>
        <v>4188.7</v>
      </c>
    </row>
    <row r="31" spans="1:36" s="50" customFormat="1">
      <c r="A31" s="81"/>
      <c r="B31" s="82" t="s">
        <v>6</v>
      </c>
      <c r="C31" s="83" t="s">
        <v>38</v>
      </c>
      <c r="D31" s="84">
        <f>VLOOKUP($C31,[1]DATA_PRECIO_EPC!$D$10:$BV$652,D$1,0)</f>
        <v>4189</v>
      </c>
      <c r="E31" s="85">
        <f>VLOOKUP($C31,[1]DATA_PRECIO_EPC!$D$10:$BV$652,E$1,0)</f>
        <v>4189</v>
      </c>
      <c r="F31" s="85">
        <f>VLOOKUP($C31,[1]DATA_PRECIO_EPC!$D$10:$BV$652,F$1,0)</f>
        <v>4189</v>
      </c>
      <c r="G31" s="85">
        <f>VLOOKUP($C31,[1]DATA_PRECIO_EPC!$D$10:$BV$652,G$1,0)</f>
        <v>4189</v>
      </c>
      <c r="H31" s="85">
        <f>VLOOKUP($C31,[1]DATA_PRECIO_EPC!$D$10:$BV$652,H$1,0)</f>
        <v>3899</v>
      </c>
      <c r="I31" s="85">
        <f>VLOOKUP($C31,[1]DATA_PRECIO_EPC!$D$10:$BV$652,I$1,0)</f>
        <v>3839</v>
      </c>
      <c r="J31" s="85">
        <f>VLOOKUP($C31,[1]DATA_PRECIO_EPC!$D$10:$BV$652,J$1,0)</f>
        <v>3729</v>
      </c>
      <c r="K31" s="85">
        <f>VLOOKUP($C31,[1]DATA_PRECIO_EPC!$D$10:$BV$652,K$1,0)</f>
        <v>3689</v>
      </c>
      <c r="L31" s="85">
        <f>VLOOKUP($C31,[1]DATA_PRECIO_EPC!$D$10:$BV$652,L$1,0)</f>
        <v>3639</v>
      </c>
      <c r="M31" s="86">
        <f>VLOOKUP($C31,[1]DATA_PRECIO_EPC!$D$10:$BV$652,M$1,0)</f>
        <v>3589</v>
      </c>
      <c r="N31" s="87">
        <f t="shared" si="0"/>
        <v>4010.8</v>
      </c>
      <c r="O31" s="88">
        <f t="shared" si="1"/>
        <v>4046.7</v>
      </c>
      <c r="P31" s="88">
        <f t="shared" si="1"/>
        <v>4078.7</v>
      </c>
      <c r="Q31" s="88">
        <f t="shared" si="1"/>
        <v>4088.7</v>
      </c>
      <c r="R31" s="89">
        <f t="shared" si="1"/>
        <v>4188.7</v>
      </c>
    </row>
    <row r="32" spans="1:36" s="50" customFormat="1">
      <c r="A32" s="81"/>
      <c r="B32" s="82" t="s">
        <v>6</v>
      </c>
      <c r="C32" s="90" t="s">
        <v>39</v>
      </c>
      <c r="D32" s="84">
        <f>VLOOKUP($C32,[1]DATA_PRECIO_EPC!$D$10:$BV$652,D$1,0)</f>
        <v>1379</v>
      </c>
      <c r="E32" s="85">
        <f>VLOOKUP($C32,[1]DATA_PRECIO_EPC!$D$10:$BV$652,E$1,0)</f>
        <v>1379</v>
      </c>
      <c r="F32" s="85">
        <f>VLOOKUP($C32,[1]DATA_PRECIO_EPC!$D$10:$BV$652,F$1,0)</f>
        <v>1379</v>
      </c>
      <c r="G32" s="85">
        <f>VLOOKUP($C32,[1]DATA_PRECIO_EPC!$D$10:$BV$652,G$1,0)</f>
        <v>1379</v>
      </c>
      <c r="H32" s="85">
        <f>VLOOKUP($C32,[1]DATA_PRECIO_EPC!$D$10:$BV$652,H$1,0)</f>
        <v>1369</v>
      </c>
      <c r="I32" s="85">
        <f>VLOOKUP($C32,[1]DATA_PRECIO_EPC!$D$10:$BV$652,I$1,0)</f>
        <v>1359</v>
      </c>
      <c r="J32" s="85">
        <f>VLOOKUP($C32,[1]DATA_PRECIO_EPC!$D$10:$BV$652,J$1,0)</f>
        <v>1359</v>
      </c>
      <c r="K32" s="85">
        <f>VLOOKUP($C32,[1]DATA_PRECIO_EPC!$D$10:$BV$652,K$1,0)</f>
        <v>1359</v>
      </c>
      <c r="L32" s="85">
        <f>VLOOKUP($C32,[1]DATA_PRECIO_EPC!$D$10:$BV$652,L$1,0)</f>
        <v>1359</v>
      </c>
      <c r="M32" s="86">
        <f>VLOOKUP($C32,[1]DATA_PRECIO_EPC!$D$10:$BV$652,M$1,0)</f>
        <v>1359</v>
      </c>
      <c r="N32" s="87">
        <f t="shared" si="0"/>
        <v>1530.8</v>
      </c>
      <c r="O32" s="88">
        <f t="shared" si="1"/>
        <v>1676.7</v>
      </c>
      <c r="P32" s="88">
        <f t="shared" si="1"/>
        <v>1748.7</v>
      </c>
      <c r="Q32" s="88">
        <f t="shared" si="1"/>
        <v>1808.7</v>
      </c>
      <c r="R32" s="89">
        <f t="shared" si="1"/>
        <v>1958.7</v>
      </c>
    </row>
    <row r="33" spans="1:18" s="50" customFormat="1">
      <c r="A33" s="81"/>
      <c r="B33" s="82" t="s">
        <v>6</v>
      </c>
      <c r="C33" s="83" t="s">
        <v>40</v>
      </c>
      <c r="D33" s="84">
        <f>VLOOKUP($C33,[1]DATA_PRECIO_EPC!$D$10:$BV$652,D$1,0)</f>
        <v>579</v>
      </c>
      <c r="E33" s="85">
        <f>VLOOKUP($C33,[1]DATA_PRECIO_EPC!$D$10:$BV$652,E$1,0)</f>
        <v>579</v>
      </c>
      <c r="F33" s="85">
        <f>VLOOKUP($C33,[1]DATA_PRECIO_EPC!$D$10:$BV$652,F$1,0)</f>
        <v>579</v>
      </c>
      <c r="G33" s="85">
        <f>VLOOKUP($C33,[1]DATA_PRECIO_EPC!$D$10:$BV$652,G$1,0)</f>
        <v>579</v>
      </c>
      <c r="H33" s="85">
        <f>VLOOKUP($C33,[1]DATA_PRECIO_EPC!$D$10:$BV$652,H$1,0)</f>
        <v>489</v>
      </c>
      <c r="I33" s="85">
        <f>VLOOKUP($C33,[1]DATA_PRECIO_EPC!$D$10:$BV$652,I$1,0)</f>
        <v>339</v>
      </c>
      <c r="J33" s="85">
        <f>VLOOKUP($C33,[1]DATA_PRECIO_EPC!$D$10:$BV$652,J$1,0)</f>
        <v>329</v>
      </c>
      <c r="K33" s="85">
        <f>VLOOKUP($C33,[1]DATA_PRECIO_EPC!$D$10:$BV$652,K$1,0)</f>
        <v>319</v>
      </c>
      <c r="L33" s="85">
        <f>VLOOKUP($C33,[1]DATA_PRECIO_EPC!$D$10:$BV$652,L$1,0)</f>
        <v>309</v>
      </c>
      <c r="M33" s="86">
        <f>VLOOKUP($C33,[1]DATA_PRECIO_EPC!$D$10:$BV$652,M$1,0)</f>
        <v>299</v>
      </c>
      <c r="N33" s="87">
        <f t="shared" si="0"/>
        <v>510.8</v>
      </c>
      <c r="O33" s="88">
        <f t="shared" si="1"/>
        <v>646.70000000000005</v>
      </c>
      <c r="P33" s="88">
        <f t="shared" si="1"/>
        <v>708.7</v>
      </c>
      <c r="Q33" s="88">
        <f t="shared" si="1"/>
        <v>758.7</v>
      </c>
      <c r="R33" s="89">
        <f t="shared" si="1"/>
        <v>898.7</v>
      </c>
    </row>
    <row r="34" spans="1:18" s="50" customFormat="1">
      <c r="A34" s="81"/>
      <c r="B34" s="82" t="s">
        <v>6</v>
      </c>
      <c r="C34" s="83" t="s">
        <v>41</v>
      </c>
      <c r="D34" s="84">
        <f>VLOOKUP($C34,[1]DATA_PRECIO_EPC!$D$10:$BV$652,D$1,0)</f>
        <v>989</v>
      </c>
      <c r="E34" s="85">
        <f>VLOOKUP($C34,[1]DATA_PRECIO_EPC!$D$10:$BV$652,E$1,0)</f>
        <v>969</v>
      </c>
      <c r="F34" s="85">
        <f>VLOOKUP($C34,[1]DATA_PRECIO_EPC!$D$10:$BV$652,F$1,0)</f>
        <v>729</v>
      </c>
      <c r="G34" s="85">
        <f>VLOOKUP($C34,[1]DATA_PRECIO_EPC!$D$10:$BV$652,G$1,0)</f>
        <v>669</v>
      </c>
      <c r="H34" s="85">
        <f>VLOOKUP($C34,[1]DATA_PRECIO_EPC!$D$10:$BV$652,H$1,0)</f>
        <v>589</v>
      </c>
      <c r="I34" s="85">
        <f>VLOOKUP($C34,[1]DATA_PRECIO_EPC!$D$10:$BV$652,I$1,0)</f>
        <v>539</v>
      </c>
      <c r="J34" s="85">
        <f>VLOOKUP($C34,[1]DATA_PRECIO_EPC!$D$10:$BV$652,J$1,0)</f>
        <v>439</v>
      </c>
      <c r="K34" s="85">
        <f>VLOOKUP($C34,[1]DATA_PRECIO_EPC!$D$10:$BV$652,K$1,0)</f>
        <v>439</v>
      </c>
      <c r="L34" s="85">
        <f>VLOOKUP($C34,[1]DATA_PRECIO_EPC!$D$10:$BV$652,L$1,0)</f>
        <v>439</v>
      </c>
      <c r="M34" s="86">
        <f>VLOOKUP($C34,[1]DATA_PRECIO_EPC!$D$10:$BV$652,M$1,0)</f>
        <v>439</v>
      </c>
      <c r="N34" s="87">
        <f t="shared" si="0"/>
        <v>710.8</v>
      </c>
      <c r="O34" s="88">
        <f t="shared" si="1"/>
        <v>756.7</v>
      </c>
      <c r="P34" s="88">
        <f t="shared" si="1"/>
        <v>828.7</v>
      </c>
      <c r="Q34" s="88">
        <f t="shared" si="1"/>
        <v>888.7</v>
      </c>
      <c r="R34" s="89">
        <f t="shared" si="1"/>
        <v>1038.7</v>
      </c>
    </row>
    <row r="35" spans="1:18" s="50" customFormat="1">
      <c r="A35" s="81"/>
      <c r="B35" s="82" t="s">
        <v>6</v>
      </c>
      <c r="C35" s="90" t="s">
        <v>42</v>
      </c>
      <c r="D35" s="84">
        <f>VLOOKUP($C35,[1]DATA_PRECIO_EPC!$D$10:$BV$652,D$1,0)</f>
        <v>549</v>
      </c>
      <c r="E35" s="85">
        <f>VLOOKUP($C35,[1]DATA_PRECIO_EPC!$D$10:$BV$652,E$1,0)</f>
        <v>549</v>
      </c>
      <c r="F35" s="85">
        <f>VLOOKUP($C35,[1]DATA_PRECIO_EPC!$D$10:$BV$652,F$1,0)</f>
        <v>549</v>
      </c>
      <c r="G35" s="85">
        <f>VLOOKUP($C35,[1]DATA_PRECIO_EPC!$D$10:$BV$652,G$1,0)</f>
        <v>549</v>
      </c>
      <c r="H35" s="85">
        <f>VLOOKUP($C35,[1]DATA_PRECIO_EPC!$D$10:$BV$652,H$1,0)</f>
        <v>539</v>
      </c>
      <c r="I35" s="85">
        <f>VLOOKUP($C35,[1]DATA_PRECIO_EPC!$D$10:$BV$652,I$1,0)</f>
        <v>529</v>
      </c>
      <c r="J35" s="85">
        <f>VLOOKUP($C35,[1]DATA_PRECIO_EPC!$D$10:$BV$652,J$1,0)</f>
        <v>529</v>
      </c>
      <c r="K35" s="85">
        <f>VLOOKUP($C35,[1]DATA_PRECIO_EPC!$D$10:$BV$652,K$1,0)</f>
        <v>529</v>
      </c>
      <c r="L35" s="85">
        <f>VLOOKUP($C35,[1]DATA_PRECIO_EPC!$D$10:$BV$652,L$1,0)</f>
        <v>529</v>
      </c>
      <c r="M35" s="86">
        <f>VLOOKUP($C35,[1]DATA_PRECIO_EPC!$D$10:$BV$652,M$1,0)</f>
        <v>529</v>
      </c>
      <c r="N35" s="87">
        <f t="shared" si="0"/>
        <v>700.8</v>
      </c>
      <c r="O35" s="88">
        <f t="shared" si="1"/>
        <v>846.7</v>
      </c>
      <c r="P35" s="88">
        <f t="shared" si="1"/>
        <v>918.7</v>
      </c>
      <c r="Q35" s="88">
        <f t="shared" si="1"/>
        <v>978.7</v>
      </c>
      <c r="R35" s="89">
        <f t="shared" si="1"/>
        <v>1128.7</v>
      </c>
    </row>
    <row r="36" spans="1:18" s="50" customFormat="1">
      <c r="A36" s="81"/>
      <c r="B36" s="82" t="s">
        <v>6</v>
      </c>
      <c r="C36" s="83" t="s">
        <v>43</v>
      </c>
      <c r="D36" s="84">
        <f>VLOOKUP($C36,[1]DATA_PRECIO_EPC!$D$10:$BV$652,D$1,0)</f>
        <v>999</v>
      </c>
      <c r="E36" s="85">
        <f>VLOOKUP($C36,[1]DATA_PRECIO_EPC!$D$10:$BV$652,E$1,0)</f>
        <v>999</v>
      </c>
      <c r="F36" s="85">
        <f>VLOOKUP($C36,[1]DATA_PRECIO_EPC!$D$10:$BV$652,F$1,0)</f>
        <v>999</v>
      </c>
      <c r="G36" s="85">
        <f>VLOOKUP($C36,[1]DATA_PRECIO_EPC!$D$10:$BV$652,G$1,0)</f>
        <v>999</v>
      </c>
      <c r="H36" s="85">
        <f>VLOOKUP($C36,[1]DATA_PRECIO_EPC!$D$10:$BV$652,H$1,0)</f>
        <v>979</v>
      </c>
      <c r="I36" s="85">
        <f>VLOOKUP($C36,[1]DATA_PRECIO_EPC!$D$10:$BV$652,I$1,0)</f>
        <v>889</v>
      </c>
      <c r="J36" s="85">
        <f>VLOOKUP($C36,[1]DATA_PRECIO_EPC!$D$10:$BV$652,J$1,0)</f>
        <v>879</v>
      </c>
      <c r="K36" s="85">
        <f>VLOOKUP($C36,[1]DATA_PRECIO_EPC!$D$10:$BV$652,K$1,0)</f>
        <v>869</v>
      </c>
      <c r="L36" s="85">
        <f>VLOOKUP($C36,[1]DATA_PRECIO_EPC!$D$10:$BV$652,L$1,0)</f>
        <v>859</v>
      </c>
      <c r="M36" s="86">
        <f>VLOOKUP($C36,[1]DATA_PRECIO_EPC!$D$10:$BV$652,M$1,0)</f>
        <v>849</v>
      </c>
      <c r="N36" s="87">
        <f t="shared" si="0"/>
        <v>1060.8</v>
      </c>
      <c r="O36" s="88">
        <f t="shared" si="1"/>
        <v>1196.7</v>
      </c>
      <c r="P36" s="88">
        <f t="shared" si="1"/>
        <v>1258.7</v>
      </c>
      <c r="Q36" s="88">
        <f t="shared" si="1"/>
        <v>1308.7</v>
      </c>
      <c r="R36" s="89">
        <f t="shared" si="1"/>
        <v>1448.7</v>
      </c>
    </row>
    <row r="37" spans="1:18" s="50" customFormat="1">
      <c r="A37" s="81"/>
      <c r="B37" s="82" t="s">
        <v>6</v>
      </c>
      <c r="C37" s="83" t="s">
        <v>44</v>
      </c>
      <c r="D37" s="84">
        <f>VLOOKUP($C37,[1]DATA_PRECIO_EPC!$D$10:$BV$652,D$1,0)</f>
        <v>1219</v>
      </c>
      <c r="E37" s="85">
        <f>VLOOKUP($C37,[1]DATA_PRECIO_EPC!$D$10:$BV$652,E$1,0)</f>
        <v>1219</v>
      </c>
      <c r="F37" s="85">
        <f>VLOOKUP($C37,[1]DATA_PRECIO_EPC!$D$10:$BV$652,F$1,0)</f>
        <v>999</v>
      </c>
      <c r="G37" s="85">
        <f>VLOOKUP($C37,[1]DATA_PRECIO_EPC!$D$10:$BV$652,G$1,0)</f>
        <v>929</v>
      </c>
      <c r="H37" s="85">
        <f>VLOOKUP($C37,[1]DATA_PRECIO_EPC!$D$10:$BV$652,H$1,0)</f>
        <v>819</v>
      </c>
      <c r="I37" s="85">
        <f>VLOOKUP($C37,[1]DATA_PRECIO_EPC!$D$10:$BV$652,I$1,0)</f>
        <v>719</v>
      </c>
      <c r="J37" s="85">
        <f>VLOOKUP($C37,[1]DATA_PRECIO_EPC!$D$10:$BV$652,J$1,0)</f>
        <v>449</v>
      </c>
      <c r="K37" s="85">
        <f>VLOOKUP($C37,[1]DATA_PRECIO_EPC!$D$10:$BV$652,K$1,0)</f>
        <v>449</v>
      </c>
      <c r="L37" s="85">
        <f>VLOOKUP($C37,[1]DATA_PRECIO_EPC!$D$10:$BV$652,L$1,0)</f>
        <v>449</v>
      </c>
      <c r="M37" s="86">
        <f>VLOOKUP($C37,[1]DATA_PRECIO_EPC!$D$10:$BV$652,M$1,0)</f>
        <v>449</v>
      </c>
      <c r="N37" s="87">
        <f t="shared" si="0"/>
        <v>890.8</v>
      </c>
      <c r="O37" s="88">
        <f t="shared" si="1"/>
        <v>766.7</v>
      </c>
      <c r="P37" s="88">
        <f t="shared" si="1"/>
        <v>838.7</v>
      </c>
      <c r="Q37" s="88">
        <f t="shared" si="1"/>
        <v>898.7</v>
      </c>
      <c r="R37" s="89">
        <f t="shared" si="1"/>
        <v>1048.7</v>
      </c>
    </row>
    <row r="38" spans="1:18" s="50" customFormat="1">
      <c r="A38" s="81"/>
      <c r="B38" s="82" t="s">
        <v>6</v>
      </c>
      <c r="C38" s="83" t="s">
        <v>45</v>
      </c>
      <c r="D38" s="84">
        <f>VLOOKUP($C38,[1]DATA_PRECIO_EPC!$D$10:$BV$652,D$1,0)</f>
        <v>529</v>
      </c>
      <c r="E38" s="85">
        <f>VLOOKUP($C38,[1]DATA_PRECIO_EPC!$D$10:$BV$652,E$1,0)</f>
        <v>509</v>
      </c>
      <c r="F38" s="85">
        <f>VLOOKUP($C38,[1]DATA_PRECIO_EPC!$D$10:$BV$652,F$1,0)</f>
        <v>469</v>
      </c>
      <c r="G38" s="85">
        <f>VLOOKUP($C38,[1]DATA_PRECIO_EPC!$D$10:$BV$652,G$1,0)</f>
        <v>459</v>
      </c>
      <c r="H38" s="85">
        <f>VLOOKUP($C38,[1]DATA_PRECIO_EPC!$D$10:$BV$652,H$1,0)</f>
        <v>319</v>
      </c>
      <c r="I38" s="85">
        <f>VLOOKUP($C38,[1]DATA_PRECIO_EPC!$D$10:$BV$652,I$1,0)</f>
        <v>199</v>
      </c>
      <c r="J38" s="85">
        <f>VLOOKUP($C38,[1]DATA_PRECIO_EPC!$D$10:$BV$652,J$1,0)</f>
        <v>179</v>
      </c>
      <c r="K38" s="85">
        <f>VLOOKUP($C38,[1]DATA_PRECIO_EPC!$D$10:$BV$652,K$1,0)</f>
        <v>179</v>
      </c>
      <c r="L38" s="85">
        <f>VLOOKUP($C38,[1]DATA_PRECIO_EPC!$D$10:$BV$652,L$1,0)</f>
        <v>179</v>
      </c>
      <c r="M38" s="86">
        <f>VLOOKUP($C38,[1]DATA_PRECIO_EPC!$D$10:$BV$652,M$1,0)</f>
        <v>179</v>
      </c>
      <c r="N38" s="87">
        <f t="shared" si="0"/>
        <v>370.8</v>
      </c>
      <c r="O38" s="88">
        <f t="shared" si="1"/>
        <v>496.70000000000005</v>
      </c>
      <c r="P38" s="88">
        <f t="shared" si="1"/>
        <v>568.70000000000005</v>
      </c>
      <c r="Q38" s="88">
        <f t="shared" si="1"/>
        <v>628.70000000000005</v>
      </c>
      <c r="R38" s="89">
        <f t="shared" si="1"/>
        <v>778.7</v>
      </c>
    </row>
    <row r="39" spans="1:18" s="50" customFormat="1">
      <c r="A39" s="81"/>
      <c r="B39" s="82" t="s">
        <v>6</v>
      </c>
      <c r="C39" s="83" t="s">
        <v>46</v>
      </c>
      <c r="D39" s="84">
        <f>VLOOKUP($C39,[1]DATA_PRECIO_EPC!$D$10:$BV$652,D$1,0)</f>
        <v>2629</v>
      </c>
      <c r="E39" s="85">
        <f>VLOOKUP($C39,[1]DATA_PRECIO_EPC!$D$10:$BV$652,E$1,0)</f>
        <v>2629</v>
      </c>
      <c r="F39" s="85">
        <f>VLOOKUP($C39,[1]DATA_PRECIO_EPC!$D$10:$BV$652,F$1,0)</f>
        <v>2629</v>
      </c>
      <c r="G39" s="85">
        <f>VLOOKUP($C39,[1]DATA_PRECIO_EPC!$D$10:$BV$652,G$1,0)</f>
        <v>2629</v>
      </c>
      <c r="H39" s="85">
        <f>VLOOKUP($C39,[1]DATA_PRECIO_EPC!$D$10:$BV$652,H$1,0)</f>
        <v>2629</v>
      </c>
      <c r="I39" s="85">
        <f>VLOOKUP($C39,[1]DATA_PRECIO_EPC!$D$10:$BV$652,I$1,0)</f>
        <v>2629</v>
      </c>
      <c r="J39" s="85">
        <f>VLOOKUP($C39,[1]DATA_PRECIO_EPC!$D$10:$BV$652,J$1,0)</f>
        <v>2629</v>
      </c>
      <c r="K39" s="85">
        <f>VLOOKUP($C39,[1]DATA_PRECIO_EPC!$D$10:$BV$652,K$1,0)</f>
        <v>2629</v>
      </c>
      <c r="L39" s="85">
        <f>VLOOKUP($C39,[1]DATA_PRECIO_EPC!$D$10:$BV$652,L$1,0)</f>
        <v>2629</v>
      </c>
      <c r="M39" s="86">
        <f>VLOOKUP($C39,[1]DATA_PRECIO_EPC!$D$10:$BV$652,M$1,0)</f>
        <v>2629</v>
      </c>
      <c r="N39" s="87">
        <f t="shared" si="0"/>
        <v>2800.8</v>
      </c>
      <c r="O39" s="88">
        <f t="shared" si="1"/>
        <v>2946.7</v>
      </c>
      <c r="P39" s="88">
        <f t="shared" si="1"/>
        <v>3018.7</v>
      </c>
      <c r="Q39" s="88">
        <f t="shared" si="1"/>
        <v>3078.7</v>
      </c>
      <c r="R39" s="89">
        <f t="shared" si="1"/>
        <v>3228.7</v>
      </c>
    </row>
    <row r="40" spans="1:18" s="50" customFormat="1">
      <c r="A40" s="81"/>
      <c r="B40" s="82" t="s">
        <v>6</v>
      </c>
      <c r="C40" s="83" t="s">
        <v>47</v>
      </c>
      <c r="D40" s="84">
        <f>VLOOKUP($C40,[1]DATA_PRECIO_EPC!$D$10:$BV$652,D$1,0)</f>
        <v>3689</v>
      </c>
      <c r="E40" s="85">
        <f>VLOOKUP($C40,[1]DATA_PRECIO_EPC!$D$10:$BV$652,E$1,0)</f>
        <v>3689</v>
      </c>
      <c r="F40" s="85">
        <f>VLOOKUP($C40,[1]DATA_PRECIO_EPC!$D$10:$BV$652,F$1,0)</f>
        <v>3689</v>
      </c>
      <c r="G40" s="85">
        <f>VLOOKUP($C40,[1]DATA_PRECIO_EPC!$D$10:$BV$652,G$1,0)</f>
        <v>3689</v>
      </c>
      <c r="H40" s="85">
        <f>VLOOKUP($C40,[1]DATA_PRECIO_EPC!$D$10:$BV$652,H$1,0)</f>
        <v>3639</v>
      </c>
      <c r="I40" s="85">
        <f>VLOOKUP($C40,[1]DATA_PRECIO_EPC!$D$10:$BV$652,I$1,0)</f>
        <v>3589</v>
      </c>
      <c r="J40" s="85">
        <f>VLOOKUP($C40,[1]DATA_PRECIO_EPC!$D$10:$BV$652,J$1,0)</f>
        <v>3539</v>
      </c>
      <c r="K40" s="85">
        <f>VLOOKUP($C40,[1]DATA_PRECIO_EPC!$D$10:$BV$652,K$1,0)</f>
        <v>3539</v>
      </c>
      <c r="L40" s="85">
        <f>VLOOKUP($C40,[1]DATA_PRECIO_EPC!$D$10:$BV$652,L$1,0)</f>
        <v>3539</v>
      </c>
      <c r="M40" s="86">
        <f>VLOOKUP($C40,[1]DATA_PRECIO_EPC!$D$10:$BV$652,M$1,0)</f>
        <v>3539</v>
      </c>
      <c r="N40" s="87">
        <f t="shared" si="0"/>
        <v>3760.8</v>
      </c>
      <c r="O40" s="88">
        <f t="shared" si="1"/>
        <v>3856.7</v>
      </c>
      <c r="P40" s="88">
        <f t="shared" si="1"/>
        <v>3928.7</v>
      </c>
      <c r="Q40" s="88">
        <f t="shared" si="1"/>
        <v>3988.7</v>
      </c>
      <c r="R40" s="89">
        <f t="shared" si="1"/>
        <v>4138.7</v>
      </c>
    </row>
    <row r="41" spans="1:18" s="50" customFormat="1">
      <c r="A41" s="49"/>
      <c r="B41" s="82" t="s">
        <v>6</v>
      </c>
      <c r="C41" s="83" t="s">
        <v>48</v>
      </c>
      <c r="D41" s="84">
        <f>VLOOKUP($C41,[1]DATA_PRECIO_EPC!$D$10:$BV$652,D$1,0)</f>
        <v>2619</v>
      </c>
      <c r="E41" s="85">
        <f>VLOOKUP($C41,[1]DATA_PRECIO_EPC!$D$10:$BV$652,E$1,0)</f>
        <v>2599</v>
      </c>
      <c r="F41" s="85">
        <f>VLOOKUP($C41,[1]DATA_PRECIO_EPC!$D$10:$BV$652,F$1,0)</f>
        <v>1059</v>
      </c>
      <c r="G41" s="85">
        <f>VLOOKUP($C41,[1]DATA_PRECIO_EPC!$D$10:$BV$652,G$1,0)</f>
        <v>1039</v>
      </c>
      <c r="H41" s="85">
        <f>VLOOKUP($C41,[1]DATA_PRECIO_EPC!$D$10:$BV$652,H$1,0)</f>
        <v>1009</v>
      </c>
      <c r="I41" s="85">
        <f>VLOOKUP($C41,[1]DATA_PRECIO_EPC!$D$10:$BV$652,I$1,0)</f>
        <v>959</v>
      </c>
      <c r="J41" s="85">
        <f>VLOOKUP($C41,[1]DATA_PRECIO_EPC!$D$10:$BV$652,J$1,0)</f>
        <v>959</v>
      </c>
      <c r="K41" s="85">
        <f>VLOOKUP($C41,[1]DATA_PRECIO_EPC!$D$10:$BV$652,K$1,0)</f>
        <v>959</v>
      </c>
      <c r="L41" s="85">
        <f>VLOOKUP($C41,[1]DATA_PRECIO_EPC!$D$10:$BV$652,L$1,0)</f>
        <v>959</v>
      </c>
      <c r="M41" s="86">
        <f>VLOOKUP($C41,[1]DATA_PRECIO_EPC!$D$10:$BV$652,M$1,0)</f>
        <v>959</v>
      </c>
      <c r="N41" s="87">
        <f t="shared" si="0"/>
        <v>1130.8</v>
      </c>
      <c r="O41" s="88">
        <f t="shared" si="1"/>
        <v>1276.7</v>
      </c>
      <c r="P41" s="88">
        <f t="shared" si="1"/>
        <v>1348.7</v>
      </c>
      <c r="Q41" s="88">
        <f t="shared" si="1"/>
        <v>1408.7</v>
      </c>
      <c r="R41" s="89">
        <f t="shared" si="1"/>
        <v>1558.7</v>
      </c>
    </row>
    <row r="42" spans="1:18" s="50" customFormat="1">
      <c r="A42" s="81"/>
      <c r="B42" s="82" t="s">
        <v>6</v>
      </c>
      <c r="C42" s="83" t="s">
        <v>49</v>
      </c>
      <c r="D42" s="84">
        <f>VLOOKUP($C42,[1]DATA_PRECIO_EPC!$D$10:$BV$652,D$1,0)</f>
        <v>2619</v>
      </c>
      <c r="E42" s="85">
        <f>VLOOKUP($C42,[1]DATA_PRECIO_EPC!$D$10:$BV$652,E$1,0)</f>
        <v>2599</v>
      </c>
      <c r="F42" s="85">
        <f>VLOOKUP($C42,[1]DATA_PRECIO_EPC!$D$10:$BV$652,F$1,0)</f>
        <v>1059</v>
      </c>
      <c r="G42" s="85">
        <f>VLOOKUP($C42,[1]DATA_PRECIO_EPC!$D$10:$BV$652,G$1,0)</f>
        <v>1039</v>
      </c>
      <c r="H42" s="85">
        <f>VLOOKUP($C42,[1]DATA_PRECIO_EPC!$D$10:$BV$652,H$1,0)</f>
        <v>1009</v>
      </c>
      <c r="I42" s="85">
        <f>VLOOKUP($C42,[1]DATA_PRECIO_EPC!$D$10:$BV$652,I$1,0)</f>
        <v>959</v>
      </c>
      <c r="J42" s="85">
        <f>VLOOKUP($C42,[1]DATA_PRECIO_EPC!$D$10:$BV$652,J$1,0)</f>
        <v>959</v>
      </c>
      <c r="K42" s="85">
        <f>VLOOKUP($C42,[1]DATA_PRECIO_EPC!$D$10:$BV$652,K$1,0)</f>
        <v>959</v>
      </c>
      <c r="L42" s="85">
        <f>VLOOKUP($C42,[1]DATA_PRECIO_EPC!$D$10:$BV$652,L$1,0)</f>
        <v>959</v>
      </c>
      <c r="M42" s="86">
        <f>VLOOKUP($C42,[1]DATA_PRECIO_EPC!$D$10:$BV$652,M$1,0)</f>
        <v>959</v>
      </c>
      <c r="N42" s="87">
        <f t="shared" si="0"/>
        <v>1130.8</v>
      </c>
      <c r="O42" s="88">
        <f t="shared" si="1"/>
        <v>1276.7</v>
      </c>
      <c r="P42" s="88">
        <f t="shared" si="1"/>
        <v>1348.7</v>
      </c>
      <c r="Q42" s="88">
        <f t="shared" si="1"/>
        <v>1408.7</v>
      </c>
      <c r="R42" s="89">
        <f t="shared" si="1"/>
        <v>1558.7</v>
      </c>
    </row>
    <row r="43" spans="1:18" s="50" customFormat="1">
      <c r="A43" s="81"/>
      <c r="B43" s="82" t="s">
        <v>6</v>
      </c>
      <c r="C43" s="83" t="s">
        <v>50</v>
      </c>
      <c r="D43" s="84">
        <f>VLOOKUP($C43,[1]DATA_PRECIO_EPC!$D$10:$BV$652,D$1,0)</f>
        <v>1129</v>
      </c>
      <c r="E43" s="85">
        <f>VLOOKUP($C43,[1]DATA_PRECIO_EPC!$D$10:$BV$652,E$1,0)</f>
        <v>1129</v>
      </c>
      <c r="F43" s="85">
        <f>VLOOKUP($C43,[1]DATA_PRECIO_EPC!$D$10:$BV$652,F$1,0)</f>
        <v>1129</v>
      </c>
      <c r="G43" s="85">
        <f>VLOOKUP($C43,[1]DATA_PRECIO_EPC!$D$10:$BV$652,G$1,0)</f>
        <v>1129</v>
      </c>
      <c r="H43" s="85">
        <f>VLOOKUP($C43,[1]DATA_PRECIO_EPC!$D$10:$BV$652,H$1,0)</f>
        <v>1129</v>
      </c>
      <c r="I43" s="85">
        <f>VLOOKUP($C43,[1]DATA_PRECIO_EPC!$D$10:$BV$652,I$1,0)</f>
        <v>1089</v>
      </c>
      <c r="J43" s="85">
        <f>VLOOKUP($C43,[1]DATA_PRECIO_EPC!$D$10:$BV$652,J$1,0)</f>
        <v>1079</v>
      </c>
      <c r="K43" s="85">
        <f>VLOOKUP($C43,[1]DATA_PRECIO_EPC!$D$10:$BV$652,K$1,0)</f>
        <v>1069</v>
      </c>
      <c r="L43" s="85">
        <f>VLOOKUP($C43,[1]DATA_PRECIO_EPC!$D$10:$BV$652,L$1,0)</f>
        <v>1059</v>
      </c>
      <c r="M43" s="86">
        <f>VLOOKUP($C43,[1]DATA_PRECIO_EPC!$D$10:$BV$652,M$1,0)</f>
        <v>1049</v>
      </c>
      <c r="N43" s="87">
        <f t="shared" si="0"/>
        <v>1260.8</v>
      </c>
      <c r="O43" s="88">
        <f t="shared" si="1"/>
        <v>1396.7</v>
      </c>
      <c r="P43" s="88">
        <f t="shared" si="1"/>
        <v>1458.7</v>
      </c>
      <c r="Q43" s="88">
        <f t="shared" si="1"/>
        <v>1508.7</v>
      </c>
      <c r="R43" s="89">
        <f t="shared" si="1"/>
        <v>1648.7</v>
      </c>
    </row>
    <row r="44" spans="1:18" s="50" customFormat="1">
      <c r="A44" s="81"/>
      <c r="B44" s="82" t="s">
        <v>6</v>
      </c>
      <c r="C44" s="83" t="s">
        <v>51</v>
      </c>
      <c r="D44" s="84">
        <f>VLOOKUP($C44,[1]DATA_PRECIO_EPC!$D$10:$BV$652,D$1,0)</f>
        <v>1699</v>
      </c>
      <c r="E44" s="85">
        <f>VLOOKUP($C44,[1]DATA_PRECIO_EPC!$D$10:$BV$652,E$1,0)</f>
        <v>1699</v>
      </c>
      <c r="F44" s="85">
        <f>VLOOKUP($C44,[1]DATA_PRECIO_EPC!$D$10:$BV$652,F$1,0)</f>
        <v>1699</v>
      </c>
      <c r="G44" s="85">
        <f>VLOOKUP($C44,[1]DATA_PRECIO_EPC!$D$10:$BV$652,G$1,0)</f>
        <v>1699</v>
      </c>
      <c r="H44" s="85">
        <f>VLOOKUP($C44,[1]DATA_PRECIO_EPC!$D$10:$BV$652,H$1,0)</f>
        <v>1219</v>
      </c>
      <c r="I44" s="85">
        <f>VLOOKUP($C44,[1]DATA_PRECIO_EPC!$D$10:$BV$652,I$1,0)</f>
        <v>1129</v>
      </c>
      <c r="J44" s="85">
        <f>VLOOKUP($C44,[1]DATA_PRECIO_EPC!$D$10:$BV$652,J$1,0)</f>
        <v>1119</v>
      </c>
      <c r="K44" s="85">
        <f>VLOOKUP($C44,[1]DATA_PRECIO_EPC!$D$10:$BV$652,K$1,0)</f>
        <v>1109</v>
      </c>
      <c r="L44" s="85">
        <f>VLOOKUP($C44,[1]DATA_PRECIO_EPC!$D$10:$BV$652,L$1,0)</f>
        <v>1099</v>
      </c>
      <c r="M44" s="86">
        <f>VLOOKUP($C44,[1]DATA_PRECIO_EPC!$D$10:$BV$652,M$1,0)</f>
        <v>1089</v>
      </c>
      <c r="N44" s="87">
        <f t="shared" si="0"/>
        <v>1300.8</v>
      </c>
      <c r="O44" s="88">
        <f t="shared" si="1"/>
        <v>1436.7</v>
      </c>
      <c r="P44" s="88">
        <f t="shared" si="1"/>
        <v>1498.7</v>
      </c>
      <c r="Q44" s="88">
        <f t="shared" si="1"/>
        <v>1548.7</v>
      </c>
      <c r="R44" s="89">
        <f t="shared" si="1"/>
        <v>1688.7</v>
      </c>
    </row>
    <row r="45" spans="1:18" s="50" customFormat="1">
      <c r="A45" s="81"/>
      <c r="B45" s="82" t="s">
        <v>6</v>
      </c>
      <c r="C45" s="83" t="s">
        <v>52</v>
      </c>
      <c r="D45" s="84">
        <f>VLOOKUP($C45,[1]DATA_PRECIO_EPC!$D$10:$BV$652,D$1,0)</f>
        <v>4299</v>
      </c>
      <c r="E45" s="85">
        <f>VLOOKUP($C45,[1]DATA_PRECIO_EPC!$D$10:$BV$652,E$1,0)</f>
        <v>4299</v>
      </c>
      <c r="F45" s="85">
        <f>VLOOKUP($C45,[1]DATA_PRECIO_EPC!$D$10:$BV$652,F$1,0)</f>
        <v>3749</v>
      </c>
      <c r="G45" s="85">
        <f>VLOOKUP($C45,[1]DATA_PRECIO_EPC!$D$10:$BV$652,G$1,0)</f>
        <v>3729</v>
      </c>
      <c r="H45" s="85">
        <f>VLOOKUP($C45,[1]DATA_PRECIO_EPC!$D$10:$BV$652,H$1,0)</f>
        <v>3629</v>
      </c>
      <c r="I45" s="85">
        <f>VLOOKUP($C45,[1]DATA_PRECIO_EPC!$D$10:$BV$652,I$1,0)</f>
        <v>3499</v>
      </c>
      <c r="J45" s="85">
        <f>VLOOKUP($C45,[1]DATA_PRECIO_EPC!$D$10:$BV$652,J$1,0)</f>
        <v>3499</v>
      </c>
      <c r="K45" s="85">
        <f>VLOOKUP($C45,[1]DATA_PRECIO_EPC!$D$10:$BV$652,K$1,0)</f>
        <v>3499</v>
      </c>
      <c r="L45" s="85">
        <f>VLOOKUP($C45,[1]DATA_PRECIO_EPC!$D$10:$BV$652,L$1,0)</f>
        <v>3499</v>
      </c>
      <c r="M45" s="86">
        <f>VLOOKUP($C45,[1]DATA_PRECIO_EPC!$D$10:$BV$652,M$1,0)</f>
        <v>3499</v>
      </c>
      <c r="N45" s="87">
        <f t="shared" si="0"/>
        <v>3670.8</v>
      </c>
      <c r="O45" s="88">
        <f t="shared" si="1"/>
        <v>3816.7</v>
      </c>
      <c r="P45" s="88">
        <f t="shared" si="1"/>
        <v>3888.7</v>
      </c>
      <c r="Q45" s="88">
        <f t="shared" si="1"/>
        <v>3948.7</v>
      </c>
      <c r="R45" s="89">
        <f t="shared" si="1"/>
        <v>4098.7</v>
      </c>
    </row>
    <row r="46" spans="1:18" s="50" customFormat="1">
      <c r="A46" s="81"/>
      <c r="B46" s="82" t="s">
        <v>6</v>
      </c>
      <c r="C46" s="83" t="s">
        <v>53</v>
      </c>
      <c r="D46" s="84">
        <f>VLOOKUP($C46,[1]DATA_PRECIO_EPC!$D$10:$BV$652,D$1,0)</f>
        <v>3079</v>
      </c>
      <c r="E46" s="85">
        <f>VLOOKUP($C46,[1]DATA_PRECIO_EPC!$D$10:$BV$652,E$1,0)</f>
        <v>3079</v>
      </c>
      <c r="F46" s="85">
        <f>VLOOKUP($C46,[1]DATA_PRECIO_EPC!$D$10:$BV$652,F$1,0)</f>
        <v>3079</v>
      </c>
      <c r="G46" s="85">
        <f>VLOOKUP($C46,[1]DATA_PRECIO_EPC!$D$10:$BV$652,G$1,0)</f>
        <v>3079</v>
      </c>
      <c r="H46" s="85">
        <f>VLOOKUP($C46,[1]DATA_PRECIO_EPC!$D$10:$BV$652,H$1,0)</f>
        <v>3069</v>
      </c>
      <c r="I46" s="85">
        <f>VLOOKUP($C46,[1]DATA_PRECIO_EPC!$D$10:$BV$652,I$1,0)</f>
        <v>2879</v>
      </c>
      <c r="J46" s="85">
        <f>VLOOKUP($C46,[1]DATA_PRECIO_EPC!$D$10:$BV$652,J$1,0)</f>
        <v>2829</v>
      </c>
      <c r="K46" s="85">
        <f>VLOOKUP($C46,[1]DATA_PRECIO_EPC!$D$10:$BV$652,K$1,0)</f>
        <v>2799</v>
      </c>
      <c r="L46" s="85">
        <f>VLOOKUP($C46,[1]DATA_PRECIO_EPC!$D$10:$BV$652,L$1,0)</f>
        <v>2769</v>
      </c>
      <c r="M46" s="86">
        <f>VLOOKUP($C46,[1]DATA_PRECIO_EPC!$D$10:$BV$652,M$1,0)</f>
        <v>2739</v>
      </c>
      <c r="N46" s="87">
        <f t="shared" si="0"/>
        <v>3050.8</v>
      </c>
      <c r="O46" s="88">
        <f t="shared" si="1"/>
        <v>3146.7</v>
      </c>
      <c r="P46" s="88">
        <f t="shared" si="1"/>
        <v>3188.7</v>
      </c>
      <c r="Q46" s="88">
        <f t="shared" si="1"/>
        <v>3218.7</v>
      </c>
      <c r="R46" s="89">
        <f t="shared" si="1"/>
        <v>3338.7</v>
      </c>
    </row>
    <row r="47" spans="1:18" s="50" customFormat="1">
      <c r="A47" s="81"/>
      <c r="B47" s="82" t="s">
        <v>6</v>
      </c>
      <c r="C47" s="83" t="s">
        <v>54</v>
      </c>
      <c r="D47" s="84">
        <f>VLOOKUP($C47,[1]DATA_PRECIO_EPC!$D$10:$BV$652,D$1,0)</f>
        <v>4819</v>
      </c>
      <c r="E47" s="85">
        <f>VLOOKUP($C47,[1]DATA_PRECIO_EPC!$D$10:$BV$652,E$1,0)</f>
        <v>4819</v>
      </c>
      <c r="F47" s="85">
        <f>VLOOKUP($C47,[1]DATA_PRECIO_EPC!$D$10:$BV$652,F$1,0)</f>
        <v>4229</v>
      </c>
      <c r="G47" s="85">
        <f>VLOOKUP($C47,[1]DATA_PRECIO_EPC!$D$10:$BV$652,G$1,0)</f>
        <v>4129</v>
      </c>
      <c r="H47" s="85">
        <f>VLOOKUP($C47,[1]DATA_PRECIO_EPC!$D$10:$BV$652,H$1,0)</f>
        <v>4029</v>
      </c>
      <c r="I47" s="85">
        <f>VLOOKUP($C47,[1]DATA_PRECIO_EPC!$D$10:$BV$652,I$1,0)</f>
        <v>3829</v>
      </c>
      <c r="J47" s="85">
        <f>VLOOKUP($C47,[1]DATA_PRECIO_EPC!$D$10:$BV$652,J$1,0)</f>
        <v>3749</v>
      </c>
      <c r="K47" s="85">
        <f>VLOOKUP($C47,[1]DATA_PRECIO_EPC!$D$10:$BV$652,K$1,0)</f>
        <v>3699</v>
      </c>
      <c r="L47" s="85">
        <f>VLOOKUP($C47,[1]DATA_PRECIO_EPC!$D$10:$BV$652,L$1,0)</f>
        <v>3699</v>
      </c>
      <c r="M47" s="86">
        <f>VLOOKUP($C47,[1]DATA_PRECIO_EPC!$D$10:$BV$652,M$1,0)</f>
        <v>3699</v>
      </c>
      <c r="N47" s="87">
        <f t="shared" si="0"/>
        <v>4000.8</v>
      </c>
      <c r="O47" s="88">
        <f t="shared" si="1"/>
        <v>4066.7</v>
      </c>
      <c r="P47" s="88">
        <f t="shared" si="1"/>
        <v>4088.7</v>
      </c>
      <c r="Q47" s="88">
        <f t="shared" si="1"/>
        <v>4148.7</v>
      </c>
      <c r="R47" s="89">
        <f t="shared" si="1"/>
        <v>4298.7</v>
      </c>
    </row>
    <row r="48" spans="1:18" s="50" customFormat="1">
      <c r="A48" s="81"/>
      <c r="B48" s="82" t="s">
        <v>6</v>
      </c>
      <c r="C48" s="83" t="s">
        <v>55</v>
      </c>
      <c r="D48" s="84">
        <f>VLOOKUP($C48,[1]DATA_PRECIO_EPC!$D$10:$BV$652,D$1,0)</f>
        <v>3379</v>
      </c>
      <c r="E48" s="85">
        <f>VLOOKUP($C48,[1]DATA_PRECIO_EPC!$D$10:$BV$652,E$1,0)</f>
        <v>3379</v>
      </c>
      <c r="F48" s="85">
        <f>VLOOKUP($C48,[1]DATA_PRECIO_EPC!$D$10:$BV$652,F$1,0)</f>
        <v>3379</v>
      </c>
      <c r="G48" s="85">
        <f>VLOOKUP($C48,[1]DATA_PRECIO_EPC!$D$10:$BV$652,G$1,0)</f>
        <v>3379</v>
      </c>
      <c r="H48" s="85">
        <f>VLOOKUP($C48,[1]DATA_PRECIO_EPC!$D$10:$BV$652,H$1,0)</f>
        <v>3319</v>
      </c>
      <c r="I48" s="85">
        <f>VLOOKUP($C48,[1]DATA_PRECIO_EPC!$D$10:$BV$652,I$1,0)</f>
        <v>3239</v>
      </c>
      <c r="J48" s="85">
        <f>VLOOKUP($C48,[1]DATA_PRECIO_EPC!$D$10:$BV$652,J$1,0)</f>
        <v>3189</v>
      </c>
      <c r="K48" s="85">
        <f>VLOOKUP($C48,[1]DATA_PRECIO_EPC!$D$10:$BV$652,K$1,0)</f>
        <v>3159</v>
      </c>
      <c r="L48" s="85">
        <f>VLOOKUP($C48,[1]DATA_PRECIO_EPC!$D$10:$BV$652,L$1,0)</f>
        <v>3129</v>
      </c>
      <c r="M48" s="86">
        <f>VLOOKUP($C48,[1]DATA_PRECIO_EPC!$D$10:$BV$652,M$1,0)</f>
        <v>3099</v>
      </c>
      <c r="N48" s="87">
        <f t="shared" si="0"/>
        <v>3410.8</v>
      </c>
      <c r="O48" s="88">
        <f t="shared" si="1"/>
        <v>3506.7</v>
      </c>
      <c r="P48" s="88">
        <f t="shared" si="1"/>
        <v>3548.7</v>
      </c>
      <c r="Q48" s="88">
        <f t="shared" si="1"/>
        <v>3578.7</v>
      </c>
      <c r="R48" s="89">
        <f t="shared" si="1"/>
        <v>3698.7</v>
      </c>
    </row>
    <row r="49" spans="1:18" s="50" customFormat="1">
      <c r="A49" s="81"/>
      <c r="B49" s="82" t="s">
        <v>6</v>
      </c>
      <c r="C49" s="83" t="s">
        <v>56</v>
      </c>
      <c r="D49" s="84">
        <f>VLOOKUP($C49,[1]DATA_PRECIO_EPC!$D$10:$BV$652,D$1,0)</f>
        <v>5629</v>
      </c>
      <c r="E49" s="85">
        <f>VLOOKUP($C49,[1]DATA_PRECIO_EPC!$D$10:$BV$652,E$1,0)</f>
        <v>5629</v>
      </c>
      <c r="F49" s="85">
        <f>VLOOKUP($C49,[1]DATA_PRECIO_EPC!$D$10:$BV$652,F$1,0)</f>
        <v>4659</v>
      </c>
      <c r="G49" s="85">
        <f>VLOOKUP($C49,[1]DATA_PRECIO_EPC!$D$10:$BV$652,G$1,0)</f>
        <v>4639</v>
      </c>
      <c r="H49" s="85">
        <f>VLOOKUP($C49,[1]DATA_PRECIO_EPC!$D$10:$BV$652,H$1,0)</f>
        <v>4639</v>
      </c>
      <c r="I49" s="85">
        <f>VLOOKUP($C49,[1]DATA_PRECIO_EPC!$D$10:$BV$652,I$1,0)</f>
        <v>4639</v>
      </c>
      <c r="J49" s="85">
        <f>VLOOKUP($C49,[1]DATA_PRECIO_EPC!$D$10:$BV$652,J$1,0)</f>
        <v>4639</v>
      </c>
      <c r="K49" s="85">
        <f>VLOOKUP($C49,[1]DATA_PRECIO_EPC!$D$10:$BV$652,K$1,0)</f>
        <v>4639</v>
      </c>
      <c r="L49" s="85">
        <f>VLOOKUP($C49,[1]DATA_PRECIO_EPC!$D$10:$BV$652,L$1,0)</f>
        <v>4639</v>
      </c>
      <c r="M49" s="86">
        <f>VLOOKUP($C49,[1]DATA_PRECIO_EPC!$D$10:$BV$652,M$1,0)</f>
        <v>4639</v>
      </c>
      <c r="N49" s="87">
        <f t="shared" si="0"/>
        <v>4810.8</v>
      </c>
      <c r="O49" s="88">
        <f t="shared" si="1"/>
        <v>4956.7</v>
      </c>
      <c r="P49" s="88">
        <f t="shared" si="1"/>
        <v>5028.7</v>
      </c>
      <c r="Q49" s="88">
        <f t="shared" si="1"/>
        <v>5088.7</v>
      </c>
      <c r="R49" s="89">
        <f t="shared" si="1"/>
        <v>5238.7</v>
      </c>
    </row>
    <row r="50" spans="1:18" s="50" customFormat="1">
      <c r="A50" s="81"/>
      <c r="B50" s="82" t="s">
        <v>6</v>
      </c>
      <c r="C50" s="83" t="s">
        <v>57</v>
      </c>
      <c r="D50" s="84">
        <f>VLOOKUP($C50,[1]DATA_PRECIO_EPC!$D$10:$BV$652,D$1,0)</f>
        <v>4699</v>
      </c>
      <c r="E50" s="85">
        <f>VLOOKUP($C50,[1]DATA_PRECIO_EPC!$D$10:$BV$652,E$1,0)</f>
        <v>4699</v>
      </c>
      <c r="F50" s="85">
        <f>VLOOKUP($C50,[1]DATA_PRECIO_EPC!$D$10:$BV$652,F$1,0)</f>
        <v>4699</v>
      </c>
      <c r="G50" s="85">
        <f>VLOOKUP($C50,[1]DATA_PRECIO_EPC!$D$10:$BV$652,G$1,0)</f>
        <v>4699</v>
      </c>
      <c r="H50" s="85">
        <f>VLOOKUP($C50,[1]DATA_PRECIO_EPC!$D$10:$BV$652,H$1,0)</f>
        <v>4089</v>
      </c>
      <c r="I50" s="85">
        <f>VLOOKUP($C50,[1]DATA_PRECIO_EPC!$D$10:$BV$652,I$1,0)</f>
        <v>3919</v>
      </c>
      <c r="J50" s="85">
        <f>VLOOKUP($C50,[1]DATA_PRECIO_EPC!$D$10:$BV$652,J$1,0)</f>
        <v>3909</v>
      </c>
      <c r="K50" s="85">
        <f>VLOOKUP($C50,[1]DATA_PRECIO_EPC!$D$10:$BV$652,K$1,0)</f>
        <v>3899</v>
      </c>
      <c r="L50" s="85">
        <f>VLOOKUP($C50,[1]DATA_PRECIO_EPC!$D$10:$BV$652,L$1,0)</f>
        <v>3889</v>
      </c>
      <c r="M50" s="86">
        <f>VLOOKUP($C50,[1]DATA_PRECIO_EPC!$D$10:$BV$652,M$1,0)</f>
        <v>3879</v>
      </c>
      <c r="N50" s="87">
        <f t="shared" si="0"/>
        <v>4090.8</v>
      </c>
      <c r="O50" s="88">
        <f t="shared" si="1"/>
        <v>4226.7</v>
      </c>
      <c r="P50" s="88">
        <f t="shared" si="1"/>
        <v>4288.7</v>
      </c>
      <c r="Q50" s="88">
        <f t="shared" si="1"/>
        <v>4338.7</v>
      </c>
      <c r="R50" s="89">
        <f t="shared" si="1"/>
        <v>4478.7</v>
      </c>
    </row>
    <row r="51" spans="1:18" s="50" customFormat="1">
      <c r="A51" s="81"/>
      <c r="B51" s="82" t="s">
        <v>6</v>
      </c>
      <c r="C51" s="83" t="s">
        <v>58</v>
      </c>
      <c r="D51" s="84">
        <f>VLOOKUP($C51,[1]DATA_PRECIO_EPC!$D$10:$BV$652,D$1,0)</f>
        <v>3949</v>
      </c>
      <c r="E51" s="85">
        <f>VLOOKUP($C51,[1]DATA_PRECIO_EPC!$D$10:$BV$652,E$1,0)</f>
        <v>3929</v>
      </c>
      <c r="F51" s="85">
        <f>VLOOKUP($C51,[1]DATA_PRECIO_EPC!$D$10:$BV$652,F$1,0)</f>
        <v>3929</v>
      </c>
      <c r="G51" s="85">
        <f>VLOOKUP($C51,[1]DATA_PRECIO_EPC!$D$10:$BV$652,G$1,0)</f>
        <v>3929</v>
      </c>
      <c r="H51" s="85">
        <f>VLOOKUP($C51,[1]DATA_PRECIO_EPC!$D$10:$BV$652,H$1,0)</f>
        <v>3919</v>
      </c>
      <c r="I51" s="85">
        <f>VLOOKUP($C51,[1]DATA_PRECIO_EPC!$D$10:$BV$652,I$1,0)</f>
        <v>3819</v>
      </c>
      <c r="J51" s="85">
        <f>VLOOKUP($C51,[1]DATA_PRECIO_EPC!$D$10:$BV$652,J$1,0)</f>
        <v>3719</v>
      </c>
      <c r="K51" s="85">
        <f>VLOOKUP($C51,[1]DATA_PRECIO_EPC!$D$10:$BV$652,K$1,0)</f>
        <v>3619</v>
      </c>
      <c r="L51" s="85">
        <f>VLOOKUP($C51,[1]DATA_PRECIO_EPC!$D$10:$BV$652,L$1,0)</f>
        <v>3519</v>
      </c>
      <c r="M51" s="86">
        <f>VLOOKUP($C51,[1]DATA_PRECIO_EPC!$D$10:$BV$652,M$1,0)</f>
        <v>3419</v>
      </c>
      <c r="N51" s="87">
        <f t="shared" si="0"/>
        <v>3990.8</v>
      </c>
      <c r="O51" s="88">
        <f t="shared" si="1"/>
        <v>4036.7</v>
      </c>
      <c r="P51" s="88">
        <f t="shared" si="1"/>
        <v>4008.7</v>
      </c>
      <c r="Q51" s="88">
        <f t="shared" si="1"/>
        <v>3968.7</v>
      </c>
      <c r="R51" s="89">
        <f t="shared" si="1"/>
        <v>4018.7</v>
      </c>
    </row>
    <row r="52" spans="1:18" s="50" customFormat="1">
      <c r="A52" s="81"/>
      <c r="B52" s="82" t="s">
        <v>6</v>
      </c>
      <c r="C52" s="83" t="s">
        <v>59</v>
      </c>
      <c r="D52" s="84">
        <f>VLOOKUP($C52,[1]DATA_PRECIO_EPC!$D$10:$BV$652,D$1,0)</f>
        <v>3819</v>
      </c>
      <c r="E52" s="85">
        <f>VLOOKUP($C52,[1]DATA_PRECIO_EPC!$D$10:$BV$652,E$1,0)</f>
        <v>3819</v>
      </c>
      <c r="F52" s="85">
        <f>VLOOKUP($C52,[1]DATA_PRECIO_EPC!$D$10:$BV$652,F$1,0)</f>
        <v>3819</v>
      </c>
      <c r="G52" s="85">
        <f>VLOOKUP($C52,[1]DATA_PRECIO_EPC!$D$10:$BV$652,G$1,0)</f>
        <v>3819</v>
      </c>
      <c r="H52" s="85">
        <f>VLOOKUP($C52,[1]DATA_PRECIO_EPC!$D$10:$BV$652,H$1,0)</f>
        <v>3689</v>
      </c>
      <c r="I52" s="85">
        <f>VLOOKUP($C52,[1]DATA_PRECIO_EPC!$D$10:$BV$652,I$1,0)</f>
        <v>3589</v>
      </c>
      <c r="J52" s="85">
        <f>VLOOKUP($C52,[1]DATA_PRECIO_EPC!$D$10:$BV$652,J$1,0)</f>
        <v>3489</v>
      </c>
      <c r="K52" s="85">
        <f>VLOOKUP($C52,[1]DATA_PRECIO_EPC!$D$10:$BV$652,K$1,0)</f>
        <v>3389</v>
      </c>
      <c r="L52" s="85">
        <f>VLOOKUP($C52,[1]DATA_PRECIO_EPC!$D$10:$BV$652,L$1,0)</f>
        <v>3289</v>
      </c>
      <c r="M52" s="86">
        <f>VLOOKUP($C52,[1]DATA_PRECIO_EPC!$D$10:$BV$652,M$1,0)</f>
        <v>3189</v>
      </c>
      <c r="N52" s="87">
        <f t="shared" si="0"/>
        <v>3760.8</v>
      </c>
      <c r="O52" s="88">
        <f t="shared" si="1"/>
        <v>3806.7</v>
      </c>
      <c r="P52" s="88">
        <f t="shared" si="1"/>
        <v>3778.7</v>
      </c>
      <c r="Q52" s="88">
        <f t="shared" si="1"/>
        <v>3738.7</v>
      </c>
      <c r="R52" s="89">
        <f t="shared" si="1"/>
        <v>3788.7</v>
      </c>
    </row>
    <row r="53" spans="1:18" s="50" customFormat="1">
      <c r="A53" s="81"/>
      <c r="B53" s="82" t="s">
        <v>6</v>
      </c>
      <c r="C53" s="83" t="s">
        <v>60</v>
      </c>
      <c r="D53" s="84">
        <f>VLOOKUP($C53,[1]DATA_PRECIO_EPC!$D$10:$BV$652,D$1,0)</f>
        <v>5299</v>
      </c>
      <c r="E53" s="85">
        <f>VLOOKUP($C53,[1]DATA_PRECIO_EPC!$D$10:$BV$652,E$1,0)</f>
        <v>5299</v>
      </c>
      <c r="F53" s="85">
        <f>VLOOKUP($C53,[1]DATA_PRECIO_EPC!$D$10:$BV$652,F$1,0)</f>
        <v>5299</v>
      </c>
      <c r="G53" s="85">
        <f>VLOOKUP($C53,[1]DATA_PRECIO_EPC!$D$10:$BV$652,G$1,0)</f>
        <v>5299</v>
      </c>
      <c r="H53" s="85">
        <f>VLOOKUP($C53,[1]DATA_PRECIO_EPC!$D$10:$BV$652,H$1,0)</f>
        <v>5289</v>
      </c>
      <c r="I53" s="85">
        <f>VLOOKUP($C53,[1]DATA_PRECIO_EPC!$D$10:$BV$652,I$1,0)</f>
        <v>5189</v>
      </c>
      <c r="J53" s="85">
        <f>VLOOKUP($C53,[1]DATA_PRECIO_EPC!$D$10:$BV$652,J$1,0)</f>
        <v>5089</v>
      </c>
      <c r="K53" s="85">
        <f>VLOOKUP($C53,[1]DATA_PRECIO_EPC!$D$10:$BV$652,K$1,0)</f>
        <v>5039</v>
      </c>
      <c r="L53" s="85">
        <f>VLOOKUP($C53,[1]DATA_PRECIO_EPC!$D$10:$BV$652,L$1,0)</f>
        <v>4989</v>
      </c>
      <c r="M53" s="86">
        <f>VLOOKUP($C53,[1]DATA_PRECIO_EPC!$D$10:$BV$652,M$1,0)</f>
        <v>4939</v>
      </c>
      <c r="N53" s="87">
        <f t="shared" si="0"/>
        <v>5360.8</v>
      </c>
      <c r="O53" s="88">
        <f t="shared" si="1"/>
        <v>5406.7</v>
      </c>
      <c r="P53" s="88">
        <f t="shared" si="1"/>
        <v>5428.7</v>
      </c>
      <c r="Q53" s="88">
        <f t="shared" si="1"/>
        <v>5438.7</v>
      </c>
      <c r="R53" s="89">
        <f t="shared" si="1"/>
        <v>5538.7</v>
      </c>
    </row>
    <row r="54" spans="1:18" s="50" customFormat="1">
      <c r="A54" s="81"/>
      <c r="B54" s="82" t="s">
        <v>6</v>
      </c>
      <c r="C54" s="83" t="s">
        <v>61</v>
      </c>
      <c r="D54" s="84">
        <f>VLOOKUP($C54,[1]DATA_PRECIO_EPC!$D$10:$BV$652,D$1,0)</f>
        <v>4799</v>
      </c>
      <c r="E54" s="85">
        <f>VLOOKUP($C54,[1]DATA_PRECIO_EPC!$D$10:$BV$652,E$1,0)</f>
        <v>4799</v>
      </c>
      <c r="F54" s="85">
        <f>VLOOKUP($C54,[1]DATA_PRECIO_EPC!$D$10:$BV$652,F$1,0)</f>
        <v>4799</v>
      </c>
      <c r="G54" s="85">
        <f>VLOOKUP($C54,[1]DATA_PRECIO_EPC!$D$10:$BV$652,G$1,0)</f>
        <v>4799</v>
      </c>
      <c r="H54" s="85">
        <f>VLOOKUP($C54,[1]DATA_PRECIO_EPC!$D$10:$BV$652,H$1,0)</f>
        <v>4789</v>
      </c>
      <c r="I54" s="85">
        <f>VLOOKUP($C54,[1]DATA_PRECIO_EPC!$D$10:$BV$652,I$1,0)</f>
        <v>4689</v>
      </c>
      <c r="J54" s="85">
        <f>VLOOKUP($C54,[1]DATA_PRECIO_EPC!$D$10:$BV$652,J$1,0)</f>
        <v>4589</v>
      </c>
      <c r="K54" s="85">
        <f>VLOOKUP($C54,[1]DATA_PRECIO_EPC!$D$10:$BV$652,K$1,0)</f>
        <v>4489</v>
      </c>
      <c r="L54" s="85">
        <f>VLOOKUP($C54,[1]DATA_PRECIO_EPC!$D$10:$BV$652,L$1,0)</f>
        <v>4389</v>
      </c>
      <c r="M54" s="86">
        <f>VLOOKUP($C54,[1]DATA_PRECIO_EPC!$D$10:$BV$652,M$1,0)</f>
        <v>4289</v>
      </c>
      <c r="N54" s="87">
        <f t="shared" si="0"/>
        <v>4860.8</v>
      </c>
      <c r="O54" s="88">
        <f t="shared" si="1"/>
        <v>4906.7</v>
      </c>
      <c r="P54" s="88">
        <f t="shared" si="1"/>
        <v>4878.7</v>
      </c>
      <c r="Q54" s="88">
        <f t="shared" si="1"/>
        <v>4838.7</v>
      </c>
      <c r="R54" s="89">
        <f t="shared" si="1"/>
        <v>4888.7</v>
      </c>
    </row>
    <row r="55" spans="1:18" s="50" customFormat="1">
      <c r="A55" s="81"/>
      <c r="B55" s="82" t="s">
        <v>6</v>
      </c>
      <c r="C55" s="83" t="s">
        <v>62</v>
      </c>
      <c r="D55" s="84">
        <f>VLOOKUP($C55,[1]DATA_PRECIO_EPC!$D$10:$BV$652,D$1,0)</f>
        <v>5689</v>
      </c>
      <c r="E55" s="85">
        <f>VLOOKUP($C55,[1]DATA_PRECIO_EPC!$D$10:$BV$652,E$1,0)</f>
        <v>5679</v>
      </c>
      <c r="F55" s="85">
        <f>VLOOKUP($C55,[1]DATA_PRECIO_EPC!$D$10:$BV$652,F$1,0)</f>
        <v>5669</v>
      </c>
      <c r="G55" s="85">
        <f>VLOOKUP($C55,[1]DATA_PRECIO_EPC!$D$10:$BV$652,G$1,0)</f>
        <v>5659</v>
      </c>
      <c r="H55" s="85">
        <f>VLOOKUP($C55,[1]DATA_PRECIO_EPC!$D$10:$BV$652,H$1,0)</f>
        <v>5649</v>
      </c>
      <c r="I55" s="85">
        <f>VLOOKUP($C55,[1]DATA_PRECIO_EPC!$D$10:$BV$652,I$1,0)</f>
        <v>5639</v>
      </c>
      <c r="J55" s="85">
        <f>VLOOKUP($C55,[1]DATA_PRECIO_EPC!$D$10:$BV$652,J$1,0)</f>
        <v>5629</v>
      </c>
      <c r="K55" s="85">
        <f>VLOOKUP($C55,[1]DATA_PRECIO_EPC!$D$10:$BV$652,K$1,0)</f>
        <v>5619</v>
      </c>
      <c r="L55" s="85">
        <f>VLOOKUP($C55,[1]DATA_PRECIO_EPC!$D$10:$BV$652,L$1,0)</f>
        <v>5609</v>
      </c>
      <c r="M55" s="86">
        <f>VLOOKUP($C55,[1]DATA_PRECIO_EPC!$D$10:$BV$652,M$1,0)</f>
        <v>5599</v>
      </c>
      <c r="N55" s="87">
        <f t="shared" si="0"/>
        <v>5810.8</v>
      </c>
      <c r="O55" s="88">
        <f t="shared" si="1"/>
        <v>5946.7</v>
      </c>
      <c r="P55" s="88">
        <f t="shared" si="1"/>
        <v>6008.7</v>
      </c>
      <c r="Q55" s="88">
        <f t="shared" si="1"/>
        <v>6058.7</v>
      </c>
      <c r="R55" s="89">
        <f t="shared" si="1"/>
        <v>6198.7</v>
      </c>
    </row>
    <row r="56" spans="1:18" s="50" customFormat="1">
      <c r="A56" s="81"/>
      <c r="B56" s="82" t="s">
        <v>6</v>
      </c>
      <c r="C56" s="83" t="s">
        <v>63</v>
      </c>
      <c r="D56" s="84">
        <f>VLOOKUP($C56,[1]DATA_PRECIO_EPC!$D$10:$BV$652,D$1,0)</f>
        <v>5199</v>
      </c>
      <c r="E56" s="85">
        <f>VLOOKUP($C56,[1]DATA_PRECIO_EPC!$D$10:$BV$652,E$1,0)</f>
        <v>5199</v>
      </c>
      <c r="F56" s="85">
        <f>VLOOKUP($C56,[1]DATA_PRECIO_EPC!$D$10:$BV$652,F$1,0)</f>
        <v>5199</v>
      </c>
      <c r="G56" s="85">
        <f>VLOOKUP($C56,[1]DATA_PRECIO_EPC!$D$10:$BV$652,G$1,0)</f>
        <v>5199</v>
      </c>
      <c r="H56" s="85">
        <f>VLOOKUP($C56,[1]DATA_PRECIO_EPC!$D$10:$BV$652,H$1,0)</f>
        <v>5189</v>
      </c>
      <c r="I56" s="85">
        <f>VLOOKUP($C56,[1]DATA_PRECIO_EPC!$D$10:$BV$652,I$1,0)</f>
        <v>5089</v>
      </c>
      <c r="J56" s="85">
        <f>VLOOKUP($C56,[1]DATA_PRECIO_EPC!$D$10:$BV$652,J$1,0)</f>
        <v>4989</v>
      </c>
      <c r="K56" s="85">
        <f>VLOOKUP($C56,[1]DATA_PRECIO_EPC!$D$10:$BV$652,K$1,0)</f>
        <v>4889</v>
      </c>
      <c r="L56" s="85">
        <f>VLOOKUP($C56,[1]DATA_PRECIO_EPC!$D$10:$BV$652,L$1,0)</f>
        <v>4789</v>
      </c>
      <c r="M56" s="86">
        <f>VLOOKUP($C56,[1]DATA_PRECIO_EPC!$D$10:$BV$652,M$1,0)</f>
        <v>4689</v>
      </c>
      <c r="N56" s="87">
        <f t="shared" si="0"/>
        <v>5260.8</v>
      </c>
      <c r="O56" s="88">
        <f t="shared" si="1"/>
        <v>5306.7</v>
      </c>
      <c r="P56" s="88">
        <f t="shared" si="1"/>
        <v>5278.7</v>
      </c>
      <c r="Q56" s="88">
        <f t="shared" si="1"/>
        <v>5238.7</v>
      </c>
      <c r="R56" s="89">
        <f t="shared" si="1"/>
        <v>5288.7</v>
      </c>
    </row>
    <row r="57" spans="1:18" s="50" customFormat="1">
      <c r="A57" s="81"/>
      <c r="B57" s="82" t="s">
        <v>6</v>
      </c>
      <c r="C57" s="83" t="s">
        <v>64</v>
      </c>
      <c r="D57" s="84">
        <f>VLOOKUP($C57,[1]DATA_PRECIO_EPC!$D$10:$BV$652,D$1,0)</f>
        <v>1989</v>
      </c>
      <c r="E57" s="85">
        <f>VLOOKUP($C57,[1]DATA_PRECIO_EPC!$D$10:$BV$652,E$1,0)</f>
        <v>1989</v>
      </c>
      <c r="F57" s="85">
        <f>VLOOKUP($C57,[1]DATA_PRECIO_EPC!$D$10:$BV$652,F$1,0)</f>
        <v>1989</v>
      </c>
      <c r="G57" s="85">
        <f>VLOOKUP($C57,[1]DATA_PRECIO_EPC!$D$10:$BV$652,G$1,0)</f>
        <v>1989</v>
      </c>
      <c r="H57" s="85">
        <f>VLOOKUP($C57,[1]DATA_PRECIO_EPC!$D$10:$BV$652,H$1,0)</f>
        <v>1989</v>
      </c>
      <c r="I57" s="85">
        <f>VLOOKUP($C57,[1]DATA_PRECIO_EPC!$D$10:$BV$652,I$1,0)</f>
        <v>1989</v>
      </c>
      <c r="J57" s="85">
        <f>VLOOKUP($C57,[1]DATA_PRECIO_EPC!$D$10:$BV$652,J$1,0)</f>
        <v>1989</v>
      </c>
      <c r="K57" s="85">
        <f>VLOOKUP($C57,[1]DATA_PRECIO_EPC!$D$10:$BV$652,K$1,0)</f>
        <v>1989</v>
      </c>
      <c r="L57" s="85">
        <f>VLOOKUP($C57,[1]DATA_PRECIO_EPC!$D$10:$BV$652,L$1,0)</f>
        <v>1989</v>
      </c>
      <c r="M57" s="86">
        <f>VLOOKUP($C57,[1]DATA_PRECIO_EPC!$D$10:$BV$652,M$1,0)</f>
        <v>1989</v>
      </c>
      <c r="N57" s="87">
        <f t="shared" si="0"/>
        <v>2160.8000000000002</v>
      </c>
      <c r="O57" s="88">
        <f t="shared" si="1"/>
        <v>2306.6999999999998</v>
      </c>
      <c r="P57" s="88">
        <f t="shared" si="1"/>
        <v>2378.6999999999998</v>
      </c>
      <c r="Q57" s="88">
        <f t="shared" si="1"/>
        <v>2438.6999999999998</v>
      </c>
      <c r="R57" s="89">
        <f t="shared" si="1"/>
        <v>2588.6999999999998</v>
      </c>
    </row>
    <row r="58" spans="1:18" s="50" customFormat="1">
      <c r="A58" s="81"/>
      <c r="B58" s="82" t="s">
        <v>6</v>
      </c>
      <c r="C58" s="83" t="s">
        <v>65</v>
      </c>
      <c r="D58" s="84">
        <f>VLOOKUP($C58,[1]DATA_PRECIO_EPC!$D$10:$BV$652,D$1,0)</f>
        <v>2689</v>
      </c>
      <c r="E58" s="85">
        <f>VLOOKUP($C58,[1]DATA_PRECIO_EPC!$D$10:$BV$652,E$1,0)</f>
        <v>2689</v>
      </c>
      <c r="F58" s="85">
        <f>VLOOKUP($C58,[1]DATA_PRECIO_EPC!$D$10:$BV$652,F$1,0)</f>
        <v>2689</v>
      </c>
      <c r="G58" s="85">
        <f>VLOOKUP($C58,[1]DATA_PRECIO_EPC!$D$10:$BV$652,G$1,0)</f>
        <v>2689</v>
      </c>
      <c r="H58" s="85">
        <f>VLOOKUP($C58,[1]DATA_PRECIO_EPC!$D$10:$BV$652,H$1,0)</f>
        <v>2689</v>
      </c>
      <c r="I58" s="85">
        <f>VLOOKUP($C58,[1]DATA_PRECIO_EPC!$D$10:$BV$652,I$1,0)</f>
        <v>2679</v>
      </c>
      <c r="J58" s="85">
        <f>VLOOKUP($C58,[1]DATA_PRECIO_EPC!$D$10:$BV$652,J$1,0)</f>
        <v>2669</v>
      </c>
      <c r="K58" s="85">
        <f>VLOOKUP($C58,[1]DATA_PRECIO_EPC!$D$10:$BV$652,K$1,0)</f>
        <v>2659</v>
      </c>
      <c r="L58" s="85">
        <f>VLOOKUP($C58,[1]DATA_PRECIO_EPC!$D$10:$BV$652,L$1,0)</f>
        <v>2649</v>
      </c>
      <c r="M58" s="86">
        <f>VLOOKUP($C58,[1]DATA_PRECIO_EPC!$D$10:$BV$652,M$1,0)</f>
        <v>2639</v>
      </c>
      <c r="N58" s="87">
        <f t="shared" si="0"/>
        <v>2850.8</v>
      </c>
      <c r="O58" s="88">
        <f t="shared" si="1"/>
        <v>2986.7</v>
      </c>
      <c r="P58" s="88">
        <f t="shared" si="1"/>
        <v>3048.7</v>
      </c>
      <c r="Q58" s="88">
        <f t="shared" si="1"/>
        <v>3098.7</v>
      </c>
      <c r="R58" s="89">
        <f t="shared" si="1"/>
        <v>3238.7</v>
      </c>
    </row>
    <row r="59" spans="1:18" s="50" customFormat="1">
      <c r="A59" s="81"/>
      <c r="B59" s="82" t="s">
        <v>6</v>
      </c>
      <c r="C59" s="83" t="s">
        <v>66</v>
      </c>
      <c r="D59" s="84">
        <f>VLOOKUP($C59,[1]DATA_PRECIO_EPC!$D$10:$BV$652,D$1,0)</f>
        <v>659</v>
      </c>
      <c r="E59" s="85">
        <f>VLOOKUP($C59,[1]DATA_PRECIO_EPC!$D$10:$BV$652,E$1,0)</f>
        <v>659</v>
      </c>
      <c r="F59" s="85">
        <f>VLOOKUP($C59,[1]DATA_PRECIO_EPC!$D$10:$BV$652,F$1,0)</f>
        <v>659</v>
      </c>
      <c r="G59" s="85">
        <f>VLOOKUP($C59,[1]DATA_PRECIO_EPC!$D$10:$BV$652,G$1,0)</f>
        <v>659</v>
      </c>
      <c r="H59" s="85">
        <f>VLOOKUP($C59,[1]DATA_PRECIO_EPC!$D$10:$BV$652,H$1,0)</f>
        <v>659</v>
      </c>
      <c r="I59" s="85">
        <f>VLOOKUP($C59,[1]DATA_PRECIO_EPC!$D$10:$BV$652,I$1,0)</f>
        <v>639</v>
      </c>
      <c r="J59" s="85">
        <f>VLOOKUP($C59,[1]DATA_PRECIO_EPC!$D$10:$BV$652,J$1,0)</f>
        <v>639</v>
      </c>
      <c r="K59" s="85">
        <f>VLOOKUP($C59,[1]DATA_PRECIO_EPC!$D$10:$BV$652,K$1,0)</f>
        <v>639</v>
      </c>
      <c r="L59" s="85">
        <f>VLOOKUP($C59,[1]DATA_PRECIO_EPC!$D$10:$BV$652,L$1,0)</f>
        <v>639</v>
      </c>
      <c r="M59" s="86">
        <f>VLOOKUP($C59,[1]DATA_PRECIO_EPC!$D$10:$BV$652,M$1,0)</f>
        <v>639</v>
      </c>
      <c r="N59" s="87">
        <f t="shared" si="0"/>
        <v>810.8</v>
      </c>
      <c r="O59" s="88">
        <f t="shared" si="1"/>
        <v>956.7</v>
      </c>
      <c r="P59" s="88">
        <f t="shared" si="1"/>
        <v>1028.7</v>
      </c>
      <c r="Q59" s="88">
        <f t="shared" si="1"/>
        <v>1088.7</v>
      </c>
      <c r="R59" s="89">
        <f t="shared" si="1"/>
        <v>1238.7</v>
      </c>
    </row>
    <row r="60" spans="1:18" s="50" customFormat="1">
      <c r="A60" s="81"/>
      <c r="B60" s="82" t="s">
        <v>6</v>
      </c>
      <c r="C60" s="83" t="s">
        <v>67</v>
      </c>
      <c r="D60" s="84">
        <f>VLOOKUP($C60,[1]DATA_PRECIO_EPC!$D$10:$BV$652,D$1,0)</f>
        <v>569</v>
      </c>
      <c r="E60" s="85">
        <f>VLOOKUP($C60,[1]DATA_PRECIO_EPC!$D$10:$BV$652,E$1,0)</f>
        <v>569</v>
      </c>
      <c r="F60" s="85">
        <f>VLOOKUP($C60,[1]DATA_PRECIO_EPC!$D$10:$BV$652,F$1,0)</f>
        <v>569</v>
      </c>
      <c r="G60" s="85">
        <f>VLOOKUP($C60,[1]DATA_PRECIO_EPC!$D$10:$BV$652,G$1,0)</f>
        <v>569</v>
      </c>
      <c r="H60" s="85">
        <f>VLOOKUP($C60,[1]DATA_PRECIO_EPC!$D$10:$BV$652,H$1,0)</f>
        <v>559</v>
      </c>
      <c r="I60" s="85">
        <f>VLOOKUP($C60,[1]DATA_PRECIO_EPC!$D$10:$BV$652,I$1,0)</f>
        <v>479</v>
      </c>
      <c r="J60" s="85">
        <f>VLOOKUP($C60,[1]DATA_PRECIO_EPC!$D$10:$BV$652,J$1,0)</f>
        <v>469</v>
      </c>
      <c r="K60" s="85">
        <f>VLOOKUP($C60,[1]DATA_PRECIO_EPC!$D$10:$BV$652,K$1,0)</f>
        <v>459</v>
      </c>
      <c r="L60" s="85">
        <f>VLOOKUP($C60,[1]DATA_PRECIO_EPC!$D$10:$BV$652,L$1,0)</f>
        <v>449</v>
      </c>
      <c r="M60" s="86">
        <f>VLOOKUP($C60,[1]DATA_PRECIO_EPC!$D$10:$BV$652,M$1,0)</f>
        <v>439</v>
      </c>
      <c r="N60" s="87">
        <f t="shared" si="0"/>
        <v>650.79999999999995</v>
      </c>
      <c r="O60" s="88">
        <f t="shared" si="1"/>
        <v>786.7</v>
      </c>
      <c r="P60" s="88">
        <f t="shared" si="1"/>
        <v>848.7</v>
      </c>
      <c r="Q60" s="88">
        <f t="shared" si="1"/>
        <v>898.7</v>
      </c>
      <c r="R60" s="89">
        <f t="shared" si="1"/>
        <v>1038.7</v>
      </c>
    </row>
    <row r="61" spans="1:18" s="50" customFormat="1">
      <c r="A61" s="81"/>
      <c r="B61" s="82" t="s">
        <v>6</v>
      </c>
      <c r="C61" s="83" t="s">
        <v>68</v>
      </c>
      <c r="D61" s="84">
        <f>VLOOKUP($C61,[1]DATA_PRECIO_EPC!$D$10:$BV$652,D$1,0)</f>
        <v>869</v>
      </c>
      <c r="E61" s="85">
        <f>VLOOKUP($C61,[1]DATA_PRECIO_EPC!$D$10:$BV$652,E$1,0)</f>
        <v>869</v>
      </c>
      <c r="F61" s="85">
        <f>VLOOKUP($C61,[1]DATA_PRECIO_EPC!$D$10:$BV$652,F$1,0)</f>
        <v>869</v>
      </c>
      <c r="G61" s="85">
        <f>VLOOKUP($C61,[1]DATA_PRECIO_EPC!$D$10:$BV$652,G$1,0)</f>
        <v>869</v>
      </c>
      <c r="H61" s="85">
        <f>VLOOKUP($C61,[1]DATA_PRECIO_EPC!$D$10:$BV$652,H$1,0)</f>
        <v>869</v>
      </c>
      <c r="I61" s="85">
        <f>VLOOKUP($C61,[1]DATA_PRECIO_EPC!$D$10:$BV$652,I$1,0)</f>
        <v>869</v>
      </c>
      <c r="J61" s="85">
        <f>VLOOKUP($C61,[1]DATA_PRECIO_EPC!$D$10:$BV$652,J$1,0)</f>
        <v>869</v>
      </c>
      <c r="K61" s="85">
        <f>VLOOKUP($C61,[1]DATA_PRECIO_EPC!$D$10:$BV$652,K$1,0)</f>
        <v>869</v>
      </c>
      <c r="L61" s="85">
        <f>VLOOKUP($C61,[1]DATA_PRECIO_EPC!$D$10:$BV$652,L$1,0)</f>
        <v>869</v>
      </c>
      <c r="M61" s="86">
        <f>VLOOKUP($C61,[1]DATA_PRECIO_EPC!$D$10:$BV$652,M$1,0)</f>
        <v>869</v>
      </c>
      <c r="N61" s="87">
        <f t="shared" si="0"/>
        <v>1040.8</v>
      </c>
      <c r="O61" s="88">
        <f t="shared" si="1"/>
        <v>1186.7</v>
      </c>
      <c r="P61" s="88">
        <f t="shared" si="1"/>
        <v>1258.7</v>
      </c>
      <c r="Q61" s="88">
        <f t="shared" si="1"/>
        <v>1318.7</v>
      </c>
      <c r="R61" s="89">
        <f t="shared" si="1"/>
        <v>1468.7</v>
      </c>
    </row>
    <row r="62" spans="1:18" s="50" customFormat="1">
      <c r="A62" s="81"/>
      <c r="B62" s="82" t="s">
        <v>6</v>
      </c>
      <c r="C62" s="83" t="s">
        <v>69</v>
      </c>
      <c r="D62" s="84">
        <f>VLOOKUP($C62,[1]DATA_PRECIO_EPC!$D$10:$BV$652,D$1,0)</f>
        <v>339</v>
      </c>
      <c r="E62" s="85">
        <f>VLOOKUP($C62,[1]DATA_PRECIO_EPC!$D$10:$BV$652,E$1,0)</f>
        <v>339</v>
      </c>
      <c r="F62" s="85">
        <f>VLOOKUP($C62,[1]DATA_PRECIO_EPC!$D$10:$BV$652,F$1,0)</f>
        <v>339</v>
      </c>
      <c r="G62" s="85">
        <f>VLOOKUP($C62,[1]DATA_PRECIO_EPC!$D$10:$BV$652,G$1,0)</f>
        <v>339</v>
      </c>
      <c r="H62" s="85">
        <f>VLOOKUP($C62,[1]DATA_PRECIO_EPC!$D$10:$BV$652,H$1,0)</f>
        <v>339</v>
      </c>
      <c r="I62" s="85">
        <f>VLOOKUP($C62,[1]DATA_PRECIO_EPC!$D$10:$BV$652,I$1,0)</f>
        <v>319</v>
      </c>
      <c r="J62" s="85">
        <f>VLOOKUP($C62,[1]DATA_PRECIO_EPC!$D$10:$BV$652,J$1,0)</f>
        <v>309</v>
      </c>
      <c r="K62" s="85">
        <f>VLOOKUP($C62,[1]DATA_PRECIO_EPC!$D$10:$BV$652,K$1,0)</f>
        <v>299</v>
      </c>
      <c r="L62" s="85">
        <f>VLOOKUP($C62,[1]DATA_PRECIO_EPC!$D$10:$BV$652,L$1,0)</f>
        <v>289</v>
      </c>
      <c r="M62" s="86">
        <f>VLOOKUP($C62,[1]DATA_PRECIO_EPC!$D$10:$BV$652,M$1,0)</f>
        <v>279</v>
      </c>
      <c r="N62" s="87">
        <f t="shared" si="0"/>
        <v>490.8</v>
      </c>
      <c r="O62" s="88">
        <f t="shared" si="1"/>
        <v>626.70000000000005</v>
      </c>
      <c r="P62" s="88">
        <f t="shared" si="1"/>
        <v>688.7</v>
      </c>
      <c r="Q62" s="88">
        <f t="shared" si="1"/>
        <v>738.7</v>
      </c>
      <c r="R62" s="89">
        <f t="shared" si="1"/>
        <v>878.7</v>
      </c>
    </row>
    <row r="63" spans="1:18" s="50" customFormat="1">
      <c r="A63" s="81"/>
      <c r="B63" s="82" t="s">
        <v>6</v>
      </c>
      <c r="C63" s="83" t="s">
        <v>70</v>
      </c>
      <c r="D63" s="84">
        <f>VLOOKUP($C63,[1]DATA_PRECIO_EPC!$D$10:$BV$652,D$1,0)</f>
        <v>339</v>
      </c>
      <c r="E63" s="85">
        <f>VLOOKUP($C63,[1]DATA_PRECIO_EPC!$D$10:$BV$652,E$1,0)</f>
        <v>339</v>
      </c>
      <c r="F63" s="85">
        <f>VLOOKUP($C63,[1]DATA_PRECIO_EPC!$D$10:$BV$652,F$1,0)</f>
        <v>339</v>
      </c>
      <c r="G63" s="85">
        <f>VLOOKUP($C63,[1]DATA_PRECIO_EPC!$D$10:$BV$652,G$1,0)</f>
        <v>339</v>
      </c>
      <c r="H63" s="85">
        <f>VLOOKUP($C63,[1]DATA_PRECIO_EPC!$D$10:$BV$652,H$1,0)</f>
        <v>339</v>
      </c>
      <c r="I63" s="85">
        <f>VLOOKUP($C63,[1]DATA_PRECIO_EPC!$D$10:$BV$652,I$1,0)</f>
        <v>319</v>
      </c>
      <c r="J63" s="85">
        <f>VLOOKUP($C63,[1]DATA_PRECIO_EPC!$D$10:$BV$652,J$1,0)</f>
        <v>309</v>
      </c>
      <c r="K63" s="85">
        <f>VLOOKUP($C63,[1]DATA_PRECIO_EPC!$D$10:$BV$652,K$1,0)</f>
        <v>299</v>
      </c>
      <c r="L63" s="85">
        <f>VLOOKUP($C63,[1]DATA_PRECIO_EPC!$D$10:$BV$652,L$1,0)</f>
        <v>289</v>
      </c>
      <c r="M63" s="86">
        <f>VLOOKUP($C63,[1]DATA_PRECIO_EPC!$D$10:$BV$652,M$1,0)</f>
        <v>279</v>
      </c>
      <c r="N63" s="87">
        <f t="shared" si="0"/>
        <v>490.8</v>
      </c>
      <c r="O63" s="88">
        <f t="shared" si="1"/>
        <v>626.70000000000005</v>
      </c>
      <c r="P63" s="88">
        <f t="shared" si="1"/>
        <v>688.7</v>
      </c>
      <c r="Q63" s="88">
        <f t="shared" si="1"/>
        <v>738.7</v>
      </c>
      <c r="R63" s="89">
        <f t="shared" si="1"/>
        <v>878.7</v>
      </c>
    </row>
    <row r="64" spans="1:18" s="50" customFormat="1">
      <c r="A64" s="81"/>
      <c r="B64" s="82" t="s">
        <v>6</v>
      </c>
      <c r="C64" s="83" t="s">
        <v>71</v>
      </c>
      <c r="D64" s="84">
        <f>VLOOKUP($C64,[1]DATA_PRECIO_EPC!$D$10:$BV$652,D$1,0)</f>
        <v>439</v>
      </c>
      <c r="E64" s="85">
        <f>VLOOKUP($C64,[1]DATA_PRECIO_EPC!$D$10:$BV$652,E$1,0)</f>
        <v>439</v>
      </c>
      <c r="F64" s="85">
        <f>VLOOKUP($C64,[1]DATA_PRECIO_EPC!$D$10:$BV$652,F$1,0)</f>
        <v>439</v>
      </c>
      <c r="G64" s="85">
        <f>VLOOKUP($C64,[1]DATA_PRECIO_EPC!$D$10:$BV$652,G$1,0)</f>
        <v>439</v>
      </c>
      <c r="H64" s="85">
        <f>VLOOKUP($C64,[1]DATA_PRECIO_EPC!$D$10:$BV$652,H$1,0)</f>
        <v>359</v>
      </c>
      <c r="I64" s="85">
        <f>VLOOKUP($C64,[1]DATA_PRECIO_EPC!$D$10:$BV$652,I$1,0)</f>
        <v>209</v>
      </c>
      <c r="J64" s="85">
        <f>VLOOKUP($C64,[1]DATA_PRECIO_EPC!$D$10:$BV$652,J$1,0)</f>
        <v>199</v>
      </c>
      <c r="K64" s="85">
        <f>VLOOKUP($C64,[1]DATA_PRECIO_EPC!$D$10:$BV$652,K$1,0)</f>
        <v>189</v>
      </c>
      <c r="L64" s="85">
        <f>VLOOKUP($C64,[1]DATA_PRECIO_EPC!$D$10:$BV$652,L$1,0)</f>
        <v>179</v>
      </c>
      <c r="M64" s="86">
        <f>VLOOKUP($C64,[1]DATA_PRECIO_EPC!$D$10:$BV$652,M$1,0)</f>
        <v>169</v>
      </c>
      <c r="N64" s="87">
        <f t="shared" si="0"/>
        <v>380.8</v>
      </c>
      <c r="O64" s="88">
        <f t="shared" si="1"/>
        <v>516.70000000000005</v>
      </c>
      <c r="P64" s="88">
        <f t="shared" si="1"/>
        <v>578.70000000000005</v>
      </c>
      <c r="Q64" s="88">
        <f t="shared" si="1"/>
        <v>628.70000000000005</v>
      </c>
      <c r="R64" s="89">
        <f t="shared" si="1"/>
        <v>768.7</v>
      </c>
    </row>
    <row r="65" spans="1:18" s="50" customFormat="1">
      <c r="A65" s="81"/>
      <c r="B65" s="82" t="s">
        <v>6</v>
      </c>
      <c r="C65" s="83" t="s">
        <v>72</v>
      </c>
      <c r="D65" s="84">
        <f>VLOOKUP($C65,[1]DATA_PRECIO_EPC!$D$10:$BV$652,D$1,0)</f>
        <v>2599</v>
      </c>
      <c r="E65" s="85">
        <f>VLOOKUP($C65,[1]DATA_PRECIO_EPC!$D$10:$BV$652,E$1,0)</f>
        <v>2599</v>
      </c>
      <c r="F65" s="85">
        <f>VLOOKUP($C65,[1]DATA_PRECIO_EPC!$D$10:$BV$652,F$1,0)</f>
        <v>2559</v>
      </c>
      <c r="G65" s="85">
        <f>VLOOKUP($C65,[1]DATA_PRECIO_EPC!$D$10:$BV$652,G$1,0)</f>
        <v>2509</v>
      </c>
      <c r="H65" s="85">
        <f>VLOOKUP($C65,[1]DATA_PRECIO_EPC!$D$10:$BV$652,H$1,0)</f>
        <v>2449</v>
      </c>
      <c r="I65" s="85">
        <f>VLOOKUP($C65,[1]DATA_PRECIO_EPC!$D$10:$BV$652,I$1,0)</f>
        <v>2449</v>
      </c>
      <c r="J65" s="85">
        <f>VLOOKUP($C65,[1]DATA_PRECIO_EPC!$D$10:$BV$652,J$1,0)</f>
        <v>2449</v>
      </c>
      <c r="K65" s="85">
        <f>VLOOKUP($C65,[1]DATA_PRECIO_EPC!$D$10:$BV$652,K$1,0)</f>
        <v>2449</v>
      </c>
      <c r="L65" s="85">
        <f>VLOOKUP($C65,[1]DATA_PRECIO_EPC!$D$10:$BV$652,L$1,0)</f>
        <v>2449</v>
      </c>
      <c r="M65" s="86">
        <f>VLOOKUP($C65,[1]DATA_PRECIO_EPC!$D$10:$BV$652,M$1,0)</f>
        <v>2449</v>
      </c>
      <c r="N65" s="87">
        <f t="shared" si="0"/>
        <v>2620.8000000000002</v>
      </c>
      <c r="O65" s="88">
        <f t="shared" si="1"/>
        <v>2766.7</v>
      </c>
      <c r="P65" s="88">
        <f t="shared" si="1"/>
        <v>2838.7</v>
      </c>
      <c r="Q65" s="88">
        <f t="shared" si="1"/>
        <v>2898.7</v>
      </c>
      <c r="R65" s="89">
        <f t="shared" si="1"/>
        <v>3048.7</v>
      </c>
    </row>
    <row r="66" spans="1:18" s="50" customFormat="1">
      <c r="A66" s="81"/>
      <c r="B66" s="82" t="s">
        <v>6</v>
      </c>
      <c r="C66" s="83" t="s">
        <v>73</v>
      </c>
      <c r="D66" s="84">
        <f>VLOOKUP($C66,[1]DATA_PRECIO_EPC!$D$10:$BV$652,D$1,0)</f>
        <v>2579</v>
      </c>
      <c r="E66" s="85">
        <f>VLOOKUP($C66,[1]DATA_PRECIO_EPC!$D$10:$BV$652,E$1,0)</f>
        <v>2579</v>
      </c>
      <c r="F66" s="85">
        <f>VLOOKUP($C66,[1]DATA_PRECIO_EPC!$D$10:$BV$652,F$1,0)</f>
        <v>2579</v>
      </c>
      <c r="G66" s="85">
        <f>VLOOKUP($C66,[1]DATA_PRECIO_EPC!$D$10:$BV$652,G$1,0)</f>
        <v>2579</v>
      </c>
      <c r="H66" s="85">
        <f>VLOOKUP($C66,[1]DATA_PRECIO_EPC!$D$10:$BV$652,H$1,0)</f>
        <v>2579</v>
      </c>
      <c r="I66" s="85">
        <f>VLOOKUP($C66,[1]DATA_PRECIO_EPC!$D$10:$BV$652,I$1,0)</f>
        <v>2579</v>
      </c>
      <c r="J66" s="85">
        <f>VLOOKUP($C66,[1]DATA_PRECIO_EPC!$D$10:$BV$652,J$1,0)</f>
        <v>2579</v>
      </c>
      <c r="K66" s="85">
        <f>VLOOKUP($C66,[1]DATA_PRECIO_EPC!$D$10:$BV$652,K$1,0)</f>
        <v>2579</v>
      </c>
      <c r="L66" s="85">
        <f>VLOOKUP($C66,[1]DATA_PRECIO_EPC!$D$10:$BV$652,L$1,0)</f>
        <v>2579</v>
      </c>
      <c r="M66" s="86">
        <f>VLOOKUP($C66,[1]DATA_PRECIO_EPC!$D$10:$BV$652,M$1,0)</f>
        <v>2579</v>
      </c>
      <c r="N66" s="87">
        <f t="shared" si="0"/>
        <v>2750.8</v>
      </c>
      <c r="O66" s="88">
        <f t="shared" si="1"/>
        <v>2896.7</v>
      </c>
      <c r="P66" s="88">
        <f t="shared" si="1"/>
        <v>2968.7</v>
      </c>
      <c r="Q66" s="88">
        <f t="shared" si="1"/>
        <v>3028.7</v>
      </c>
      <c r="R66" s="89">
        <f t="shared" si="1"/>
        <v>3178.7</v>
      </c>
    </row>
    <row r="67" spans="1:18" s="50" customFormat="1">
      <c r="A67" s="81"/>
      <c r="B67" s="82" t="s">
        <v>6</v>
      </c>
      <c r="C67" s="83" t="s">
        <v>74</v>
      </c>
      <c r="D67" s="84">
        <f>VLOOKUP($C67,[1]DATA_PRECIO_EPC!$D$10:$BV$652,D$1,0)</f>
        <v>279</v>
      </c>
      <c r="E67" s="85">
        <f>VLOOKUP($C67,[1]DATA_PRECIO_EPC!$D$10:$BV$652,E$1,0)</f>
        <v>279</v>
      </c>
      <c r="F67" s="85">
        <f>VLOOKUP($C67,[1]DATA_PRECIO_EPC!$D$10:$BV$652,F$1,0)</f>
        <v>279</v>
      </c>
      <c r="G67" s="85">
        <f>VLOOKUP($C67,[1]DATA_PRECIO_EPC!$D$10:$BV$652,G$1,0)</f>
        <v>279</v>
      </c>
      <c r="H67" s="85">
        <f>VLOOKUP($C67,[1]DATA_PRECIO_EPC!$D$10:$BV$652,H$1,0)</f>
        <v>279</v>
      </c>
      <c r="I67" s="85">
        <f>VLOOKUP($C67,[1]DATA_PRECIO_EPC!$D$10:$BV$652,I$1,0)</f>
        <v>279</v>
      </c>
      <c r="J67" s="85">
        <f>VLOOKUP($C67,[1]DATA_PRECIO_EPC!$D$10:$BV$652,J$1,0)</f>
        <v>279</v>
      </c>
      <c r="K67" s="85">
        <f>VLOOKUP($C67,[1]DATA_PRECIO_EPC!$D$10:$BV$652,K$1,0)</f>
        <v>279</v>
      </c>
      <c r="L67" s="85">
        <f>VLOOKUP($C67,[1]DATA_PRECIO_EPC!$D$10:$BV$652,L$1,0)</f>
        <v>279</v>
      </c>
      <c r="M67" s="86">
        <f>VLOOKUP($C67,[1]DATA_PRECIO_EPC!$D$10:$BV$652,M$1,0)</f>
        <v>279</v>
      </c>
      <c r="N67" s="87">
        <f t="shared" si="0"/>
        <v>450.8</v>
      </c>
      <c r="O67" s="88">
        <f t="shared" si="1"/>
        <v>596.70000000000005</v>
      </c>
      <c r="P67" s="88">
        <f t="shared" si="1"/>
        <v>668.7</v>
      </c>
      <c r="Q67" s="88">
        <f t="shared" si="1"/>
        <v>728.7</v>
      </c>
      <c r="R67" s="89">
        <f t="shared" si="1"/>
        <v>878.7</v>
      </c>
    </row>
    <row r="68" spans="1:18" s="50" customFormat="1">
      <c r="A68" s="81"/>
      <c r="B68" s="82" t="s">
        <v>6</v>
      </c>
      <c r="C68" s="83" t="s">
        <v>75</v>
      </c>
      <c r="D68" s="84">
        <f>VLOOKUP($C68,[1]DATA_PRECIO_EPC!$D$10:$BV$652,D$1,0)</f>
        <v>299</v>
      </c>
      <c r="E68" s="85">
        <f>VLOOKUP($C68,[1]DATA_PRECIO_EPC!$D$10:$BV$652,E$1,0)</f>
        <v>299</v>
      </c>
      <c r="F68" s="85">
        <f>VLOOKUP($C68,[1]DATA_PRECIO_EPC!$D$10:$BV$652,F$1,0)</f>
        <v>299</v>
      </c>
      <c r="G68" s="85">
        <f>VLOOKUP($C68,[1]DATA_PRECIO_EPC!$D$10:$BV$652,G$1,0)</f>
        <v>299</v>
      </c>
      <c r="H68" s="85">
        <f>VLOOKUP($C68,[1]DATA_PRECIO_EPC!$D$10:$BV$652,H$1,0)</f>
        <v>299</v>
      </c>
      <c r="I68" s="85">
        <f>VLOOKUP($C68,[1]DATA_PRECIO_EPC!$D$10:$BV$652,I$1,0)</f>
        <v>279</v>
      </c>
      <c r="J68" s="85">
        <f>VLOOKUP($C68,[1]DATA_PRECIO_EPC!$D$10:$BV$652,J$1,0)</f>
        <v>279</v>
      </c>
      <c r="K68" s="85">
        <f>VLOOKUP($C68,[1]DATA_PRECIO_EPC!$D$10:$BV$652,K$1,0)</f>
        <v>279</v>
      </c>
      <c r="L68" s="85">
        <f>VLOOKUP($C68,[1]DATA_PRECIO_EPC!$D$10:$BV$652,L$1,0)</f>
        <v>279</v>
      </c>
      <c r="M68" s="86">
        <f>VLOOKUP($C68,[1]DATA_PRECIO_EPC!$D$10:$BV$652,M$1,0)</f>
        <v>279</v>
      </c>
      <c r="N68" s="87">
        <f t="shared" si="0"/>
        <v>450.8</v>
      </c>
      <c r="O68" s="88">
        <f t="shared" si="1"/>
        <v>596.70000000000005</v>
      </c>
      <c r="P68" s="88">
        <f t="shared" si="1"/>
        <v>668.7</v>
      </c>
      <c r="Q68" s="88">
        <f t="shared" si="1"/>
        <v>728.7</v>
      </c>
      <c r="R68" s="89">
        <f t="shared" si="1"/>
        <v>878.7</v>
      </c>
    </row>
    <row r="69" spans="1:18" s="50" customFormat="1">
      <c r="A69" s="81"/>
      <c r="B69" s="82" t="s">
        <v>6</v>
      </c>
      <c r="C69" s="83" t="s">
        <v>76</v>
      </c>
      <c r="D69" s="84">
        <f>VLOOKUP($C69,[1]DATA_PRECIO_EPC!$D$10:$BV$652,D$1,0)</f>
        <v>679</v>
      </c>
      <c r="E69" s="85">
        <f>VLOOKUP($C69,[1]DATA_PRECIO_EPC!$D$10:$BV$652,E$1,0)</f>
        <v>679</v>
      </c>
      <c r="F69" s="85">
        <f>VLOOKUP($C69,[1]DATA_PRECIO_EPC!$D$10:$BV$652,F$1,0)</f>
        <v>679</v>
      </c>
      <c r="G69" s="85">
        <f>VLOOKUP($C69,[1]DATA_PRECIO_EPC!$D$10:$BV$652,G$1,0)</f>
        <v>679</v>
      </c>
      <c r="H69" s="85">
        <f>VLOOKUP($C69,[1]DATA_PRECIO_EPC!$D$10:$BV$652,H$1,0)</f>
        <v>679</v>
      </c>
      <c r="I69" s="85">
        <f>VLOOKUP($C69,[1]DATA_PRECIO_EPC!$D$10:$BV$652,I$1,0)</f>
        <v>679</v>
      </c>
      <c r="J69" s="85">
        <f>VLOOKUP($C69,[1]DATA_PRECIO_EPC!$D$10:$BV$652,J$1,0)</f>
        <v>679</v>
      </c>
      <c r="K69" s="85">
        <f>VLOOKUP($C69,[1]DATA_PRECIO_EPC!$D$10:$BV$652,K$1,0)</f>
        <v>679</v>
      </c>
      <c r="L69" s="85">
        <f>VLOOKUP($C69,[1]DATA_PRECIO_EPC!$D$10:$BV$652,L$1,0)</f>
        <v>679</v>
      </c>
      <c r="M69" s="86">
        <f>VLOOKUP($C69,[1]DATA_PRECIO_EPC!$D$10:$BV$652,M$1,0)</f>
        <v>679</v>
      </c>
      <c r="N69" s="87">
        <f t="shared" si="0"/>
        <v>850.8</v>
      </c>
      <c r="O69" s="88">
        <f t="shared" si="1"/>
        <v>996.7</v>
      </c>
      <c r="P69" s="88">
        <f t="shared" si="1"/>
        <v>1068.7</v>
      </c>
      <c r="Q69" s="88">
        <f t="shared" si="1"/>
        <v>1128.7</v>
      </c>
      <c r="R69" s="89">
        <f t="shared" si="1"/>
        <v>1278.7</v>
      </c>
    </row>
    <row r="70" spans="1:18" s="50" customFormat="1">
      <c r="A70" s="81"/>
      <c r="B70" s="82" t="s">
        <v>6</v>
      </c>
      <c r="C70" s="83" t="s">
        <v>77</v>
      </c>
      <c r="D70" s="84">
        <f>VLOOKUP($C70,[1]DATA_PRECIO_EPC!$D$10:$BV$652,D$1,0)</f>
        <v>1389</v>
      </c>
      <c r="E70" s="85">
        <f>VLOOKUP($C70,[1]DATA_PRECIO_EPC!$D$10:$BV$652,E$1,0)</f>
        <v>1369</v>
      </c>
      <c r="F70" s="85">
        <f>VLOOKUP($C70,[1]DATA_PRECIO_EPC!$D$10:$BV$652,F$1,0)</f>
        <v>1139</v>
      </c>
      <c r="G70" s="85">
        <f>VLOOKUP($C70,[1]DATA_PRECIO_EPC!$D$10:$BV$652,G$1,0)</f>
        <v>1139</v>
      </c>
      <c r="H70" s="85">
        <f>VLOOKUP($C70,[1]DATA_PRECIO_EPC!$D$10:$BV$652,H$1,0)</f>
        <v>1139</v>
      </c>
      <c r="I70" s="85">
        <f>VLOOKUP($C70,[1]DATA_PRECIO_EPC!$D$10:$BV$652,I$1,0)</f>
        <v>1139</v>
      </c>
      <c r="J70" s="85">
        <f>VLOOKUP($C70,[1]DATA_PRECIO_EPC!$D$10:$BV$652,J$1,0)</f>
        <v>1139</v>
      </c>
      <c r="K70" s="85">
        <f>VLOOKUP($C70,[1]DATA_PRECIO_EPC!$D$10:$BV$652,K$1,0)</f>
        <v>1139</v>
      </c>
      <c r="L70" s="85">
        <f>VLOOKUP($C70,[1]DATA_PRECIO_EPC!$D$10:$BV$652,L$1,0)</f>
        <v>1139</v>
      </c>
      <c r="M70" s="86">
        <f>VLOOKUP($C70,[1]DATA_PRECIO_EPC!$D$10:$BV$652,M$1,0)</f>
        <v>1139</v>
      </c>
      <c r="N70" s="87">
        <f t="shared" si="0"/>
        <v>1310.8</v>
      </c>
      <c r="O70" s="88">
        <f t="shared" si="1"/>
        <v>1456.7</v>
      </c>
      <c r="P70" s="88">
        <f t="shared" si="1"/>
        <v>1528.7</v>
      </c>
      <c r="Q70" s="88">
        <f t="shared" si="1"/>
        <v>1588.7</v>
      </c>
      <c r="R70" s="89">
        <f t="shared" si="1"/>
        <v>1738.7</v>
      </c>
    </row>
    <row r="71" spans="1:18" s="50" customFormat="1">
      <c r="A71" s="81"/>
      <c r="B71" s="82" t="s">
        <v>6</v>
      </c>
      <c r="C71" s="83" t="s">
        <v>78</v>
      </c>
      <c r="D71" s="84">
        <f>VLOOKUP($C71,[1]DATA_PRECIO_EPC!$D$10:$BV$652,D$1,0)</f>
        <v>599</v>
      </c>
      <c r="E71" s="85">
        <f>VLOOKUP($C71,[1]DATA_PRECIO_EPC!$D$10:$BV$652,E$1,0)</f>
        <v>599</v>
      </c>
      <c r="F71" s="85">
        <f>VLOOKUP($C71,[1]DATA_PRECIO_EPC!$D$10:$BV$652,F$1,0)</f>
        <v>599</v>
      </c>
      <c r="G71" s="85">
        <f>VLOOKUP($C71,[1]DATA_PRECIO_EPC!$D$10:$BV$652,G$1,0)</f>
        <v>599</v>
      </c>
      <c r="H71" s="85">
        <f>VLOOKUP($C71,[1]DATA_PRECIO_EPC!$D$10:$BV$652,H$1,0)</f>
        <v>599</v>
      </c>
      <c r="I71" s="85">
        <f>VLOOKUP($C71,[1]DATA_PRECIO_EPC!$D$10:$BV$652,I$1,0)</f>
        <v>469</v>
      </c>
      <c r="J71" s="85">
        <f>VLOOKUP($C71,[1]DATA_PRECIO_EPC!$D$10:$BV$652,J$1,0)</f>
        <v>459</v>
      </c>
      <c r="K71" s="85">
        <f>VLOOKUP($C71,[1]DATA_PRECIO_EPC!$D$10:$BV$652,K$1,0)</f>
        <v>449</v>
      </c>
      <c r="L71" s="85">
        <f>VLOOKUP($C71,[1]DATA_PRECIO_EPC!$D$10:$BV$652,L$1,0)</f>
        <v>439</v>
      </c>
      <c r="M71" s="86">
        <f>VLOOKUP($C71,[1]DATA_PRECIO_EPC!$D$10:$BV$652,M$1,0)</f>
        <v>429</v>
      </c>
      <c r="N71" s="87">
        <f t="shared" si="0"/>
        <v>640.79999999999995</v>
      </c>
      <c r="O71" s="88">
        <f t="shared" si="1"/>
        <v>776.7</v>
      </c>
      <c r="P71" s="88">
        <f t="shared" si="1"/>
        <v>838.7</v>
      </c>
      <c r="Q71" s="88">
        <f t="shared" si="1"/>
        <v>888.7</v>
      </c>
      <c r="R71" s="89">
        <f t="shared" ref="R71:R134" si="2">M71+R$7*3</f>
        <v>1028.7</v>
      </c>
    </row>
    <row r="72" spans="1:18" s="50" customFormat="1">
      <c r="A72" s="81"/>
      <c r="B72" s="82" t="s">
        <v>6</v>
      </c>
      <c r="C72" s="83" t="s">
        <v>79</v>
      </c>
      <c r="D72" s="84">
        <f>VLOOKUP($C72,[1]DATA_PRECIO_EPC!$D$10:$BV$652,D$1,0)</f>
        <v>929</v>
      </c>
      <c r="E72" s="85">
        <f>VLOOKUP($C72,[1]DATA_PRECIO_EPC!$D$10:$BV$652,E$1,0)</f>
        <v>929</v>
      </c>
      <c r="F72" s="85">
        <f>VLOOKUP($C72,[1]DATA_PRECIO_EPC!$D$10:$BV$652,F$1,0)</f>
        <v>929</v>
      </c>
      <c r="G72" s="85">
        <f>VLOOKUP($C72,[1]DATA_PRECIO_EPC!$D$10:$BV$652,G$1,0)</f>
        <v>929</v>
      </c>
      <c r="H72" s="85">
        <f>VLOOKUP($C72,[1]DATA_PRECIO_EPC!$D$10:$BV$652,H$1,0)</f>
        <v>919</v>
      </c>
      <c r="I72" s="85">
        <f>VLOOKUP($C72,[1]DATA_PRECIO_EPC!$D$10:$BV$652,I$1,0)</f>
        <v>709</v>
      </c>
      <c r="J72" s="85">
        <f>VLOOKUP($C72,[1]DATA_PRECIO_EPC!$D$10:$BV$652,J$1,0)</f>
        <v>699</v>
      </c>
      <c r="K72" s="85">
        <f>VLOOKUP($C72,[1]DATA_PRECIO_EPC!$D$10:$BV$652,K$1,0)</f>
        <v>689</v>
      </c>
      <c r="L72" s="85">
        <f>VLOOKUP($C72,[1]DATA_PRECIO_EPC!$D$10:$BV$652,L$1,0)</f>
        <v>679</v>
      </c>
      <c r="M72" s="86">
        <f>VLOOKUP($C72,[1]DATA_PRECIO_EPC!$D$10:$BV$652,M$1,0)</f>
        <v>669</v>
      </c>
      <c r="N72" s="87">
        <f t="shared" ref="N72:N135" si="3">I72+N$7*2</f>
        <v>880.8</v>
      </c>
      <c r="O72" s="88">
        <f t="shared" ref="O72:R135" si="4">J72+O$7*3</f>
        <v>1016.7</v>
      </c>
      <c r="P72" s="88">
        <f t="shared" si="4"/>
        <v>1078.7</v>
      </c>
      <c r="Q72" s="88">
        <f t="shared" si="4"/>
        <v>1128.7</v>
      </c>
      <c r="R72" s="89">
        <f t="shared" si="2"/>
        <v>1268.7</v>
      </c>
    </row>
    <row r="73" spans="1:18" s="50" customFormat="1">
      <c r="A73" s="81"/>
      <c r="B73" s="82" t="s">
        <v>6</v>
      </c>
      <c r="C73" s="83" t="s">
        <v>80</v>
      </c>
      <c r="D73" s="84">
        <f>VLOOKUP($C73,[1]DATA_PRECIO_EPC!$D$10:$BV$652,D$1,0)</f>
        <v>929</v>
      </c>
      <c r="E73" s="85">
        <f>VLOOKUP($C73,[1]DATA_PRECIO_EPC!$D$10:$BV$652,E$1,0)</f>
        <v>929</v>
      </c>
      <c r="F73" s="85">
        <f>VLOOKUP($C73,[1]DATA_PRECIO_EPC!$D$10:$BV$652,F$1,0)</f>
        <v>929</v>
      </c>
      <c r="G73" s="85">
        <f>VLOOKUP($C73,[1]DATA_PRECIO_EPC!$D$10:$BV$652,G$1,0)</f>
        <v>929</v>
      </c>
      <c r="H73" s="85">
        <f>VLOOKUP($C73,[1]DATA_PRECIO_EPC!$D$10:$BV$652,H$1,0)</f>
        <v>919</v>
      </c>
      <c r="I73" s="85">
        <f>VLOOKUP($C73,[1]DATA_PRECIO_EPC!$D$10:$BV$652,I$1,0)</f>
        <v>709</v>
      </c>
      <c r="J73" s="85">
        <f>VLOOKUP($C73,[1]DATA_PRECIO_EPC!$D$10:$BV$652,J$1,0)</f>
        <v>699</v>
      </c>
      <c r="K73" s="85">
        <f>VLOOKUP($C73,[1]DATA_PRECIO_EPC!$D$10:$BV$652,K$1,0)</f>
        <v>689</v>
      </c>
      <c r="L73" s="85">
        <f>VLOOKUP($C73,[1]DATA_PRECIO_EPC!$D$10:$BV$652,L$1,0)</f>
        <v>679</v>
      </c>
      <c r="M73" s="86">
        <f>VLOOKUP($C73,[1]DATA_PRECIO_EPC!$D$10:$BV$652,M$1,0)</f>
        <v>669</v>
      </c>
      <c r="N73" s="87">
        <f t="shared" si="3"/>
        <v>880.8</v>
      </c>
      <c r="O73" s="88">
        <f t="shared" si="4"/>
        <v>1016.7</v>
      </c>
      <c r="P73" s="88">
        <f t="shared" si="4"/>
        <v>1078.7</v>
      </c>
      <c r="Q73" s="88">
        <f t="shared" si="4"/>
        <v>1128.7</v>
      </c>
      <c r="R73" s="89">
        <f t="shared" si="2"/>
        <v>1268.7</v>
      </c>
    </row>
    <row r="74" spans="1:18" s="50" customFormat="1">
      <c r="A74" s="81"/>
      <c r="B74" s="82" t="s">
        <v>6</v>
      </c>
      <c r="C74" s="83" t="s">
        <v>81</v>
      </c>
      <c r="D74" s="84">
        <f>VLOOKUP($C74,[1]DATA_PRECIO_EPC!$D$10:$BV$652,D$1,0)</f>
        <v>2289</v>
      </c>
      <c r="E74" s="85">
        <f>VLOOKUP($C74,[1]DATA_PRECIO_EPC!$D$10:$BV$652,E$1,0)</f>
        <v>2269</v>
      </c>
      <c r="F74" s="85">
        <f>VLOOKUP($C74,[1]DATA_PRECIO_EPC!$D$10:$BV$652,F$1,0)</f>
        <v>1699</v>
      </c>
      <c r="G74" s="85">
        <f>VLOOKUP($C74,[1]DATA_PRECIO_EPC!$D$10:$BV$652,G$1,0)</f>
        <v>1699</v>
      </c>
      <c r="H74" s="85">
        <f>VLOOKUP($C74,[1]DATA_PRECIO_EPC!$D$10:$BV$652,H$1,0)</f>
        <v>1699</v>
      </c>
      <c r="I74" s="85">
        <f>VLOOKUP($C74,[1]DATA_PRECIO_EPC!$D$10:$BV$652,I$1,0)</f>
        <v>1699</v>
      </c>
      <c r="J74" s="85">
        <f>VLOOKUP($C74,[1]DATA_PRECIO_EPC!$D$10:$BV$652,J$1,0)</f>
        <v>1699</v>
      </c>
      <c r="K74" s="85">
        <f>VLOOKUP($C74,[1]DATA_PRECIO_EPC!$D$10:$BV$652,K$1,0)</f>
        <v>1699</v>
      </c>
      <c r="L74" s="85">
        <f>VLOOKUP($C74,[1]DATA_PRECIO_EPC!$D$10:$BV$652,L$1,0)</f>
        <v>1699</v>
      </c>
      <c r="M74" s="86">
        <f>VLOOKUP($C74,[1]DATA_PRECIO_EPC!$D$10:$BV$652,M$1,0)</f>
        <v>1699</v>
      </c>
      <c r="N74" s="87">
        <f t="shared" si="3"/>
        <v>1870.8</v>
      </c>
      <c r="O74" s="88">
        <f t="shared" si="4"/>
        <v>2016.7</v>
      </c>
      <c r="P74" s="88">
        <f t="shared" si="4"/>
        <v>2088.6999999999998</v>
      </c>
      <c r="Q74" s="88">
        <f t="shared" si="4"/>
        <v>2148.6999999999998</v>
      </c>
      <c r="R74" s="89">
        <f t="shared" si="2"/>
        <v>2298.6999999999998</v>
      </c>
    </row>
    <row r="75" spans="1:18" s="50" customFormat="1">
      <c r="A75" s="81"/>
      <c r="B75" s="82" t="s">
        <v>6</v>
      </c>
      <c r="C75" s="83" t="s">
        <v>82</v>
      </c>
      <c r="D75" s="84">
        <f>VLOOKUP($C75,[1]DATA_PRECIO_EPC!$D$10:$BV$652,D$1,0)</f>
        <v>979</v>
      </c>
      <c r="E75" s="85">
        <f>VLOOKUP($C75,[1]DATA_PRECIO_EPC!$D$10:$BV$652,E$1,0)</f>
        <v>979</v>
      </c>
      <c r="F75" s="85">
        <f>VLOOKUP($C75,[1]DATA_PRECIO_EPC!$D$10:$BV$652,F$1,0)</f>
        <v>979</v>
      </c>
      <c r="G75" s="85">
        <f>VLOOKUP($C75,[1]DATA_PRECIO_EPC!$D$10:$BV$652,G$1,0)</f>
        <v>979</v>
      </c>
      <c r="H75" s="85">
        <f>VLOOKUP($C75,[1]DATA_PRECIO_EPC!$D$10:$BV$652,H$1,0)</f>
        <v>919</v>
      </c>
      <c r="I75" s="85">
        <f>VLOOKUP($C75,[1]DATA_PRECIO_EPC!$D$10:$BV$652,I$1,0)</f>
        <v>919</v>
      </c>
      <c r="J75" s="85">
        <f>VLOOKUP($C75,[1]DATA_PRECIO_EPC!$D$10:$BV$652,J$1,0)</f>
        <v>919</v>
      </c>
      <c r="K75" s="85">
        <f>VLOOKUP($C75,[1]DATA_PRECIO_EPC!$D$10:$BV$652,K$1,0)</f>
        <v>919</v>
      </c>
      <c r="L75" s="85">
        <f>VLOOKUP($C75,[1]DATA_PRECIO_EPC!$D$10:$BV$652,L$1,0)</f>
        <v>919</v>
      </c>
      <c r="M75" s="86">
        <f>VLOOKUP($C75,[1]DATA_PRECIO_EPC!$D$10:$BV$652,M$1,0)</f>
        <v>919</v>
      </c>
      <c r="N75" s="87">
        <f t="shared" si="3"/>
        <v>1090.8</v>
      </c>
      <c r="O75" s="88">
        <f t="shared" si="4"/>
        <v>1236.7</v>
      </c>
      <c r="P75" s="88">
        <f t="shared" si="4"/>
        <v>1308.7</v>
      </c>
      <c r="Q75" s="88">
        <f t="shared" si="4"/>
        <v>1368.7</v>
      </c>
      <c r="R75" s="89">
        <f t="shared" si="2"/>
        <v>1518.7</v>
      </c>
    </row>
    <row r="76" spans="1:18" s="50" customFormat="1">
      <c r="A76" s="81"/>
      <c r="B76" s="82" t="s">
        <v>6</v>
      </c>
      <c r="C76" s="83" t="s">
        <v>83</v>
      </c>
      <c r="D76" s="84">
        <f>VLOOKUP($C76,[1]DATA_PRECIO_EPC!$D$10:$BV$652,D$1,0)</f>
        <v>2999</v>
      </c>
      <c r="E76" s="85">
        <f>VLOOKUP($C76,[1]DATA_PRECIO_EPC!$D$10:$BV$652,E$1,0)</f>
        <v>2999</v>
      </c>
      <c r="F76" s="85">
        <f>VLOOKUP($C76,[1]DATA_PRECIO_EPC!$D$10:$BV$652,F$1,0)</f>
        <v>2999</v>
      </c>
      <c r="G76" s="85">
        <f>VLOOKUP($C76,[1]DATA_PRECIO_EPC!$D$10:$BV$652,G$1,0)</f>
        <v>2999</v>
      </c>
      <c r="H76" s="85">
        <f>VLOOKUP($C76,[1]DATA_PRECIO_EPC!$D$10:$BV$652,H$1,0)</f>
        <v>2999</v>
      </c>
      <c r="I76" s="85">
        <f>VLOOKUP($C76,[1]DATA_PRECIO_EPC!$D$10:$BV$652,I$1,0)</f>
        <v>2959</v>
      </c>
      <c r="J76" s="85">
        <f>VLOOKUP($C76,[1]DATA_PRECIO_EPC!$D$10:$BV$652,J$1,0)</f>
        <v>2909</v>
      </c>
      <c r="K76" s="85">
        <f>VLOOKUP($C76,[1]DATA_PRECIO_EPC!$D$10:$BV$652,K$1,0)</f>
        <v>2899</v>
      </c>
      <c r="L76" s="85">
        <f>VLOOKUP($C76,[1]DATA_PRECIO_EPC!$D$10:$BV$652,L$1,0)</f>
        <v>2889</v>
      </c>
      <c r="M76" s="86">
        <f>VLOOKUP($C76,[1]DATA_PRECIO_EPC!$D$10:$BV$652,M$1,0)</f>
        <v>2879</v>
      </c>
      <c r="N76" s="87">
        <f t="shared" si="3"/>
        <v>3130.8</v>
      </c>
      <c r="O76" s="88">
        <f t="shared" si="4"/>
        <v>3226.7</v>
      </c>
      <c r="P76" s="88">
        <f t="shared" si="4"/>
        <v>3288.7</v>
      </c>
      <c r="Q76" s="88">
        <f t="shared" si="4"/>
        <v>3338.7</v>
      </c>
      <c r="R76" s="89">
        <f t="shared" si="2"/>
        <v>3478.7</v>
      </c>
    </row>
    <row r="77" spans="1:18" s="50" customFormat="1">
      <c r="A77" s="81"/>
      <c r="B77" s="82" t="s">
        <v>6</v>
      </c>
      <c r="C77" s="83" t="s">
        <v>84</v>
      </c>
      <c r="D77" s="84">
        <f>VLOOKUP($C77,[1]DATA_PRECIO_EPC!$D$10:$BV$652,D$1,0)</f>
        <v>3499</v>
      </c>
      <c r="E77" s="85">
        <f>VLOOKUP($C77,[1]DATA_PRECIO_EPC!$D$10:$BV$652,E$1,0)</f>
        <v>3499</v>
      </c>
      <c r="F77" s="85">
        <f>VLOOKUP($C77,[1]DATA_PRECIO_EPC!$D$10:$BV$652,F$1,0)</f>
        <v>3499</v>
      </c>
      <c r="G77" s="85">
        <f>VLOOKUP($C77,[1]DATA_PRECIO_EPC!$D$10:$BV$652,G$1,0)</f>
        <v>3499</v>
      </c>
      <c r="H77" s="85">
        <f>VLOOKUP($C77,[1]DATA_PRECIO_EPC!$D$10:$BV$652,H$1,0)</f>
        <v>3489</v>
      </c>
      <c r="I77" s="85">
        <f>VLOOKUP($C77,[1]DATA_PRECIO_EPC!$D$10:$BV$652,I$1,0)</f>
        <v>3449</v>
      </c>
      <c r="J77" s="85">
        <f>VLOOKUP($C77,[1]DATA_PRECIO_EPC!$D$10:$BV$652,J$1,0)</f>
        <v>3349</v>
      </c>
      <c r="K77" s="85">
        <f>VLOOKUP($C77,[1]DATA_PRECIO_EPC!$D$10:$BV$652,K$1,0)</f>
        <v>3339</v>
      </c>
      <c r="L77" s="85">
        <f>VLOOKUP($C77,[1]DATA_PRECIO_EPC!$D$10:$BV$652,L$1,0)</f>
        <v>3329</v>
      </c>
      <c r="M77" s="86">
        <f>VLOOKUP($C77,[1]DATA_PRECIO_EPC!$D$10:$BV$652,M$1,0)</f>
        <v>3319</v>
      </c>
      <c r="N77" s="87">
        <f t="shared" si="3"/>
        <v>3620.8</v>
      </c>
      <c r="O77" s="88">
        <f t="shared" si="4"/>
        <v>3666.7</v>
      </c>
      <c r="P77" s="88">
        <f t="shared" si="4"/>
        <v>3728.7</v>
      </c>
      <c r="Q77" s="88">
        <f t="shared" si="4"/>
        <v>3778.7</v>
      </c>
      <c r="R77" s="89">
        <f t="shared" si="2"/>
        <v>3918.7</v>
      </c>
    </row>
    <row r="78" spans="1:18" s="50" customFormat="1">
      <c r="A78" s="81"/>
      <c r="B78" s="82" t="s">
        <v>6</v>
      </c>
      <c r="C78" s="83" t="s">
        <v>85</v>
      </c>
      <c r="D78" s="84">
        <f>VLOOKUP($C78,[1]DATA_PRECIO_EPC!$D$10:$BV$652,D$1,0)</f>
        <v>4479</v>
      </c>
      <c r="E78" s="85">
        <f>VLOOKUP($C78,[1]DATA_PRECIO_EPC!$D$10:$BV$652,E$1,0)</f>
        <v>4479</v>
      </c>
      <c r="F78" s="85">
        <f>VLOOKUP($C78,[1]DATA_PRECIO_EPC!$D$10:$BV$652,F$1,0)</f>
        <v>4479</v>
      </c>
      <c r="G78" s="85">
        <f>VLOOKUP($C78,[1]DATA_PRECIO_EPC!$D$10:$BV$652,G$1,0)</f>
        <v>4479</v>
      </c>
      <c r="H78" s="85">
        <f>VLOOKUP($C78,[1]DATA_PRECIO_EPC!$D$10:$BV$652,H$1,0)</f>
        <v>4189</v>
      </c>
      <c r="I78" s="85">
        <f>VLOOKUP($C78,[1]DATA_PRECIO_EPC!$D$10:$BV$652,I$1,0)</f>
        <v>4109</v>
      </c>
      <c r="J78" s="85">
        <f>VLOOKUP($C78,[1]DATA_PRECIO_EPC!$D$10:$BV$652,J$1,0)</f>
        <v>4059</v>
      </c>
      <c r="K78" s="85">
        <f>VLOOKUP($C78,[1]DATA_PRECIO_EPC!$D$10:$BV$652,K$1,0)</f>
        <v>4059</v>
      </c>
      <c r="L78" s="85">
        <f>VLOOKUP($C78,[1]DATA_PRECIO_EPC!$D$10:$BV$652,L$1,0)</f>
        <v>4059</v>
      </c>
      <c r="M78" s="86">
        <f>VLOOKUP($C78,[1]DATA_PRECIO_EPC!$D$10:$BV$652,M$1,0)</f>
        <v>4059</v>
      </c>
      <c r="N78" s="87">
        <f t="shared" si="3"/>
        <v>4280.8</v>
      </c>
      <c r="O78" s="88">
        <f t="shared" si="4"/>
        <v>4376.7</v>
      </c>
      <c r="P78" s="88">
        <f t="shared" si="4"/>
        <v>4448.7</v>
      </c>
      <c r="Q78" s="88">
        <f t="shared" si="4"/>
        <v>4508.7</v>
      </c>
      <c r="R78" s="89">
        <f t="shared" si="2"/>
        <v>4658.7</v>
      </c>
    </row>
    <row r="79" spans="1:18" s="50" customFormat="1">
      <c r="A79" s="81"/>
      <c r="B79" s="82" t="s">
        <v>6</v>
      </c>
      <c r="C79" s="83" t="s">
        <v>86</v>
      </c>
      <c r="D79" s="84">
        <f>VLOOKUP($C79,[1]DATA_PRECIO_EPC!$D$10:$BV$652,D$1,0)</f>
        <v>4019</v>
      </c>
      <c r="E79" s="85">
        <f>VLOOKUP($C79,[1]DATA_PRECIO_EPC!$D$10:$BV$652,E$1,0)</f>
        <v>4019</v>
      </c>
      <c r="F79" s="85">
        <f>VLOOKUP($C79,[1]DATA_PRECIO_EPC!$D$10:$BV$652,F$1,0)</f>
        <v>4019</v>
      </c>
      <c r="G79" s="85">
        <f>VLOOKUP($C79,[1]DATA_PRECIO_EPC!$D$10:$BV$652,G$1,0)</f>
        <v>4019</v>
      </c>
      <c r="H79" s="85">
        <f>VLOOKUP($C79,[1]DATA_PRECIO_EPC!$D$10:$BV$652,H$1,0)</f>
        <v>3769</v>
      </c>
      <c r="I79" s="85">
        <f>VLOOKUP($C79,[1]DATA_PRECIO_EPC!$D$10:$BV$652,I$1,0)</f>
        <v>3709</v>
      </c>
      <c r="J79" s="85">
        <f>VLOOKUP($C79,[1]DATA_PRECIO_EPC!$D$10:$BV$652,J$1,0)</f>
        <v>3659</v>
      </c>
      <c r="K79" s="85">
        <f>VLOOKUP($C79,[1]DATA_PRECIO_EPC!$D$10:$BV$652,K$1,0)</f>
        <v>3659</v>
      </c>
      <c r="L79" s="85">
        <f>VLOOKUP($C79,[1]DATA_PRECIO_EPC!$D$10:$BV$652,L$1,0)</f>
        <v>3659</v>
      </c>
      <c r="M79" s="86">
        <f>VLOOKUP($C79,[1]DATA_PRECIO_EPC!$D$10:$BV$652,M$1,0)</f>
        <v>3659</v>
      </c>
      <c r="N79" s="87">
        <f t="shared" si="3"/>
        <v>3880.8</v>
      </c>
      <c r="O79" s="88">
        <f t="shared" si="4"/>
        <v>3976.7</v>
      </c>
      <c r="P79" s="88">
        <f t="shared" si="4"/>
        <v>4048.7</v>
      </c>
      <c r="Q79" s="88">
        <f t="shared" si="4"/>
        <v>4108.7</v>
      </c>
      <c r="R79" s="89">
        <f t="shared" si="2"/>
        <v>4258.7</v>
      </c>
    </row>
    <row r="80" spans="1:18" s="50" customFormat="1">
      <c r="A80" s="81"/>
      <c r="B80" s="82" t="s">
        <v>6</v>
      </c>
      <c r="C80" s="83" t="s">
        <v>87</v>
      </c>
      <c r="D80" s="84">
        <f>VLOOKUP($C80,[1]DATA_PRECIO_EPC!$D$10:$BV$652,D$1,0)</f>
        <v>3599</v>
      </c>
      <c r="E80" s="85">
        <f>VLOOKUP($C80,[1]DATA_PRECIO_EPC!$D$10:$BV$652,E$1,0)</f>
        <v>3599</v>
      </c>
      <c r="F80" s="85">
        <f>VLOOKUP($C80,[1]DATA_PRECIO_EPC!$D$10:$BV$652,F$1,0)</f>
        <v>3599</v>
      </c>
      <c r="G80" s="85">
        <f>VLOOKUP($C80,[1]DATA_PRECIO_EPC!$D$10:$BV$652,G$1,0)</f>
        <v>3599</v>
      </c>
      <c r="H80" s="85">
        <f>VLOOKUP($C80,[1]DATA_PRECIO_EPC!$D$10:$BV$652,H$1,0)</f>
        <v>3279</v>
      </c>
      <c r="I80" s="85">
        <f>VLOOKUP($C80,[1]DATA_PRECIO_EPC!$D$10:$BV$652,I$1,0)</f>
        <v>3239</v>
      </c>
      <c r="J80" s="85">
        <f>VLOOKUP($C80,[1]DATA_PRECIO_EPC!$D$10:$BV$652,J$1,0)</f>
        <v>3189</v>
      </c>
      <c r="K80" s="85">
        <f>VLOOKUP($C80,[1]DATA_PRECIO_EPC!$D$10:$BV$652,K$1,0)</f>
        <v>3189</v>
      </c>
      <c r="L80" s="85">
        <f>VLOOKUP($C80,[1]DATA_PRECIO_EPC!$D$10:$BV$652,L$1,0)</f>
        <v>3189</v>
      </c>
      <c r="M80" s="86">
        <f>VLOOKUP($C80,[1]DATA_PRECIO_EPC!$D$10:$BV$652,M$1,0)</f>
        <v>3189</v>
      </c>
      <c r="N80" s="87">
        <f t="shared" si="3"/>
        <v>3410.8</v>
      </c>
      <c r="O80" s="88">
        <f t="shared" si="4"/>
        <v>3506.7</v>
      </c>
      <c r="P80" s="88">
        <f t="shared" si="4"/>
        <v>3578.7</v>
      </c>
      <c r="Q80" s="88">
        <f t="shared" si="4"/>
        <v>3638.7</v>
      </c>
      <c r="R80" s="89">
        <f t="shared" si="2"/>
        <v>3788.7</v>
      </c>
    </row>
    <row r="81" spans="1:18" s="50" customFormat="1">
      <c r="A81" s="81"/>
      <c r="B81" s="82" t="s">
        <v>6</v>
      </c>
      <c r="C81" s="83" t="s">
        <v>88</v>
      </c>
      <c r="D81" s="84">
        <f>VLOOKUP($C81,[1]DATA_PRECIO_EPC!$D$10:$BV$652,D$1,0)</f>
        <v>4299</v>
      </c>
      <c r="E81" s="85">
        <f>VLOOKUP($C81,[1]DATA_PRECIO_EPC!$D$10:$BV$652,E$1,0)</f>
        <v>4299</v>
      </c>
      <c r="F81" s="85">
        <f>VLOOKUP($C81,[1]DATA_PRECIO_EPC!$D$10:$BV$652,F$1,0)</f>
        <v>4249</v>
      </c>
      <c r="G81" s="85">
        <f>VLOOKUP($C81,[1]DATA_PRECIO_EPC!$D$10:$BV$652,G$1,0)</f>
        <v>4249</v>
      </c>
      <c r="H81" s="85">
        <f>VLOOKUP($C81,[1]DATA_PRECIO_EPC!$D$10:$BV$652,H$1,0)</f>
        <v>4229</v>
      </c>
      <c r="I81" s="85">
        <f>VLOOKUP($C81,[1]DATA_PRECIO_EPC!$D$10:$BV$652,I$1,0)</f>
        <v>4229</v>
      </c>
      <c r="J81" s="85">
        <f>VLOOKUP($C81,[1]DATA_PRECIO_EPC!$D$10:$BV$652,J$1,0)</f>
        <v>4229</v>
      </c>
      <c r="K81" s="85">
        <f>VLOOKUP($C81,[1]DATA_PRECIO_EPC!$D$10:$BV$652,K$1,0)</f>
        <v>4229</v>
      </c>
      <c r="L81" s="85">
        <f>VLOOKUP($C81,[1]DATA_PRECIO_EPC!$D$10:$BV$652,L$1,0)</f>
        <v>4229</v>
      </c>
      <c r="M81" s="86">
        <f>VLOOKUP($C81,[1]DATA_PRECIO_EPC!$D$10:$BV$652,M$1,0)</f>
        <v>4229</v>
      </c>
      <c r="N81" s="87">
        <f t="shared" si="3"/>
        <v>4400.8</v>
      </c>
      <c r="O81" s="88">
        <f t="shared" si="4"/>
        <v>4546.7</v>
      </c>
      <c r="P81" s="88">
        <f t="shared" si="4"/>
        <v>4618.7</v>
      </c>
      <c r="Q81" s="88">
        <f t="shared" si="4"/>
        <v>4678.7</v>
      </c>
      <c r="R81" s="89">
        <f t="shared" si="2"/>
        <v>4828.7</v>
      </c>
    </row>
    <row r="82" spans="1:18" s="50" customFormat="1">
      <c r="A82" s="81"/>
      <c r="B82" s="82" t="s">
        <v>6</v>
      </c>
      <c r="C82" s="83" t="s">
        <v>89</v>
      </c>
      <c r="D82" s="84">
        <f>VLOOKUP($C82,[1]DATA_PRECIO_EPC!$D$10:$BV$652,D$1,0)</f>
        <v>1659</v>
      </c>
      <c r="E82" s="85">
        <f>VLOOKUP($C82,[1]DATA_PRECIO_EPC!$D$10:$BV$652,E$1,0)</f>
        <v>1639</v>
      </c>
      <c r="F82" s="85">
        <f>VLOOKUP($C82,[1]DATA_PRECIO_EPC!$D$10:$BV$652,F$1,0)</f>
        <v>1249</v>
      </c>
      <c r="G82" s="85">
        <f>VLOOKUP($C82,[1]DATA_PRECIO_EPC!$D$10:$BV$652,G$1,0)</f>
        <v>1229</v>
      </c>
      <c r="H82" s="85">
        <f>VLOOKUP($C82,[1]DATA_PRECIO_EPC!$D$10:$BV$652,H$1,0)</f>
        <v>1199</v>
      </c>
      <c r="I82" s="85">
        <f>VLOOKUP($C82,[1]DATA_PRECIO_EPC!$D$10:$BV$652,I$1,0)</f>
        <v>1149</v>
      </c>
      <c r="J82" s="85">
        <f>VLOOKUP($C82,[1]DATA_PRECIO_EPC!$D$10:$BV$652,J$1,0)</f>
        <v>1149</v>
      </c>
      <c r="K82" s="85">
        <f>VLOOKUP($C82,[1]DATA_PRECIO_EPC!$D$10:$BV$652,K$1,0)</f>
        <v>1149</v>
      </c>
      <c r="L82" s="85">
        <f>VLOOKUP($C82,[1]DATA_PRECIO_EPC!$D$10:$BV$652,L$1,0)</f>
        <v>1149</v>
      </c>
      <c r="M82" s="86">
        <f>VLOOKUP($C82,[1]DATA_PRECIO_EPC!$D$10:$BV$652,M$1,0)</f>
        <v>1149</v>
      </c>
      <c r="N82" s="87">
        <f t="shared" si="3"/>
        <v>1320.8</v>
      </c>
      <c r="O82" s="88">
        <f t="shared" si="4"/>
        <v>1466.7</v>
      </c>
      <c r="P82" s="88">
        <f t="shared" si="4"/>
        <v>1538.7</v>
      </c>
      <c r="Q82" s="88">
        <f t="shared" si="4"/>
        <v>1598.7</v>
      </c>
      <c r="R82" s="89">
        <f t="shared" si="2"/>
        <v>1748.7</v>
      </c>
    </row>
    <row r="83" spans="1:18" s="50" customFormat="1">
      <c r="A83" s="81"/>
      <c r="B83" s="82" t="s">
        <v>6</v>
      </c>
      <c r="C83" s="83" t="s">
        <v>90</v>
      </c>
      <c r="D83" s="84">
        <f>VLOOKUP($C83,[1]DATA_PRECIO_EPC!$D$10:$BV$652,D$1,0)</f>
        <v>1379</v>
      </c>
      <c r="E83" s="85">
        <f>VLOOKUP($C83,[1]DATA_PRECIO_EPC!$D$10:$BV$652,E$1,0)</f>
        <v>1379</v>
      </c>
      <c r="F83" s="85">
        <f>VLOOKUP($C83,[1]DATA_PRECIO_EPC!$D$10:$BV$652,F$1,0)</f>
        <v>1379</v>
      </c>
      <c r="G83" s="85">
        <f>VLOOKUP($C83,[1]DATA_PRECIO_EPC!$D$10:$BV$652,G$1,0)</f>
        <v>1379</v>
      </c>
      <c r="H83" s="85">
        <f>VLOOKUP($C83,[1]DATA_PRECIO_EPC!$D$10:$BV$652,H$1,0)</f>
        <v>1379</v>
      </c>
      <c r="I83" s="85">
        <f>VLOOKUP($C83,[1]DATA_PRECIO_EPC!$D$10:$BV$652,I$1,0)</f>
        <v>1369</v>
      </c>
      <c r="J83" s="85">
        <f>VLOOKUP($C83,[1]DATA_PRECIO_EPC!$D$10:$BV$652,J$1,0)</f>
        <v>1359</v>
      </c>
      <c r="K83" s="85">
        <f>VLOOKUP($C83,[1]DATA_PRECIO_EPC!$D$10:$BV$652,K$1,0)</f>
        <v>1349</v>
      </c>
      <c r="L83" s="85">
        <f>VLOOKUP($C83,[1]DATA_PRECIO_EPC!$D$10:$BV$652,L$1,0)</f>
        <v>1339</v>
      </c>
      <c r="M83" s="86">
        <f>VLOOKUP($C83,[1]DATA_PRECIO_EPC!$D$10:$BV$652,M$1,0)</f>
        <v>1329</v>
      </c>
      <c r="N83" s="87">
        <f t="shared" si="3"/>
        <v>1540.8</v>
      </c>
      <c r="O83" s="88">
        <f t="shared" si="4"/>
        <v>1676.7</v>
      </c>
      <c r="P83" s="88">
        <f t="shared" si="4"/>
        <v>1738.7</v>
      </c>
      <c r="Q83" s="88">
        <f t="shared" si="4"/>
        <v>1788.7</v>
      </c>
      <c r="R83" s="89">
        <f t="shared" si="2"/>
        <v>1928.7</v>
      </c>
    </row>
    <row r="84" spans="1:18" s="50" customFormat="1">
      <c r="A84" s="81"/>
      <c r="B84" s="82" t="s">
        <v>6</v>
      </c>
      <c r="C84" s="83" t="s">
        <v>91</v>
      </c>
      <c r="D84" s="84">
        <f>VLOOKUP($C84,[1]DATA_PRECIO_EPC!$D$10:$BV$652,D$1,0)</f>
        <v>2099</v>
      </c>
      <c r="E84" s="85">
        <f>VLOOKUP($C84,[1]DATA_PRECIO_EPC!$D$10:$BV$652,E$1,0)</f>
        <v>2099</v>
      </c>
      <c r="F84" s="85">
        <f>VLOOKUP($C84,[1]DATA_PRECIO_EPC!$D$10:$BV$652,F$1,0)</f>
        <v>2099</v>
      </c>
      <c r="G84" s="85">
        <f>VLOOKUP($C84,[1]DATA_PRECIO_EPC!$D$10:$BV$652,G$1,0)</f>
        <v>2099</v>
      </c>
      <c r="H84" s="85">
        <f>VLOOKUP($C84,[1]DATA_PRECIO_EPC!$D$10:$BV$652,H$1,0)</f>
        <v>2059</v>
      </c>
      <c r="I84" s="85">
        <f>VLOOKUP($C84,[1]DATA_PRECIO_EPC!$D$10:$BV$652,I$1,0)</f>
        <v>2049</v>
      </c>
      <c r="J84" s="85">
        <f>VLOOKUP($C84,[1]DATA_PRECIO_EPC!$D$10:$BV$652,J$1,0)</f>
        <v>2039</v>
      </c>
      <c r="K84" s="85">
        <f>VLOOKUP($C84,[1]DATA_PRECIO_EPC!$D$10:$BV$652,K$1,0)</f>
        <v>2029</v>
      </c>
      <c r="L84" s="85">
        <f>VLOOKUP($C84,[1]DATA_PRECIO_EPC!$D$10:$BV$652,L$1,0)</f>
        <v>2019</v>
      </c>
      <c r="M84" s="86">
        <f>VLOOKUP($C84,[1]DATA_PRECIO_EPC!$D$10:$BV$652,M$1,0)</f>
        <v>2009</v>
      </c>
      <c r="N84" s="87">
        <f t="shared" si="3"/>
        <v>2220.8000000000002</v>
      </c>
      <c r="O84" s="88">
        <f t="shared" si="4"/>
        <v>2356.6999999999998</v>
      </c>
      <c r="P84" s="88">
        <f t="shared" si="4"/>
        <v>2418.6999999999998</v>
      </c>
      <c r="Q84" s="88">
        <f t="shared" si="4"/>
        <v>2468.6999999999998</v>
      </c>
      <c r="R84" s="89">
        <f t="shared" si="2"/>
        <v>2608.6999999999998</v>
      </c>
    </row>
    <row r="85" spans="1:18" s="50" customFormat="1">
      <c r="A85" s="81"/>
      <c r="B85" s="82" t="s">
        <v>6</v>
      </c>
      <c r="C85" s="83" t="s">
        <v>92</v>
      </c>
      <c r="D85" s="84">
        <f>VLOOKUP($C85,[1]DATA_PRECIO_EPC!$D$10:$BV$652,D$1,0)</f>
        <v>329</v>
      </c>
      <c r="E85" s="85">
        <f>VLOOKUP($C85,[1]DATA_PRECIO_EPC!$D$10:$BV$652,E$1,0)</f>
        <v>329</v>
      </c>
      <c r="F85" s="85">
        <f>VLOOKUP($C85,[1]DATA_PRECIO_EPC!$D$10:$BV$652,F$1,0)</f>
        <v>329</v>
      </c>
      <c r="G85" s="85">
        <f>VLOOKUP($C85,[1]DATA_PRECIO_EPC!$D$10:$BV$652,G$1,0)</f>
        <v>329</v>
      </c>
      <c r="H85" s="85">
        <f>VLOOKUP($C85,[1]DATA_PRECIO_EPC!$D$10:$BV$652,H$1,0)</f>
        <v>329</v>
      </c>
      <c r="I85" s="85">
        <f>VLOOKUP($C85,[1]DATA_PRECIO_EPC!$D$10:$BV$652,I$1,0)</f>
        <v>279</v>
      </c>
      <c r="J85" s="85">
        <f>VLOOKUP($C85,[1]DATA_PRECIO_EPC!$D$10:$BV$652,J$1,0)</f>
        <v>269</v>
      </c>
      <c r="K85" s="85">
        <f>VLOOKUP($C85,[1]DATA_PRECIO_EPC!$D$10:$BV$652,K$1,0)</f>
        <v>259</v>
      </c>
      <c r="L85" s="85">
        <f>VLOOKUP($C85,[1]DATA_PRECIO_EPC!$D$10:$BV$652,L$1,0)</f>
        <v>249</v>
      </c>
      <c r="M85" s="86">
        <f>VLOOKUP($C85,[1]DATA_PRECIO_EPC!$D$10:$BV$652,M$1,0)</f>
        <v>239</v>
      </c>
      <c r="N85" s="87">
        <f t="shared" si="3"/>
        <v>450.8</v>
      </c>
      <c r="O85" s="88">
        <f t="shared" si="4"/>
        <v>586.70000000000005</v>
      </c>
      <c r="P85" s="88">
        <f t="shared" si="4"/>
        <v>648.70000000000005</v>
      </c>
      <c r="Q85" s="88">
        <f t="shared" si="4"/>
        <v>698.7</v>
      </c>
      <c r="R85" s="89">
        <f t="shared" si="2"/>
        <v>838.7</v>
      </c>
    </row>
    <row r="86" spans="1:18" s="50" customFormat="1">
      <c r="A86" s="81"/>
      <c r="B86" s="82" t="s">
        <v>6</v>
      </c>
      <c r="C86" s="83" t="s">
        <v>93</v>
      </c>
      <c r="D86" s="84">
        <f>VLOOKUP($C86,[1]DATA_PRECIO_EPC!$D$10:$BV$652,D$1,0)</f>
        <v>329</v>
      </c>
      <c r="E86" s="85">
        <f>VLOOKUP($C86,[1]DATA_PRECIO_EPC!$D$10:$BV$652,E$1,0)</f>
        <v>329</v>
      </c>
      <c r="F86" s="85">
        <f>VLOOKUP($C86,[1]DATA_PRECIO_EPC!$D$10:$BV$652,F$1,0)</f>
        <v>329</v>
      </c>
      <c r="G86" s="85">
        <f>VLOOKUP($C86,[1]DATA_PRECIO_EPC!$D$10:$BV$652,G$1,0)</f>
        <v>329</v>
      </c>
      <c r="H86" s="85">
        <f>VLOOKUP($C86,[1]DATA_PRECIO_EPC!$D$10:$BV$652,H$1,0)</f>
        <v>329</v>
      </c>
      <c r="I86" s="85">
        <f>VLOOKUP($C86,[1]DATA_PRECIO_EPC!$D$10:$BV$652,I$1,0)</f>
        <v>279</v>
      </c>
      <c r="J86" s="85">
        <f>VLOOKUP($C86,[1]DATA_PRECIO_EPC!$D$10:$BV$652,J$1,0)</f>
        <v>269</v>
      </c>
      <c r="K86" s="85">
        <f>VLOOKUP($C86,[1]DATA_PRECIO_EPC!$D$10:$BV$652,K$1,0)</f>
        <v>259</v>
      </c>
      <c r="L86" s="85">
        <f>VLOOKUP($C86,[1]DATA_PRECIO_EPC!$D$10:$BV$652,L$1,0)</f>
        <v>249</v>
      </c>
      <c r="M86" s="86">
        <f>VLOOKUP($C86,[1]DATA_PRECIO_EPC!$D$10:$BV$652,M$1,0)</f>
        <v>239</v>
      </c>
      <c r="N86" s="87">
        <f t="shared" si="3"/>
        <v>450.8</v>
      </c>
      <c r="O86" s="88">
        <f t="shared" si="4"/>
        <v>586.70000000000005</v>
      </c>
      <c r="P86" s="88">
        <f t="shared" si="4"/>
        <v>648.70000000000005</v>
      </c>
      <c r="Q86" s="88">
        <f t="shared" si="4"/>
        <v>698.7</v>
      </c>
      <c r="R86" s="89">
        <f t="shared" si="2"/>
        <v>838.7</v>
      </c>
    </row>
    <row r="87" spans="1:18" s="50" customFormat="1">
      <c r="A87" s="81"/>
      <c r="B87" s="82" t="s">
        <v>6</v>
      </c>
      <c r="C87" s="83" t="s">
        <v>94</v>
      </c>
      <c r="D87" s="84">
        <f>VLOOKUP($C87,[1]DATA_PRECIO_EPC!$D$10:$BV$652,D$1,0)</f>
        <v>329</v>
      </c>
      <c r="E87" s="85">
        <f>VLOOKUP($C87,[1]DATA_PRECIO_EPC!$D$10:$BV$652,E$1,0)</f>
        <v>329</v>
      </c>
      <c r="F87" s="85">
        <f>VLOOKUP($C87,[1]DATA_PRECIO_EPC!$D$10:$BV$652,F$1,0)</f>
        <v>329</v>
      </c>
      <c r="G87" s="85">
        <f>VLOOKUP($C87,[1]DATA_PRECIO_EPC!$D$10:$BV$652,G$1,0)</f>
        <v>329</v>
      </c>
      <c r="H87" s="85">
        <f>VLOOKUP($C87,[1]DATA_PRECIO_EPC!$D$10:$BV$652,H$1,0)</f>
        <v>329</v>
      </c>
      <c r="I87" s="85">
        <f>VLOOKUP($C87,[1]DATA_PRECIO_EPC!$D$10:$BV$652,I$1,0)</f>
        <v>279</v>
      </c>
      <c r="J87" s="85">
        <f>VLOOKUP($C87,[1]DATA_PRECIO_EPC!$D$10:$BV$652,J$1,0)</f>
        <v>269</v>
      </c>
      <c r="K87" s="85">
        <f>VLOOKUP($C87,[1]DATA_PRECIO_EPC!$D$10:$BV$652,K$1,0)</f>
        <v>259</v>
      </c>
      <c r="L87" s="85">
        <f>VLOOKUP($C87,[1]DATA_PRECIO_EPC!$D$10:$BV$652,L$1,0)</f>
        <v>249</v>
      </c>
      <c r="M87" s="86">
        <f>VLOOKUP($C87,[1]DATA_PRECIO_EPC!$D$10:$BV$652,M$1,0)</f>
        <v>239</v>
      </c>
      <c r="N87" s="87">
        <f t="shared" si="3"/>
        <v>450.8</v>
      </c>
      <c r="O87" s="88">
        <f t="shared" si="4"/>
        <v>586.70000000000005</v>
      </c>
      <c r="P87" s="88">
        <f t="shared" si="4"/>
        <v>648.70000000000005</v>
      </c>
      <c r="Q87" s="88">
        <f t="shared" si="4"/>
        <v>698.7</v>
      </c>
      <c r="R87" s="89">
        <f t="shared" si="2"/>
        <v>838.7</v>
      </c>
    </row>
    <row r="88" spans="1:18" s="50" customFormat="1">
      <c r="A88" s="91"/>
      <c r="B88" s="82" t="s">
        <v>6</v>
      </c>
      <c r="C88" s="83" t="s">
        <v>95</v>
      </c>
      <c r="D88" s="84">
        <f>VLOOKUP($C88,[1]DATA_PRECIO_EPC!$D$10:$BV$652,D$1,0)</f>
        <v>2739</v>
      </c>
      <c r="E88" s="85">
        <f>VLOOKUP($C88,[1]DATA_PRECIO_EPC!$D$10:$BV$652,E$1,0)</f>
        <v>2739</v>
      </c>
      <c r="F88" s="85">
        <f>VLOOKUP($C88,[1]DATA_PRECIO_EPC!$D$10:$BV$652,F$1,0)</f>
        <v>2739</v>
      </c>
      <c r="G88" s="85">
        <f>VLOOKUP($C88,[1]DATA_PRECIO_EPC!$D$10:$BV$652,G$1,0)</f>
        <v>2739</v>
      </c>
      <c r="H88" s="85">
        <f>VLOOKUP($C88,[1]DATA_PRECIO_EPC!$D$10:$BV$652,H$1,0)</f>
        <v>2739</v>
      </c>
      <c r="I88" s="85">
        <f>VLOOKUP($C88,[1]DATA_PRECIO_EPC!$D$10:$BV$652,I$1,0)</f>
        <v>2739</v>
      </c>
      <c r="J88" s="85">
        <f>VLOOKUP($C88,[1]DATA_PRECIO_EPC!$D$10:$BV$652,J$1,0)</f>
        <v>2739</v>
      </c>
      <c r="K88" s="85">
        <f>VLOOKUP($C88,[1]DATA_PRECIO_EPC!$D$10:$BV$652,K$1,0)</f>
        <v>2739</v>
      </c>
      <c r="L88" s="85">
        <f>VLOOKUP($C88,[1]DATA_PRECIO_EPC!$D$10:$BV$652,L$1,0)</f>
        <v>2739</v>
      </c>
      <c r="M88" s="86">
        <f>VLOOKUP($C88,[1]DATA_PRECIO_EPC!$D$10:$BV$652,M$1,0)</f>
        <v>2739</v>
      </c>
      <c r="N88" s="87">
        <f t="shared" si="3"/>
        <v>2910.8</v>
      </c>
      <c r="O88" s="88">
        <f t="shared" si="4"/>
        <v>3056.7</v>
      </c>
      <c r="P88" s="88">
        <f t="shared" si="4"/>
        <v>3128.7</v>
      </c>
      <c r="Q88" s="88">
        <f t="shared" si="4"/>
        <v>3188.7</v>
      </c>
      <c r="R88" s="89">
        <f t="shared" si="2"/>
        <v>3338.7</v>
      </c>
    </row>
    <row r="89" spans="1:18" s="50" customFormat="1">
      <c r="A89" s="81"/>
      <c r="B89" s="82" t="s">
        <v>6</v>
      </c>
      <c r="C89" s="83" t="s">
        <v>96</v>
      </c>
      <c r="D89" s="84">
        <f>VLOOKUP($C89,[1]DATA_PRECIO_EPC!$D$10:$BV$652,D$1,0)</f>
        <v>3079</v>
      </c>
      <c r="E89" s="85">
        <f>VLOOKUP($C89,[1]DATA_PRECIO_EPC!$D$10:$BV$652,E$1,0)</f>
        <v>3079</v>
      </c>
      <c r="F89" s="85">
        <f>VLOOKUP($C89,[1]DATA_PRECIO_EPC!$D$10:$BV$652,F$1,0)</f>
        <v>3079</v>
      </c>
      <c r="G89" s="85">
        <f>VLOOKUP($C89,[1]DATA_PRECIO_EPC!$D$10:$BV$652,G$1,0)</f>
        <v>3079</v>
      </c>
      <c r="H89" s="85">
        <f>VLOOKUP($C89,[1]DATA_PRECIO_EPC!$D$10:$BV$652,H$1,0)</f>
        <v>3079</v>
      </c>
      <c r="I89" s="85">
        <f>VLOOKUP($C89,[1]DATA_PRECIO_EPC!$D$10:$BV$652,I$1,0)</f>
        <v>3079</v>
      </c>
      <c r="J89" s="85">
        <f>VLOOKUP($C89,[1]DATA_PRECIO_EPC!$D$10:$BV$652,J$1,0)</f>
        <v>3079</v>
      </c>
      <c r="K89" s="85">
        <f>VLOOKUP($C89,[1]DATA_PRECIO_EPC!$D$10:$BV$652,K$1,0)</f>
        <v>3079</v>
      </c>
      <c r="L89" s="85">
        <f>VLOOKUP($C89,[1]DATA_PRECIO_EPC!$D$10:$BV$652,L$1,0)</f>
        <v>3079</v>
      </c>
      <c r="M89" s="86">
        <f>VLOOKUP($C89,[1]DATA_PRECIO_EPC!$D$10:$BV$652,M$1,0)</f>
        <v>3079</v>
      </c>
      <c r="N89" s="87">
        <f t="shared" si="3"/>
        <v>3250.8</v>
      </c>
      <c r="O89" s="88">
        <f t="shared" si="4"/>
        <v>3396.7</v>
      </c>
      <c r="P89" s="88">
        <f t="shared" si="4"/>
        <v>3468.7</v>
      </c>
      <c r="Q89" s="88">
        <f t="shared" si="4"/>
        <v>3528.7</v>
      </c>
      <c r="R89" s="89">
        <f t="shared" si="2"/>
        <v>3678.7</v>
      </c>
    </row>
    <row r="90" spans="1:18" s="50" customFormat="1">
      <c r="A90" s="81"/>
      <c r="B90" s="82" t="s">
        <v>6</v>
      </c>
      <c r="C90" s="83" t="s">
        <v>97</v>
      </c>
      <c r="D90" s="84">
        <f>VLOOKUP($C90,[1]DATA_PRECIO_EPC!$D$10:$BV$652,D$1,0)</f>
        <v>2999</v>
      </c>
      <c r="E90" s="85">
        <f>VLOOKUP($C90,[1]DATA_PRECIO_EPC!$D$10:$BV$652,E$1,0)</f>
        <v>2999</v>
      </c>
      <c r="F90" s="85">
        <f>VLOOKUP($C90,[1]DATA_PRECIO_EPC!$D$10:$BV$652,F$1,0)</f>
        <v>2999</v>
      </c>
      <c r="G90" s="85">
        <f>VLOOKUP($C90,[1]DATA_PRECIO_EPC!$D$10:$BV$652,G$1,0)</f>
        <v>2999</v>
      </c>
      <c r="H90" s="85">
        <f>VLOOKUP($C90,[1]DATA_PRECIO_EPC!$D$10:$BV$652,H$1,0)</f>
        <v>2999</v>
      </c>
      <c r="I90" s="85">
        <f>VLOOKUP($C90,[1]DATA_PRECIO_EPC!$D$10:$BV$652,I$1,0)</f>
        <v>2959</v>
      </c>
      <c r="J90" s="85">
        <f>VLOOKUP($C90,[1]DATA_PRECIO_EPC!$D$10:$BV$652,J$1,0)</f>
        <v>2909</v>
      </c>
      <c r="K90" s="85">
        <f>VLOOKUP($C90,[1]DATA_PRECIO_EPC!$D$10:$BV$652,K$1,0)</f>
        <v>2899</v>
      </c>
      <c r="L90" s="85">
        <f>VLOOKUP($C90,[1]DATA_PRECIO_EPC!$D$10:$BV$652,L$1,0)</f>
        <v>2889</v>
      </c>
      <c r="M90" s="86">
        <f>VLOOKUP($C90,[1]DATA_PRECIO_EPC!$D$10:$BV$652,M$1,0)</f>
        <v>2879</v>
      </c>
      <c r="N90" s="87">
        <f t="shared" si="3"/>
        <v>3130.8</v>
      </c>
      <c r="O90" s="88">
        <f t="shared" si="4"/>
        <v>3226.7</v>
      </c>
      <c r="P90" s="88">
        <f t="shared" si="4"/>
        <v>3288.7</v>
      </c>
      <c r="Q90" s="88">
        <f t="shared" si="4"/>
        <v>3338.7</v>
      </c>
      <c r="R90" s="89">
        <f t="shared" si="2"/>
        <v>3478.7</v>
      </c>
    </row>
    <row r="91" spans="1:18" s="50" customFormat="1">
      <c r="A91" s="81"/>
      <c r="B91" s="82" t="s">
        <v>6</v>
      </c>
      <c r="C91" s="83" t="s">
        <v>98</v>
      </c>
      <c r="D91" s="84">
        <f>VLOOKUP($C91,[1]DATA_PRECIO_EPC!$D$10:$BV$652,D$1,0)</f>
        <v>3499</v>
      </c>
      <c r="E91" s="85">
        <f>VLOOKUP($C91,[1]DATA_PRECIO_EPC!$D$10:$BV$652,E$1,0)</f>
        <v>3499</v>
      </c>
      <c r="F91" s="85">
        <f>VLOOKUP($C91,[1]DATA_PRECIO_EPC!$D$10:$BV$652,F$1,0)</f>
        <v>3499</v>
      </c>
      <c r="G91" s="85">
        <f>VLOOKUP($C91,[1]DATA_PRECIO_EPC!$D$10:$BV$652,G$1,0)</f>
        <v>3499</v>
      </c>
      <c r="H91" s="85">
        <f>VLOOKUP($C91,[1]DATA_PRECIO_EPC!$D$10:$BV$652,H$1,0)</f>
        <v>3489</v>
      </c>
      <c r="I91" s="85">
        <f>VLOOKUP($C91,[1]DATA_PRECIO_EPC!$D$10:$BV$652,I$1,0)</f>
        <v>3449</v>
      </c>
      <c r="J91" s="85">
        <f>VLOOKUP($C91,[1]DATA_PRECIO_EPC!$D$10:$BV$652,J$1,0)</f>
        <v>3349</v>
      </c>
      <c r="K91" s="85">
        <f>VLOOKUP($C91,[1]DATA_PRECIO_EPC!$D$10:$BV$652,K$1,0)</f>
        <v>3339</v>
      </c>
      <c r="L91" s="85">
        <f>VLOOKUP($C91,[1]DATA_PRECIO_EPC!$D$10:$BV$652,L$1,0)</f>
        <v>3329</v>
      </c>
      <c r="M91" s="86">
        <f>VLOOKUP($C91,[1]DATA_PRECIO_EPC!$D$10:$BV$652,M$1,0)</f>
        <v>3319</v>
      </c>
      <c r="N91" s="87">
        <f t="shared" si="3"/>
        <v>3620.8</v>
      </c>
      <c r="O91" s="88">
        <f t="shared" si="4"/>
        <v>3666.7</v>
      </c>
      <c r="P91" s="88">
        <f t="shared" si="4"/>
        <v>3728.7</v>
      </c>
      <c r="Q91" s="88">
        <f t="shared" si="4"/>
        <v>3778.7</v>
      </c>
      <c r="R91" s="89">
        <f t="shared" si="2"/>
        <v>3918.7</v>
      </c>
    </row>
    <row r="92" spans="1:18" s="50" customFormat="1">
      <c r="A92" s="81"/>
      <c r="B92" s="82" t="s">
        <v>6</v>
      </c>
      <c r="C92" s="83" t="s">
        <v>99</v>
      </c>
      <c r="D92" s="84">
        <f>VLOOKUP($C92,[1]DATA_PRECIO_EPC!$D$10:$BV$652,D$1,0)</f>
        <v>3989</v>
      </c>
      <c r="E92" s="85">
        <f>VLOOKUP($C92,[1]DATA_PRECIO_EPC!$D$10:$BV$652,E$1,0)</f>
        <v>3969</v>
      </c>
      <c r="F92" s="85">
        <f>VLOOKUP($C92,[1]DATA_PRECIO_EPC!$D$10:$BV$652,F$1,0)</f>
        <v>3709</v>
      </c>
      <c r="G92" s="85">
        <f>VLOOKUP($C92,[1]DATA_PRECIO_EPC!$D$10:$BV$652,G$1,0)</f>
        <v>3709</v>
      </c>
      <c r="H92" s="85">
        <f>VLOOKUP($C92,[1]DATA_PRECIO_EPC!$D$10:$BV$652,H$1,0)</f>
        <v>3439</v>
      </c>
      <c r="I92" s="85">
        <f>VLOOKUP($C92,[1]DATA_PRECIO_EPC!$D$10:$BV$652,I$1,0)</f>
        <v>3439</v>
      </c>
      <c r="J92" s="85">
        <f>VLOOKUP($C92,[1]DATA_PRECIO_EPC!$D$10:$BV$652,J$1,0)</f>
        <v>3439</v>
      </c>
      <c r="K92" s="85">
        <f>VLOOKUP($C92,[1]DATA_PRECIO_EPC!$D$10:$BV$652,K$1,0)</f>
        <v>3439</v>
      </c>
      <c r="L92" s="85">
        <f>VLOOKUP($C92,[1]DATA_PRECIO_EPC!$D$10:$BV$652,L$1,0)</f>
        <v>3439</v>
      </c>
      <c r="M92" s="86">
        <f>VLOOKUP($C92,[1]DATA_PRECIO_EPC!$D$10:$BV$652,M$1,0)</f>
        <v>3439</v>
      </c>
      <c r="N92" s="87">
        <f t="shared" si="3"/>
        <v>3610.8</v>
      </c>
      <c r="O92" s="88">
        <f t="shared" si="4"/>
        <v>3756.7</v>
      </c>
      <c r="P92" s="88">
        <f t="shared" si="4"/>
        <v>3828.7</v>
      </c>
      <c r="Q92" s="88">
        <f t="shared" si="4"/>
        <v>3888.7</v>
      </c>
      <c r="R92" s="89">
        <f t="shared" si="2"/>
        <v>4038.7</v>
      </c>
    </row>
    <row r="93" spans="1:18" s="50" customFormat="1">
      <c r="A93" s="92"/>
      <c r="B93" s="82" t="s">
        <v>6</v>
      </c>
      <c r="C93" s="83" t="s">
        <v>100</v>
      </c>
      <c r="D93" s="84">
        <f>VLOOKUP($C93,[1]DATA_PRECIO_EPC!$D$10:$BV$652,D$1,0)</f>
        <v>299</v>
      </c>
      <c r="E93" s="85">
        <f>VLOOKUP($C93,[1]DATA_PRECIO_EPC!$D$10:$BV$652,E$1,0)</f>
        <v>299</v>
      </c>
      <c r="F93" s="85">
        <f>VLOOKUP($C93,[1]DATA_PRECIO_EPC!$D$10:$BV$652,F$1,0)</f>
        <v>299</v>
      </c>
      <c r="G93" s="85">
        <f>VLOOKUP($C93,[1]DATA_PRECIO_EPC!$D$10:$BV$652,G$1,0)</f>
        <v>299</v>
      </c>
      <c r="H93" s="85">
        <f>VLOOKUP($C93,[1]DATA_PRECIO_EPC!$D$10:$BV$652,H$1,0)</f>
        <v>299</v>
      </c>
      <c r="I93" s="85">
        <f>VLOOKUP($C93,[1]DATA_PRECIO_EPC!$D$10:$BV$652,I$1,0)</f>
        <v>299</v>
      </c>
      <c r="J93" s="85">
        <f>VLOOKUP($C93,[1]DATA_PRECIO_EPC!$D$10:$BV$652,J$1,0)</f>
        <v>299</v>
      </c>
      <c r="K93" s="85">
        <f>VLOOKUP($C93,[1]DATA_PRECIO_EPC!$D$10:$BV$652,K$1,0)</f>
        <v>299</v>
      </c>
      <c r="L93" s="85">
        <f>VLOOKUP($C93,[1]DATA_PRECIO_EPC!$D$10:$BV$652,L$1,0)</f>
        <v>299</v>
      </c>
      <c r="M93" s="86">
        <f>VLOOKUP($C93,[1]DATA_PRECIO_EPC!$D$10:$BV$652,M$1,0)</f>
        <v>299</v>
      </c>
      <c r="N93" s="87">
        <f t="shared" si="3"/>
        <v>470.8</v>
      </c>
      <c r="O93" s="88">
        <f t="shared" si="4"/>
        <v>616.70000000000005</v>
      </c>
      <c r="P93" s="88">
        <f t="shared" si="4"/>
        <v>688.7</v>
      </c>
      <c r="Q93" s="88">
        <f t="shared" si="4"/>
        <v>748.7</v>
      </c>
      <c r="R93" s="89">
        <f t="shared" si="2"/>
        <v>898.7</v>
      </c>
    </row>
    <row r="94" spans="1:18" s="50" customFormat="1">
      <c r="A94" s="92"/>
      <c r="B94" s="82" t="s">
        <v>6</v>
      </c>
      <c r="C94" s="83" t="s">
        <v>101</v>
      </c>
      <c r="D94" s="84">
        <f>VLOOKUP($C94,[1]DATA_PRECIO_EPC!$D$10:$BV$652,D$1,0)</f>
        <v>299</v>
      </c>
      <c r="E94" s="85">
        <f>VLOOKUP($C94,[1]DATA_PRECIO_EPC!$D$10:$BV$652,E$1,0)</f>
        <v>299</v>
      </c>
      <c r="F94" s="85">
        <f>VLOOKUP($C94,[1]DATA_PRECIO_EPC!$D$10:$BV$652,F$1,0)</f>
        <v>299</v>
      </c>
      <c r="G94" s="85">
        <f>VLOOKUP($C94,[1]DATA_PRECIO_EPC!$D$10:$BV$652,G$1,0)</f>
        <v>299</v>
      </c>
      <c r="H94" s="85">
        <f>VLOOKUP($C94,[1]DATA_PRECIO_EPC!$D$10:$BV$652,H$1,0)</f>
        <v>299</v>
      </c>
      <c r="I94" s="85">
        <f>VLOOKUP($C94,[1]DATA_PRECIO_EPC!$D$10:$BV$652,I$1,0)</f>
        <v>299</v>
      </c>
      <c r="J94" s="85">
        <f>VLOOKUP($C94,[1]DATA_PRECIO_EPC!$D$10:$BV$652,J$1,0)</f>
        <v>299</v>
      </c>
      <c r="K94" s="85">
        <f>VLOOKUP($C94,[1]DATA_PRECIO_EPC!$D$10:$BV$652,K$1,0)</f>
        <v>299</v>
      </c>
      <c r="L94" s="85">
        <f>VLOOKUP($C94,[1]DATA_PRECIO_EPC!$D$10:$BV$652,L$1,0)</f>
        <v>299</v>
      </c>
      <c r="M94" s="86">
        <f>VLOOKUP($C94,[1]DATA_PRECIO_EPC!$D$10:$BV$652,M$1,0)</f>
        <v>299</v>
      </c>
      <c r="N94" s="87">
        <f t="shared" si="3"/>
        <v>470.8</v>
      </c>
      <c r="O94" s="88">
        <f t="shared" si="4"/>
        <v>616.70000000000005</v>
      </c>
      <c r="P94" s="88">
        <f t="shared" si="4"/>
        <v>688.7</v>
      </c>
      <c r="Q94" s="88">
        <f t="shared" si="4"/>
        <v>748.7</v>
      </c>
      <c r="R94" s="89">
        <f t="shared" si="2"/>
        <v>898.7</v>
      </c>
    </row>
    <row r="95" spans="1:18" s="50" customFormat="1">
      <c r="A95" s="92"/>
      <c r="B95" s="82" t="s">
        <v>6</v>
      </c>
      <c r="C95" s="83" t="s">
        <v>102</v>
      </c>
      <c r="D95" s="84">
        <f>VLOOKUP($C95,[1]DATA_PRECIO_EPC!$D$10:$BV$652,D$1,0)</f>
        <v>299</v>
      </c>
      <c r="E95" s="85">
        <f>VLOOKUP($C95,[1]DATA_PRECIO_EPC!$D$10:$BV$652,E$1,0)</f>
        <v>299</v>
      </c>
      <c r="F95" s="85">
        <f>VLOOKUP($C95,[1]DATA_PRECIO_EPC!$D$10:$BV$652,F$1,0)</f>
        <v>299</v>
      </c>
      <c r="G95" s="85">
        <f>VLOOKUP($C95,[1]DATA_PRECIO_EPC!$D$10:$BV$652,G$1,0)</f>
        <v>299</v>
      </c>
      <c r="H95" s="85">
        <f>VLOOKUP($C95,[1]DATA_PRECIO_EPC!$D$10:$BV$652,H$1,0)</f>
        <v>289</v>
      </c>
      <c r="I95" s="85">
        <f>VLOOKUP($C95,[1]DATA_PRECIO_EPC!$D$10:$BV$652,I$1,0)</f>
        <v>279</v>
      </c>
      <c r="J95" s="85">
        <f>VLOOKUP($C95,[1]DATA_PRECIO_EPC!$D$10:$BV$652,J$1,0)</f>
        <v>269</v>
      </c>
      <c r="K95" s="85">
        <f>VLOOKUP($C95,[1]DATA_PRECIO_EPC!$D$10:$BV$652,K$1,0)</f>
        <v>259</v>
      </c>
      <c r="L95" s="85">
        <f>VLOOKUP($C95,[1]DATA_PRECIO_EPC!$D$10:$BV$652,L$1,0)</f>
        <v>249</v>
      </c>
      <c r="M95" s="86">
        <f>VLOOKUP($C95,[1]DATA_PRECIO_EPC!$D$10:$BV$652,M$1,0)</f>
        <v>239</v>
      </c>
      <c r="N95" s="87">
        <f t="shared" si="3"/>
        <v>450.8</v>
      </c>
      <c r="O95" s="88">
        <f t="shared" si="4"/>
        <v>586.70000000000005</v>
      </c>
      <c r="P95" s="88">
        <f t="shared" si="4"/>
        <v>648.70000000000005</v>
      </c>
      <c r="Q95" s="88">
        <f t="shared" si="4"/>
        <v>698.7</v>
      </c>
      <c r="R95" s="89">
        <f t="shared" si="2"/>
        <v>838.7</v>
      </c>
    </row>
    <row r="96" spans="1:18" s="50" customFormat="1">
      <c r="A96" s="92"/>
      <c r="B96" s="82" t="s">
        <v>6</v>
      </c>
      <c r="C96" s="83" t="s">
        <v>103</v>
      </c>
      <c r="D96" s="84">
        <f>VLOOKUP($C96,[1]DATA_PRECIO_EPC!$D$10:$BV$652,D$1,0)</f>
        <v>549</v>
      </c>
      <c r="E96" s="85">
        <f>VLOOKUP($C96,[1]DATA_PRECIO_EPC!$D$10:$BV$652,E$1,0)</f>
        <v>549</v>
      </c>
      <c r="F96" s="85">
        <f>VLOOKUP($C96,[1]DATA_PRECIO_EPC!$D$10:$BV$652,F$1,0)</f>
        <v>549</v>
      </c>
      <c r="G96" s="85">
        <f>VLOOKUP($C96,[1]DATA_PRECIO_EPC!$D$10:$BV$652,G$1,0)</f>
        <v>549</v>
      </c>
      <c r="H96" s="85">
        <f>VLOOKUP($C96,[1]DATA_PRECIO_EPC!$D$10:$BV$652,H$1,0)</f>
        <v>529</v>
      </c>
      <c r="I96" s="85">
        <f>VLOOKUP($C96,[1]DATA_PRECIO_EPC!$D$10:$BV$652,I$1,0)</f>
        <v>449</v>
      </c>
      <c r="J96" s="85">
        <f>VLOOKUP($C96,[1]DATA_PRECIO_EPC!$D$10:$BV$652,J$1,0)</f>
        <v>439</v>
      </c>
      <c r="K96" s="85">
        <f>VLOOKUP($C96,[1]DATA_PRECIO_EPC!$D$10:$BV$652,K$1,0)</f>
        <v>429</v>
      </c>
      <c r="L96" s="85">
        <f>VLOOKUP($C96,[1]DATA_PRECIO_EPC!$D$10:$BV$652,L$1,0)</f>
        <v>419</v>
      </c>
      <c r="M96" s="86">
        <f>VLOOKUP($C96,[1]DATA_PRECIO_EPC!$D$10:$BV$652,M$1,0)</f>
        <v>409</v>
      </c>
      <c r="N96" s="87">
        <f t="shared" si="3"/>
        <v>620.79999999999995</v>
      </c>
      <c r="O96" s="88">
        <f t="shared" si="4"/>
        <v>756.7</v>
      </c>
      <c r="P96" s="88">
        <f t="shared" si="4"/>
        <v>818.7</v>
      </c>
      <c r="Q96" s="88">
        <f t="shared" si="4"/>
        <v>868.7</v>
      </c>
      <c r="R96" s="89">
        <f t="shared" si="2"/>
        <v>1008.7</v>
      </c>
    </row>
    <row r="97" spans="1:18" s="50" customFormat="1">
      <c r="A97" s="92"/>
      <c r="B97" s="82" t="s">
        <v>6</v>
      </c>
      <c r="C97" s="83" t="s">
        <v>104</v>
      </c>
      <c r="D97" s="84">
        <f>VLOOKUP($C97,[1]DATA_PRECIO_EPC!$D$10:$BV$652,D$1,0)</f>
        <v>799</v>
      </c>
      <c r="E97" s="85">
        <f>VLOOKUP($C97,[1]DATA_PRECIO_EPC!$D$10:$BV$652,E$1,0)</f>
        <v>799</v>
      </c>
      <c r="F97" s="85">
        <f>VLOOKUP($C97,[1]DATA_PRECIO_EPC!$D$10:$BV$652,F$1,0)</f>
        <v>799</v>
      </c>
      <c r="G97" s="85">
        <f>VLOOKUP($C97,[1]DATA_PRECIO_EPC!$D$10:$BV$652,G$1,0)</f>
        <v>799</v>
      </c>
      <c r="H97" s="85">
        <f>VLOOKUP($C97,[1]DATA_PRECIO_EPC!$D$10:$BV$652,H$1,0)</f>
        <v>759</v>
      </c>
      <c r="I97" s="85">
        <f>VLOOKUP($C97,[1]DATA_PRECIO_EPC!$D$10:$BV$652,I$1,0)</f>
        <v>649</v>
      </c>
      <c r="J97" s="85">
        <f>VLOOKUP($C97,[1]DATA_PRECIO_EPC!$D$10:$BV$652,J$1,0)</f>
        <v>639</v>
      </c>
      <c r="K97" s="85">
        <f>VLOOKUP($C97,[1]DATA_PRECIO_EPC!$D$10:$BV$652,K$1,0)</f>
        <v>629</v>
      </c>
      <c r="L97" s="85">
        <f>VLOOKUP($C97,[1]DATA_PRECIO_EPC!$D$10:$BV$652,L$1,0)</f>
        <v>619</v>
      </c>
      <c r="M97" s="86">
        <f>VLOOKUP($C97,[1]DATA_PRECIO_EPC!$D$10:$BV$652,M$1,0)</f>
        <v>609</v>
      </c>
      <c r="N97" s="87">
        <f t="shared" si="3"/>
        <v>820.8</v>
      </c>
      <c r="O97" s="88">
        <f t="shared" si="4"/>
        <v>956.7</v>
      </c>
      <c r="P97" s="88">
        <f t="shared" si="4"/>
        <v>1018.7</v>
      </c>
      <c r="Q97" s="88">
        <f t="shared" si="4"/>
        <v>1068.7</v>
      </c>
      <c r="R97" s="89">
        <f t="shared" si="2"/>
        <v>1208.7</v>
      </c>
    </row>
    <row r="98" spans="1:18" s="50" customFormat="1">
      <c r="A98" s="81"/>
      <c r="B98" s="82" t="s">
        <v>6</v>
      </c>
      <c r="C98" s="83" t="s">
        <v>105</v>
      </c>
      <c r="D98" s="84">
        <f>VLOOKUP($C98,[1]DATA_PRECIO_EPC!$D$10:$BV$652,D$1,0)</f>
        <v>579</v>
      </c>
      <c r="E98" s="85">
        <f>VLOOKUP($C98,[1]DATA_PRECIO_EPC!$D$10:$BV$652,E$1,0)</f>
        <v>579</v>
      </c>
      <c r="F98" s="85">
        <f>VLOOKUP($C98,[1]DATA_PRECIO_EPC!$D$10:$BV$652,F$1,0)</f>
        <v>499</v>
      </c>
      <c r="G98" s="85">
        <f>VLOOKUP($C98,[1]DATA_PRECIO_EPC!$D$10:$BV$652,G$1,0)</f>
        <v>399</v>
      </c>
      <c r="H98" s="85">
        <f>VLOOKUP($C98,[1]DATA_PRECIO_EPC!$D$10:$BV$652,H$1,0)</f>
        <v>319</v>
      </c>
      <c r="I98" s="85">
        <f>VLOOKUP($C98,[1]DATA_PRECIO_EPC!$D$10:$BV$652,I$1,0)</f>
        <v>199</v>
      </c>
      <c r="J98" s="85">
        <f>VLOOKUP($C98,[1]DATA_PRECIO_EPC!$D$10:$BV$652,J$1,0)</f>
        <v>179</v>
      </c>
      <c r="K98" s="85">
        <f>VLOOKUP($C98,[1]DATA_PRECIO_EPC!$D$10:$BV$652,K$1,0)</f>
        <v>179</v>
      </c>
      <c r="L98" s="85">
        <f>VLOOKUP($C98,[1]DATA_PRECIO_EPC!$D$10:$BV$652,L$1,0)</f>
        <v>179</v>
      </c>
      <c r="M98" s="86">
        <f>VLOOKUP($C98,[1]DATA_PRECIO_EPC!$D$10:$BV$652,M$1,0)</f>
        <v>179</v>
      </c>
      <c r="N98" s="87">
        <f t="shared" si="3"/>
        <v>370.8</v>
      </c>
      <c r="O98" s="88">
        <f t="shared" si="4"/>
        <v>496.70000000000005</v>
      </c>
      <c r="P98" s="88">
        <f t="shared" si="4"/>
        <v>568.70000000000005</v>
      </c>
      <c r="Q98" s="88">
        <f t="shared" si="4"/>
        <v>628.70000000000005</v>
      </c>
      <c r="R98" s="89">
        <f t="shared" si="2"/>
        <v>778.7</v>
      </c>
    </row>
    <row r="99" spans="1:18" s="50" customFormat="1">
      <c r="A99" s="81"/>
      <c r="B99" s="82" t="s">
        <v>6</v>
      </c>
      <c r="C99" s="83" t="s">
        <v>106</v>
      </c>
      <c r="D99" s="84">
        <f>VLOOKUP($C99,[1]DATA_PRECIO_EPC!$D$10:$BV$652,D$1,0)</f>
        <v>579</v>
      </c>
      <c r="E99" s="85">
        <f>VLOOKUP($C99,[1]DATA_PRECIO_EPC!$D$10:$BV$652,E$1,0)</f>
        <v>579</v>
      </c>
      <c r="F99" s="85">
        <f>VLOOKUP($C99,[1]DATA_PRECIO_EPC!$D$10:$BV$652,F$1,0)</f>
        <v>499</v>
      </c>
      <c r="G99" s="85">
        <f>VLOOKUP($C99,[1]DATA_PRECIO_EPC!$D$10:$BV$652,G$1,0)</f>
        <v>399</v>
      </c>
      <c r="H99" s="85">
        <f>VLOOKUP($C99,[1]DATA_PRECIO_EPC!$D$10:$BV$652,H$1,0)</f>
        <v>319</v>
      </c>
      <c r="I99" s="85">
        <f>VLOOKUP($C99,[1]DATA_PRECIO_EPC!$D$10:$BV$652,I$1,0)</f>
        <v>199</v>
      </c>
      <c r="J99" s="85">
        <f>VLOOKUP($C99,[1]DATA_PRECIO_EPC!$D$10:$BV$652,J$1,0)</f>
        <v>179</v>
      </c>
      <c r="K99" s="85">
        <f>VLOOKUP($C99,[1]DATA_PRECIO_EPC!$D$10:$BV$652,K$1,0)</f>
        <v>179</v>
      </c>
      <c r="L99" s="85">
        <f>VLOOKUP($C99,[1]DATA_PRECIO_EPC!$D$10:$BV$652,L$1,0)</f>
        <v>179</v>
      </c>
      <c r="M99" s="86">
        <f>VLOOKUP($C99,[1]DATA_PRECIO_EPC!$D$10:$BV$652,M$1,0)</f>
        <v>179</v>
      </c>
      <c r="N99" s="87">
        <f t="shared" si="3"/>
        <v>370.8</v>
      </c>
      <c r="O99" s="88">
        <f t="shared" si="4"/>
        <v>496.70000000000005</v>
      </c>
      <c r="P99" s="88">
        <f t="shared" si="4"/>
        <v>568.70000000000005</v>
      </c>
      <c r="Q99" s="88">
        <f t="shared" si="4"/>
        <v>628.70000000000005</v>
      </c>
      <c r="R99" s="89">
        <f t="shared" si="2"/>
        <v>778.7</v>
      </c>
    </row>
    <row r="100" spans="1:18" s="50" customFormat="1">
      <c r="A100" s="81"/>
      <c r="B100" s="82" t="s">
        <v>6</v>
      </c>
      <c r="C100" s="83" t="s">
        <v>107</v>
      </c>
      <c r="D100" s="84">
        <f>VLOOKUP($C100,[1]DATA_PRECIO_EPC!$D$10:$BV$652,D$1,0)</f>
        <v>499</v>
      </c>
      <c r="E100" s="85">
        <f>VLOOKUP($C100,[1]DATA_PRECIO_EPC!$D$10:$BV$652,E$1,0)</f>
        <v>499</v>
      </c>
      <c r="F100" s="85">
        <f>VLOOKUP($C100,[1]DATA_PRECIO_EPC!$D$10:$BV$652,F$1,0)</f>
        <v>499</v>
      </c>
      <c r="G100" s="85">
        <f>VLOOKUP($C100,[1]DATA_PRECIO_EPC!$D$10:$BV$652,G$1,0)</f>
        <v>499</v>
      </c>
      <c r="H100" s="85">
        <f>VLOOKUP($C100,[1]DATA_PRECIO_EPC!$D$10:$BV$652,H$1,0)</f>
        <v>489</v>
      </c>
      <c r="I100" s="85">
        <f>VLOOKUP($C100,[1]DATA_PRECIO_EPC!$D$10:$BV$652,I$1,0)</f>
        <v>399</v>
      </c>
      <c r="J100" s="85">
        <f>VLOOKUP($C100,[1]DATA_PRECIO_EPC!$D$10:$BV$652,J$1,0)</f>
        <v>389</v>
      </c>
      <c r="K100" s="85">
        <f>VLOOKUP($C100,[1]DATA_PRECIO_EPC!$D$10:$BV$652,K$1,0)</f>
        <v>379</v>
      </c>
      <c r="L100" s="85">
        <f>VLOOKUP($C100,[1]DATA_PRECIO_EPC!$D$10:$BV$652,L$1,0)</f>
        <v>369</v>
      </c>
      <c r="M100" s="86">
        <f>VLOOKUP($C100,[1]DATA_PRECIO_EPC!$D$10:$BV$652,M$1,0)</f>
        <v>359</v>
      </c>
      <c r="N100" s="87">
        <f t="shared" si="3"/>
        <v>570.79999999999995</v>
      </c>
      <c r="O100" s="88">
        <f t="shared" si="4"/>
        <v>706.7</v>
      </c>
      <c r="P100" s="88">
        <f t="shared" si="4"/>
        <v>768.7</v>
      </c>
      <c r="Q100" s="88">
        <f t="shared" si="4"/>
        <v>818.7</v>
      </c>
      <c r="R100" s="89">
        <f t="shared" si="2"/>
        <v>958.7</v>
      </c>
    </row>
    <row r="101" spans="1:18" s="50" customFormat="1">
      <c r="A101" s="81"/>
      <c r="B101" s="82" t="s">
        <v>6</v>
      </c>
      <c r="C101" s="83" t="s">
        <v>108</v>
      </c>
      <c r="D101" s="84">
        <f>VLOOKUP($C101,[1]DATA_PRECIO_EPC!$D$10:$BV$652,D$1,0)</f>
        <v>499</v>
      </c>
      <c r="E101" s="85">
        <f>VLOOKUP($C101,[1]DATA_PRECIO_EPC!$D$10:$BV$652,E$1,0)</f>
        <v>499</v>
      </c>
      <c r="F101" s="85">
        <f>VLOOKUP($C101,[1]DATA_PRECIO_EPC!$D$10:$BV$652,F$1,0)</f>
        <v>499</v>
      </c>
      <c r="G101" s="85">
        <f>VLOOKUP($C101,[1]DATA_PRECIO_EPC!$D$10:$BV$652,G$1,0)</f>
        <v>499</v>
      </c>
      <c r="H101" s="85">
        <f>VLOOKUP($C101,[1]DATA_PRECIO_EPC!$D$10:$BV$652,H$1,0)</f>
        <v>489</v>
      </c>
      <c r="I101" s="85">
        <f>VLOOKUP($C101,[1]DATA_PRECIO_EPC!$D$10:$BV$652,I$1,0)</f>
        <v>399</v>
      </c>
      <c r="J101" s="85">
        <f>VLOOKUP($C101,[1]DATA_PRECIO_EPC!$D$10:$BV$652,J$1,0)</f>
        <v>389</v>
      </c>
      <c r="K101" s="85">
        <f>VLOOKUP($C101,[1]DATA_PRECIO_EPC!$D$10:$BV$652,K$1,0)</f>
        <v>379</v>
      </c>
      <c r="L101" s="85">
        <f>VLOOKUP($C101,[1]DATA_PRECIO_EPC!$D$10:$BV$652,L$1,0)</f>
        <v>369</v>
      </c>
      <c r="M101" s="86">
        <f>VLOOKUP($C101,[1]DATA_PRECIO_EPC!$D$10:$BV$652,M$1,0)</f>
        <v>359</v>
      </c>
      <c r="N101" s="87">
        <f t="shared" si="3"/>
        <v>570.79999999999995</v>
      </c>
      <c r="O101" s="88">
        <f t="shared" si="4"/>
        <v>706.7</v>
      </c>
      <c r="P101" s="88">
        <f t="shared" si="4"/>
        <v>768.7</v>
      </c>
      <c r="Q101" s="88">
        <f t="shared" si="4"/>
        <v>818.7</v>
      </c>
      <c r="R101" s="89">
        <f t="shared" si="2"/>
        <v>958.7</v>
      </c>
    </row>
    <row r="102" spans="1:18" s="50" customFormat="1">
      <c r="A102" s="81"/>
      <c r="B102" s="82" t="s">
        <v>6</v>
      </c>
      <c r="C102" s="83" t="s">
        <v>109</v>
      </c>
      <c r="D102" s="84">
        <f>VLOOKUP($C102,[1]DATA_PRECIO_EPC!$D$10:$BV$652,D$1,0)</f>
        <v>3889</v>
      </c>
      <c r="E102" s="85">
        <f>VLOOKUP($C102,[1]DATA_PRECIO_EPC!$D$10:$BV$652,E$1,0)</f>
        <v>3889</v>
      </c>
      <c r="F102" s="85">
        <f>VLOOKUP($C102,[1]DATA_PRECIO_EPC!$D$10:$BV$652,F$1,0)</f>
        <v>3889</v>
      </c>
      <c r="G102" s="85">
        <f>VLOOKUP($C102,[1]DATA_PRECIO_EPC!$D$10:$BV$652,G$1,0)</f>
        <v>3889</v>
      </c>
      <c r="H102" s="85">
        <f>VLOOKUP($C102,[1]DATA_PRECIO_EPC!$D$10:$BV$652,H$1,0)</f>
        <v>3879</v>
      </c>
      <c r="I102" s="85">
        <f>VLOOKUP($C102,[1]DATA_PRECIO_EPC!$D$10:$BV$652,I$1,0)</f>
        <v>3779</v>
      </c>
      <c r="J102" s="85">
        <f>VLOOKUP($C102,[1]DATA_PRECIO_EPC!$D$10:$BV$652,J$1,0)</f>
        <v>3729</v>
      </c>
      <c r="K102" s="85">
        <f>VLOOKUP($C102,[1]DATA_PRECIO_EPC!$D$10:$BV$652,K$1,0)</f>
        <v>3679</v>
      </c>
      <c r="L102" s="85">
        <f>VLOOKUP($C102,[1]DATA_PRECIO_EPC!$D$10:$BV$652,L$1,0)</f>
        <v>3659</v>
      </c>
      <c r="M102" s="86">
        <f>VLOOKUP($C102,[1]DATA_PRECIO_EPC!$D$10:$BV$652,M$1,0)</f>
        <v>3639</v>
      </c>
      <c r="N102" s="87">
        <f t="shared" si="3"/>
        <v>3950.8</v>
      </c>
      <c r="O102" s="88">
        <f t="shared" si="4"/>
        <v>4046.7</v>
      </c>
      <c r="P102" s="88">
        <f t="shared" si="4"/>
        <v>4068.7</v>
      </c>
      <c r="Q102" s="88">
        <f t="shared" si="4"/>
        <v>4108.7</v>
      </c>
      <c r="R102" s="89">
        <f t="shared" si="2"/>
        <v>4238.7</v>
      </c>
    </row>
    <row r="103" spans="1:18" s="50" customFormat="1">
      <c r="A103" s="91"/>
      <c r="B103" s="82" t="s">
        <v>6</v>
      </c>
      <c r="C103" s="83" t="s">
        <v>336</v>
      </c>
      <c r="D103" s="84">
        <f>VLOOKUP($C103,[1]DATA_PRECIO_EPC!$D$10:$BV$652,D$1,0)</f>
        <v>3889</v>
      </c>
      <c r="E103" s="85">
        <f>VLOOKUP($C103,[1]DATA_PRECIO_EPC!$D$10:$BV$652,E$1,0)</f>
        <v>3889</v>
      </c>
      <c r="F103" s="85">
        <f>VLOOKUP($C103,[1]DATA_PRECIO_EPC!$D$10:$BV$652,F$1,0)</f>
        <v>3889</v>
      </c>
      <c r="G103" s="85">
        <f>VLOOKUP($C103,[1]DATA_PRECIO_EPC!$D$10:$BV$652,G$1,0)</f>
        <v>3889</v>
      </c>
      <c r="H103" s="85">
        <f>VLOOKUP($C103,[1]DATA_PRECIO_EPC!$D$10:$BV$652,H$1,0)</f>
        <v>3879</v>
      </c>
      <c r="I103" s="85">
        <f>VLOOKUP($C103,[1]DATA_PRECIO_EPC!$D$10:$BV$652,I$1,0)</f>
        <v>3779</v>
      </c>
      <c r="J103" s="85">
        <f>VLOOKUP($C103,[1]DATA_PRECIO_EPC!$D$10:$BV$652,J$1,0)</f>
        <v>3729</v>
      </c>
      <c r="K103" s="85">
        <f>VLOOKUP($C103,[1]DATA_PRECIO_EPC!$D$10:$BV$652,K$1,0)</f>
        <v>3679</v>
      </c>
      <c r="L103" s="85">
        <f>VLOOKUP($C103,[1]DATA_PRECIO_EPC!$D$10:$BV$652,L$1,0)</f>
        <v>3659</v>
      </c>
      <c r="M103" s="86">
        <f>VLOOKUP($C103,[1]DATA_PRECIO_EPC!$D$10:$BV$652,M$1,0)</f>
        <v>3639</v>
      </c>
      <c r="N103" s="87">
        <f t="shared" si="3"/>
        <v>3950.8</v>
      </c>
      <c r="O103" s="88">
        <f t="shared" si="4"/>
        <v>4046.7</v>
      </c>
      <c r="P103" s="88">
        <f t="shared" si="4"/>
        <v>4068.7</v>
      </c>
      <c r="Q103" s="88">
        <f t="shared" si="4"/>
        <v>4108.7</v>
      </c>
      <c r="R103" s="89">
        <f t="shared" si="2"/>
        <v>4238.7</v>
      </c>
    </row>
    <row r="104" spans="1:18" s="50" customFormat="1">
      <c r="A104" s="81"/>
      <c r="B104" s="82" t="s">
        <v>6</v>
      </c>
      <c r="C104" s="83" t="s">
        <v>110</v>
      </c>
      <c r="D104" s="84">
        <f>VLOOKUP($C104,[1]DATA_PRECIO_EPC!$D$10:$BV$652,D$1,0)</f>
        <v>1589</v>
      </c>
      <c r="E104" s="85">
        <f>VLOOKUP($C104,[1]DATA_PRECIO_EPC!$D$10:$BV$652,E$1,0)</f>
        <v>1589</v>
      </c>
      <c r="F104" s="85">
        <f>VLOOKUP($C104,[1]DATA_PRECIO_EPC!$D$10:$BV$652,F$1,0)</f>
        <v>1259</v>
      </c>
      <c r="G104" s="85">
        <f>VLOOKUP($C104,[1]DATA_PRECIO_EPC!$D$10:$BV$652,G$1,0)</f>
        <v>1259</v>
      </c>
      <c r="H104" s="85">
        <f>VLOOKUP($C104,[1]DATA_PRECIO_EPC!$D$10:$BV$652,H$1,0)</f>
        <v>1259</v>
      </c>
      <c r="I104" s="85">
        <f>VLOOKUP($C104,[1]DATA_PRECIO_EPC!$D$10:$BV$652,I$1,0)</f>
        <v>1259</v>
      </c>
      <c r="J104" s="85">
        <f>VLOOKUP($C104,[1]DATA_PRECIO_EPC!$D$10:$BV$652,J$1,0)</f>
        <v>999</v>
      </c>
      <c r="K104" s="85">
        <f>VLOOKUP($C104,[1]DATA_PRECIO_EPC!$D$10:$BV$652,K$1,0)</f>
        <v>999</v>
      </c>
      <c r="L104" s="85">
        <f>VLOOKUP($C104,[1]DATA_PRECIO_EPC!$D$10:$BV$652,L$1,0)</f>
        <v>999</v>
      </c>
      <c r="M104" s="86">
        <f>VLOOKUP($C104,[1]DATA_PRECIO_EPC!$D$10:$BV$652,M$1,0)</f>
        <v>999</v>
      </c>
      <c r="N104" s="87">
        <f t="shared" si="3"/>
        <v>1430.8</v>
      </c>
      <c r="O104" s="88">
        <f t="shared" si="4"/>
        <v>1316.7</v>
      </c>
      <c r="P104" s="88">
        <f t="shared" si="4"/>
        <v>1388.7</v>
      </c>
      <c r="Q104" s="88">
        <f t="shared" si="4"/>
        <v>1448.7</v>
      </c>
      <c r="R104" s="89">
        <f t="shared" si="2"/>
        <v>1598.7</v>
      </c>
    </row>
    <row r="105" spans="1:18" s="50" customFormat="1">
      <c r="A105" s="81"/>
      <c r="B105" s="82" t="s">
        <v>6</v>
      </c>
      <c r="C105" s="83" t="s">
        <v>111</v>
      </c>
      <c r="D105" s="84">
        <f>VLOOKUP($C105,[1]DATA_PRECIO_EPC!$D$10:$BV$652,D$1,0)</f>
        <v>1589</v>
      </c>
      <c r="E105" s="85">
        <f>VLOOKUP($C105,[1]DATA_PRECIO_EPC!$D$10:$BV$652,E$1,0)</f>
        <v>1589</v>
      </c>
      <c r="F105" s="85">
        <f>VLOOKUP($C105,[1]DATA_PRECIO_EPC!$D$10:$BV$652,F$1,0)</f>
        <v>1259</v>
      </c>
      <c r="G105" s="85">
        <f>VLOOKUP($C105,[1]DATA_PRECIO_EPC!$D$10:$BV$652,G$1,0)</f>
        <v>1259</v>
      </c>
      <c r="H105" s="85">
        <f>VLOOKUP($C105,[1]DATA_PRECIO_EPC!$D$10:$BV$652,H$1,0)</f>
        <v>1259</v>
      </c>
      <c r="I105" s="85">
        <f>VLOOKUP($C105,[1]DATA_PRECIO_EPC!$D$10:$BV$652,I$1,0)</f>
        <v>1259</v>
      </c>
      <c r="J105" s="85">
        <f>VLOOKUP($C105,[1]DATA_PRECIO_EPC!$D$10:$BV$652,J$1,0)</f>
        <v>999</v>
      </c>
      <c r="K105" s="85">
        <f>VLOOKUP($C105,[1]DATA_PRECIO_EPC!$D$10:$BV$652,K$1,0)</f>
        <v>999</v>
      </c>
      <c r="L105" s="85">
        <f>VLOOKUP($C105,[1]DATA_PRECIO_EPC!$D$10:$BV$652,L$1,0)</f>
        <v>999</v>
      </c>
      <c r="M105" s="86">
        <f>VLOOKUP($C105,[1]DATA_PRECIO_EPC!$D$10:$BV$652,M$1,0)</f>
        <v>999</v>
      </c>
      <c r="N105" s="87">
        <f t="shared" si="3"/>
        <v>1430.8</v>
      </c>
      <c r="O105" s="88">
        <f t="shared" si="4"/>
        <v>1316.7</v>
      </c>
      <c r="P105" s="88">
        <f t="shared" si="4"/>
        <v>1388.7</v>
      </c>
      <c r="Q105" s="88">
        <f t="shared" si="4"/>
        <v>1448.7</v>
      </c>
      <c r="R105" s="89">
        <f t="shared" si="2"/>
        <v>1598.7</v>
      </c>
    </row>
    <row r="106" spans="1:18" s="50" customFormat="1">
      <c r="A106" s="81"/>
      <c r="B106" s="82" t="s">
        <v>6</v>
      </c>
      <c r="C106" s="83" t="s">
        <v>112</v>
      </c>
      <c r="D106" s="84">
        <f>VLOOKUP($C106,[1]DATA_PRECIO_EPC!$D$10:$BV$652,D$1,0)</f>
        <v>729</v>
      </c>
      <c r="E106" s="85">
        <f>VLOOKUP($C106,[1]DATA_PRECIO_EPC!$D$10:$BV$652,E$1,0)</f>
        <v>729</v>
      </c>
      <c r="F106" s="85">
        <f>VLOOKUP($C106,[1]DATA_PRECIO_EPC!$D$10:$BV$652,F$1,0)</f>
        <v>729</v>
      </c>
      <c r="G106" s="85">
        <f>VLOOKUP($C106,[1]DATA_PRECIO_EPC!$D$10:$BV$652,G$1,0)</f>
        <v>729</v>
      </c>
      <c r="H106" s="85">
        <f>VLOOKUP($C106,[1]DATA_PRECIO_EPC!$D$10:$BV$652,H$1,0)</f>
        <v>719</v>
      </c>
      <c r="I106" s="85">
        <f>VLOOKUP($C106,[1]DATA_PRECIO_EPC!$D$10:$BV$652,I$1,0)</f>
        <v>699</v>
      </c>
      <c r="J106" s="85">
        <f>VLOOKUP($C106,[1]DATA_PRECIO_EPC!$D$10:$BV$652,J$1,0)</f>
        <v>699</v>
      </c>
      <c r="K106" s="85">
        <f>VLOOKUP($C106,[1]DATA_PRECIO_EPC!$D$10:$BV$652,K$1,0)</f>
        <v>699</v>
      </c>
      <c r="L106" s="85">
        <f>VLOOKUP($C106,[1]DATA_PRECIO_EPC!$D$10:$BV$652,L$1,0)</f>
        <v>699</v>
      </c>
      <c r="M106" s="86">
        <f>VLOOKUP($C106,[1]DATA_PRECIO_EPC!$D$10:$BV$652,M$1,0)</f>
        <v>699</v>
      </c>
      <c r="N106" s="87">
        <f t="shared" si="3"/>
        <v>870.8</v>
      </c>
      <c r="O106" s="88">
        <f t="shared" si="4"/>
        <v>1016.7</v>
      </c>
      <c r="P106" s="88">
        <f t="shared" si="4"/>
        <v>1088.7</v>
      </c>
      <c r="Q106" s="88">
        <f t="shared" si="4"/>
        <v>1148.7</v>
      </c>
      <c r="R106" s="89">
        <f t="shared" si="2"/>
        <v>1298.7</v>
      </c>
    </row>
    <row r="107" spans="1:18" s="50" customFormat="1">
      <c r="A107" s="81"/>
      <c r="B107" s="82" t="s">
        <v>6</v>
      </c>
      <c r="C107" s="83" t="s">
        <v>113</v>
      </c>
      <c r="D107" s="84">
        <f>VLOOKUP($C107,[1]DATA_PRECIO_EPC!$D$10:$BV$652,D$1,0)</f>
        <v>2499</v>
      </c>
      <c r="E107" s="85">
        <f>VLOOKUP($C107,[1]DATA_PRECIO_EPC!$D$10:$BV$652,E$1,0)</f>
        <v>2499</v>
      </c>
      <c r="F107" s="85">
        <f>VLOOKUP($C107,[1]DATA_PRECIO_EPC!$D$10:$BV$652,F$1,0)</f>
        <v>2009</v>
      </c>
      <c r="G107" s="85">
        <f>VLOOKUP($C107,[1]DATA_PRECIO_EPC!$D$10:$BV$652,G$1,0)</f>
        <v>2009</v>
      </c>
      <c r="H107" s="85">
        <f>VLOOKUP($C107,[1]DATA_PRECIO_EPC!$D$10:$BV$652,H$1,0)</f>
        <v>1989</v>
      </c>
      <c r="I107" s="85">
        <f>VLOOKUP($C107,[1]DATA_PRECIO_EPC!$D$10:$BV$652,I$1,0)</f>
        <v>1989</v>
      </c>
      <c r="J107" s="85">
        <f>VLOOKUP($C107,[1]DATA_PRECIO_EPC!$D$10:$BV$652,J$1,0)</f>
        <v>1989</v>
      </c>
      <c r="K107" s="85">
        <f>VLOOKUP($C107,[1]DATA_PRECIO_EPC!$D$10:$BV$652,K$1,0)</f>
        <v>1989</v>
      </c>
      <c r="L107" s="85">
        <f>VLOOKUP($C107,[1]DATA_PRECIO_EPC!$D$10:$BV$652,L$1,0)</f>
        <v>1989</v>
      </c>
      <c r="M107" s="86">
        <f>VLOOKUP($C107,[1]DATA_PRECIO_EPC!$D$10:$BV$652,M$1,0)</f>
        <v>1989</v>
      </c>
      <c r="N107" s="87">
        <f t="shared" si="3"/>
        <v>2160.8000000000002</v>
      </c>
      <c r="O107" s="88">
        <f t="shared" si="4"/>
        <v>2306.6999999999998</v>
      </c>
      <c r="P107" s="88">
        <f t="shared" si="4"/>
        <v>2378.6999999999998</v>
      </c>
      <c r="Q107" s="88">
        <f t="shared" si="4"/>
        <v>2438.6999999999998</v>
      </c>
      <c r="R107" s="89">
        <f t="shared" si="2"/>
        <v>2588.6999999999998</v>
      </c>
    </row>
    <row r="108" spans="1:18" s="50" customFormat="1">
      <c r="B108" s="82" t="s">
        <v>6</v>
      </c>
      <c r="C108" s="83" t="s">
        <v>114</v>
      </c>
      <c r="D108" s="84">
        <f>VLOOKUP($C108,[1]DATA_PRECIO_EPC!$D$10:$BV$652,D$1,0)</f>
        <v>1469</v>
      </c>
      <c r="E108" s="85">
        <f>VLOOKUP($C108,[1]DATA_PRECIO_EPC!$D$10:$BV$652,E$1,0)</f>
        <v>1449</v>
      </c>
      <c r="F108" s="85">
        <f>VLOOKUP($C108,[1]DATA_PRECIO_EPC!$D$10:$BV$652,F$1,0)</f>
        <v>1269</v>
      </c>
      <c r="G108" s="85">
        <f>VLOOKUP($C108,[1]DATA_PRECIO_EPC!$D$10:$BV$652,G$1,0)</f>
        <v>1249</v>
      </c>
      <c r="H108" s="85">
        <f>VLOOKUP($C108,[1]DATA_PRECIO_EPC!$D$10:$BV$652,H$1,0)</f>
        <v>1219</v>
      </c>
      <c r="I108" s="85">
        <f>VLOOKUP($C108,[1]DATA_PRECIO_EPC!$D$10:$BV$652,I$1,0)</f>
        <v>1169</v>
      </c>
      <c r="J108" s="85">
        <f>VLOOKUP($C108,[1]DATA_PRECIO_EPC!$D$10:$BV$652,J$1,0)</f>
        <v>1169</v>
      </c>
      <c r="K108" s="85">
        <f>VLOOKUP($C108,[1]DATA_PRECIO_EPC!$D$10:$BV$652,K$1,0)</f>
        <v>1169</v>
      </c>
      <c r="L108" s="85">
        <f>VLOOKUP($C108,[1]DATA_PRECIO_EPC!$D$10:$BV$652,L$1,0)</f>
        <v>1169</v>
      </c>
      <c r="M108" s="86">
        <f>VLOOKUP($C108,[1]DATA_PRECIO_EPC!$D$10:$BV$652,M$1,0)</f>
        <v>1169</v>
      </c>
      <c r="N108" s="87">
        <f t="shared" si="3"/>
        <v>1340.8</v>
      </c>
      <c r="O108" s="88">
        <f t="shared" si="4"/>
        <v>1486.7</v>
      </c>
      <c r="P108" s="88">
        <f t="shared" si="4"/>
        <v>1558.7</v>
      </c>
      <c r="Q108" s="88">
        <f t="shared" si="4"/>
        <v>1618.7</v>
      </c>
      <c r="R108" s="89">
        <f t="shared" si="2"/>
        <v>1768.7</v>
      </c>
    </row>
    <row r="109" spans="1:18" s="50" customFormat="1">
      <c r="A109" s="93"/>
      <c r="B109" s="82" t="s">
        <v>6</v>
      </c>
      <c r="C109" s="83" t="s">
        <v>115</v>
      </c>
      <c r="D109" s="84">
        <f>VLOOKUP($C109,[1]DATA_PRECIO_EPC!$D$10:$BV$652,D$1,0)</f>
        <v>909</v>
      </c>
      <c r="E109" s="85">
        <f>VLOOKUP($C109,[1]DATA_PRECIO_EPC!$D$10:$BV$652,E$1,0)</f>
        <v>909</v>
      </c>
      <c r="F109" s="85">
        <f>VLOOKUP($C109,[1]DATA_PRECIO_EPC!$D$10:$BV$652,F$1,0)</f>
        <v>779</v>
      </c>
      <c r="G109" s="85">
        <f>VLOOKUP($C109,[1]DATA_PRECIO_EPC!$D$10:$BV$652,G$1,0)</f>
        <v>599</v>
      </c>
      <c r="H109" s="85">
        <f>VLOOKUP($C109,[1]DATA_PRECIO_EPC!$D$10:$BV$652,H$1,0)</f>
        <v>549</v>
      </c>
      <c r="I109" s="85">
        <f>VLOOKUP($C109,[1]DATA_PRECIO_EPC!$D$10:$BV$652,I$1,0)</f>
        <v>549</v>
      </c>
      <c r="J109" s="85">
        <f>VLOOKUP($C109,[1]DATA_PRECIO_EPC!$D$10:$BV$652,J$1,0)</f>
        <v>549</v>
      </c>
      <c r="K109" s="85">
        <f>VLOOKUP($C109,[1]DATA_PRECIO_EPC!$D$10:$BV$652,K$1,0)</f>
        <v>549</v>
      </c>
      <c r="L109" s="85">
        <f>VLOOKUP($C109,[1]DATA_PRECIO_EPC!$D$10:$BV$652,L$1,0)</f>
        <v>549</v>
      </c>
      <c r="M109" s="86">
        <f>VLOOKUP($C109,[1]DATA_PRECIO_EPC!$D$10:$BV$652,M$1,0)</f>
        <v>549</v>
      </c>
      <c r="N109" s="87">
        <f t="shared" si="3"/>
        <v>720.8</v>
      </c>
      <c r="O109" s="88">
        <f t="shared" si="4"/>
        <v>866.7</v>
      </c>
      <c r="P109" s="88">
        <f t="shared" si="4"/>
        <v>938.7</v>
      </c>
      <c r="Q109" s="88">
        <f t="shared" si="4"/>
        <v>998.7</v>
      </c>
      <c r="R109" s="89">
        <f t="shared" si="2"/>
        <v>1148.7</v>
      </c>
    </row>
    <row r="110" spans="1:18" s="50" customFormat="1">
      <c r="A110" s="49"/>
      <c r="B110" s="82" t="s">
        <v>6</v>
      </c>
      <c r="C110" s="83" t="s">
        <v>116</v>
      </c>
      <c r="D110" s="84">
        <f>VLOOKUP($C110,[1]DATA_PRECIO_EPC!$D$10:$BV$652,D$1,0)</f>
        <v>2889</v>
      </c>
      <c r="E110" s="85">
        <f>VLOOKUP($C110,[1]DATA_PRECIO_EPC!$D$10:$BV$652,E$1,0)</f>
        <v>2869</v>
      </c>
      <c r="F110" s="85">
        <f>VLOOKUP($C110,[1]DATA_PRECIO_EPC!$D$10:$BV$652,F$1,0)</f>
        <v>2539</v>
      </c>
      <c r="G110" s="85">
        <f>VLOOKUP($C110,[1]DATA_PRECIO_EPC!$D$10:$BV$652,G$1,0)</f>
        <v>2539</v>
      </c>
      <c r="H110" s="85">
        <f>VLOOKUP($C110,[1]DATA_PRECIO_EPC!$D$10:$BV$652,H$1,0)</f>
        <v>2519</v>
      </c>
      <c r="I110" s="85">
        <f>VLOOKUP($C110,[1]DATA_PRECIO_EPC!$D$10:$BV$652,I$1,0)</f>
        <v>2519</v>
      </c>
      <c r="J110" s="85">
        <f>VLOOKUP($C110,[1]DATA_PRECIO_EPC!$D$10:$BV$652,J$1,0)</f>
        <v>2519</v>
      </c>
      <c r="K110" s="85">
        <f>VLOOKUP($C110,[1]DATA_PRECIO_EPC!$D$10:$BV$652,K$1,0)</f>
        <v>2519</v>
      </c>
      <c r="L110" s="85">
        <f>VLOOKUP($C110,[1]DATA_PRECIO_EPC!$D$10:$BV$652,L$1,0)</f>
        <v>2519</v>
      </c>
      <c r="M110" s="86">
        <f>VLOOKUP($C110,[1]DATA_PRECIO_EPC!$D$10:$BV$652,M$1,0)</f>
        <v>2519</v>
      </c>
      <c r="N110" s="87">
        <f t="shared" si="3"/>
        <v>2690.8</v>
      </c>
      <c r="O110" s="88">
        <f t="shared" si="4"/>
        <v>2836.7</v>
      </c>
      <c r="P110" s="88">
        <f t="shared" si="4"/>
        <v>2908.7</v>
      </c>
      <c r="Q110" s="88">
        <f t="shared" si="4"/>
        <v>2968.7</v>
      </c>
      <c r="R110" s="89">
        <f t="shared" si="2"/>
        <v>3118.7</v>
      </c>
    </row>
    <row r="111" spans="1:18" s="50" customFormat="1">
      <c r="A111" s="49"/>
      <c r="B111" s="82" t="s">
        <v>6</v>
      </c>
      <c r="C111" s="83" t="s">
        <v>117</v>
      </c>
      <c r="D111" s="84">
        <f>VLOOKUP($C111,[1]DATA_PRECIO_EPC!$D$10:$BV$652,D$1,0)</f>
        <v>279</v>
      </c>
      <c r="E111" s="85">
        <f>VLOOKUP($C111,[1]DATA_PRECIO_EPC!$D$10:$BV$652,E$1,0)</f>
        <v>279</v>
      </c>
      <c r="F111" s="85">
        <f>VLOOKUP($C111,[1]DATA_PRECIO_EPC!$D$10:$BV$652,F$1,0)</f>
        <v>279</v>
      </c>
      <c r="G111" s="85">
        <f>VLOOKUP($C111,[1]DATA_PRECIO_EPC!$D$10:$BV$652,G$1,0)</f>
        <v>279</v>
      </c>
      <c r="H111" s="85">
        <f>VLOOKUP($C111,[1]DATA_PRECIO_EPC!$D$10:$BV$652,H$1,0)</f>
        <v>279</v>
      </c>
      <c r="I111" s="85">
        <f>VLOOKUP($C111,[1]DATA_PRECIO_EPC!$D$10:$BV$652,I$1,0)</f>
        <v>269</v>
      </c>
      <c r="J111" s="85">
        <f>VLOOKUP($C111,[1]DATA_PRECIO_EPC!$D$10:$BV$652,J$1,0)</f>
        <v>259</v>
      </c>
      <c r="K111" s="85">
        <f>VLOOKUP($C111,[1]DATA_PRECIO_EPC!$D$10:$BV$652,K$1,0)</f>
        <v>249</v>
      </c>
      <c r="L111" s="85">
        <f>VLOOKUP($C111,[1]DATA_PRECIO_EPC!$D$10:$BV$652,L$1,0)</f>
        <v>239</v>
      </c>
      <c r="M111" s="86">
        <f>VLOOKUP($C111,[1]DATA_PRECIO_EPC!$D$10:$BV$652,M$1,0)</f>
        <v>229</v>
      </c>
      <c r="N111" s="87">
        <f t="shared" si="3"/>
        <v>440.8</v>
      </c>
      <c r="O111" s="88">
        <f t="shared" si="4"/>
        <v>576.70000000000005</v>
      </c>
      <c r="P111" s="88">
        <f t="shared" si="4"/>
        <v>638.70000000000005</v>
      </c>
      <c r="Q111" s="88">
        <f t="shared" si="4"/>
        <v>688.7</v>
      </c>
      <c r="R111" s="89">
        <f t="shared" si="2"/>
        <v>828.7</v>
      </c>
    </row>
    <row r="112" spans="1:18" s="50" customFormat="1">
      <c r="A112" s="49"/>
      <c r="B112" s="82" t="s">
        <v>6</v>
      </c>
      <c r="C112" s="83" t="s">
        <v>118</v>
      </c>
      <c r="D112" s="84">
        <f>VLOOKUP($C112,[1]DATA_PRECIO_EPC!$D$10:$BV$652,D$1,0)</f>
        <v>259</v>
      </c>
      <c r="E112" s="85">
        <f>VLOOKUP($C112,[1]DATA_PRECIO_EPC!$D$10:$BV$652,E$1,0)</f>
        <v>259</v>
      </c>
      <c r="F112" s="85">
        <f>VLOOKUP($C112,[1]DATA_PRECIO_EPC!$D$10:$BV$652,F$1,0)</f>
        <v>259</v>
      </c>
      <c r="G112" s="85">
        <f>VLOOKUP($C112,[1]DATA_PRECIO_EPC!$D$10:$BV$652,G$1,0)</f>
        <v>259</v>
      </c>
      <c r="H112" s="85">
        <f>VLOOKUP($C112,[1]DATA_PRECIO_EPC!$D$10:$BV$652,H$1,0)</f>
        <v>259</v>
      </c>
      <c r="I112" s="85">
        <f>VLOOKUP($C112,[1]DATA_PRECIO_EPC!$D$10:$BV$652,I$1,0)</f>
        <v>249</v>
      </c>
      <c r="J112" s="85">
        <f>VLOOKUP($C112,[1]DATA_PRECIO_EPC!$D$10:$BV$652,J$1,0)</f>
        <v>239</v>
      </c>
      <c r="K112" s="85">
        <f>VLOOKUP($C112,[1]DATA_PRECIO_EPC!$D$10:$BV$652,K$1,0)</f>
        <v>229</v>
      </c>
      <c r="L112" s="85">
        <f>VLOOKUP($C112,[1]DATA_PRECIO_EPC!$D$10:$BV$652,L$1,0)</f>
        <v>219</v>
      </c>
      <c r="M112" s="86">
        <f>VLOOKUP($C112,[1]DATA_PRECIO_EPC!$D$10:$BV$652,M$1,0)</f>
        <v>209</v>
      </c>
      <c r="N112" s="87">
        <f t="shared" si="3"/>
        <v>420.8</v>
      </c>
      <c r="O112" s="88">
        <f t="shared" si="4"/>
        <v>556.70000000000005</v>
      </c>
      <c r="P112" s="88">
        <f t="shared" si="4"/>
        <v>618.70000000000005</v>
      </c>
      <c r="Q112" s="88">
        <f t="shared" si="4"/>
        <v>668.7</v>
      </c>
      <c r="R112" s="89">
        <f t="shared" si="2"/>
        <v>808.7</v>
      </c>
    </row>
    <row r="113" spans="1:18" s="50" customFormat="1">
      <c r="A113" s="94"/>
      <c r="B113" s="82" t="s">
        <v>6</v>
      </c>
      <c r="C113" s="83" t="s">
        <v>119</v>
      </c>
      <c r="D113" s="84">
        <f>VLOOKUP($C113,[1]DATA_PRECIO_EPC!$D$10:$BV$652,D$1,0)</f>
        <v>439</v>
      </c>
      <c r="E113" s="85">
        <f>VLOOKUP($C113,[1]DATA_PRECIO_EPC!$D$10:$BV$652,E$1,0)</f>
        <v>439</v>
      </c>
      <c r="F113" s="85">
        <f>VLOOKUP($C113,[1]DATA_PRECIO_EPC!$D$10:$BV$652,F$1,0)</f>
        <v>439</v>
      </c>
      <c r="G113" s="85">
        <f>VLOOKUP($C113,[1]DATA_PRECIO_EPC!$D$10:$BV$652,G$1,0)</f>
        <v>439</v>
      </c>
      <c r="H113" s="85">
        <f>VLOOKUP($C113,[1]DATA_PRECIO_EPC!$D$10:$BV$652,H$1,0)</f>
        <v>349</v>
      </c>
      <c r="I113" s="85">
        <f>VLOOKUP($C113,[1]DATA_PRECIO_EPC!$D$10:$BV$652,I$1,0)</f>
        <v>199</v>
      </c>
      <c r="J113" s="85">
        <f>VLOOKUP($C113,[1]DATA_PRECIO_EPC!$D$10:$BV$652,J$1,0)</f>
        <v>189</v>
      </c>
      <c r="K113" s="85">
        <f>VLOOKUP($C113,[1]DATA_PRECIO_EPC!$D$10:$BV$652,K$1,0)</f>
        <v>179</v>
      </c>
      <c r="L113" s="85">
        <f>VLOOKUP($C113,[1]DATA_PRECIO_EPC!$D$10:$BV$652,L$1,0)</f>
        <v>169</v>
      </c>
      <c r="M113" s="86">
        <f>VLOOKUP($C113,[1]DATA_PRECIO_EPC!$D$10:$BV$652,M$1,0)</f>
        <v>159</v>
      </c>
      <c r="N113" s="87">
        <f t="shared" si="3"/>
        <v>370.8</v>
      </c>
      <c r="O113" s="88">
        <f t="shared" si="4"/>
        <v>506.70000000000005</v>
      </c>
      <c r="P113" s="88">
        <f t="shared" si="4"/>
        <v>568.70000000000005</v>
      </c>
      <c r="Q113" s="88">
        <f t="shared" si="4"/>
        <v>618.70000000000005</v>
      </c>
      <c r="R113" s="89">
        <f t="shared" si="2"/>
        <v>758.7</v>
      </c>
    </row>
    <row r="114" spans="1:18" s="50" customFormat="1">
      <c r="A114" s="94"/>
      <c r="B114" s="82" t="s">
        <v>6</v>
      </c>
      <c r="C114" s="83" t="s">
        <v>120</v>
      </c>
      <c r="D114" s="84">
        <f>VLOOKUP($C114,[1]DATA_PRECIO_EPC!$D$10:$BV$652,D$1,0)</f>
        <v>439</v>
      </c>
      <c r="E114" s="85">
        <f>VLOOKUP($C114,[1]DATA_PRECIO_EPC!$D$10:$BV$652,E$1,0)</f>
        <v>439</v>
      </c>
      <c r="F114" s="85">
        <f>VLOOKUP($C114,[1]DATA_PRECIO_EPC!$D$10:$BV$652,F$1,0)</f>
        <v>439</v>
      </c>
      <c r="G114" s="85">
        <f>VLOOKUP($C114,[1]DATA_PRECIO_EPC!$D$10:$BV$652,G$1,0)</f>
        <v>439</v>
      </c>
      <c r="H114" s="85">
        <f>VLOOKUP($C114,[1]DATA_PRECIO_EPC!$D$10:$BV$652,H$1,0)</f>
        <v>349</v>
      </c>
      <c r="I114" s="85">
        <f>VLOOKUP($C114,[1]DATA_PRECIO_EPC!$D$10:$BV$652,I$1,0)</f>
        <v>199</v>
      </c>
      <c r="J114" s="85">
        <f>VLOOKUP($C114,[1]DATA_PRECIO_EPC!$D$10:$BV$652,J$1,0)</f>
        <v>189</v>
      </c>
      <c r="K114" s="85">
        <f>VLOOKUP($C114,[1]DATA_PRECIO_EPC!$D$10:$BV$652,K$1,0)</f>
        <v>179</v>
      </c>
      <c r="L114" s="85">
        <f>VLOOKUP($C114,[1]DATA_PRECIO_EPC!$D$10:$BV$652,L$1,0)</f>
        <v>169</v>
      </c>
      <c r="M114" s="86">
        <f>VLOOKUP($C114,[1]DATA_PRECIO_EPC!$D$10:$BV$652,M$1,0)</f>
        <v>159</v>
      </c>
      <c r="N114" s="87">
        <f t="shared" si="3"/>
        <v>370.8</v>
      </c>
      <c r="O114" s="88">
        <f t="shared" si="4"/>
        <v>506.70000000000005</v>
      </c>
      <c r="P114" s="88">
        <f t="shared" si="4"/>
        <v>568.70000000000005</v>
      </c>
      <c r="Q114" s="88">
        <f t="shared" si="4"/>
        <v>618.70000000000005</v>
      </c>
      <c r="R114" s="89">
        <f t="shared" si="2"/>
        <v>758.7</v>
      </c>
    </row>
    <row r="115" spans="1:18" s="50" customFormat="1">
      <c r="B115" s="82" t="s">
        <v>6</v>
      </c>
      <c r="C115" s="83" t="s">
        <v>121</v>
      </c>
      <c r="D115" s="84">
        <f>VLOOKUP($C115,[1]DATA_PRECIO_EPC!$D$10:$BV$652,D$1,0)</f>
        <v>439</v>
      </c>
      <c r="E115" s="85">
        <f>VLOOKUP($C115,[1]DATA_PRECIO_EPC!$D$10:$BV$652,E$1,0)</f>
        <v>439</v>
      </c>
      <c r="F115" s="85">
        <f>VLOOKUP($C115,[1]DATA_PRECIO_EPC!$D$10:$BV$652,F$1,0)</f>
        <v>439</v>
      </c>
      <c r="G115" s="85">
        <f>VLOOKUP($C115,[1]DATA_PRECIO_EPC!$D$10:$BV$652,G$1,0)</f>
        <v>439</v>
      </c>
      <c r="H115" s="85">
        <f>VLOOKUP($C115,[1]DATA_PRECIO_EPC!$D$10:$BV$652,H$1,0)</f>
        <v>349</v>
      </c>
      <c r="I115" s="85">
        <f>VLOOKUP($C115,[1]DATA_PRECIO_EPC!$D$10:$BV$652,I$1,0)</f>
        <v>199</v>
      </c>
      <c r="J115" s="85">
        <f>VLOOKUP($C115,[1]DATA_PRECIO_EPC!$D$10:$BV$652,J$1,0)</f>
        <v>189</v>
      </c>
      <c r="K115" s="85">
        <f>VLOOKUP($C115,[1]DATA_PRECIO_EPC!$D$10:$BV$652,K$1,0)</f>
        <v>179</v>
      </c>
      <c r="L115" s="85">
        <f>VLOOKUP($C115,[1]DATA_PRECIO_EPC!$D$10:$BV$652,L$1,0)</f>
        <v>169</v>
      </c>
      <c r="M115" s="86">
        <f>VLOOKUP($C115,[1]DATA_PRECIO_EPC!$D$10:$BV$652,M$1,0)</f>
        <v>159</v>
      </c>
      <c r="N115" s="87">
        <f t="shared" si="3"/>
        <v>370.8</v>
      </c>
      <c r="O115" s="88">
        <f t="shared" si="4"/>
        <v>506.70000000000005</v>
      </c>
      <c r="P115" s="88">
        <f t="shared" si="4"/>
        <v>568.70000000000005</v>
      </c>
      <c r="Q115" s="88">
        <f t="shared" si="4"/>
        <v>618.70000000000005</v>
      </c>
      <c r="R115" s="89">
        <f t="shared" si="2"/>
        <v>758.7</v>
      </c>
    </row>
    <row r="116" spans="1:18" s="50" customFormat="1">
      <c r="B116" s="82" t="s">
        <v>6</v>
      </c>
      <c r="C116" s="83" t="s">
        <v>122</v>
      </c>
      <c r="D116" s="84">
        <f>VLOOKUP($C116,[1]DATA_PRECIO_EPC!$D$10:$BV$652,D$1,0)</f>
        <v>399</v>
      </c>
      <c r="E116" s="85">
        <f>VLOOKUP($C116,[1]DATA_PRECIO_EPC!$D$10:$BV$652,E$1,0)</f>
        <v>399</v>
      </c>
      <c r="F116" s="85">
        <f>VLOOKUP($C116,[1]DATA_PRECIO_EPC!$D$10:$BV$652,F$1,0)</f>
        <v>399</v>
      </c>
      <c r="G116" s="85">
        <f>VLOOKUP($C116,[1]DATA_PRECIO_EPC!$D$10:$BV$652,G$1,0)</f>
        <v>399</v>
      </c>
      <c r="H116" s="85">
        <f>VLOOKUP($C116,[1]DATA_PRECIO_EPC!$D$10:$BV$652,H$1,0)</f>
        <v>399</v>
      </c>
      <c r="I116" s="85">
        <f>VLOOKUP($C116,[1]DATA_PRECIO_EPC!$D$10:$BV$652,I$1,0)</f>
        <v>369</v>
      </c>
      <c r="J116" s="85">
        <f>VLOOKUP($C116,[1]DATA_PRECIO_EPC!$D$10:$BV$652,J$1,0)</f>
        <v>359</v>
      </c>
      <c r="K116" s="85">
        <f>VLOOKUP($C116,[1]DATA_PRECIO_EPC!$D$10:$BV$652,K$1,0)</f>
        <v>349</v>
      </c>
      <c r="L116" s="85">
        <f>VLOOKUP($C116,[1]DATA_PRECIO_EPC!$D$10:$BV$652,L$1,0)</f>
        <v>339</v>
      </c>
      <c r="M116" s="86">
        <f>VLOOKUP($C116,[1]DATA_PRECIO_EPC!$D$10:$BV$652,M$1,0)</f>
        <v>329</v>
      </c>
      <c r="N116" s="87">
        <f t="shared" si="3"/>
        <v>540.79999999999995</v>
      </c>
      <c r="O116" s="88">
        <f t="shared" si="4"/>
        <v>676.7</v>
      </c>
      <c r="P116" s="88">
        <f t="shared" si="4"/>
        <v>738.7</v>
      </c>
      <c r="Q116" s="88">
        <f t="shared" si="4"/>
        <v>788.7</v>
      </c>
      <c r="R116" s="89">
        <f t="shared" si="2"/>
        <v>928.7</v>
      </c>
    </row>
    <row r="117" spans="1:18" s="50" customFormat="1">
      <c r="B117" s="82" t="s">
        <v>123</v>
      </c>
      <c r="C117" s="83" t="s">
        <v>124</v>
      </c>
      <c r="D117" s="84">
        <f>VLOOKUP($C117,[1]DATA_PRECIO_EPC!$D$10:$BV$652,D$1,0)</f>
        <v>39</v>
      </c>
      <c r="E117" s="85">
        <f>VLOOKUP($C117,[1]DATA_PRECIO_EPC!$D$10:$BV$652,E$1,0)</f>
        <v>39</v>
      </c>
      <c r="F117" s="85">
        <f>VLOOKUP($C117,[1]DATA_PRECIO_EPC!$D$10:$BV$652,F$1,0)</f>
        <v>9</v>
      </c>
      <c r="G117" s="85">
        <f>VLOOKUP($C117,[1]DATA_PRECIO_EPC!$D$10:$BV$652,G$1,0)</f>
        <v>9</v>
      </c>
      <c r="H117" s="85">
        <f>VLOOKUP($C117,[1]DATA_PRECIO_EPC!$D$10:$BV$652,H$1,0)</f>
        <v>9</v>
      </c>
      <c r="I117" s="85">
        <f>VLOOKUP($C117,[1]DATA_PRECIO_EPC!$D$10:$BV$652,I$1,0)</f>
        <v>9</v>
      </c>
      <c r="J117" s="85">
        <f>VLOOKUP($C117,[1]DATA_PRECIO_EPC!$D$10:$BV$652,J$1,0)</f>
        <v>9</v>
      </c>
      <c r="K117" s="85">
        <f>VLOOKUP($C117,[1]DATA_PRECIO_EPC!$D$10:$BV$652,K$1,0)</f>
        <v>9</v>
      </c>
      <c r="L117" s="85">
        <f>VLOOKUP($C117,[1]DATA_PRECIO_EPC!$D$10:$BV$652,L$1,0)</f>
        <v>9</v>
      </c>
      <c r="M117" s="86">
        <f>VLOOKUP($C117,[1]DATA_PRECIO_EPC!$D$10:$BV$652,M$1,0)</f>
        <v>9</v>
      </c>
      <c r="N117" s="87">
        <f t="shared" si="3"/>
        <v>180.8</v>
      </c>
      <c r="O117" s="88">
        <f t="shared" si="4"/>
        <v>326.70000000000005</v>
      </c>
      <c r="P117" s="88">
        <f t="shared" si="4"/>
        <v>398.70000000000005</v>
      </c>
      <c r="Q117" s="88">
        <f t="shared" si="4"/>
        <v>458.70000000000005</v>
      </c>
      <c r="R117" s="89">
        <f t="shared" si="2"/>
        <v>608.70000000000005</v>
      </c>
    </row>
    <row r="118" spans="1:18" s="50" customFormat="1">
      <c r="B118" s="82" t="s">
        <v>123</v>
      </c>
      <c r="C118" s="83" t="s">
        <v>125</v>
      </c>
      <c r="D118" s="84">
        <f>VLOOKUP($C118,[1]DATA_PRECIO_EPC!$D$10:$BV$652,D$1,0)</f>
        <v>39</v>
      </c>
      <c r="E118" s="85">
        <f>VLOOKUP($C118,[1]DATA_PRECIO_EPC!$D$10:$BV$652,E$1,0)</f>
        <v>39</v>
      </c>
      <c r="F118" s="85">
        <f>VLOOKUP($C118,[1]DATA_PRECIO_EPC!$D$10:$BV$652,F$1,0)</f>
        <v>9</v>
      </c>
      <c r="G118" s="85">
        <f>VLOOKUP($C118,[1]DATA_PRECIO_EPC!$D$10:$BV$652,G$1,0)</f>
        <v>9</v>
      </c>
      <c r="H118" s="85">
        <f>VLOOKUP($C118,[1]DATA_PRECIO_EPC!$D$10:$BV$652,H$1,0)</f>
        <v>9</v>
      </c>
      <c r="I118" s="85">
        <f>VLOOKUP($C118,[1]DATA_PRECIO_EPC!$D$10:$BV$652,I$1,0)</f>
        <v>9</v>
      </c>
      <c r="J118" s="85">
        <f>VLOOKUP($C118,[1]DATA_PRECIO_EPC!$D$10:$BV$652,J$1,0)</f>
        <v>9</v>
      </c>
      <c r="K118" s="85">
        <f>VLOOKUP($C118,[1]DATA_PRECIO_EPC!$D$10:$BV$652,K$1,0)</f>
        <v>9</v>
      </c>
      <c r="L118" s="85">
        <f>VLOOKUP($C118,[1]DATA_PRECIO_EPC!$D$10:$BV$652,L$1,0)</f>
        <v>9</v>
      </c>
      <c r="M118" s="86">
        <f>VLOOKUP($C118,[1]DATA_PRECIO_EPC!$D$10:$BV$652,M$1,0)</f>
        <v>9</v>
      </c>
      <c r="N118" s="87">
        <f t="shared" si="3"/>
        <v>180.8</v>
      </c>
      <c r="O118" s="88">
        <f t="shared" si="4"/>
        <v>326.70000000000005</v>
      </c>
      <c r="P118" s="88">
        <f t="shared" si="4"/>
        <v>398.70000000000005</v>
      </c>
      <c r="Q118" s="88">
        <f t="shared" si="4"/>
        <v>458.70000000000005</v>
      </c>
      <c r="R118" s="89">
        <f t="shared" si="2"/>
        <v>608.70000000000005</v>
      </c>
    </row>
    <row r="119" spans="1:18" s="50" customFormat="1">
      <c r="B119" s="82" t="s">
        <v>123</v>
      </c>
      <c r="C119" s="83" t="s">
        <v>126</v>
      </c>
      <c r="D119" s="84">
        <f>VLOOKUP($C119,[1]DATA_PRECIO_EPC!$D$10:$BV$652,D$1,0)</f>
        <v>69</v>
      </c>
      <c r="E119" s="85">
        <f>VLOOKUP($C119,[1]DATA_PRECIO_EPC!$D$10:$BV$652,E$1,0)</f>
        <v>69</v>
      </c>
      <c r="F119" s="85">
        <f>VLOOKUP($C119,[1]DATA_PRECIO_EPC!$D$10:$BV$652,F$1,0)</f>
        <v>49</v>
      </c>
      <c r="G119" s="85">
        <f>VLOOKUP($C119,[1]DATA_PRECIO_EPC!$D$10:$BV$652,G$1,0)</f>
        <v>29</v>
      </c>
      <c r="H119" s="85">
        <f>VLOOKUP($C119,[1]DATA_PRECIO_EPC!$D$10:$BV$652,H$1,0)</f>
        <v>9</v>
      </c>
      <c r="I119" s="85">
        <f>VLOOKUP($C119,[1]DATA_PRECIO_EPC!$D$10:$BV$652,I$1,0)</f>
        <v>9</v>
      </c>
      <c r="J119" s="85">
        <f>VLOOKUP($C119,[1]DATA_PRECIO_EPC!$D$10:$BV$652,J$1,0)</f>
        <v>9</v>
      </c>
      <c r="K119" s="85">
        <f>VLOOKUP($C119,[1]DATA_PRECIO_EPC!$D$10:$BV$652,K$1,0)</f>
        <v>9</v>
      </c>
      <c r="L119" s="85">
        <f>VLOOKUP($C119,[1]DATA_PRECIO_EPC!$D$10:$BV$652,L$1,0)</f>
        <v>9</v>
      </c>
      <c r="M119" s="86">
        <f>VLOOKUP($C119,[1]DATA_PRECIO_EPC!$D$10:$BV$652,M$1,0)</f>
        <v>9</v>
      </c>
      <c r="N119" s="87">
        <f t="shared" si="3"/>
        <v>180.8</v>
      </c>
      <c r="O119" s="88">
        <f t="shared" si="4"/>
        <v>326.70000000000005</v>
      </c>
      <c r="P119" s="88">
        <f t="shared" si="4"/>
        <v>398.70000000000005</v>
      </c>
      <c r="Q119" s="88">
        <f t="shared" si="4"/>
        <v>458.70000000000005</v>
      </c>
      <c r="R119" s="89">
        <f t="shared" si="2"/>
        <v>608.70000000000005</v>
      </c>
    </row>
    <row r="120" spans="1:18" s="50" customFormat="1">
      <c r="B120" s="82" t="s">
        <v>123</v>
      </c>
      <c r="C120" s="83" t="s">
        <v>127</v>
      </c>
      <c r="D120" s="84">
        <f>VLOOKUP($C120,[1]DATA_PRECIO_EPC!$D$10:$BV$652,D$1,0)</f>
        <v>79</v>
      </c>
      <c r="E120" s="85">
        <f>VLOOKUP($C120,[1]DATA_PRECIO_EPC!$D$10:$BV$652,E$1,0)</f>
        <v>79</v>
      </c>
      <c r="F120" s="85">
        <f>VLOOKUP($C120,[1]DATA_PRECIO_EPC!$D$10:$BV$652,F$1,0)</f>
        <v>49</v>
      </c>
      <c r="G120" s="85">
        <f>VLOOKUP($C120,[1]DATA_PRECIO_EPC!$D$10:$BV$652,G$1,0)</f>
        <v>49</v>
      </c>
      <c r="H120" s="85">
        <f>VLOOKUP($C120,[1]DATA_PRECIO_EPC!$D$10:$BV$652,H$1,0)</f>
        <v>49</v>
      </c>
      <c r="I120" s="85">
        <f>VLOOKUP($C120,[1]DATA_PRECIO_EPC!$D$10:$BV$652,I$1,0)</f>
        <v>9</v>
      </c>
      <c r="J120" s="85">
        <f>VLOOKUP($C120,[1]DATA_PRECIO_EPC!$D$10:$BV$652,J$1,0)</f>
        <v>9</v>
      </c>
      <c r="K120" s="85">
        <f>VLOOKUP($C120,[1]DATA_PRECIO_EPC!$D$10:$BV$652,K$1,0)</f>
        <v>9</v>
      </c>
      <c r="L120" s="85">
        <f>VLOOKUP($C120,[1]DATA_PRECIO_EPC!$D$10:$BV$652,L$1,0)</f>
        <v>9</v>
      </c>
      <c r="M120" s="86">
        <f>VLOOKUP($C120,[1]DATA_PRECIO_EPC!$D$10:$BV$652,M$1,0)</f>
        <v>9</v>
      </c>
      <c r="N120" s="87">
        <f t="shared" si="3"/>
        <v>180.8</v>
      </c>
      <c r="O120" s="88">
        <f t="shared" si="4"/>
        <v>326.70000000000005</v>
      </c>
      <c r="P120" s="88">
        <f t="shared" si="4"/>
        <v>398.70000000000005</v>
      </c>
      <c r="Q120" s="88">
        <f t="shared" si="4"/>
        <v>458.70000000000005</v>
      </c>
      <c r="R120" s="89">
        <f t="shared" si="2"/>
        <v>608.70000000000005</v>
      </c>
    </row>
    <row r="121" spans="1:18" s="50" customFormat="1">
      <c r="B121" s="82" t="s">
        <v>123</v>
      </c>
      <c r="C121" s="83" t="s">
        <v>128</v>
      </c>
      <c r="D121" s="84">
        <f>VLOOKUP($C121,[1]DATA_PRECIO_EPC!$D$10:$BV$652,D$1,0)</f>
        <v>89</v>
      </c>
      <c r="E121" s="85">
        <f>VLOOKUP($C121,[1]DATA_PRECIO_EPC!$D$10:$BV$652,E$1,0)</f>
        <v>89</v>
      </c>
      <c r="F121" s="85">
        <f>VLOOKUP($C121,[1]DATA_PRECIO_EPC!$D$10:$BV$652,F$1,0)</f>
        <v>9</v>
      </c>
      <c r="G121" s="85">
        <f>VLOOKUP($C121,[1]DATA_PRECIO_EPC!$D$10:$BV$652,G$1,0)</f>
        <v>9</v>
      </c>
      <c r="H121" s="85">
        <f>VLOOKUP($C121,[1]DATA_PRECIO_EPC!$D$10:$BV$652,H$1,0)</f>
        <v>9</v>
      </c>
      <c r="I121" s="85">
        <f>VLOOKUP($C121,[1]DATA_PRECIO_EPC!$D$10:$BV$652,I$1,0)</f>
        <v>9</v>
      </c>
      <c r="J121" s="85">
        <f>VLOOKUP($C121,[1]DATA_PRECIO_EPC!$D$10:$BV$652,J$1,0)</f>
        <v>9</v>
      </c>
      <c r="K121" s="85">
        <f>VLOOKUP($C121,[1]DATA_PRECIO_EPC!$D$10:$BV$652,K$1,0)</f>
        <v>9</v>
      </c>
      <c r="L121" s="85">
        <f>VLOOKUP($C121,[1]DATA_PRECIO_EPC!$D$10:$BV$652,L$1,0)</f>
        <v>9</v>
      </c>
      <c r="M121" s="86">
        <f>VLOOKUP($C121,[1]DATA_PRECIO_EPC!$D$10:$BV$652,M$1,0)</f>
        <v>9</v>
      </c>
      <c r="N121" s="87">
        <f t="shared" si="3"/>
        <v>180.8</v>
      </c>
      <c r="O121" s="88">
        <f t="shared" si="4"/>
        <v>326.70000000000005</v>
      </c>
      <c r="P121" s="88">
        <f t="shared" si="4"/>
        <v>398.70000000000005</v>
      </c>
      <c r="Q121" s="88">
        <f t="shared" si="4"/>
        <v>458.70000000000005</v>
      </c>
      <c r="R121" s="89">
        <f t="shared" si="2"/>
        <v>608.70000000000005</v>
      </c>
    </row>
    <row r="122" spans="1:18" s="50" customFormat="1">
      <c r="B122" s="82" t="s">
        <v>123</v>
      </c>
      <c r="C122" s="83" t="s">
        <v>129</v>
      </c>
      <c r="D122" s="84">
        <f>VLOOKUP($C122,[1]DATA_PRECIO_EPC!$D$10:$BV$652,D$1,0)</f>
        <v>169</v>
      </c>
      <c r="E122" s="85">
        <f>VLOOKUP($C122,[1]DATA_PRECIO_EPC!$D$10:$BV$652,E$1,0)</f>
        <v>169</v>
      </c>
      <c r="F122" s="85">
        <f>VLOOKUP($C122,[1]DATA_PRECIO_EPC!$D$10:$BV$652,F$1,0)</f>
        <v>149</v>
      </c>
      <c r="G122" s="85">
        <f>VLOOKUP($C122,[1]DATA_PRECIO_EPC!$D$10:$BV$652,G$1,0)</f>
        <v>149</v>
      </c>
      <c r="H122" s="85">
        <f>VLOOKUP($C122,[1]DATA_PRECIO_EPC!$D$10:$BV$652,H$1,0)</f>
        <v>149</v>
      </c>
      <c r="I122" s="85">
        <f>VLOOKUP($C122,[1]DATA_PRECIO_EPC!$D$10:$BV$652,I$1,0)</f>
        <v>149</v>
      </c>
      <c r="J122" s="85">
        <f>VLOOKUP($C122,[1]DATA_PRECIO_EPC!$D$10:$BV$652,J$1,0)</f>
        <v>29</v>
      </c>
      <c r="K122" s="85">
        <f>VLOOKUP($C122,[1]DATA_PRECIO_EPC!$D$10:$BV$652,K$1,0)</f>
        <v>29</v>
      </c>
      <c r="L122" s="85">
        <f>VLOOKUP($C122,[1]DATA_PRECIO_EPC!$D$10:$BV$652,L$1,0)</f>
        <v>29</v>
      </c>
      <c r="M122" s="86">
        <f>VLOOKUP($C122,[1]DATA_PRECIO_EPC!$D$10:$BV$652,M$1,0)</f>
        <v>29</v>
      </c>
      <c r="N122" s="87">
        <f t="shared" si="3"/>
        <v>320.8</v>
      </c>
      <c r="O122" s="88">
        <f t="shared" si="4"/>
        <v>346.70000000000005</v>
      </c>
      <c r="P122" s="88">
        <f t="shared" si="4"/>
        <v>418.70000000000005</v>
      </c>
      <c r="Q122" s="88">
        <f t="shared" si="4"/>
        <v>478.70000000000005</v>
      </c>
      <c r="R122" s="89">
        <f t="shared" si="2"/>
        <v>628.70000000000005</v>
      </c>
    </row>
    <row r="123" spans="1:18" s="50" customFormat="1">
      <c r="B123" s="82" t="s">
        <v>123</v>
      </c>
      <c r="C123" s="83" t="s">
        <v>130</v>
      </c>
      <c r="D123" s="84">
        <f>VLOOKUP($C123,[1]DATA_PRECIO_EPC!$D$10:$BV$652,D$1,0)</f>
        <v>149</v>
      </c>
      <c r="E123" s="85">
        <f>VLOOKUP($C123,[1]DATA_PRECIO_EPC!$D$10:$BV$652,E$1,0)</f>
        <v>149</v>
      </c>
      <c r="F123" s="85">
        <f>VLOOKUP($C123,[1]DATA_PRECIO_EPC!$D$10:$BV$652,F$1,0)</f>
        <v>9</v>
      </c>
      <c r="G123" s="85">
        <f>VLOOKUP($C123,[1]DATA_PRECIO_EPC!$D$10:$BV$652,G$1,0)</f>
        <v>9</v>
      </c>
      <c r="H123" s="85">
        <f>VLOOKUP($C123,[1]DATA_PRECIO_EPC!$D$10:$BV$652,H$1,0)</f>
        <v>9</v>
      </c>
      <c r="I123" s="85">
        <f>VLOOKUP($C123,[1]DATA_PRECIO_EPC!$D$10:$BV$652,I$1,0)</f>
        <v>9</v>
      </c>
      <c r="J123" s="85">
        <f>VLOOKUP($C123,[1]DATA_PRECIO_EPC!$D$10:$BV$652,J$1,0)</f>
        <v>9</v>
      </c>
      <c r="K123" s="85">
        <f>VLOOKUP($C123,[1]DATA_PRECIO_EPC!$D$10:$BV$652,K$1,0)</f>
        <v>9</v>
      </c>
      <c r="L123" s="85">
        <f>VLOOKUP($C123,[1]DATA_PRECIO_EPC!$D$10:$BV$652,L$1,0)</f>
        <v>9</v>
      </c>
      <c r="M123" s="86">
        <f>VLOOKUP($C123,[1]DATA_PRECIO_EPC!$D$10:$BV$652,M$1,0)</f>
        <v>9</v>
      </c>
      <c r="N123" s="87">
        <f t="shared" si="3"/>
        <v>180.8</v>
      </c>
      <c r="O123" s="88">
        <f t="shared" si="4"/>
        <v>326.70000000000005</v>
      </c>
      <c r="P123" s="88">
        <f t="shared" si="4"/>
        <v>398.70000000000005</v>
      </c>
      <c r="Q123" s="88">
        <f t="shared" si="4"/>
        <v>458.70000000000005</v>
      </c>
      <c r="R123" s="89">
        <f t="shared" si="2"/>
        <v>608.70000000000005</v>
      </c>
    </row>
    <row r="124" spans="1:18" s="50" customFormat="1">
      <c r="B124" s="82" t="s">
        <v>123</v>
      </c>
      <c r="C124" s="83" t="s">
        <v>131</v>
      </c>
      <c r="D124" s="84">
        <f>VLOOKUP($C124,[1]DATA_PRECIO_EPC!$D$10:$BV$652,D$1,0)</f>
        <v>279</v>
      </c>
      <c r="E124" s="85">
        <f>VLOOKUP($C124,[1]DATA_PRECIO_EPC!$D$10:$BV$652,E$1,0)</f>
        <v>279</v>
      </c>
      <c r="F124" s="85">
        <f>VLOOKUP($C124,[1]DATA_PRECIO_EPC!$D$10:$BV$652,F$1,0)</f>
        <v>9</v>
      </c>
      <c r="G124" s="85">
        <f>VLOOKUP($C124,[1]DATA_PRECIO_EPC!$D$10:$BV$652,G$1,0)</f>
        <v>9</v>
      </c>
      <c r="H124" s="85">
        <f>VLOOKUP($C124,[1]DATA_PRECIO_EPC!$D$10:$BV$652,H$1,0)</f>
        <v>9</v>
      </c>
      <c r="I124" s="85">
        <f>VLOOKUP($C124,[1]DATA_PRECIO_EPC!$D$10:$BV$652,I$1,0)</f>
        <v>9</v>
      </c>
      <c r="J124" s="85">
        <f>VLOOKUP($C124,[1]DATA_PRECIO_EPC!$D$10:$BV$652,J$1,0)</f>
        <v>9</v>
      </c>
      <c r="K124" s="85">
        <f>VLOOKUP($C124,[1]DATA_PRECIO_EPC!$D$10:$BV$652,K$1,0)</f>
        <v>9</v>
      </c>
      <c r="L124" s="85">
        <f>VLOOKUP($C124,[1]DATA_PRECIO_EPC!$D$10:$BV$652,L$1,0)</f>
        <v>9</v>
      </c>
      <c r="M124" s="86">
        <f>VLOOKUP($C124,[1]DATA_PRECIO_EPC!$D$10:$BV$652,M$1,0)</f>
        <v>9</v>
      </c>
      <c r="N124" s="87">
        <f t="shared" si="3"/>
        <v>180.8</v>
      </c>
      <c r="O124" s="88">
        <f t="shared" si="4"/>
        <v>326.70000000000005</v>
      </c>
      <c r="P124" s="88">
        <f t="shared" si="4"/>
        <v>398.70000000000005</v>
      </c>
      <c r="Q124" s="88">
        <f t="shared" si="4"/>
        <v>458.70000000000005</v>
      </c>
      <c r="R124" s="89">
        <f t="shared" si="2"/>
        <v>608.70000000000005</v>
      </c>
    </row>
    <row r="125" spans="1:18" s="50" customFormat="1">
      <c r="B125" s="82" t="s">
        <v>123</v>
      </c>
      <c r="C125" s="83" t="s">
        <v>132</v>
      </c>
      <c r="D125" s="84">
        <f>VLOOKUP($C125,[1]DATA_PRECIO_EPC!$D$10:$BV$652,D$1,0)</f>
        <v>329</v>
      </c>
      <c r="E125" s="85">
        <f>VLOOKUP($C125,[1]DATA_PRECIO_EPC!$D$10:$BV$652,E$1,0)</f>
        <v>329</v>
      </c>
      <c r="F125" s="85">
        <f>VLOOKUP($C125,[1]DATA_PRECIO_EPC!$D$10:$BV$652,F$1,0)</f>
        <v>9</v>
      </c>
      <c r="G125" s="85">
        <f>VLOOKUP($C125,[1]DATA_PRECIO_EPC!$D$10:$BV$652,G$1,0)</f>
        <v>9</v>
      </c>
      <c r="H125" s="85">
        <f>VLOOKUP($C125,[1]DATA_PRECIO_EPC!$D$10:$BV$652,H$1,0)</f>
        <v>9</v>
      </c>
      <c r="I125" s="85">
        <f>VLOOKUP($C125,[1]DATA_PRECIO_EPC!$D$10:$BV$652,I$1,0)</f>
        <v>9</v>
      </c>
      <c r="J125" s="85">
        <f>VLOOKUP($C125,[1]DATA_PRECIO_EPC!$D$10:$BV$652,J$1,0)</f>
        <v>9</v>
      </c>
      <c r="K125" s="85">
        <f>VLOOKUP($C125,[1]DATA_PRECIO_EPC!$D$10:$BV$652,K$1,0)</f>
        <v>9</v>
      </c>
      <c r="L125" s="85">
        <f>VLOOKUP($C125,[1]DATA_PRECIO_EPC!$D$10:$BV$652,L$1,0)</f>
        <v>9</v>
      </c>
      <c r="M125" s="86">
        <f>VLOOKUP($C125,[1]DATA_PRECIO_EPC!$D$10:$BV$652,M$1,0)</f>
        <v>9</v>
      </c>
      <c r="N125" s="87">
        <f t="shared" si="3"/>
        <v>180.8</v>
      </c>
      <c r="O125" s="88">
        <f t="shared" si="4"/>
        <v>326.70000000000005</v>
      </c>
      <c r="P125" s="88">
        <f t="shared" si="4"/>
        <v>398.70000000000005</v>
      </c>
      <c r="Q125" s="88">
        <f t="shared" si="4"/>
        <v>458.70000000000005</v>
      </c>
      <c r="R125" s="89">
        <f t="shared" si="2"/>
        <v>608.70000000000005</v>
      </c>
    </row>
    <row r="126" spans="1:18" s="50" customFormat="1">
      <c r="B126" s="82" t="s">
        <v>123</v>
      </c>
      <c r="C126" s="83" t="s">
        <v>133</v>
      </c>
      <c r="D126" s="84">
        <f>VLOOKUP($C126,[1]DATA_PRECIO_EPC!$D$10:$BV$652,D$1,0)</f>
        <v>309</v>
      </c>
      <c r="E126" s="85">
        <f>VLOOKUP($C126,[1]DATA_PRECIO_EPC!$D$10:$BV$652,E$1,0)</f>
        <v>309</v>
      </c>
      <c r="F126" s="85">
        <f>VLOOKUP($C126,[1]DATA_PRECIO_EPC!$D$10:$BV$652,F$1,0)</f>
        <v>269</v>
      </c>
      <c r="G126" s="85">
        <f>VLOOKUP($C126,[1]DATA_PRECIO_EPC!$D$10:$BV$652,G$1,0)</f>
        <v>269</v>
      </c>
      <c r="H126" s="85">
        <f>VLOOKUP($C126,[1]DATA_PRECIO_EPC!$D$10:$BV$652,H$1,0)</f>
        <v>269</v>
      </c>
      <c r="I126" s="85">
        <f>VLOOKUP($C126,[1]DATA_PRECIO_EPC!$D$10:$BV$652,I$1,0)</f>
        <v>269</v>
      </c>
      <c r="J126" s="85">
        <f>VLOOKUP($C126,[1]DATA_PRECIO_EPC!$D$10:$BV$652,J$1,0)</f>
        <v>109</v>
      </c>
      <c r="K126" s="85">
        <f>VLOOKUP($C126,[1]DATA_PRECIO_EPC!$D$10:$BV$652,K$1,0)</f>
        <v>59</v>
      </c>
      <c r="L126" s="85">
        <f>VLOOKUP($C126,[1]DATA_PRECIO_EPC!$D$10:$BV$652,L$1,0)</f>
        <v>59</v>
      </c>
      <c r="M126" s="86">
        <f>VLOOKUP($C126,[1]DATA_PRECIO_EPC!$D$10:$BV$652,M$1,0)</f>
        <v>59</v>
      </c>
      <c r="N126" s="87">
        <f t="shared" si="3"/>
        <v>440.8</v>
      </c>
      <c r="O126" s="88">
        <f t="shared" si="4"/>
        <v>426.70000000000005</v>
      </c>
      <c r="P126" s="88">
        <f t="shared" si="4"/>
        <v>448.70000000000005</v>
      </c>
      <c r="Q126" s="88">
        <f t="shared" si="4"/>
        <v>508.70000000000005</v>
      </c>
      <c r="R126" s="89">
        <f t="shared" si="2"/>
        <v>658.7</v>
      </c>
    </row>
    <row r="127" spans="1:18" s="50" customFormat="1">
      <c r="B127" s="82" t="s">
        <v>123</v>
      </c>
      <c r="C127" s="83" t="s">
        <v>134</v>
      </c>
      <c r="D127" s="84">
        <f>VLOOKUP($C127,[1]DATA_PRECIO_EPC!$D$10:$BV$652,D$1,0)</f>
        <v>349</v>
      </c>
      <c r="E127" s="85">
        <f>VLOOKUP($C127,[1]DATA_PRECIO_EPC!$D$10:$BV$652,E$1,0)</f>
        <v>349</v>
      </c>
      <c r="F127" s="85">
        <f>VLOOKUP($C127,[1]DATA_PRECIO_EPC!$D$10:$BV$652,F$1,0)</f>
        <v>319</v>
      </c>
      <c r="G127" s="85">
        <f>VLOOKUP($C127,[1]DATA_PRECIO_EPC!$D$10:$BV$652,G$1,0)</f>
        <v>319</v>
      </c>
      <c r="H127" s="85">
        <f>VLOOKUP($C127,[1]DATA_PRECIO_EPC!$D$10:$BV$652,H$1,0)</f>
        <v>319</v>
      </c>
      <c r="I127" s="85">
        <f>VLOOKUP($C127,[1]DATA_PRECIO_EPC!$D$10:$BV$652,I$1,0)</f>
        <v>319</v>
      </c>
      <c r="J127" s="85">
        <f>VLOOKUP($C127,[1]DATA_PRECIO_EPC!$D$10:$BV$652,J$1,0)</f>
        <v>159</v>
      </c>
      <c r="K127" s="85">
        <f>VLOOKUP($C127,[1]DATA_PRECIO_EPC!$D$10:$BV$652,K$1,0)</f>
        <v>119</v>
      </c>
      <c r="L127" s="85">
        <f>VLOOKUP($C127,[1]DATA_PRECIO_EPC!$D$10:$BV$652,L$1,0)</f>
        <v>119</v>
      </c>
      <c r="M127" s="86">
        <f>VLOOKUP($C127,[1]DATA_PRECIO_EPC!$D$10:$BV$652,M$1,0)</f>
        <v>119</v>
      </c>
      <c r="N127" s="87">
        <f t="shared" si="3"/>
        <v>490.8</v>
      </c>
      <c r="O127" s="88">
        <f t="shared" si="4"/>
        <v>476.70000000000005</v>
      </c>
      <c r="P127" s="88">
        <f t="shared" si="4"/>
        <v>508.70000000000005</v>
      </c>
      <c r="Q127" s="88">
        <f t="shared" si="4"/>
        <v>568.70000000000005</v>
      </c>
      <c r="R127" s="89">
        <f t="shared" si="2"/>
        <v>718.7</v>
      </c>
    </row>
    <row r="128" spans="1:18" s="50" customFormat="1">
      <c r="B128" s="82" t="s">
        <v>123</v>
      </c>
      <c r="C128" s="83" t="s">
        <v>135</v>
      </c>
      <c r="D128" s="84">
        <f>VLOOKUP($C128,[1]DATA_PRECIO_EPC!$D$10:$BV$652,D$1,0)</f>
        <v>179</v>
      </c>
      <c r="E128" s="85">
        <f>VLOOKUP($C128,[1]DATA_PRECIO_EPC!$D$10:$BV$652,E$1,0)</f>
        <v>179</v>
      </c>
      <c r="F128" s="85">
        <f>VLOOKUP($C128,[1]DATA_PRECIO_EPC!$D$10:$BV$652,F$1,0)</f>
        <v>149</v>
      </c>
      <c r="G128" s="85">
        <f>VLOOKUP($C128,[1]DATA_PRECIO_EPC!$D$10:$BV$652,G$1,0)</f>
        <v>149</v>
      </c>
      <c r="H128" s="85">
        <f>VLOOKUP($C128,[1]DATA_PRECIO_EPC!$D$10:$BV$652,H$1,0)</f>
        <v>149</v>
      </c>
      <c r="I128" s="85">
        <f>VLOOKUP($C128,[1]DATA_PRECIO_EPC!$D$10:$BV$652,I$1,0)</f>
        <v>149</v>
      </c>
      <c r="J128" s="85">
        <f>VLOOKUP($C128,[1]DATA_PRECIO_EPC!$D$10:$BV$652,J$1,0)</f>
        <v>149</v>
      </c>
      <c r="K128" s="85">
        <f>VLOOKUP($C128,[1]DATA_PRECIO_EPC!$D$10:$BV$652,K$1,0)</f>
        <v>149</v>
      </c>
      <c r="L128" s="85">
        <f>VLOOKUP($C128,[1]DATA_PRECIO_EPC!$D$10:$BV$652,L$1,0)</f>
        <v>149</v>
      </c>
      <c r="M128" s="86">
        <f>VLOOKUP($C128,[1]DATA_PRECIO_EPC!$D$10:$BV$652,M$1,0)</f>
        <v>149</v>
      </c>
      <c r="N128" s="87">
        <f t="shared" si="3"/>
        <v>320.8</v>
      </c>
      <c r="O128" s="88">
        <f t="shared" si="4"/>
        <v>466.70000000000005</v>
      </c>
      <c r="P128" s="88">
        <f t="shared" si="4"/>
        <v>538.70000000000005</v>
      </c>
      <c r="Q128" s="88">
        <f t="shared" si="4"/>
        <v>598.70000000000005</v>
      </c>
      <c r="R128" s="89">
        <f t="shared" si="2"/>
        <v>748.7</v>
      </c>
    </row>
    <row r="129" spans="2:18" s="50" customFormat="1">
      <c r="B129" s="82" t="s">
        <v>123</v>
      </c>
      <c r="C129" s="83" t="s">
        <v>136</v>
      </c>
      <c r="D129" s="84">
        <f>VLOOKUP($C129,[1]DATA_PRECIO_EPC!$D$10:$BV$652,D$1,0)</f>
        <v>549</v>
      </c>
      <c r="E129" s="85">
        <f>VLOOKUP($C129,[1]DATA_PRECIO_EPC!$D$10:$BV$652,E$1,0)</f>
        <v>549</v>
      </c>
      <c r="F129" s="85">
        <f>VLOOKUP($C129,[1]DATA_PRECIO_EPC!$D$10:$BV$652,F$1,0)</f>
        <v>519</v>
      </c>
      <c r="G129" s="85">
        <f>VLOOKUP($C129,[1]DATA_PRECIO_EPC!$D$10:$BV$652,G$1,0)</f>
        <v>519</v>
      </c>
      <c r="H129" s="85">
        <f>VLOOKUP($C129,[1]DATA_PRECIO_EPC!$D$10:$BV$652,H$1,0)</f>
        <v>519</v>
      </c>
      <c r="I129" s="85">
        <f>VLOOKUP($C129,[1]DATA_PRECIO_EPC!$D$10:$BV$652,I$1,0)</f>
        <v>519</v>
      </c>
      <c r="J129" s="85">
        <f>VLOOKUP($C129,[1]DATA_PRECIO_EPC!$D$10:$BV$652,J$1,0)</f>
        <v>519</v>
      </c>
      <c r="K129" s="85">
        <f>VLOOKUP($C129,[1]DATA_PRECIO_EPC!$D$10:$BV$652,K$1,0)</f>
        <v>479</v>
      </c>
      <c r="L129" s="85">
        <f>VLOOKUP($C129,[1]DATA_PRECIO_EPC!$D$10:$BV$652,L$1,0)</f>
        <v>479</v>
      </c>
      <c r="M129" s="86">
        <f>VLOOKUP($C129,[1]DATA_PRECIO_EPC!$D$10:$BV$652,M$1,0)</f>
        <v>479</v>
      </c>
      <c r="N129" s="87">
        <f t="shared" si="3"/>
        <v>690.8</v>
      </c>
      <c r="O129" s="88">
        <f t="shared" si="4"/>
        <v>836.7</v>
      </c>
      <c r="P129" s="88">
        <f t="shared" si="4"/>
        <v>868.7</v>
      </c>
      <c r="Q129" s="88">
        <f t="shared" si="4"/>
        <v>928.7</v>
      </c>
      <c r="R129" s="89">
        <f t="shared" si="2"/>
        <v>1078.7</v>
      </c>
    </row>
    <row r="130" spans="2:18" s="50" customFormat="1">
      <c r="B130" s="82" t="s">
        <v>123</v>
      </c>
      <c r="C130" s="83" t="s">
        <v>137</v>
      </c>
      <c r="D130" s="84">
        <f>VLOOKUP($C130,[1]DATA_PRECIO_EPC!$D$10:$BV$652,D$1,0)</f>
        <v>599</v>
      </c>
      <c r="E130" s="85">
        <f>VLOOKUP($C130,[1]DATA_PRECIO_EPC!$D$10:$BV$652,E$1,0)</f>
        <v>599</v>
      </c>
      <c r="F130" s="85">
        <f>VLOOKUP($C130,[1]DATA_PRECIO_EPC!$D$10:$BV$652,F$1,0)</f>
        <v>99</v>
      </c>
      <c r="G130" s="85">
        <f>VLOOKUP($C130,[1]DATA_PRECIO_EPC!$D$10:$BV$652,G$1,0)</f>
        <v>89</v>
      </c>
      <c r="H130" s="85">
        <f>VLOOKUP($C130,[1]DATA_PRECIO_EPC!$D$10:$BV$652,H$1,0)</f>
        <v>9</v>
      </c>
      <c r="I130" s="85">
        <f>VLOOKUP($C130,[1]DATA_PRECIO_EPC!$D$10:$BV$652,I$1,0)</f>
        <v>9</v>
      </c>
      <c r="J130" s="85">
        <f>VLOOKUP($C130,[1]DATA_PRECIO_EPC!$D$10:$BV$652,J$1,0)</f>
        <v>9</v>
      </c>
      <c r="K130" s="85">
        <f>VLOOKUP($C130,[1]DATA_PRECIO_EPC!$D$10:$BV$652,K$1,0)</f>
        <v>9</v>
      </c>
      <c r="L130" s="85">
        <f>VLOOKUP($C130,[1]DATA_PRECIO_EPC!$D$10:$BV$652,L$1,0)</f>
        <v>9</v>
      </c>
      <c r="M130" s="86">
        <f>VLOOKUP($C130,[1]DATA_PRECIO_EPC!$D$10:$BV$652,M$1,0)</f>
        <v>9</v>
      </c>
      <c r="N130" s="87">
        <f t="shared" si="3"/>
        <v>180.8</v>
      </c>
      <c r="O130" s="88">
        <f t="shared" si="4"/>
        <v>326.70000000000005</v>
      </c>
      <c r="P130" s="88">
        <f t="shared" si="4"/>
        <v>398.70000000000005</v>
      </c>
      <c r="Q130" s="88">
        <f t="shared" si="4"/>
        <v>458.70000000000005</v>
      </c>
      <c r="R130" s="89">
        <f t="shared" si="2"/>
        <v>608.70000000000005</v>
      </c>
    </row>
    <row r="131" spans="2:18" s="50" customFormat="1">
      <c r="B131" s="82" t="s">
        <v>123</v>
      </c>
      <c r="C131" s="83" t="s">
        <v>138</v>
      </c>
      <c r="D131" s="84">
        <f>VLOOKUP($C131,[1]DATA_PRECIO_EPC!$D$10:$BV$652,D$1,0)</f>
        <v>269</v>
      </c>
      <c r="E131" s="85">
        <f>VLOOKUP($C131,[1]DATA_PRECIO_EPC!$D$10:$BV$652,E$1,0)</f>
        <v>269</v>
      </c>
      <c r="F131" s="85">
        <f>VLOOKUP($C131,[1]DATA_PRECIO_EPC!$D$10:$BV$652,F$1,0)</f>
        <v>9</v>
      </c>
      <c r="G131" s="85">
        <f>VLOOKUP($C131,[1]DATA_PRECIO_EPC!$D$10:$BV$652,G$1,0)</f>
        <v>9</v>
      </c>
      <c r="H131" s="85">
        <f>VLOOKUP($C131,[1]DATA_PRECIO_EPC!$D$10:$BV$652,H$1,0)</f>
        <v>9</v>
      </c>
      <c r="I131" s="85">
        <f>VLOOKUP($C131,[1]DATA_PRECIO_EPC!$D$10:$BV$652,I$1,0)</f>
        <v>9</v>
      </c>
      <c r="J131" s="85">
        <f>VLOOKUP($C131,[1]DATA_PRECIO_EPC!$D$10:$BV$652,J$1,0)</f>
        <v>9</v>
      </c>
      <c r="K131" s="85">
        <f>VLOOKUP($C131,[1]DATA_PRECIO_EPC!$D$10:$BV$652,K$1,0)</f>
        <v>9</v>
      </c>
      <c r="L131" s="85">
        <f>VLOOKUP($C131,[1]DATA_PRECIO_EPC!$D$10:$BV$652,L$1,0)</f>
        <v>9</v>
      </c>
      <c r="M131" s="86">
        <f>VLOOKUP($C131,[1]DATA_PRECIO_EPC!$D$10:$BV$652,M$1,0)</f>
        <v>9</v>
      </c>
      <c r="N131" s="87">
        <f t="shared" si="3"/>
        <v>180.8</v>
      </c>
      <c r="O131" s="88">
        <f t="shared" si="4"/>
        <v>326.70000000000005</v>
      </c>
      <c r="P131" s="88">
        <f t="shared" si="4"/>
        <v>398.70000000000005</v>
      </c>
      <c r="Q131" s="88">
        <f t="shared" si="4"/>
        <v>458.70000000000005</v>
      </c>
      <c r="R131" s="89">
        <f t="shared" si="2"/>
        <v>608.70000000000005</v>
      </c>
    </row>
    <row r="132" spans="2:18" s="50" customFormat="1">
      <c r="B132" s="82" t="s">
        <v>123</v>
      </c>
      <c r="C132" s="83" t="s">
        <v>139</v>
      </c>
      <c r="D132" s="84">
        <f>VLOOKUP($C132,[1]DATA_PRECIO_EPC!$D$10:$BV$652,D$1,0)</f>
        <v>189</v>
      </c>
      <c r="E132" s="85">
        <f>VLOOKUP($C132,[1]DATA_PRECIO_EPC!$D$10:$BV$652,E$1,0)</f>
        <v>189</v>
      </c>
      <c r="F132" s="85">
        <f>VLOOKUP($C132,[1]DATA_PRECIO_EPC!$D$10:$BV$652,F$1,0)</f>
        <v>9</v>
      </c>
      <c r="G132" s="85">
        <f>VLOOKUP($C132,[1]DATA_PRECIO_EPC!$D$10:$BV$652,G$1,0)</f>
        <v>9</v>
      </c>
      <c r="H132" s="85">
        <f>VLOOKUP($C132,[1]DATA_PRECIO_EPC!$D$10:$BV$652,H$1,0)</f>
        <v>9</v>
      </c>
      <c r="I132" s="85">
        <f>VLOOKUP($C132,[1]DATA_PRECIO_EPC!$D$10:$BV$652,I$1,0)</f>
        <v>9</v>
      </c>
      <c r="J132" s="85">
        <f>VLOOKUP($C132,[1]DATA_PRECIO_EPC!$D$10:$BV$652,J$1,0)</f>
        <v>9</v>
      </c>
      <c r="K132" s="85">
        <f>VLOOKUP($C132,[1]DATA_PRECIO_EPC!$D$10:$BV$652,K$1,0)</f>
        <v>9</v>
      </c>
      <c r="L132" s="85">
        <f>VLOOKUP($C132,[1]DATA_PRECIO_EPC!$D$10:$BV$652,L$1,0)</f>
        <v>9</v>
      </c>
      <c r="M132" s="86">
        <f>VLOOKUP($C132,[1]DATA_PRECIO_EPC!$D$10:$BV$652,M$1,0)</f>
        <v>9</v>
      </c>
      <c r="N132" s="87">
        <f t="shared" si="3"/>
        <v>180.8</v>
      </c>
      <c r="O132" s="88">
        <f t="shared" si="4"/>
        <v>326.70000000000005</v>
      </c>
      <c r="P132" s="88">
        <f t="shared" si="4"/>
        <v>398.70000000000005</v>
      </c>
      <c r="Q132" s="88">
        <f t="shared" si="4"/>
        <v>458.70000000000005</v>
      </c>
      <c r="R132" s="89">
        <f t="shared" si="2"/>
        <v>608.70000000000005</v>
      </c>
    </row>
    <row r="133" spans="2:18" s="50" customFormat="1">
      <c r="B133" s="82" t="s">
        <v>123</v>
      </c>
      <c r="C133" s="83" t="s">
        <v>140</v>
      </c>
      <c r="D133" s="84">
        <f>VLOOKUP($C133,[1]DATA_PRECIO_EPC!$D$10:$BV$652,D$1,0)</f>
        <v>189</v>
      </c>
      <c r="E133" s="85">
        <f>VLOOKUP($C133,[1]DATA_PRECIO_EPC!$D$10:$BV$652,E$1,0)</f>
        <v>189</v>
      </c>
      <c r="F133" s="85">
        <f>VLOOKUP($C133,[1]DATA_PRECIO_EPC!$D$10:$BV$652,F$1,0)</f>
        <v>9</v>
      </c>
      <c r="G133" s="85">
        <f>VLOOKUP($C133,[1]DATA_PRECIO_EPC!$D$10:$BV$652,G$1,0)</f>
        <v>9</v>
      </c>
      <c r="H133" s="85">
        <f>VLOOKUP($C133,[1]DATA_PRECIO_EPC!$D$10:$BV$652,H$1,0)</f>
        <v>9</v>
      </c>
      <c r="I133" s="85">
        <f>VLOOKUP($C133,[1]DATA_PRECIO_EPC!$D$10:$BV$652,I$1,0)</f>
        <v>9</v>
      </c>
      <c r="J133" s="85">
        <f>VLOOKUP($C133,[1]DATA_PRECIO_EPC!$D$10:$BV$652,J$1,0)</f>
        <v>9</v>
      </c>
      <c r="K133" s="85">
        <f>VLOOKUP($C133,[1]DATA_PRECIO_EPC!$D$10:$BV$652,K$1,0)</f>
        <v>9</v>
      </c>
      <c r="L133" s="85">
        <f>VLOOKUP($C133,[1]DATA_PRECIO_EPC!$D$10:$BV$652,L$1,0)</f>
        <v>9</v>
      </c>
      <c r="M133" s="86">
        <f>VLOOKUP($C133,[1]DATA_PRECIO_EPC!$D$10:$BV$652,M$1,0)</f>
        <v>9</v>
      </c>
      <c r="N133" s="87">
        <f t="shared" si="3"/>
        <v>180.8</v>
      </c>
      <c r="O133" s="88">
        <f t="shared" si="4"/>
        <v>326.70000000000005</v>
      </c>
      <c r="P133" s="88">
        <f t="shared" si="4"/>
        <v>398.70000000000005</v>
      </c>
      <c r="Q133" s="88">
        <f t="shared" si="4"/>
        <v>458.70000000000005</v>
      </c>
      <c r="R133" s="89">
        <f t="shared" si="2"/>
        <v>608.70000000000005</v>
      </c>
    </row>
    <row r="134" spans="2:18" s="50" customFormat="1">
      <c r="B134" s="82" t="s">
        <v>123</v>
      </c>
      <c r="C134" s="83" t="s">
        <v>141</v>
      </c>
      <c r="D134" s="84">
        <f>VLOOKUP($C134,[1]DATA_PRECIO_EPC!$D$10:$BV$652,D$1,0)</f>
        <v>149</v>
      </c>
      <c r="E134" s="85">
        <f>VLOOKUP($C134,[1]DATA_PRECIO_EPC!$D$10:$BV$652,E$1,0)</f>
        <v>149</v>
      </c>
      <c r="F134" s="85">
        <f>VLOOKUP($C134,[1]DATA_PRECIO_EPC!$D$10:$BV$652,F$1,0)</f>
        <v>109</v>
      </c>
      <c r="G134" s="85">
        <f>VLOOKUP($C134,[1]DATA_PRECIO_EPC!$D$10:$BV$652,G$1,0)</f>
        <v>99</v>
      </c>
      <c r="H134" s="85">
        <f>VLOOKUP($C134,[1]DATA_PRECIO_EPC!$D$10:$BV$652,H$1,0)</f>
        <v>59</v>
      </c>
      <c r="I134" s="85">
        <f>VLOOKUP($C134,[1]DATA_PRECIO_EPC!$D$10:$BV$652,I$1,0)</f>
        <v>9</v>
      </c>
      <c r="J134" s="85">
        <f>VLOOKUP($C134,[1]DATA_PRECIO_EPC!$D$10:$BV$652,J$1,0)</f>
        <v>9</v>
      </c>
      <c r="K134" s="85">
        <f>VLOOKUP($C134,[1]DATA_PRECIO_EPC!$D$10:$BV$652,K$1,0)</f>
        <v>9</v>
      </c>
      <c r="L134" s="85">
        <f>VLOOKUP($C134,[1]DATA_PRECIO_EPC!$D$10:$BV$652,L$1,0)</f>
        <v>9</v>
      </c>
      <c r="M134" s="86">
        <f>VLOOKUP($C134,[1]DATA_PRECIO_EPC!$D$10:$BV$652,M$1,0)</f>
        <v>9</v>
      </c>
      <c r="N134" s="87">
        <f t="shared" si="3"/>
        <v>180.8</v>
      </c>
      <c r="O134" s="88">
        <f t="shared" si="4"/>
        <v>326.70000000000005</v>
      </c>
      <c r="P134" s="88">
        <f t="shared" si="4"/>
        <v>398.70000000000005</v>
      </c>
      <c r="Q134" s="88">
        <f t="shared" si="4"/>
        <v>458.70000000000005</v>
      </c>
      <c r="R134" s="89">
        <f t="shared" si="2"/>
        <v>608.70000000000005</v>
      </c>
    </row>
    <row r="135" spans="2:18" s="50" customFormat="1">
      <c r="B135" s="82" t="s">
        <v>123</v>
      </c>
      <c r="C135" s="83" t="s">
        <v>142</v>
      </c>
      <c r="D135" s="84">
        <f>VLOOKUP($C135,[1]DATA_PRECIO_EPC!$D$10:$BV$652,D$1,0)</f>
        <v>149</v>
      </c>
      <c r="E135" s="85">
        <f>VLOOKUP($C135,[1]DATA_PRECIO_EPC!$D$10:$BV$652,E$1,0)</f>
        <v>149</v>
      </c>
      <c r="F135" s="85">
        <f>VLOOKUP($C135,[1]DATA_PRECIO_EPC!$D$10:$BV$652,F$1,0)</f>
        <v>109</v>
      </c>
      <c r="G135" s="85">
        <f>VLOOKUP($C135,[1]DATA_PRECIO_EPC!$D$10:$BV$652,G$1,0)</f>
        <v>99</v>
      </c>
      <c r="H135" s="85">
        <f>VLOOKUP($C135,[1]DATA_PRECIO_EPC!$D$10:$BV$652,H$1,0)</f>
        <v>59</v>
      </c>
      <c r="I135" s="85">
        <f>VLOOKUP($C135,[1]DATA_PRECIO_EPC!$D$10:$BV$652,I$1,0)</f>
        <v>9</v>
      </c>
      <c r="J135" s="85">
        <f>VLOOKUP($C135,[1]DATA_PRECIO_EPC!$D$10:$BV$652,J$1,0)</f>
        <v>9</v>
      </c>
      <c r="K135" s="85">
        <f>VLOOKUP($C135,[1]DATA_PRECIO_EPC!$D$10:$BV$652,K$1,0)</f>
        <v>9</v>
      </c>
      <c r="L135" s="85">
        <f>VLOOKUP($C135,[1]DATA_PRECIO_EPC!$D$10:$BV$652,L$1,0)</f>
        <v>9</v>
      </c>
      <c r="M135" s="86">
        <f>VLOOKUP($C135,[1]DATA_PRECIO_EPC!$D$10:$BV$652,M$1,0)</f>
        <v>9</v>
      </c>
      <c r="N135" s="87">
        <f t="shared" si="3"/>
        <v>180.8</v>
      </c>
      <c r="O135" s="88">
        <f t="shared" si="4"/>
        <v>326.70000000000005</v>
      </c>
      <c r="P135" s="88">
        <f t="shared" si="4"/>
        <v>398.70000000000005</v>
      </c>
      <c r="Q135" s="88">
        <f t="shared" si="4"/>
        <v>458.70000000000005</v>
      </c>
      <c r="R135" s="89">
        <f t="shared" si="4"/>
        <v>608.70000000000005</v>
      </c>
    </row>
    <row r="136" spans="2:18" s="50" customFormat="1">
      <c r="B136" s="82" t="s">
        <v>123</v>
      </c>
      <c r="C136" s="83" t="s">
        <v>143</v>
      </c>
      <c r="D136" s="84">
        <f>VLOOKUP($C136,[1]DATA_PRECIO_EPC!$D$10:$BV$652,D$1,0)</f>
        <v>59</v>
      </c>
      <c r="E136" s="85">
        <f>VLOOKUP($C136,[1]DATA_PRECIO_EPC!$D$10:$BV$652,E$1,0)</f>
        <v>59</v>
      </c>
      <c r="F136" s="85">
        <f>VLOOKUP($C136,[1]DATA_PRECIO_EPC!$D$10:$BV$652,F$1,0)</f>
        <v>9</v>
      </c>
      <c r="G136" s="85">
        <f>VLOOKUP($C136,[1]DATA_PRECIO_EPC!$D$10:$BV$652,G$1,0)</f>
        <v>9</v>
      </c>
      <c r="H136" s="85">
        <f>VLOOKUP($C136,[1]DATA_PRECIO_EPC!$D$10:$BV$652,H$1,0)</f>
        <v>9</v>
      </c>
      <c r="I136" s="85">
        <f>VLOOKUP($C136,[1]DATA_PRECIO_EPC!$D$10:$BV$652,I$1,0)</f>
        <v>9</v>
      </c>
      <c r="J136" s="85">
        <f>VLOOKUP($C136,[1]DATA_PRECIO_EPC!$D$10:$BV$652,J$1,0)</f>
        <v>9</v>
      </c>
      <c r="K136" s="85">
        <f>VLOOKUP($C136,[1]DATA_PRECIO_EPC!$D$10:$BV$652,K$1,0)</f>
        <v>9</v>
      </c>
      <c r="L136" s="85">
        <f>VLOOKUP($C136,[1]DATA_PRECIO_EPC!$D$10:$BV$652,L$1,0)</f>
        <v>9</v>
      </c>
      <c r="M136" s="86">
        <f>VLOOKUP($C136,[1]DATA_PRECIO_EPC!$D$10:$BV$652,M$1,0)</f>
        <v>9</v>
      </c>
      <c r="N136" s="87">
        <f t="shared" ref="N136:N199" si="5">I136+N$7*2</f>
        <v>180.8</v>
      </c>
      <c r="O136" s="88">
        <f t="shared" ref="O136:R199" si="6">J136+O$7*3</f>
        <v>326.70000000000005</v>
      </c>
      <c r="P136" s="88">
        <f t="shared" si="6"/>
        <v>398.70000000000005</v>
      </c>
      <c r="Q136" s="88">
        <f t="shared" si="6"/>
        <v>458.70000000000005</v>
      </c>
      <c r="R136" s="89">
        <f t="shared" si="6"/>
        <v>608.70000000000005</v>
      </c>
    </row>
    <row r="137" spans="2:18" s="50" customFormat="1">
      <c r="B137" s="82" t="s">
        <v>123</v>
      </c>
      <c r="C137" s="83" t="s">
        <v>144</v>
      </c>
      <c r="D137" s="84">
        <f>VLOOKUP($C137,[1]DATA_PRECIO_EPC!$D$10:$BV$652,D$1,0)</f>
        <v>59</v>
      </c>
      <c r="E137" s="85">
        <f>VLOOKUP($C137,[1]DATA_PRECIO_EPC!$D$10:$BV$652,E$1,0)</f>
        <v>59</v>
      </c>
      <c r="F137" s="85">
        <f>VLOOKUP($C137,[1]DATA_PRECIO_EPC!$D$10:$BV$652,F$1,0)</f>
        <v>9</v>
      </c>
      <c r="G137" s="85">
        <f>VLOOKUP($C137,[1]DATA_PRECIO_EPC!$D$10:$BV$652,G$1,0)</f>
        <v>9</v>
      </c>
      <c r="H137" s="85">
        <f>VLOOKUP($C137,[1]DATA_PRECIO_EPC!$D$10:$BV$652,H$1,0)</f>
        <v>9</v>
      </c>
      <c r="I137" s="85">
        <f>VLOOKUP($C137,[1]DATA_PRECIO_EPC!$D$10:$BV$652,I$1,0)</f>
        <v>9</v>
      </c>
      <c r="J137" s="85">
        <f>VLOOKUP($C137,[1]DATA_PRECIO_EPC!$D$10:$BV$652,J$1,0)</f>
        <v>9</v>
      </c>
      <c r="K137" s="85">
        <f>VLOOKUP($C137,[1]DATA_PRECIO_EPC!$D$10:$BV$652,K$1,0)</f>
        <v>9</v>
      </c>
      <c r="L137" s="85">
        <f>VLOOKUP($C137,[1]DATA_PRECIO_EPC!$D$10:$BV$652,L$1,0)</f>
        <v>9</v>
      </c>
      <c r="M137" s="86">
        <f>VLOOKUP($C137,[1]DATA_PRECIO_EPC!$D$10:$BV$652,M$1,0)</f>
        <v>9</v>
      </c>
      <c r="N137" s="87">
        <f t="shared" si="5"/>
        <v>180.8</v>
      </c>
      <c r="O137" s="88">
        <f t="shared" si="6"/>
        <v>326.70000000000005</v>
      </c>
      <c r="P137" s="88">
        <f t="shared" si="6"/>
        <v>398.70000000000005</v>
      </c>
      <c r="Q137" s="88">
        <f t="shared" si="6"/>
        <v>458.70000000000005</v>
      </c>
      <c r="R137" s="89">
        <f t="shared" si="6"/>
        <v>608.70000000000005</v>
      </c>
    </row>
    <row r="138" spans="2:18" s="50" customFormat="1">
      <c r="B138" s="82" t="s">
        <v>123</v>
      </c>
      <c r="C138" s="83" t="s">
        <v>145</v>
      </c>
      <c r="D138" s="84">
        <f>VLOOKUP($C138,[1]DATA_PRECIO_EPC!$D$10:$BV$652,D$1,0)</f>
        <v>79</v>
      </c>
      <c r="E138" s="85">
        <f>VLOOKUP($C138,[1]DATA_PRECIO_EPC!$D$10:$BV$652,E$1,0)</f>
        <v>79</v>
      </c>
      <c r="F138" s="85">
        <f>VLOOKUP($C138,[1]DATA_PRECIO_EPC!$D$10:$BV$652,F$1,0)</f>
        <v>9</v>
      </c>
      <c r="G138" s="85">
        <f>VLOOKUP($C138,[1]DATA_PRECIO_EPC!$D$10:$BV$652,G$1,0)</f>
        <v>9</v>
      </c>
      <c r="H138" s="85">
        <f>VLOOKUP($C138,[1]DATA_PRECIO_EPC!$D$10:$BV$652,H$1,0)</f>
        <v>9</v>
      </c>
      <c r="I138" s="85">
        <f>VLOOKUP($C138,[1]DATA_PRECIO_EPC!$D$10:$BV$652,I$1,0)</f>
        <v>9</v>
      </c>
      <c r="J138" s="85">
        <f>VLOOKUP($C138,[1]DATA_PRECIO_EPC!$D$10:$BV$652,J$1,0)</f>
        <v>9</v>
      </c>
      <c r="K138" s="85">
        <f>VLOOKUP($C138,[1]DATA_PRECIO_EPC!$D$10:$BV$652,K$1,0)</f>
        <v>9</v>
      </c>
      <c r="L138" s="85">
        <f>VLOOKUP($C138,[1]DATA_PRECIO_EPC!$D$10:$BV$652,L$1,0)</f>
        <v>9</v>
      </c>
      <c r="M138" s="86">
        <f>VLOOKUP($C138,[1]DATA_PRECIO_EPC!$D$10:$BV$652,M$1,0)</f>
        <v>9</v>
      </c>
      <c r="N138" s="87">
        <f t="shared" si="5"/>
        <v>180.8</v>
      </c>
      <c r="O138" s="88">
        <f t="shared" si="6"/>
        <v>326.70000000000005</v>
      </c>
      <c r="P138" s="88">
        <f t="shared" si="6"/>
        <v>398.70000000000005</v>
      </c>
      <c r="Q138" s="88">
        <f t="shared" si="6"/>
        <v>458.70000000000005</v>
      </c>
      <c r="R138" s="89">
        <f t="shared" si="6"/>
        <v>608.70000000000005</v>
      </c>
    </row>
    <row r="139" spans="2:18" s="50" customFormat="1">
      <c r="B139" s="82" t="s">
        <v>123</v>
      </c>
      <c r="C139" s="83" t="s">
        <v>146</v>
      </c>
      <c r="D139" s="84">
        <f>VLOOKUP($C139,[1]DATA_PRECIO_EPC!$D$10:$BV$652,D$1,0)</f>
        <v>59</v>
      </c>
      <c r="E139" s="85">
        <f>VLOOKUP($C139,[1]DATA_PRECIO_EPC!$D$10:$BV$652,E$1,0)</f>
        <v>59</v>
      </c>
      <c r="F139" s="85">
        <f>VLOOKUP($C139,[1]DATA_PRECIO_EPC!$D$10:$BV$652,F$1,0)</f>
        <v>9</v>
      </c>
      <c r="G139" s="85">
        <f>VLOOKUP($C139,[1]DATA_PRECIO_EPC!$D$10:$BV$652,G$1,0)</f>
        <v>9</v>
      </c>
      <c r="H139" s="85">
        <f>VLOOKUP($C139,[1]DATA_PRECIO_EPC!$D$10:$BV$652,H$1,0)</f>
        <v>9</v>
      </c>
      <c r="I139" s="85">
        <f>VLOOKUP($C139,[1]DATA_PRECIO_EPC!$D$10:$BV$652,I$1,0)</f>
        <v>9</v>
      </c>
      <c r="J139" s="85">
        <f>VLOOKUP($C139,[1]DATA_PRECIO_EPC!$D$10:$BV$652,J$1,0)</f>
        <v>9</v>
      </c>
      <c r="K139" s="85">
        <f>VLOOKUP($C139,[1]DATA_PRECIO_EPC!$D$10:$BV$652,K$1,0)</f>
        <v>9</v>
      </c>
      <c r="L139" s="85">
        <f>VLOOKUP($C139,[1]DATA_PRECIO_EPC!$D$10:$BV$652,L$1,0)</f>
        <v>9</v>
      </c>
      <c r="M139" s="86">
        <f>VLOOKUP($C139,[1]DATA_PRECIO_EPC!$D$10:$BV$652,M$1,0)</f>
        <v>9</v>
      </c>
      <c r="N139" s="87">
        <f t="shared" si="5"/>
        <v>180.8</v>
      </c>
      <c r="O139" s="88">
        <f t="shared" si="6"/>
        <v>326.70000000000005</v>
      </c>
      <c r="P139" s="88">
        <f t="shared" si="6"/>
        <v>398.70000000000005</v>
      </c>
      <c r="Q139" s="88">
        <f t="shared" si="6"/>
        <v>458.70000000000005</v>
      </c>
      <c r="R139" s="89">
        <f t="shared" si="6"/>
        <v>608.70000000000005</v>
      </c>
    </row>
    <row r="140" spans="2:18" s="50" customFormat="1">
      <c r="B140" s="82" t="s">
        <v>123</v>
      </c>
      <c r="C140" s="83" t="s">
        <v>147</v>
      </c>
      <c r="D140" s="84">
        <f>VLOOKUP($C140,[1]DATA_PRECIO_EPC!$D$10:$BV$652,D$1,0)</f>
        <v>89</v>
      </c>
      <c r="E140" s="85">
        <f>VLOOKUP($C140,[1]DATA_PRECIO_EPC!$D$10:$BV$652,E$1,0)</f>
        <v>89</v>
      </c>
      <c r="F140" s="85">
        <f>VLOOKUP($C140,[1]DATA_PRECIO_EPC!$D$10:$BV$652,F$1,0)</f>
        <v>9</v>
      </c>
      <c r="G140" s="85">
        <f>VLOOKUP($C140,[1]DATA_PRECIO_EPC!$D$10:$BV$652,G$1,0)</f>
        <v>9</v>
      </c>
      <c r="H140" s="85">
        <f>VLOOKUP($C140,[1]DATA_PRECIO_EPC!$D$10:$BV$652,H$1,0)</f>
        <v>9</v>
      </c>
      <c r="I140" s="85">
        <f>VLOOKUP($C140,[1]DATA_PRECIO_EPC!$D$10:$BV$652,I$1,0)</f>
        <v>9</v>
      </c>
      <c r="J140" s="85">
        <f>VLOOKUP($C140,[1]DATA_PRECIO_EPC!$D$10:$BV$652,J$1,0)</f>
        <v>9</v>
      </c>
      <c r="K140" s="85">
        <f>VLOOKUP($C140,[1]DATA_PRECIO_EPC!$D$10:$BV$652,K$1,0)</f>
        <v>9</v>
      </c>
      <c r="L140" s="85">
        <f>VLOOKUP($C140,[1]DATA_PRECIO_EPC!$D$10:$BV$652,L$1,0)</f>
        <v>9</v>
      </c>
      <c r="M140" s="86">
        <f>VLOOKUP($C140,[1]DATA_PRECIO_EPC!$D$10:$BV$652,M$1,0)</f>
        <v>9</v>
      </c>
      <c r="N140" s="87">
        <f t="shared" si="5"/>
        <v>180.8</v>
      </c>
      <c r="O140" s="88">
        <f t="shared" si="6"/>
        <v>326.70000000000005</v>
      </c>
      <c r="P140" s="88">
        <f t="shared" si="6"/>
        <v>398.70000000000005</v>
      </c>
      <c r="Q140" s="88">
        <f t="shared" si="6"/>
        <v>458.70000000000005</v>
      </c>
      <c r="R140" s="89">
        <f t="shared" si="6"/>
        <v>608.70000000000005</v>
      </c>
    </row>
    <row r="141" spans="2:18" s="50" customFormat="1">
      <c r="B141" s="82" t="s">
        <v>123</v>
      </c>
      <c r="C141" s="83" t="s">
        <v>148</v>
      </c>
      <c r="D141" s="84">
        <f>VLOOKUP($C141,[1]DATA_PRECIO_EPC!$D$10:$BV$652,D$1,0)</f>
        <v>69</v>
      </c>
      <c r="E141" s="85">
        <f>VLOOKUP($C141,[1]DATA_PRECIO_EPC!$D$10:$BV$652,E$1,0)</f>
        <v>69</v>
      </c>
      <c r="F141" s="85">
        <f>VLOOKUP($C141,[1]DATA_PRECIO_EPC!$D$10:$BV$652,F$1,0)</f>
        <v>9</v>
      </c>
      <c r="G141" s="85">
        <f>VLOOKUP($C141,[1]DATA_PRECIO_EPC!$D$10:$BV$652,G$1,0)</f>
        <v>9</v>
      </c>
      <c r="H141" s="85">
        <f>VLOOKUP($C141,[1]DATA_PRECIO_EPC!$D$10:$BV$652,H$1,0)</f>
        <v>9</v>
      </c>
      <c r="I141" s="85">
        <f>VLOOKUP($C141,[1]DATA_PRECIO_EPC!$D$10:$BV$652,I$1,0)</f>
        <v>9</v>
      </c>
      <c r="J141" s="85">
        <f>VLOOKUP($C141,[1]DATA_PRECIO_EPC!$D$10:$BV$652,J$1,0)</f>
        <v>9</v>
      </c>
      <c r="K141" s="85">
        <f>VLOOKUP($C141,[1]DATA_PRECIO_EPC!$D$10:$BV$652,K$1,0)</f>
        <v>9</v>
      </c>
      <c r="L141" s="85">
        <f>VLOOKUP($C141,[1]DATA_PRECIO_EPC!$D$10:$BV$652,L$1,0)</f>
        <v>9</v>
      </c>
      <c r="M141" s="86">
        <f>VLOOKUP($C141,[1]DATA_PRECIO_EPC!$D$10:$BV$652,M$1,0)</f>
        <v>9</v>
      </c>
      <c r="N141" s="87">
        <f t="shared" si="5"/>
        <v>180.8</v>
      </c>
      <c r="O141" s="88">
        <f t="shared" si="6"/>
        <v>326.70000000000005</v>
      </c>
      <c r="P141" s="88">
        <f t="shared" si="6"/>
        <v>398.70000000000005</v>
      </c>
      <c r="Q141" s="88">
        <f t="shared" si="6"/>
        <v>458.70000000000005</v>
      </c>
      <c r="R141" s="89">
        <f t="shared" si="6"/>
        <v>608.70000000000005</v>
      </c>
    </row>
    <row r="142" spans="2:18" s="50" customFormat="1">
      <c r="B142" s="82" t="s">
        <v>123</v>
      </c>
      <c r="C142" s="83" t="s">
        <v>149</v>
      </c>
      <c r="D142" s="84">
        <f>VLOOKUP($C142,[1]DATA_PRECIO_EPC!$D$10:$BV$652,D$1,0)</f>
        <v>199</v>
      </c>
      <c r="E142" s="85">
        <f>VLOOKUP($C142,[1]DATA_PRECIO_EPC!$D$10:$BV$652,E$1,0)</f>
        <v>199</v>
      </c>
      <c r="F142" s="85">
        <f>VLOOKUP($C142,[1]DATA_PRECIO_EPC!$D$10:$BV$652,F$1,0)</f>
        <v>159</v>
      </c>
      <c r="G142" s="85">
        <f>VLOOKUP($C142,[1]DATA_PRECIO_EPC!$D$10:$BV$652,G$1,0)</f>
        <v>139</v>
      </c>
      <c r="H142" s="85">
        <f>VLOOKUP($C142,[1]DATA_PRECIO_EPC!$D$10:$BV$652,H$1,0)</f>
        <v>129</v>
      </c>
      <c r="I142" s="85">
        <f>VLOOKUP($C142,[1]DATA_PRECIO_EPC!$D$10:$BV$652,I$1,0)</f>
        <v>59</v>
      </c>
      <c r="J142" s="85">
        <f>VLOOKUP($C142,[1]DATA_PRECIO_EPC!$D$10:$BV$652,J$1,0)</f>
        <v>29</v>
      </c>
      <c r="K142" s="85">
        <f>VLOOKUP($C142,[1]DATA_PRECIO_EPC!$D$10:$BV$652,K$1,0)</f>
        <v>9</v>
      </c>
      <c r="L142" s="85">
        <f>VLOOKUP($C142,[1]DATA_PRECIO_EPC!$D$10:$BV$652,L$1,0)</f>
        <v>9</v>
      </c>
      <c r="M142" s="86">
        <f>VLOOKUP($C142,[1]DATA_PRECIO_EPC!$D$10:$BV$652,M$1,0)</f>
        <v>9</v>
      </c>
      <c r="N142" s="87">
        <f t="shared" si="5"/>
        <v>230.8</v>
      </c>
      <c r="O142" s="88">
        <f t="shared" si="6"/>
        <v>346.70000000000005</v>
      </c>
      <c r="P142" s="88">
        <f t="shared" si="6"/>
        <v>398.70000000000005</v>
      </c>
      <c r="Q142" s="88">
        <f t="shared" si="6"/>
        <v>458.70000000000005</v>
      </c>
      <c r="R142" s="89">
        <f t="shared" si="6"/>
        <v>608.70000000000005</v>
      </c>
    </row>
    <row r="143" spans="2:18" s="50" customFormat="1">
      <c r="B143" s="82" t="s">
        <v>123</v>
      </c>
      <c r="C143" s="83" t="s">
        <v>150</v>
      </c>
      <c r="D143" s="84">
        <f>VLOOKUP($C143,[1]DATA_PRECIO_EPC!$D$10:$BV$652,D$1,0)</f>
        <v>169</v>
      </c>
      <c r="E143" s="85">
        <f>VLOOKUP($C143,[1]DATA_PRECIO_EPC!$D$10:$BV$652,E$1,0)</f>
        <v>169</v>
      </c>
      <c r="F143" s="85">
        <f>VLOOKUP($C143,[1]DATA_PRECIO_EPC!$D$10:$BV$652,F$1,0)</f>
        <v>9</v>
      </c>
      <c r="G143" s="85">
        <f>VLOOKUP($C143,[1]DATA_PRECIO_EPC!$D$10:$BV$652,G$1,0)</f>
        <v>9</v>
      </c>
      <c r="H143" s="85">
        <f>VLOOKUP($C143,[1]DATA_PRECIO_EPC!$D$10:$BV$652,H$1,0)</f>
        <v>9</v>
      </c>
      <c r="I143" s="85">
        <f>VLOOKUP($C143,[1]DATA_PRECIO_EPC!$D$10:$BV$652,I$1,0)</f>
        <v>9</v>
      </c>
      <c r="J143" s="85">
        <f>VLOOKUP($C143,[1]DATA_PRECIO_EPC!$D$10:$BV$652,J$1,0)</f>
        <v>9</v>
      </c>
      <c r="K143" s="85">
        <f>VLOOKUP($C143,[1]DATA_PRECIO_EPC!$D$10:$BV$652,K$1,0)</f>
        <v>9</v>
      </c>
      <c r="L143" s="85">
        <f>VLOOKUP($C143,[1]DATA_PRECIO_EPC!$D$10:$BV$652,L$1,0)</f>
        <v>9</v>
      </c>
      <c r="M143" s="86">
        <f>VLOOKUP($C143,[1]DATA_PRECIO_EPC!$D$10:$BV$652,M$1,0)</f>
        <v>9</v>
      </c>
      <c r="N143" s="87">
        <f t="shared" si="5"/>
        <v>180.8</v>
      </c>
      <c r="O143" s="88">
        <f t="shared" si="6"/>
        <v>326.70000000000005</v>
      </c>
      <c r="P143" s="88">
        <f t="shared" si="6"/>
        <v>398.70000000000005</v>
      </c>
      <c r="Q143" s="88">
        <f t="shared" si="6"/>
        <v>458.70000000000005</v>
      </c>
      <c r="R143" s="89">
        <f t="shared" si="6"/>
        <v>608.70000000000005</v>
      </c>
    </row>
    <row r="144" spans="2:18" s="50" customFormat="1">
      <c r="B144" s="82" t="s">
        <v>123</v>
      </c>
      <c r="C144" s="83" t="s">
        <v>151</v>
      </c>
      <c r="D144" s="84">
        <f>VLOOKUP($C144,[1]DATA_PRECIO_EPC!$D$10:$BV$652,D$1,0)</f>
        <v>129</v>
      </c>
      <c r="E144" s="85">
        <f>VLOOKUP($C144,[1]DATA_PRECIO_EPC!$D$10:$BV$652,E$1,0)</f>
        <v>129</v>
      </c>
      <c r="F144" s="85">
        <f>VLOOKUP($C144,[1]DATA_PRECIO_EPC!$D$10:$BV$652,F$1,0)</f>
        <v>39</v>
      </c>
      <c r="G144" s="85">
        <f>VLOOKUP($C144,[1]DATA_PRECIO_EPC!$D$10:$BV$652,G$1,0)</f>
        <v>29</v>
      </c>
      <c r="H144" s="85">
        <f>VLOOKUP($C144,[1]DATA_PRECIO_EPC!$D$10:$BV$652,H$1,0)</f>
        <v>9</v>
      </c>
      <c r="I144" s="85">
        <f>VLOOKUP($C144,[1]DATA_PRECIO_EPC!$D$10:$BV$652,I$1,0)</f>
        <v>9</v>
      </c>
      <c r="J144" s="85">
        <f>VLOOKUP($C144,[1]DATA_PRECIO_EPC!$D$10:$BV$652,J$1,0)</f>
        <v>9</v>
      </c>
      <c r="K144" s="85">
        <f>VLOOKUP($C144,[1]DATA_PRECIO_EPC!$D$10:$BV$652,K$1,0)</f>
        <v>9</v>
      </c>
      <c r="L144" s="85">
        <f>VLOOKUP($C144,[1]DATA_PRECIO_EPC!$D$10:$BV$652,L$1,0)</f>
        <v>9</v>
      </c>
      <c r="M144" s="86">
        <f>VLOOKUP($C144,[1]DATA_PRECIO_EPC!$D$10:$BV$652,M$1,0)</f>
        <v>9</v>
      </c>
      <c r="N144" s="87">
        <f t="shared" si="5"/>
        <v>180.8</v>
      </c>
      <c r="O144" s="88">
        <f t="shared" si="6"/>
        <v>326.70000000000005</v>
      </c>
      <c r="P144" s="88">
        <f t="shared" si="6"/>
        <v>398.70000000000005</v>
      </c>
      <c r="Q144" s="88">
        <f t="shared" si="6"/>
        <v>458.70000000000005</v>
      </c>
      <c r="R144" s="89">
        <f t="shared" si="6"/>
        <v>608.70000000000005</v>
      </c>
    </row>
    <row r="145" spans="2:18" s="50" customFormat="1">
      <c r="B145" s="82" t="s">
        <v>123</v>
      </c>
      <c r="C145" s="83" t="s">
        <v>152</v>
      </c>
      <c r="D145" s="84">
        <f>VLOOKUP($C145,[1]DATA_PRECIO_EPC!$D$10:$BV$652,D$1,0)</f>
        <v>119</v>
      </c>
      <c r="E145" s="85">
        <f>VLOOKUP($C145,[1]DATA_PRECIO_EPC!$D$10:$BV$652,E$1,0)</f>
        <v>119</v>
      </c>
      <c r="F145" s="85">
        <f>VLOOKUP($C145,[1]DATA_PRECIO_EPC!$D$10:$BV$652,F$1,0)</f>
        <v>9</v>
      </c>
      <c r="G145" s="85">
        <f>VLOOKUP($C145,[1]DATA_PRECIO_EPC!$D$10:$BV$652,G$1,0)</f>
        <v>9</v>
      </c>
      <c r="H145" s="85">
        <f>VLOOKUP($C145,[1]DATA_PRECIO_EPC!$D$10:$BV$652,H$1,0)</f>
        <v>9</v>
      </c>
      <c r="I145" s="85">
        <f>VLOOKUP($C145,[1]DATA_PRECIO_EPC!$D$10:$BV$652,I$1,0)</f>
        <v>9</v>
      </c>
      <c r="J145" s="85">
        <f>VLOOKUP($C145,[1]DATA_PRECIO_EPC!$D$10:$BV$652,J$1,0)</f>
        <v>9</v>
      </c>
      <c r="K145" s="85">
        <f>VLOOKUP($C145,[1]DATA_PRECIO_EPC!$D$10:$BV$652,K$1,0)</f>
        <v>9</v>
      </c>
      <c r="L145" s="85">
        <f>VLOOKUP($C145,[1]DATA_PRECIO_EPC!$D$10:$BV$652,L$1,0)</f>
        <v>9</v>
      </c>
      <c r="M145" s="86">
        <f>VLOOKUP($C145,[1]DATA_PRECIO_EPC!$D$10:$BV$652,M$1,0)</f>
        <v>9</v>
      </c>
      <c r="N145" s="87">
        <f t="shared" si="5"/>
        <v>180.8</v>
      </c>
      <c r="O145" s="88">
        <f t="shared" si="6"/>
        <v>326.70000000000005</v>
      </c>
      <c r="P145" s="88">
        <f t="shared" si="6"/>
        <v>398.70000000000005</v>
      </c>
      <c r="Q145" s="88">
        <f t="shared" si="6"/>
        <v>458.70000000000005</v>
      </c>
      <c r="R145" s="89">
        <f t="shared" si="6"/>
        <v>608.70000000000005</v>
      </c>
    </row>
    <row r="146" spans="2:18" s="50" customFormat="1">
      <c r="B146" s="82" t="s">
        <v>123</v>
      </c>
      <c r="C146" s="83" t="s">
        <v>153</v>
      </c>
      <c r="D146" s="84">
        <f>VLOOKUP($C146,[1]DATA_PRECIO_EPC!$D$10:$BV$652,D$1,0)</f>
        <v>709</v>
      </c>
      <c r="E146" s="85">
        <f>VLOOKUP($C146,[1]DATA_PRECIO_EPC!$D$10:$BV$652,E$1,0)</f>
        <v>709</v>
      </c>
      <c r="F146" s="85">
        <f>VLOOKUP($C146,[1]DATA_PRECIO_EPC!$D$10:$BV$652,F$1,0)</f>
        <v>679</v>
      </c>
      <c r="G146" s="85">
        <f>VLOOKUP($C146,[1]DATA_PRECIO_EPC!$D$10:$BV$652,G$1,0)</f>
        <v>679</v>
      </c>
      <c r="H146" s="85">
        <f>VLOOKUP($C146,[1]DATA_PRECIO_EPC!$D$10:$BV$652,H$1,0)</f>
        <v>679</v>
      </c>
      <c r="I146" s="85">
        <f>VLOOKUP($C146,[1]DATA_PRECIO_EPC!$D$10:$BV$652,I$1,0)</f>
        <v>679</v>
      </c>
      <c r="J146" s="85">
        <f>VLOOKUP($C146,[1]DATA_PRECIO_EPC!$D$10:$BV$652,J$1,0)</f>
        <v>679</v>
      </c>
      <c r="K146" s="85">
        <f>VLOOKUP($C146,[1]DATA_PRECIO_EPC!$D$10:$BV$652,K$1,0)</f>
        <v>679</v>
      </c>
      <c r="L146" s="85">
        <f>VLOOKUP($C146,[1]DATA_PRECIO_EPC!$D$10:$BV$652,L$1,0)</f>
        <v>679</v>
      </c>
      <c r="M146" s="86">
        <f>VLOOKUP($C146,[1]DATA_PRECIO_EPC!$D$10:$BV$652,M$1,0)</f>
        <v>679</v>
      </c>
      <c r="N146" s="87">
        <f t="shared" si="5"/>
        <v>850.8</v>
      </c>
      <c r="O146" s="88">
        <f t="shared" si="6"/>
        <v>996.7</v>
      </c>
      <c r="P146" s="88">
        <f t="shared" si="6"/>
        <v>1068.7</v>
      </c>
      <c r="Q146" s="88">
        <f t="shared" si="6"/>
        <v>1128.7</v>
      </c>
      <c r="R146" s="89">
        <f t="shared" si="6"/>
        <v>1278.7</v>
      </c>
    </row>
    <row r="147" spans="2:18" s="50" customFormat="1">
      <c r="B147" s="82" t="s">
        <v>123</v>
      </c>
      <c r="C147" s="83" t="s">
        <v>154</v>
      </c>
      <c r="D147" s="84">
        <f>VLOOKUP($C147,[1]DATA_PRECIO_EPC!$D$10:$BV$652,D$1,0)</f>
        <v>739</v>
      </c>
      <c r="E147" s="85">
        <f>VLOOKUP($C147,[1]DATA_PRECIO_EPC!$D$10:$BV$652,E$1,0)</f>
        <v>739</v>
      </c>
      <c r="F147" s="85">
        <f>VLOOKUP($C147,[1]DATA_PRECIO_EPC!$D$10:$BV$652,F$1,0)</f>
        <v>579</v>
      </c>
      <c r="G147" s="85">
        <f>VLOOKUP($C147,[1]DATA_PRECIO_EPC!$D$10:$BV$652,G$1,0)</f>
        <v>489</v>
      </c>
      <c r="H147" s="85">
        <f>VLOOKUP($C147,[1]DATA_PRECIO_EPC!$D$10:$BV$652,H$1,0)</f>
        <v>419</v>
      </c>
      <c r="I147" s="85">
        <f>VLOOKUP($C147,[1]DATA_PRECIO_EPC!$D$10:$BV$652,I$1,0)</f>
        <v>349</v>
      </c>
      <c r="J147" s="85">
        <f>VLOOKUP($C147,[1]DATA_PRECIO_EPC!$D$10:$BV$652,J$1,0)</f>
        <v>269</v>
      </c>
      <c r="K147" s="85">
        <f>VLOOKUP($C147,[1]DATA_PRECIO_EPC!$D$10:$BV$652,K$1,0)</f>
        <v>209</v>
      </c>
      <c r="L147" s="85">
        <f>VLOOKUP($C147,[1]DATA_PRECIO_EPC!$D$10:$BV$652,L$1,0)</f>
        <v>209</v>
      </c>
      <c r="M147" s="86">
        <f>VLOOKUP($C147,[1]DATA_PRECIO_EPC!$D$10:$BV$652,M$1,0)</f>
        <v>209</v>
      </c>
      <c r="N147" s="87">
        <f t="shared" si="5"/>
        <v>520.79999999999995</v>
      </c>
      <c r="O147" s="88">
        <f t="shared" si="6"/>
        <v>586.70000000000005</v>
      </c>
      <c r="P147" s="88">
        <f t="shared" si="6"/>
        <v>598.70000000000005</v>
      </c>
      <c r="Q147" s="88">
        <f t="shared" si="6"/>
        <v>658.7</v>
      </c>
      <c r="R147" s="89">
        <f t="shared" si="6"/>
        <v>808.7</v>
      </c>
    </row>
    <row r="148" spans="2:18" s="50" customFormat="1">
      <c r="B148" s="82" t="s">
        <v>123</v>
      </c>
      <c r="C148" s="83" t="s">
        <v>155</v>
      </c>
      <c r="D148" s="84">
        <f>VLOOKUP($C148,[1]DATA_PRECIO_EPC!$D$10:$BV$652,D$1,0)</f>
        <v>739</v>
      </c>
      <c r="E148" s="85">
        <f>VLOOKUP($C148,[1]DATA_PRECIO_EPC!$D$10:$BV$652,E$1,0)</f>
        <v>739</v>
      </c>
      <c r="F148" s="85">
        <f>VLOOKUP($C148,[1]DATA_PRECIO_EPC!$D$10:$BV$652,F$1,0)</f>
        <v>579</v>
      </c>
      <c r="G148" s="85">
        <f>VLOOKUP($C148,[1]DATA_PRECIO_EPC!$D$10:$BV$652,G$1,0)</f>
        <v>489</v>
      </c>
      <c r="H148" s="85">
        <f>VLOOKUP($C148,[1]DATA_PRECIO_EPC!$D$10:$BV$652,H$1,0)</f>
        <v>419</v>
      </c>
      <c r="I148" s="85">
        <f>VLOOKUP($C148,[1]DATA_PRECIO_EPC!$D$10:$BV$652,I$1,0)</f>
        <v>349</v>
      </c>
      <c r="J148" s="85">
        <f>VLOOKUP($C148,[1]DATA_PRECIO_EPC!$D$10:$BV$652,J$1,0)</f>
        <v>269</v>
      </c>
      <c r="K148" s="85">
        <f>VLOOKUP($C148,[1]DATA_PRECIO_EPC!$D$10:$BV$652,K$1,0)</f>
        <v>209</v>
      </c>
      <c r="L148" s="85">
        <f>VLOOKUP($C148,[1]DATA_PRECIO_EPC!$D$10:$BV$652,L$1,0)</f>
        <v>209</v>
      </c>
      <c r="M148" s="86">
        <f>VLOOKUP($C148,[1]DATA_PRECIO_EPC!$D$10:$BV$652,M$1,0)</f>
        <v>209</v>
      </c>
      <c r="N148" s="87">
        <f t="shared" si="5"/>
        <v>520.79999999999995</v>
      </c>
      <c r="O148" s="88">
        <f t="shared" si="6"/>
        <v>586.70000000000005</v>
      </c>
      <c r="P148" s="88">
        <f t="shared" si="6"/>
        <v>598.70000000000005</v>
      </c>
      <c r="Q148" s="88">
        <f t="shared" si="6"/>
        <v>658.7</v>
      </c>
      <c r="R148" s="89">
        <f t="shared" si="6"/>
        <v>808.7</v>
      </c>
    </row>
    <row r="149" spans="2:18" s="50" customFormat="1">
      <c r="B149" s="82" t="s">
        <v>123</v>
      </c>
      <c r="C149" s="83" t="s">
        <v>156</v>
      </c>
      <c r="D149" s="84">
        <f>VLOOKUP($C149,[1]DATA_PRECIO_EPC!$D$10:$BV$652,D$1,0)</f>
        <v>199</v>
      </c>
      <c r="E149" s="85">
        <f>VLOOKUP($C149,[1]DATA_PRECIO_EPC!$D$10:$BV$652,E$1,0)</f>
        <v>199</v>
      </c>
      <c r="F149" s="85">
        <f>VLOOKUP($C149,[1]DATA_PRECIO_EPC!$D$10:$BV$652,F$1,0)</f>
        <v>169</v>
      </c>
      <c r="G149" s="85">
        <f>VLOOKUP($C149,[1]DATA_PRECIO_EPC!$D$10:$BV$652,G$1,0)</f>
        <v>149</v>
      </c>
      <c r="H149" s="85">
        <f>VLOOKUP($C149,[1]DATA_PRECIO_EPC!$D$10:$BV$652,H$1,0)</f>
        <v>99</v>
      </c>
      <c r="I149" s="85">
        <f>VLOOKUP($C149,[1]DATA_PRECIO_EPC!$D$10:$BV$652,I$1,0)</f>
        <v>9</v>
      </c>
      <c r="J149" s="85">
        <f>VLOOKUP($C149,[1]DATA_PRECIO_EPC!$D$10:$BV$652,J$1,0)</f>
        <v>9</v>
      </c>
      <c r="K149" s="85">
        <f>VLOOKUP($C149,[1]DATA_PRECIO_EPC!$D$10:$BV$652,K$1,0)</f>
        <v>9</v>
      </c>
      <c r="L149" s="85">
        <f>VLOOKUP($C149,[1]DATA_PRECIO_EPC!$D$10:$BV$652,L$1,0)</f>
        <v>9</v>
      </c>
      <c r="M149" s="86">
        <f>VLOOKUP($C149,[1]DATA_PRECIO_EPC!$D$10:$BV$652,M$1,0)</f>
        <v>9</v>
      </c>
      <c r="N149" s="87">
        <f t="shared" si="5"/>
        <v>180.8</v>
      </c>
      <c r="O149" s="88">
        <f t="shared" si="6"/>
        <v>326.70000000000005</v>
      </c>
      <c r="P149" s="88">
        <f t="shared" si="6"/>
        <v>398.70000000000005</v>
      </c>
      <c r="Q149" s="88">
        <f t="shared" si="6"/>
        <v>458.70000000000005</v>
      </c>
      <c r="R149" s="89">
        <f t="shared" si="6"/>
        <v>608.70000000000005</v>
      </c>
    </row>
    <row r="150" spans="2:18" s="50" customFormat="1">
      <c r="B150" s="82" t="s">
        <v>123</v>
      </c>
      <c r="C150" s="83" t="s">
        <v>30</v>
      </c>
      <c r="D150" s="84">
        <f>VLOOKUP($C150,[1]DATA_PRECIO_EPC!$D$10:$BV$652,D$1,0)</f>
        <v>379</v>
      </c>
      <c r="E150" s="85">
        <f>VLOOKUP($C150,[1]DATA_PRECIO_EPC!$D$10:$BV$652,E$1,0)</f>
        <v>379</v>
      </c>
      <c r="F150" s="85">
        <f>VLOOKUP($C150,[1]DATA_PRECIO_EPC!$D$10:$BV$652,F$1,0)</f>
        <v>379</v>
      </c>
      <c r="G150" s="85">
        <f>VLOOKUP($C150,[1]DATA_PRECIO_EPC!$D$10:$BV$652,G$1,0)</f>
        <v>379</v>
      </c>
      <c r="H150" s="85">
        <f>VLOOKUP($C150,[1]DATA_PRECIO_EPC!$D$10:$BV$652,H$1,0)</f>
        <v>379</v>
      </c>
      <c r="I150" s="85">
        <f>VLOOKUP($C150,[1]DATA_PRECIO_EPC!$D$10:$BV$652,I$1,0)</f>
        <v>329</v>
      </c>
      <c r="J150" s="85">
        <f>VLOOKUP($C150,[1]DATA_PRECIO_EPC!$D$10:$BV$652,J$1,0)</f>
        <v>319</v>
      </c>
      <c r="K150" s="85">
        <f>VLOOKUP($C150,[1]DATA_PRECIO_EPC!$D$10:$BV$652,K$1,0)</f>
        <v>309</v>
      </c>
      <c r="L150" s="85">
        <f>VLOOKUP($C150,[1]DATA_PRECIO_EPC!$D$10:$BV$652,L$1,0)</f>
        <v>299</v>
      </c>
      <c r="M150" s="86">
        <f>VLOOKUP($C150,[1]DATA_PRECIO_EPC!$D$10:$BV$652,M$1,0)</f>
        <v>289</v>
      </c>
      <c r="N150" s="87">
        <f t="shared" si="5"/>
        <v>500.8</v>
      </c>
      <c r="O150" s="88">
        <f t="shared" si="6"/>
        <v>636.70000000000005</v>
      </c>
      <c r="P150" s="88">
        <f t="shared" si="6"/>
        <v>698.7</v>
      </c>
      <c r="Q150" s="88">
        <f t="shared" si="6"/>
        <v>748.7</v>
      </c>
      <c r="R150" s="89">
        <f t="shared" si="6"/>
        <v>888.7</v>
      </c>
    </row>
    <row r="151" spans="2:18" s="50" customFormat="1">
      <c r="B151" s="82" t="s">
        <v>123</v>
      </c>
      <c r="C151" s="83" t="s">
        <v>157</v>
      </c>
      <c r="D151" s="84">
        <f>VLOOKUP($C151,[1]DATA_PRECIO_EPC!$D$10:$BV$652,D$1,0)</f>
        <v>1879</v>
      </c>
      <c r="E151" s="85">
        <f>VLOOKUP($C151,[1]DATA_PRECIO_EPC!$D$10:$BV$652,E$1,0)</f>
        <v>1879</v>
      </c>
      <c r="F151" s="85">
        <f>VLOOKUP($C151,[1]DATA_PRECIO_EPC!$D$10:$BV$652,F$1,0)</f>
        <v>1299</v>
      </c>
      <c r="G151" s="85">
        <f>VLOOKUP($C151,[1]DATA_PRECIO_EPC!$D$10:$BV$652,G$1,0)</f>
        <v>1199</v>
      </c>
      <c r="H151" s="85">
        <f>VLOOKUP($C151,[1]DATA_PRECIO_EPC!$D$10:$BV$652,H$1,0)</f>
        <v>1099</v>
      </c>
      <c r="I151" s="85">
        <f>VLOOKUP($C151,[1]DATA_PRECIO_EPC!$D$10:$BV$652,I$1,0)</f>
        <v>999</v>
      </c>
      <c r="J151" s="85">
        <f>VLOOKUP($C151,[1]DATA_PRECIO_EPC!$D$10:$BV$652,J$1,0)</f>
        <v>899</v>
      </c>
      <c r="K151" s="85">
        <f>VLOOKUP($C151,[1]DATA_PRECIO_EPC!$D$10:$BV$652,K$1,0)</f>
        <v>699</v>
      </c>
      <c r="L151" s="85">
        <f>VLOOKUP($C151,[1]DATA_PRECIO_EPC!$D$10:$BV$652,L$1,0)</f>
        <v>699</v>
      </c>
      <c r="M151" s="86">
        <f>VLOOKUP($C151,[1]DATA_PRECIO_EPC!$D$10:$BV$652,M$1,0)</f>
        <v>599</v>
      </c>
      <c r="N151" s="87">
        <f t="shared" si="5"/>
        <v>1170.8</v>
      </c>
      <c r="O151" s="88">
        <f t="shared" si="6"/>
        <v>1216.7</v>
      </c>
      <c r="P151" s="88">
        <f t="shared" si="6"/>
        <v>1088.7</v>
      </c>
      <c r="Q151" s="88">
        <f t="shared" si="6"/>
        <v>1148.7</v>
      </c>
      <c r="R151" s="89">
        <f t="shared" si="6"/>
        <v>1198.7</v>
      </c>
    </row>
    <row r="152" spans="2:18" s="50" customFormat="1">
      <c r="B152" s="82" t="s">
        <v>123</v>
      </c>
      <c r="C152" s="83" t="s">
        <v>158</v>
      </c>
      <c r="D152" s="84">
        <f>VLOOKUP($C152,[1]DATA_PRECIO_EPC!$D$10:$BV$652,D$1,0)</f>
        <v>499</v>
      </c>
      <c r="E152" s="85">
        <f>VLOOKUP($C152,[1]DATA_PRECIO_EPC!$D$10:$BV$652,E$1,0)</f>
        <v>499</v>
      </c>
      <c r="F152" s="85">
        <f>VLOOKUP($C152,[1]DATA_PRECIO_EPC!$D$10:$BV$652,F$1,0)</f>
        <v>469</v>
      </c>
      <c r="G152" s="85">
        <f>VLOOKUP($C152,[1]DATA_PRECIO_EPC!$D$10:$BV$652,G$1,0)</f>
        <v>469</v>
      </c>
      <c r="H152" s="85">
        <f>VLOOKUP($C152,[1]DATA_PRECIO_EPC!$D$10:$BV$652,H$1,0)</f>
        <v>469</v>
      </c>
      <c r="I152" s="85">
        <f>VLOOKUP($C152,[1]DATA_PRECIO_EPC!$D$10:$BV$652,I$1,0)</f>
        <v>469</v>
      </c>
      <c r="J152" s="85">
        <f>VLOOKUP($C152,[1]DATA_PRECIO_EPC!$D$10:$BV$652,J$1,0)</f>
        <v>419</v>
      </c>
      <c r="K152" s="85">
        <f>VLOOKUP($C152,[1]DATA_PRECIO_EPC!$D$10:$BV$652,K$1,0)</f>
        <v>369</v>
      </c>
      <c r="L152" s="85">
        <f>VLOOKUP($C152,[1]DATA_PRECIO_EPC!$D$10:$BV$652,L$1,0)</f>
        <v>369</v>
      </c>
      <c r="M152" s="86">
        <f>VLOOKUP($C152,[1]DATA_PRECIO_EPC!$D$10:$BV$652,M$1,0)</f>
        <v>369</v>
      </c>
      <c r="N152" s="87">
        <f t="shared" si="5"/>
        <v>640.79999999999995</v>
      </c>
      <c r="O152" s="88">
        <f t="shared" si="6"/>
        <v>736.7</v>
      </c>
      <c r="P152" s="88">
        <f t="shared" si="6"/>
        <v>758.7</v>
      </c>
      <c r="Q152" s="88">
        <f t="shared" si="6"/>
        <v>818.7</v>
      </c>
      <c r="R152" s="89">
        <f t="shared" si="6"/>
        <v>968.7</v>
      </c>
    </row>
    <row r="153" spans="2:18" s="50" customFormat="1">
      <c r="B153" s="82" t="s">
        <v>123</v>
      </c>
      <c r="C153" s="83" t="s">
        <v>159</v>
      </c>
      <c r="D153" s="84">
        <f>VLOOKUP($C153,[1]DATA_PRECIO_EPC!$D$10:$BV$652,D$1,0)</f>
        <v>709</v>
      </c>
      <c r="E153" s="85">
        <f>VLOOKUP($C153,[1]DATA_PRECIO_EPC!$D$10:$BV$652,E$1,0)</f>
        <v>709</v>
      </c>
      <c r="F153" s="85">
        <f>VLOOKUP($C153,[1]DATA_PRECIO_EPC!$D$10:$BV$652,F$1,0)</f>
        <v>469</v>
      </c>
      <c r="G153" s="85">
        <f>VLOOKUP($C153,[1]DATA_PRECIO_EPC!$D$10:$BV$652,G$1,0)</f>
        <v>449</v>
      </c>
      <c r="H153" s="85">
        <f>VLOOKUP($C153,[1]DATA_PRECIO_EPC!$D$10:$BV$652,H$1,0)</f>
        <v>439</v>
      </c>
      <c r="I153" s="85">
        <f>VLOOKUP($C153,[1]DATA_PRECIO_EPC!$D$10:$BV$652,I$1,0)</f>
        <v>369</v>
      </c>
      <c r="J153" s="85">
        <f>VLOOKUP($C153,[1]DATA_PRECIO_EPC!$D$10:$BV$652,J$1,0)</f>
        <v>309</v>
      </c>
      <c r="K153" s="85">
        <f>VLOOKUP($C153,[1]DATA_PRECIO_EPC!$D$10:$BV$652,K$1,0)</f>
        <v>259</v>
      </c>
      <c r="L153" s="85">
        <f>VLOOKUP($C153,[1]DATA_PRECIO_EPC!$D$10:$BV$652,L$1,0)</f>
        <v>259</v>
      </c>
      <c r="M153" s="86">
        <f>VLOOKUP($C153,[1]DATA_PRECIO_EPC!$D$10:$BV$652,M$1,0)</f>
        <v>259</v>
      </c>
      <c r="N153" s="87">
        <f t="shared" si="5"/>
        <v>540.79999999999995</v>
      </c>
      <c r="O153" s="88">
        <f t="shared" si="6"/>
        <v>626.70000000000005</v>
      </c>
      <c r="P153" s="88">
        <f t="shared" si="6"/>
        <v>648.70000000000005</v>
      </c>
      <c r="Q153" s="88">
        <f t="shared" si="6"/>
        <v>708.7</v>
      </c>
      <c r="R153" s="89">
        <f t="shared" si="6"/>
        <v>858.7</v>
      </c>
    </row>
    <row r="154" spans="2:18" s="50" customFormat="1">
      <c r="B154" s="82" t="s">
        <v>123</v>
      </c>
      <c r="C154" s="83" t="s">
        <v>160</v>
      </c>
      <c r="D154" s="84">
        <f>VLOOKUP($C154,[1]DATA_PRECIO_EPC!$D$10:$BV$652,D$1,0)</f>
        <v>1399</v>
      </c>
      <c r="E154" s="85">
        <f>VLOOKUP($C154,[1]DATA_PRECIO_EPC!$D$10:$BV$652,E$1,0)</f>
        <v>1399</v>
      </c>
      <c r="F154" s="85">
        <f>VLOOKUP($C154,[1]DATA_PRECIO_EPC!$D$10:$BV$652,F$1,0)</f>
        <v>609</v>
      </c>
      <c r="G154" s="85">
        <f>VLOOKUP($C154,[1]DATA_PRECIO_EPC!$D$10:$BV$652,G$1,0)</f>
        <v>599</v>
      </c>
      <c r="H154" s="85">
        <f>VLOOKUP($C154,[1]DATA_PRECIO_EPC!$D$10:$BV$652,H$1,0)</f>
        <v>579</v>
      </c>
      <c r="I154" s="85">
        <f>VLOOKUP($C154,[1]DATA_PRECIO_EPC!$D$10:$BV$652,I$1,0)</f>
        <v>509</v>
      </c>
      <c r="J154" s="85">
        <f>VLOOKUP($C154,[1]DATA_PRECIO_EPC!$D$10:$BV$652,J$1,0)</f>
        <v>449</v>
      </c>
      <c r="K154" s="85">
        <f>VLOOKUP($C154,[1]DATA_PRECIO_EPC!$D$10:$BV$652,K$1,0)</f>
        <v>399</v>
      </c>
      <c r="L154" s="85">
        <f>VLOOKUP($C154,[1]DATA_PRECIO_EPC!$D$10:$BV$652,L$1,0)</f>
        <v>399</v>
      </c>
      <c r="M154" s="86">
        <f>VLOOKUP($C154,[1]DATA_PRECIO_EPC!$D$10:$BV$652,M$1,0)</f>
        <v>399</v>
      </c>
      <c r="N154" s="87">
        <f t="shared" si="5"/>
        <v>680.8</v>
      </c>
      <c r="O154" s="88">
        <f t="shared" si="6"/>
        <v>766.7</v>
      </c>
      <c r="P154" s="88">
        <f t="shared" si="6"/>
        <v>788.7</v>
      </c>
      <c r="Q154" s="88">
        <f t="shared" si="6"/>
        <v>848.7</v>
      </c>
      <c r="R154" s="89">
        <f t="shared" si="6"/>
        <v>998.7</v>
      </c>
    </row>
    <row r="155" spans="2:18" s="50" customFormat="1">
      <c r="B155" s="82" t="s">
        <v>123</v>
      </c>
      <c r="C155" s="83" t="s">
        <v>161</v>
      </c>
      <c r="D155" s="84">
        <f>VLOOKUP($C155,[1]DATA_PRECIO_EPC!$D$10:$BV$652,D$1,0)</f>
        <v>2059</v>
      </c>
      <c r="E155" s="85">
        <f>VLOOKUP($C155,[1]DATA_PRECIO_EPC!$D$10:$BV$652,E$1,0)</f>
        <v>2059</v>
      </c>
      <c r="F155" s="85">
        <f>VLOOKUP($C155,[1]DATA_PRECIO_EPC!$D$10:$BV$652,F$1,0)</f>
        <v>699</v>
      </c>
      <c r="G155" s="85">
        <f>VLOOKUP($C155,[1]DATA_PRECIO_EPC!$D$10:$BV$652,G$1,0)</f>
        <v>599</v>
      </c>
      <c r="H155" s="85">
        <f>VLOOKUP($C155,[1]DATA_PRECIO_EPC!$D$10:$BV$652,H$1,0)</f>
        <v>599</v>
      </c>
      <c r="I155" s="85">
        <f>VLOOKUP($C155,[1]DATA_PRECIO_EPC!$D$10:$BV$652,I$1,0)</f>
        <v>499</v>
      </c>
      <c r="J155" s="85">
        <f>VLOOKUP($C155,[1]DATA_PRECIO_EPC!$D$10:$BV$652,J$1,0)</f>
        <v>439</v>
      </c>
      <c r="K155" s="85">
        <f>VLOOKUP($C155,[1]DATA_PRECIO_EPC!$D$10:$BV$652,K$1,0)</f>
        <v>399</v>
      </c>
      <c r="L155" s="85">
        <f>VLOOKUP($C155,[1]DATA_PRECIO_EPC!$D$10:$BV$652,L$1,0)</f>
        <v>399</v>
      </c>
      <c r="M155" s="86">
        <f>VLOOKUP($C155,[1]DATA_PRECIO_EPC!$D$10:$BV$652,M$1,0)</f>
        <v>399</v>
      </c>
      <c r="N155" s="87">
        <f t="shared" si="5"/>
        <v>670.8</v>
      </c>
      <c r="O155" s="88">
        <f t="shared" si="6"/>
        <v>756.7</v>
      </c>
      <c r="P155" s="88">
        <f t="shared" si="6"/>
        <v>788.7</v>
      </c>
      <c r="Q155" s="88">
        <f t="shared" si="6"/>
        <v>848.7</v>
      </c>
      <c r="R155" s="89">
        <f t="shared" si="6"/>
        <v>998.7</v>
      </c>
    </row>
    <row r="156" spans="2:18" s="50" customFormat="1">
      <c r="B156" s="82" t="s">
        <v>123</v>
      </c>
      <c r="C156" s="83" t="s">
        <v>162</v>
      </c>
      <c r="D156" s="84">
        <f>VLOOKUP($C156,[1]DATA_PRECIO_EPC!$D$10:$BV$652,D$1,0)</f>
        <v>1099</v>
      </c>
      <c r="E156" s="85">
        <f>VLOOKUP($C156,[1]DATA_PRECIO_EPC!$D$10:$BV$652,E$1,0)</f>
        <v>1099</v>
      </c>
      <c r="F156" s="85">
        <f>VLOOKUP($C156,[1]DATA_PRECIO_EPC!$D$10:$BV$652,F$1,0)</f>
        <v>649</v>
      </c>
      <c r="G156" s="85">
        <f>VLOOKUP($C156,[1]DATA_PRECIO_EPC!$D$10:$BV$652,G$1,0)</f>
        <v>599</v>
      </c>
      <c r="H156" s="85">
        <f>VLOOKUP($C156,[1]DATA_PRECIO_EPC!$D$10:$BV$652,H$1,0)</f>
        <v>599</v>
      </c>
      <c r="I156" s="85">
        <f>VLOOKUP($C156,[1]DATA_PRECIO_EPC!$D$10:$BV$652,I$1,0)</f>
        <v>539</v>
      </c>
      <c r="J156" s="85">
        <f>VLOOKUP($C156,[1]DATA_PRECIO_EPC!$D$10:$BV$652,J$1,0)</f>
        <v>479</v>
      </c>
      <c r="K156" s="85">
        <f>VLOOKUP($C156,[1]DATA_PRECIO_EPC!$D$10:$BV$652,K$1,0)</f>
        <v>429</v>
      </c>
      <c r="L156" s="85">
        <f>VLOOKUP($C156,[1]DATA_PRECIO_EPC!$D$10:$BV$652,L$1,0)</f>
        <v>429</v>
      </c>
      <c r="M156" s="86">
        <f>VLOOKUP($C156,[1]DATA_PRECIO_EPC!$D$10:$BV$652,M$1,0)</f>
        <v>429</v>
      </c>
      <c r="N156" s="87">
        <f t="shared" si="5"/>
        <v>710.8</v>
      </c>
      <c r="O156" s="88">
        <f t="shared" si="6"/>
        <v>796.7</v>
      </c>
      <c r="P156" s="88">
        <f t="shared" si="6"/>
        <v>818.7</v>
      </c>
      <c r="Q156" s="88">
        <f t="shared" si="6"/>
        <v>878.7</v>
      </c>
      <c r="R156" s="89">
        <f t="shared" si="6"/>
        <v>1028.7</v>
      </c>
    </row>
    <row r="157" spans="2:18" s="50" customFormat="1">
      <c r="B157" s="82" t="s">
        <v>123</v>
      </c>
      <c r="C157" s="83" t="s">
        <v>163</v>
      </c>
      <c r="D157" s="84">
        <f>VLOOKUP($C157,[1]DATA_PRECIO_EPC!$D$10:$BV$652,D$1,0)</f>
        <v>259</v>
      </c>
      <c r="E157" s="85">
        <f>VLOOKUP($C157,[1]DATA_PRECIO_EPC!$D$10:$BV$652,E$1,0)</f>
        <v>259</v>
      </c>
      <c r="F157" s="85">
        <f>VLOOKUP($C157,[1]DATA_PRECIO_EPC!$D$10:$BV$652,F$1,0)</f>
        <v>219</v>
      </c>
      <c r="G157" s="85">
        <f>VLOOKUP($C157,[1]DATA_PRECIO_EPC!$D$10:$BV$652,G$1,0)</f>
        <v>199</v>
      </c>
      <c r="H157" s="85">
        <f>VLOOKUP($C157,[1]DATA_PRECIO_EPC!$D$10:$BV$652,H$1,0)</f>
        <v>179</v>
      </c>
      <c r="I157" s="85">
        <f>VLOOKUP($C157,[1]DATA_PRECIO_EPC!$D$10:$BV$652,I$1,0)</f>
        <v>119</v>
      </c>
      <c r="J157" s="85">
        <f>VLOOKUP($C157,[1]DATA_PRECIO_EPC!$D$10:$BV$652,J$1,0)</f>
        <v>59</v>
      </c>
      <c r="K157" s="85">
        <f>VLOOKUP($C157,[1]DATA_PRECIO_EPC!$D$10:$BV$652,K$1,0)</f>
        <v>9</v>
      </c>
      <c r="L157" s="85">
        <f>VLOOKUP($C157,[1]DATA_PRECIO_EPC!$D$10:$BV$652,L$1,0)</f>
        <v>9</v>
      </c>
      <c r="M157" s="86">
        <f>VLOOKUP($C157,[1]DATA_PRECIO_EPC!$D$10:$BV$652,M$1,0)</f>
        <v>9</v>
      </c>
      <c r="N157" s="87">
        <f t="shared" si="5"/>
        <v>290.8</v>
      </c>
      <c r="O157" s="88">
        <f t="shared" si="6"/>
        <v>376.70000000000005</v>
      </c>
      <c r="P157" s="88">
        <f t="shared" si="6"/>
        <v>398.70000000000005</v>
      </c>
      <c r="Q157" s="88">
        <f t="shared" si="6"/>
        <v>458.70000000000005</v>
      </c>
      <c r="R157" s="89">
        <f t="shared" si="6"/>
        <v>608.70000000000005</v>
      </c>
    </row>
    <row r="158" spans="2:18" s="50" customFormat="1">
      <c r="B158" s="82" t="s">
        <v>123</v>
      </c>
      <c r="C158" s="83" t="s">
        <v>164</v>
      </c>
      <c r="D158" s="84">
        <f>VLOOKUP($C158,[1]DATA_PRECIO_EPC!$D$10:$BV$652,D$1,0)</f>
        <v>2009</v>
      </c>
      <c r="E158" s="85">
        <f>VLOOKUP($C158,[1]DATA_PRECIO_EPC!$D$10:$BV$652,E$1,0)</f>
        <v>2009</v>
      </c>
      <c r="F158" s="85">
        <f>VLOOKUP($C158,[1]DATA_PRECIO_EPC!$D$10:$BV$652,F$1,0)</f>
        <v>1389</v>
      </c>
      <c r="G158" s="85">
        <f>VLOOKUP($C158,[1]DATA_PRECIO_EPC!$D$10:$BV$652,G$1,0)</f>
        <v>1369</v>
      </c>
      <c r="H158" s="85">
        <f>VLOOKUP($C158,[1]DATA_PRECIO_EPC!$D$10:$BV$652,H$1,0)</f>
        <v>1349</v>
      </c>
      <c r="I158" s="85">
        <f>VLOOKUP($C158,[1]DATA_PRECIO_EPC!$D$10:$BV$652,I$1,0)</f>
        <v>1289</v>
      </c>
      <c r="J158" s="85">
        <f>VLOOKUP($C158,[1]DATA_PRECIO_EPC!$D$10:$BV$652,J$1,0)</f>
        <v>1229</v>
      </c>
      <c r="K158" s="85">
        <f>VLOOKUP($C158,[1]DATA_PRECIO_EPC!$D$10:$BV$652,K$1,0)</f>
        <v>1179</v>
      </c>
      <c r="L158" s="85">
        <f>VLOOKUP($C158,[1]DATA_PRECIO_EPC!$D$10:$BV$652,L$1,0)</f>
        <v>1179</v>
      </c>
      <c r="M158" s="86">
        <f>VLOOKUP($C158,[1]DATA_PRECIO_EPC!$D$10:$BV$652,M$1,0)</f>
        <v>1179</v>
      </c>
      <c r="N158" s="87">
        <f t="shared" si="5"/>
        <v>1460.8</v>
      </c>
      <c r="O158" s="88">
        <f t="shared" si="6"/>
        <v>1546.7</v>
      </c>
      <c r="P158" s="88">
        <f t="shared" si="6"/>
        <v>1568.7</v>
      </c>
      <c r="Q158" s="88">
        <f t="shared" si="6"/>
        <v>1628.7</v>
      </c>
      <c r="R158" s="89">
        <f t="shared" si="6"/>
        <v>1778.7</v>
      </c>
    </row>
    <row r="159" spans="2:18" s="50" customFormat="1">
      <c r="B159" s="82" t="s">
        <v>123</v>
      </c>
      <c r="C159" s="83" t="s">
        <v>165</v>
      </c>
      <c r="D159" s="84">
        <f>VLOOKUP($C159,[1]DATA_PRECIO_EPC!$D$10:$BV$652,D$1,0)</f>
        <v>2109</v>
      </c>
      <c r="E159" s="85">
        <f>VLOOKUP($C159,[1]DATA_PRECIO_EPC!$D$10:$BV$652,E$1,0)</f>
        <v>2109</v>
      </c>
      <c r="F159" s="85">
        <f>VLOOKUP($C159,[1]DATA_PRECIO_EPC!$D$10:$BV$652,F$1,0)</f>
        <v>1439</v>
      </c>
      <c r="G159" s="85">
        <f>VLOOKUP($C159,[1]DATA_PRECIO_EPC!$D$10:$BV$652,G$1,0)</f>
        <v>1439</v>
      </c>
      <c r="H159" s="85">
        <f>VLOOKUP($C159,[1]DATA_PRECIO_EPC!$D$10:$BV$652,H$1,0)</f>
        <v>1439</v>
      </c>
      <c r="I159" s="85">
        <f>VLOOKUP($C159,[1]DATA_PRECIO_EPC!$D$10:$BV$652,I$1,0)</f>
        <v>1439</v>
      </c>
      <c r="J159" s="85">
        <f>VLOOKUP($C159,[1]DATA_PRECIO_EPC!$D$10:$BV$652,J$1,0)</f>
        <v>1279</v>
      </c>
      <c r="K159" s="85">
        <f>VLOOKUP($C159,[1]DATA_PRECIO_EPC!$D$10:$BV$652,K$1,0)</f>
        <v>1229</v>
      </c>
      <c r="L159" s="85">
        <f>VLOOKUP($C159,[1]DATA_PRECIO_EPC!$D$10:$BV$652,L$1,0)</f>
        <v>1229</v>
      </c>
      <c r="M159" s="86">
        <f>VLOOKUP($C159,[1]DATA_PRECIO_EPC!$D$10:$BV$652,M$1,0)</f>
        <v>1229</v>
      </c>
      <c r="N159" s="87">
        <f t="shared" si="5"/>
        <v>1610.8</v>
      </c>
      <c r="O159" s="88">
        <f t="shared" si="6"/>
        <v>1596.7</v>
      </c>
      <c r="P159" s="88">
        <f t="shared" si="6"/>
        <v>1618.7</v>
      </c>
      <c r="Q159" s="88">
        <f t="shared" si="6"/>
        <v>1678.7</v>
      </c>
      <c r="R159" s="89">
        <f t="shared" si="6"/>
        <v>1828.7</v>
      </c>
    </row>
    <row r="160" spans="2:18" s="50" customFormat="1">
      <c r="B160" s="82" t="s">
        <v>123</v>
      </c>
      <c r="C160" s="83" t="s">
        <v>166</v>
      </c>
      <c r="D160" s="84">
        <f>VLOOKUP($C160,[1]DATA_PRECIO_EPC!$D$10:$BV$652,D$1,0)</f>
        <v>1699</v>
      </c>
      <c r="E160" s="85">
        <f>VLOOKUP($C160,[1]DATA_PRECIO_EPC!$D$10:$BV$652,E$1,0)</f>
        <v>1699</v>
      </c>
      <c r="F160" s="85">
        <f>VLOOKUP($C160,[1]DATA_PRECIO_EPC!$D$10:$BV$652,F$1,0)</f>
        <v>1079</v>
      </c>
      <c r="G160" s="85">
        <f>VLOOKUP($C160,[1]DATA_PRECIO_EPC!$D$10:$BV$652,G$1,0)</f>
        <v>1049</v>
      </c>
      <c r="H160" s="85">
        <f>VLOOKUP($C160,[1]DATA_PRECIO_EPC!$D$10:$BV$652,H$1,0)</f>
        <v>1039</v>
      </c>
      <c r="I160" s="85">
        <f>VLOOKUP($C160,[1]DATA_PRECIO_EPC!$D$10:$BV$652,I$1,0)</f>
        <v>969</v>
      </c>
      <c r="J160" s="85">
        <f>VLOOKUP($C160,[1]DATA_PRECIO_EPC!$D$10:$BV$652,J$1,0)</f>
        <v>909</v>
      </c>
      <c r="K160" s="85">
        <f>VLOOKUP($C160,[1]DATA_PRECIO_EPC!$D$10:$BV$652,K$1,0)</f>
        <v>859</v>
      </c>
      <c r="L160" s="85">
        <f>VLOOKUP($C160,[1]DATA_PRECIO_EPC!$D$10:$BV$652,L$1,0)</f>
        <v>859</v>
      </c>
      <c r="M160" s="86">
        <f>VLOOKUP($C160,[1]DATA_PRECIO_EPC!$D$10:$BV$652,M$1,0)</f>
        <v>859</v>
      </c>
      <c r="N160" s="87">
        <f t="shared" si="5"/>
        <v>1140.8</v>
      </c>
      <c r="O160" s="88">
        <f t="shared" si="6"/>
        <v>1226.7</v>
      </c>
      <c r="P160" s="88">
        <f t="shared" si="6"/>
        <v>1248.7</v>
      </c>
      <c r="Q160" s="88">
        <f t="shared" si="6"/>
        <v>1308.7</v>
      </c>
      <c r="R160" s="89">
        <f t="shared" si="6"/>
        <v>1458.7</v>
      </c>
    </row>
    <row r="161" spans="2:18" s="50" customFormat="1">
      <c r="B161" s="82" t="s">
        <v>123</v>
      </c>
      <c r="C161" s="83" t="s">
        <v>167</v>
      </c>
      <c r="D161" s="84">
        <f>VLOOKUP($C161,[1]DATA_PRECIO_EPC!$D$10:$BV$652,D$1,0)</f>
        <v>1599</v>
      </c>
      <c r="E161" s="85">
        <f>VLOOKUP($C161,[1]DATA_PRECIO_EPC!$D$10:$BV$652,E$1,0)</f>
        <v>1599</v>
      </c>
      <c r="F161" s="85">
        <f>VLOOKUP($C161,[1]DATA_PRECIO_EPC!$D$10:$BV$652,F$1,0)</f>
        <v>1569</v>
      </c>
      <c r="G161" s="85">
        <f>VLOOKUP($C161,[1]DATA_PRECIO_EPC!$D$10:$BV$652,G$1,0)</f>
        <v>1569</v>
      </c>
      <c r="H161" s="85">
        <f>VLOOKUP($C161,[1]DATA_PRECIO_EPC!$D$10:$BV$652,H$1,0)</f>
        <v>999</v>
      </c>
      <c r="I161" s="85">
        <f>VLOOKUP($C161,[1]DATA_PRECIO_EPC!$D$10:$BV$652,I$1,0)</f>
        <v>889</v>
      </c>
      <c r="J161" s="85">
        <f>VLOOKUP($C161,[1]DATA_PRECIO_EPC!$D$10:$BV$652,J$1,0)</f>
        <v>799</v>
      </c>
      <c r="K161" s="85">
        <f>VLOOKUP($C161,[1]DATA_PRECIO_EPC!$D$10:$BV$652,K$1,0)</f>
        <v>799</v>
      </c>
      <c r="L161" s="85">
        <f>VLOOKUP($C161,[1]DATA_PRECIO_EPC!$D$10:$BV$652,L$1,0)</f>
        <v>799</v>
      </c>
      <c r="M161" s="86">
        <f>VLOOKUP($C161,[1]DATA_PRECIO_EPC!$D$10:$BV$652,M$1,0)</f>
        <v>799</v>
      </c>
      <c r="N161" s="87">
        <f t="shared" si="5"/>
        <v>1060.8</v>
      </c>
      <c r="O161" s="88">
        <f t="shared" si="6"/>
        <v>1116.7</v>
      </c>
      <c r="P161" s="88">
        <f t="shared" si="6"/>
        <v>1188.7</v>
      </c>
      <c r="Q161" s="88">
        <f t="shared" si="6"/>
        <v>1248.7</v>
      </c>
      <c r="R161" s="89">
        <f t="shared" si="6"/>
        <v>1398.7</v>
      </c>
    </row>
    <row r="162" spans="2:18" s="50" customFormat="1">
      <c r="B162" s="82" t="s">
        <v>123</v>
      </c>
      <c r="C162" s="83" t="s">
        <v>168</v>
      </c>
      <c r="D162" s="84">
        <f>VLOOKUP($C162,[1]DATA_PRECIO_EPC!$D$10:$BV$652,D$1,0)</f>
        <v>779</v>
      </c>
      <c r="E162" s="85">
        <f>VLOOKUP($C162,[1]DATA_PRECIO_EPC!$D$10:$BV$652,E$1,0)</f>
        <v>779</v>
      </c>
      <c r="F162" s="85">
        <f>VLOOKUP($C162,[1]DATA_PRECIO_EPC!$D$10:$BV$652,F$1,0)</f>
        <v>749</v>
      </c>
      <c r="G162" s="85">
        <f>VLOOKUP($C162,[1]DATA_PRECIO_EPC!$D$10:$BV$652,G$1,0)</f>
        <v>749</v>
      </c>
      <c r="H162" s="85">
        <f>VLOOKUP($C162,[1]DATA_PRECIO_EPC!$D$10:$BV$652,H$1,0)</f>
        <v>659</v>
      </c>
      <c r="I162" s="85">
        <f>VLOOKUP($C162,[1]DATA_PRECIO_EPC!$D$10:$BV$652,I$1,0)</f>
        <v>579</v>
      </c>
      <c r="J162" s="85">
        <f>VLOOKUP($C162,[1]DATA_PRECIO_EPC!$D$10:$BV$652,J$1,0)</f>
        <v>509</v>
      </c>
      <c r="K162" s="85">
        <f>VLOOKUP($C162,[1]DATA_PRECIO_EPC!$D$10:$BV$652,K$1,0)</f>
        <v>449</v>
      </c>
      <c r="L162" s="85">
        <f>VLOOKUP($C162,[1]DATA_PRECIO_EPC!$D$10:$BV$652,L$1,0)</f>
        <v>449</v>
      </c>
      <c r="M162" s="86">
        <f>VLOOKUP($C162,[1]DATA_PRECIO_EPC!$D$10:$BV$652,M$1,0)</f>
        <v>449</v>
      </c>
      <c r="N162" s="87">
        <f t="shared" si="5"/>
        <v>750.8</v>
      </c>
      <c r="O162" s="88">
        <f t="shared" si="6"/>
        <v>826.7</v>
      </c>
      <c r="P162" s="88">
        <f t="shared" si="6"/>
        <v>838.7</v>
      </c>
      <c r="Q162" s="88">
        <f t="shared" si="6"/>
        <v>898.7</v>
      </c>
      <c r="R162" s="89">
        <f t="shared" si="6"/>
        <v>1048.7</v>
      </c>
    </row>
    <row r="163" spans="2:18" s="50" customFormat="1">
      <c r="B163" s="82" t="s">
        <v>123</v>
      </c>
      <c r="C163" s="83" t="s">
        <v>169</v>
      </c>
      <c r="D163" s="84">
        <f>VLOOKUP($C163,[1]DATA_PRECIO_EPC!$D$10:$BV$652,D$1,0)</f>
        <v>169</v>
      </c>
      <c r="E163" s="85">
        <f>VLOOKUP($C163,[1]DATA_PRECIO_EPC!$D$10:$BV$652,E$1,0)</f>
        <v>169</v>
      </c>
      <c r="F163" s="85">
        <f>VLOOKUP($C163,[1]DATA_PRECIO_EPC!$D$10:$BV$652,F$1,0)</f>
        <v>99</v>
      </c>
      <c r="G163" s="85">
        <f>VLOOKUP($C163,[1]DATA_PRECIO_EPC!$D$10:$BV$652,G$1,0)</f>
        <v>89</v>
      </c>
      <c r="H163" s="85">
        <f>VLOOKUP($C163,[1]DATA_PRECIO_EPC!$D$10:$BV$652,H$1,0)</f>
        <v>59</v>
      </c>
      <c r="I163" s="85">
        <f>VLOOKUP($C163,[1]DATA_PRECIO_EPC!$D$10:$BV$652,I$1,0)</f>
        <v>9</v>
      </c>
      <c r="J163" s="85">
        <f>VLOOKUP($C163,[1]DATA_PRECIO_EPC!$D$10:$BV$652,J$1,0)</f>
        <v>9</v>
      </c>
      <c r="K163" s="85">
        <f>VLOOKUP($C163,[1]DATA_PRECIO_EPC!$D$10:$BV$652,K$1,0)</f>
        <v>9</v>
      </c>
      <c r="L163" s="85">
        <f>VLOOKUP($C163,[1]DATA_PRECIO_EPC!$D$10:$BV$652,L$1,0)</f>
        <v>9</v>
      </c>
      <c r="M163" s="86">
        <f>VLOOKUP($C163,[1]DATA_PRECIO_EPC!$D$10:$BV$652,M$1,0)</f>
        <v>9</v>
      </c>
      <c r="N163" s="87">
        <f t="shared" si="5"/>
        <v>180.8</v>
      </c>
      <c r="O163" s="88">
        <f t="shared" si="6"/>
        <v>326.70000000000005</v>
      </c>
      <c r="P163" s="88">
        <f t="shared" si="6"/>
        <v>398.70000000000005</v>
      </c>
      <c r="Q163" s="88">
        <f t="shared" si="6"/>
        <v>458.70000000000005</v>
      </c>
      <c r="R163" s="89">
        <f t="shared" si="6"/>
        <v>608.70000000000005</v>
      </c>
    </row>
    <row r="164" spans="2:18" s="50" customFormat="1">
      <c r="B164" s="82" t="s">
        <v>123</v>
      </c>
      <c r="C164" s="83" t="s">
        <v>170</v>
      </c>
      <c r="D164" s="84">
        <f>VLOOKUP($C164,[1]DATA_PRECIO_EPC!$D$10:$BV$652,D$1,0)</f>
        <v>479</v>
      </c>
      <c r="E164" s="85">
        <f>VLOOKUP($C164,[1]DATA_PRECIO_EPC!$D$10:$BV$652,E$1,0)</f>
        <v>479</v>
      </c>
      <c r="F164" s="85">
        <f>VLOOKUP($C164,[1]DATA_PRECIO_EPC!$D$10:$BV$652,F$1,0)</f>
        <v>379</v>
      </c>
      <c r="G164" s="85">
        <f>VLOOKUP($C164,[1]DATA_PRECIO_EPC!$D$10:$BV$652,G$1,0)</f>
        <v>379</v>
      </c>
      <c r="H164" s="85">
        <f>VLOOKUP($C164,[1]DATA_PRECIO_EPC!$D$10:$BV$652,H$1,0)</f>
        <v>379</v>
      </c>
      <c r="I164" s="85">
        <f>VLOOKUP($C164,[1]DATA_PRECIO_EPC!$D$10:$BV$652,I$1,0)</f>
        <v>379</v>
      </c>
      <c r="J164" s="85">
        <f>VLOOKUP($C164,[1]DATA_PRECIO_EPC!$D$10:$BV$652,J$1,0)</f>
        <v>219</v>
      </c>
      <c r="K164" s="85">
        <f>VLOOKUP($C164,[1]DATA_PRECIO_EPC!$D$10:$BV$652,K$1,0)</f>
        <v>169</v>
      </c>
      <c r="L164" s="85">
        <f>VLOOKUP($C164,[1]DATA_PRECIO_EPC!$D$10:$BV$652,L$1,0)</f>
        <v>169</v>
      </c>
      <c r="M164" s="86">
        <f>VLOOKUP($C164,[1]DATA_PRECIO_EPC!$D$10:$BV$652,M$1,0)</f>
        <v>169</v>
      </c>
      <c r="N164" s="87">
        <f t="shared" si="5"/>
        <v>550.79999999999995</v>
      </c>
      <c r="O164" s="88">
        <f t="shared" si="6"/>
        <v>536.70000000000005</v>
      </c>
      <c r="P164" s="88">
        <f t="shared" si="6"/>
        <v>558.70000000000005</v>
      </c>
      <c r="Q164" s="88">
        <f t="shared" si="6"/>
        <v>618.70000000000005</v>
      </c>
      <c r="R164" s="89">
        <f t="shared" si="6"/>
        <v>768.7</v>
      </c>
    </row>
    <row r="165" spans="2:18" s="50" customFormat="1">
      <c r="B165" s="82" t="s">
        <v>123</v>
      </c>
      <c r="C165" s="83" t="s">
        <v>171</v>
      </c>
      <c r="D165" s="84">
        <f>VLOOKUP($C165,[1]DATA_PRECIO_EPC!$D$10:$BV$652,D$1,0)</f>
        <v>199</v>
      </c>
      <c r="E165" s="85">
        <f>VLOOKUP($C165,[1]DATA_PRECIO_EPC!$D$10:$BV$652,E$1,0)</f>
        <v>199</v>
      </c>
      <c r="F165" s="85">
        <f>VLOOKUP($C165,[1]DATA_PRECIO_EPC!$D$10:$BV$652,F$1,0)</f>
        <v>169</v>
      </c>
      <c r="G165" s="85">
        <f>VLOOKUP($C165,[1]DATA_PRECIO_EPC!$D$10:$BV$652,G$1,0)</f>
        <v>149</v>
      </c>
      <c r="H165" s="85">
        <f>VLOOKUP($C165,[1]DATA_PRECIO_EPC!$D$10:$BV$652,H$1,0)</f>
        <v>99</v>
      </c>
      <c r="I165" s="85">
        <f>VLOOKUP($C165,[1]DATA_PRECIO_EPC!$D$10:$BV$652,I$1,0)</f>
        <v>9</v>
      </c>
      <c r="J165" s="85">
        <f>VLOOKUP($C165,[1]DATA_PRECIO_EPC!$D$10:$BV$652,J$1,0)</f>
        <v>9</v>
      </c>
      <c r="K165" s="85">
        <f>VLOOKUP($C165,[1]DATA_PRECIO_EPC!$D$10:$BV$652,K$1,0)</f>
        <v>9</v>
      </c>
      <c r="L165" s="85">
        <f>VLOOKUP($C165,[1]DATA_PRECIO_EPC!$D$10:$BV$652,L$1,0)</f>
        <v>9</v>
      </c>
      <c r="M165" s="86">
        <f>VLOOKUP($C165,[1]DATA_PRECIO_EPC!$D$10:$BV$652,M$1,0)</f>
        <v>9</v>
      </c>
      <c r="N165" s="87">
        <f t="shared" si="5"/>
        <v>180.8</v>
      </c>
      <c r="O165" s="88">
        <f t="shared" si="6"/>
        <v>326.70000000000005</v>
      </c>
      <c r="P165" s="88">
        <f t="shared" si="6"/>
        <v>398.70000000000005</v>
      </c>
      <c r="Q165" s="88">
        <f t="shared" si="6"/>
        <v>458.70000000000005</v>
      </c>
      <c r="R165" s="89">
        <f t="shared" si="6"/>
        <v>608.70000000000005</v>
      </c>
    </row>
    <row r="166" spans="2:18" s="50" customFormat="1">
      <c r="B166" s="82" t="s">
        <v>123</v>
      </c>
      <c r="C166" s="83" t="s">
        <v>172</v>
      </c>
      <c r="D166" s="84">
        <f>VLOOKUP($C166,[1]DATA_PRECIO_EPC!$D$10:$BV$652,D$1,0)</f>
        <v>299</v>
      </c>
      <c r="E166" s="85">
        <f>VLOOKUP($C166,[1]DATA_PRECIO_EPC!$D$10:$BV$652,E$1,0)</f>
        <v>299</v>
      </c>
      <c r="F166" s="85">
        <f>VLOOKUP($C166,[1]DATA_PRECIO_EPC!$D$10:$BV$652,F$1,0)</f>
        <v>249</v>
      </c>
      <c r="G166" s="85">
        <f>VLOOKUP($C166,[1]DATA_PRECIO_EPC!$D$10:$BV$652,G$1,0)</f>
        <v>229</v>
      </c>
      <c r="H166" s="85">
        <f>VLOOKUP($C166,[1]DATA_PRECIO_EPC!$D$10:$BV$652,H$1,0)</f>
        <v>209</v>
      </c>
      <c r="I166" s="85">
        <f>VLOOKUP($C166,[1]DATA_PRECIO_EPC!$D$10:$BV$652,I$1,0)</f>
        <v>149</v>
      </c>
      <c r="J166" s="85">
        <f>VLOOKUP($C166,[1]DATA_PRECIO_EPC!$D$10:$BV$652,J$1,0)</f>
        <v>89</v>
      </c>
      <c r="K166" s="85">
        <f>VLOOKUP($C166,[1]DATA_PRECIO_EPC!$D$10:$BV$652,K$1,0)</f>
        <v>39</v>
      </c>
      <c r="L166" s="85">
        <f>VLOOKUP($C166,[1]DATA_PRECIO_EPC!$D$10:$BV$652,L$1,0)</f>
        <v>39</v>
      </c>
      <c r="M166" s="86">
        <f>VLOOKUP($C166,[1]DATA_PRECIO_EPC!$D$10:$BV$652,M$1,0)</f>
        <v>39</v>
      </c>
      <c r="N166" s="87">
        <f t="shared" si="5"/>
        <v>320.8</v>
      </c>
      <c r="O166" s="88">
        <f t="shared" si="6"/>
        <v>406.70000000000005</v>
      </c>
      <c r="P166" s="88">
        <f t="shared" si="6"/>
        <v>428.70000000000005</v>
      </c>
      <c r="Q166" s="88">
        <f t="shared" si="6"/>
        <v>488.70000000000005</v>
      </c>
      <c r="R166" s="89">
        <f t="shared" si="6"/>
        <v>638.70000000000005</v>
      </c>
    </row>
    <row r="167" spans="2:18" s="50" customFormat="1">
      <c r="B167" s="82" t="s">
        <v>123</v>
      </c>
      <c r="C167" s="83" t="s">
        <v>173</v>
      </c>
      <c r="D167" s="84">
        <f>VLOOKUP($C167,[1]DATA_PRECIO_EPC!$D$10:$BV$652,D$1,0)</f>
        <v>1489</v>
      </c>
      <c r="E167" s="85">
        <f>VLOOKUP($C167,[1]DATA_PRECIO_EPC!$D$10:$BV$652,E$1,0)</f>
        <v>1489</v>
      </c>
      <c r="F167" s="85">
        <f>VLOOKUP($C167,[1]DATA_PRECIO_EPC!$D$10:$BV$652,F$1,0)</f>
        <v>1469</v>
      </c>
      <c r="G167" s="85">
        <f>VLOOKUP($C167,[1]DATA_PRECIO_EPC!$D$10:$BV$652,G$1,0)</f>
        <v>1469</v>
      </c>
      <c r="H167" s="85">
        <f>VLOOKUP($C167,[1]DATA_PRECIO_EPC!$D$10:$BV$652,H$1,0)</f>
        <v>1469</v>
      </c>
      <c r="I167" s="85">
        <f>VLOOKUP($C167,[1]DATA_PRECIO_EPC!$D$10:$BV$652,I$1,0)</f>
        <v>1469</v>
      </c>
      <c r="J167" s="85">
        <f>VLOOKUP($C167,[1]DATA_PRECIO_EPC!$D$10:$BV$652,J$1,0)</f>
        <v>1309</v>
      </c>
      <c r="K167" s="85">
        <f>VLOOKUP($C167,[1]DATA_PRECIO_EPC!$D$10:$BV$652,K$1,0)</f>
        <v>1259</v>
      </c>
      <c r="L167" s="85">
        <f>VLOOKUP($C167,[1]DATA_PRECIO_EPC!$D$10:$BV$652,L$1,0)</f>
        <v>1259</v>
      </c>
      <c r="M167" s="86">
        <f>VLOOKUP($C167,[1]DATA_PRECIO_EPC!$D$10:$BV$652,M$1,0)</f>
        <v>1259</v>
      </c>
      <c r="N167" s="87">
        <f t="shared" si="5"/>
        <v>1640.8</v>
      </c>
      <c r="O167" s="88">
        <f t="shared" si="6"/>
        <v>1626.7</v>
      </c>
      <c r="P167" s="88">
        <f t="shared" si="6"/>
        <v>1648.7</v>
      </c>
      <c r="Q167" s="88">
        <f t="shared" si="6"/>
        <v>1708.7</v>
      </c>
      <c r="R167" s="89">
        <f t="shared" si="6"/>
        <v>1858.7</v>
      </c>
    </row>
    <row r="168" spans="2:18" s="50" customFormat="1">
      <c r="B168" s="82" t="s">
        <v>123</v>
      </c>
      <c r="C168" s="83" t="s">
        <v>174</v>
      </c>
      <c r="D168" s="84">
        <f>VLOOKUP($C168,[1]DATA_PRECIO_EPC!$D$10:$BV$652,D$1,0)</f>
        <v>1799</v>
      </c>
      <c r="E168" s="85">
        <f>VLOOKUP($C168,[1]DATA_PRECIO_EPC!$D$10:$BV$652,E$1,0)</f>
        <v>1799</v>
      </c>
      <c r="F168" s="85">
        <f>VLOOKUP($C168,[1]DATA_PRECIO_EPC!$D$10:$BV$652,F$1,0)</f>
        <v>1469</v>
      </c>
      <c r="G168" s="85">
        <f>VLOOKUP($C168,[1]DATA_PRECIO_EPC!$D$10:$BV$652,G$1,0)</f>
        <v>1469</v>
      </c>
      <c r="H168" s="85">
        <f>VLOOKUP($C168,[1]DATA_PRECIO_EPC!$D$10:$BV$652,H$1,0)</f>
        <v>1469</v>
      </c>
      <c r="I168" s="85">
        <f>VLOOKUP($C168,[1]DATA_PRECIO_EPC!$D$10:$BV$652,I$1,0)</f>
        <v>1469</v>
      </c>
      <c r="J168" s="85">
        <f>VLOOKUP($C168,[1]DATA_PRECIO_EPC!$D$10:$BV$652,J$1,0)</f>
        <v>1309</v>
      </c>
      <c r="K168" s="85">
        <f>VLOOKUP($C168,[1]DATA_PRECIO_EPC!$D$10:$BV$652,K$1,0)</f>
        <v>1269</v>
      </c>
      <c r="L168" s="85">
        <f>VLOOKUP($C168,[1]DATA_PRECIO_EPC!$D$10:$BV$652,L$1,0)</f>
        <v>1269</v>
      </c>
      <c r="M168" s="86">
        <f>VLOOKUP($C168,[1]DATA_PRECIO_EPC!$D$10:$BV$652,M$1,0)</f>
        <v>1269</v>
      </c>
      <c r="N168" s="87">
        <f t="shared" si="5"/>
        <v>1640.8</v>
      </c>
      <c r="O168" s="88">
        <f t="shared" si="6"/>
        <v>1626.7</v>
      </c>
      <c r="P168" s="88">
        <f t="shared" si="6"/>
        <v>1658.7</v>
      </c>
      <c r="Q168" s="88">
        <f t="shared" si="6"/>
        <v>1718.7</v>
      </c>
      <c r="R168" s="89">
        <f t="shared" si="6"/>
        <v>1868.7</v>
      </c>
    </row>
    <row r="169" spans="2:18" s="50" customFormat="1">
      <c r="B169" s="82" t="s">
        <v>123</v>
      </c>
      <c r="C169" s="83" t="s">
        <v>175</v>
      </c>
      <c r="D169" s="84">
        <f>VLOOKUP($C169,[1]DATA_PRECIO_EPC!$D$10:$BV$652,D$1,0)</f>
        <v>1229</v>
      </c>
      <c r="E169" s="85">
        <f>VLOOKUP($C169,[1]DATA_PRECIO_EPC!$D$10:$BV$652,E$1,0)</f>
        <v>1229</v>
      </c>
      <c r="F169" s="85">
        <f>VLOOKUP($C169,[1]DATA_PRECIO_EPC!$D$10:$BV$652,F$1,0)</f>
        <v>1199</v>
      </c>
      <c r="G169" s="85">
        <f>VLOOKUP($C169,[1]DATA_PRECIO_EPC!$D$10:$BV$652,G$1,0)</f>
        <v>1199</v>
      </c>
      <c r="H169" s="85">
        <f>VLOOKUP($C169,[1]DATA_PRECIO_EPC!$D$10:$BV$652,H$1,0)</f>
        <v>1099</v>
      </c>
      <c r="I169" s="85">
        <f>VLOOKUP($C169,[1]DATA_PRECIO_EPC!$D$10:$BV$652,I$1,0)</f>
        <v>999</v>
      </c>
      <c r="J169" s="85">
        <f>VLOOKUP($C169,[1]DATA_PRECIO_EPC!$D$10:$BV$652,J$1,0)</f>
        <v>999</v>
      </c>
      <c r="K169" s="85">
        <f>VLOOKUP($C169,[1]DATA_PRECIO_EPC!$D$10:$BV$652,K$1,0)</f>
        <v>699</v>
      </c>
      <c r="L169" s="85">
        <f>VLOOKUP($C169,[1]DATA_PRECIO_EPC!$D$10:$BV$652,L$1,0)</f>
        <v>699</v>
      </c>
      <c r="M169" s="86">
        <f>VLOOKUP($C169,[1]DATA_PRECIO_EPC!$D$10:$BV$652,M$1,0)</f>
        <v>699</v>
      </c>
      <c r="N169" s="87">
        <f t="shared" si="5"/>
        <v>1170.8</v>
      </c>
      <c r="O169" s="88">
        <f t="shared" si="6"/>
        <v>1316.7</v>
      </c>
      <c r="P169" s="88">
        <f t="shared" si="6"/>
        <v>1088.7</v>
      </c>
      <c r="Q169" s="88">
        <f t="shared" si="6"/>
        <v>1148.7</v>
      </c>
      <c r="R169" s="89">
        <f t="shared" si="6"/>
        <v>1298.7</v>
      </c>
    </row>
    <row r="170" spans="2:18" s="50" customFormat="1">
      <c r="B170" s="82" t="s">
        <v>123</v>
      </c>
      <c r="C170" s="83" t="s">
        <v>176</v>
      </c>
      <c r="D170" s="84">
        <f>VLOOKUP($C170,[1]DATA_PRECIO_EPC!$D$10:$BV$652,D$1,0)</f>
        <v>2599</v>
      </c>
      <c r="E170" s="85">
        <f>VLOOKUP($C170,[1]DATA_PRECIO_EPC!$D$10:$BV$652,E$1,0)</f>
        <v>2599</v>
      </c>
      <c r="F170" s="85">
        <f>VLOOKUP($C170,[1]DATA_PRECIO_EPC!$D$10:$BV$652,F$1,0)</f>
        <v>2299</v>
      </c>
      <c r="G170" s="85">
        <f>VLOOKUP($C170,[1]DATA_PRECIO_EPC!$D$10:$BV$652,G$1,0)</f>
        <v>2299</v>
      </c>
      <c r="H170" s="85">
        <f>VLOOKUP($C170,[1]DATA_PRECIO_EPC!$D$10:$BV$652,H$1,0)</f>
        <v>2299</v>
      </c>
      <c r="I170" s="85">
        <f>VLOOKUP($C170,[1]DATA_PRECIO_EPC!$D$10:$BV$652,I$1,0)</f>
        <v>2299</v>
      </c>
      <c r="J170" s="85">
        <f>VLOOKUP($C170,[1]DATA_PRECIO_EPC!$D$10:$BV$652,J$1,0)</f>
        <v>2139</v>
      </c>
      <c r="K170" s="85">
        <f>VLOOKUP($C170,[1]DATA_PRECIO_EPC!$D$10:$BV$652,K$1,0)</f>
        <v>2089</v>
      </c>
      <c r="L170" s="85">
        <f>VLOOKUP($C170,[1]DATA_PRECIO_EPC!$D$10:$BV$652,L$1,0)</f>
        <v>2089</v>
      </c>
      <c r="M170" s="86">
        <f>VLOOKUP($C170,[1]DATA_PRECIO_EPC!$D$10:$BV$652,M$1,0)</f>
        <v>2089</v>
      </c>
      <c r="N170" s="87">
        <f t="shared" si="5"/>
        <v>2470.8000000000002</v>
      </c>
      <c r="O170" s="88">
        <f t="shared" si="6"/>
        <v>2456.6999999999998</v>
      </c>
      <c r="P170" s="88">
        <f t="shared" si="6"/>
        <v>2478.6999999999998</v>
      </c>
      <c r="Q170" s="88">
        <f t="shared" si="6"/>
        <v>2538.6999999999998</v>
      </c>
      <c r="R170" s="89">
        <f t="shared" si="6"/>
        <v>2688.7</v>
      </c>
    </row>
    <row r="171" spans="2:18" s="50" customFormat="1">
      <c r="B171" s="82" t="s">
        <v>123</v>
      </c>
      <c r="C171" s="83" t="s">
        <v>177</v>
      </c>
      <c r="D171" s="84">
        <f>VLOOKUP($C171,[1]DATA_PRECIO_EPC!$D$10:$BV$652,D$1,0)</f>
        <v>3299</v>
      </c>
      <c r="E171" s="85">
        <f>VLOOKUP($C171,[1]DATA_PRECIO_EPC!$D$10:$BV$652,E$1,0)</f>
        <v>3299</v>
      </c>
      <c r="F171" s="85">
        <f>VLOOKUP($C171,[1]DATA_PRECIO_EPC!$D$10:$BV$652,F$1,0)</f>
        <v>2759</v>
      </c>
      <c r="G171" s="85">
        <f>VLOOKUP($C171,[1]DATA_PRECIO_EPC!$D$10:$BV$652,G$1,0)</f>
        <v>2659</v>
      </c>
      <c r="H171" s="85">
        <f>VLOOKUP($C171,[1]DATA_PRECIO_EPC!$D$10:$BV$652,H$1,0)</f>
        <v>2659</v>
      </c>
      <c r="I171" s="85">
        <f>VLOOKUP($C171,[1]DATA_PRECIO_EPC!$D$10:$BV$652,I$1,0)</f>
        <v>2659</v>
      </c>
      <c r="J171" s="85">
        <f>VLOOKUP($C171,[1]DATA_PRECIO_EPC!$D$10:$BV$652,J$1,0)</f>
        <v>2599</v>
      </c>
      <c r="K171" s="85">
        <f>VLOOKUP($C171,[1]DATA_PRECIO_EPC!$D$10:$BV$652,K$1,0)</f>
        <v>2549</v>
      </c>
      <c r="L171" s="85">
        <f>VLOOKUP($C171,[1]DATA_PRECIO_EPC!$D$10:$BV$652,L$1,0)</f>
        <v>2549</v>
      </c>
      <c r="M171" s="86">
        <f>VLOOKUP($C171,[1]DATA_PRECIO_EPC!$D$10:$BV$652,M$1,0)</f>
        <v>2549</v>
      </c>
      <c r="N171" s="87">
        <f t="shared" si="5"/>
        <v>2830.8</v>
      </c>
      <c r="O171" s="88">
        <f t="shared" si="6"/>
        <v>2916.7</v>
      </c>
      <c r="P171" s="88">
        <f t="shared" si="6"/>
        <v>2938.7</v>
      </c>
      <c r="Q171" s="88">
        <f t="shared" si="6"/>
        <v>2998.7</v>
      </c>
      <c r="R171" s="89">
        <f t="shared" si="6"/>
        <v>3148.7</v>
      </c>
    </row>
    <row r="172" spans="2:18" s="50" customFormat="1">
      <c r="B172" s="82" t="s">
        <v>123</v>
      </c>
      <c r="C172" s="83" t="s">
        <v>178</v>
      </c>
      <c r="D172" s="84">
        <f>VLOOKUP($C172,[1]DATA_PRECIO_EPC!$D$10:$BV$652,D$1,0)</f>
        <v>2399</v>
      </c>
      <c r="E172" s="85">
        <f>VLOOKUP($C172,[1]DATA_PRECIO_EPC!$D$10:$BV$652,E$1,0)</f>
        <v>2399</v>
      </c>
      <c r="F172" s="85">
        <f>VLOOKUP($C172,[1]DATA_PRECIO_EPC!$D$10:$BV$652,F$1,0)</f>
        <v>1869</v>
      </c>
      <c r="G172" s="85">
        <f>VLOOKUP($C172,[1]DATA_PRECIO_EPC!$D$10:$BV$652,G$1,0)</f>
        <v>1849</v>
      </c>
      <c r="H172" s="85">
        <f>VLOOKUP($C172,[1]DATA_PRECIO_EPC!$D$10:$BV$652,H$1,0)</f>
        <v>1829</v>
      </c>
      <c r="I172" s="85">
        <f>VLOOKUP($C172,[1]DATA_PRECIO_EPC!$D$10:$BV$652,I$1,0)</f>
        <v>1769</v>
      </c>
      <c r="J172" s="85">
        <f>VLOOKUP($C172,[1]DATA_PRECIO_EPC!$D$10:$BV$652,J$1,0)</f>
        <v>1709</v>
      </c>
      <c r="K172" s="85">
        <f>VLOOKUP($C172,[1]DATA_PRECIO_EPC!$D$10:$BV$652,K$1,0)</f>
        <v>1659</v>
      </c>
      <c r="L172" s="85">
        <f>VLOOKUP($C172,[1]DATA_PRECIO_EPC!$D$10:$BV$652,L$1,0)</f>
        <v>1659</v>
      </c>
      <c r="M172" s="86">
        <f>VLOOKUP($C172,[1]DATA_PRECIO_EPC!$D$10:$BV$652,M$1,0)</f>
        <v>1659</v>
      </c>
      <c r="N172" s="87">
        <f t="shared" si="5"/>
        <v>1940.8</v>
      </c>
      <c r="O172" s="88">
        <f t="shared" si="6"/>
        <v>2026.7</v>
      </c>
      <c r="P172" s="88">
        <f t="shared" si="6"/>
        <v>2048.6999999999998</v>
      </c>
      <c r="Q172" s="88">
        <f t="shared" si="6"/>
        <v>2108.6999999999998</v>
      </c>
      <c r="R172" s="89">
        <f t="shared" si="6"/>
        <v>2258.6999999999998</v>
      </c>
    </row>
    <row r="173" spans="2:18" s="50" customFormat="1">
      <c r="B173" s="82" t="s">
        <v>123</v>
      </c>
      <c r="C173" s="83" t="s">
        <v>179</v>
      </c>
      <c r="D173" s="84">
        <f>VLOOKUP($C173,[1]DATA_PRECIO_EPC!$D$10:$BV$652,D$1,0)</f>
        <v>2769</v>
      </c>
      <c r="E173" s="85">
        <f>VLOOKUP($C173,[1]DATA_PRECIO_EPC!$D$10:$BV$652,E$1,0)</f>
        <v>2769</v>
      </c>
      <c r="F173" s="85">
        <f>VLOOKUP($C173,[1]DATA_PRECIO_EPC!$D$10:$BV$652,F$1,0)</f>
        <v>2309</v>
      </c>
      <c r="G173" s="85">
        <f>VLOOKUP($C173,[1]DATA_PRECIO_EPC!$D$10:$BV$652,G$1,0)</f>
        <v>2299</v>
      </c>
      <c r="H173" s="85">
        <f>VLOOKUP($C173,[1]DATA_PRECIO_EPC!$D$10:$BV$652,H$1,0)</f>
        <v>2269</v>
      </c>
      <c r="I173" s="85">
        <f>VLOOKUP($C173,[1]DATA_PRECIO_EPC!$D$10:$BV$652,I$1,0)</f>
        <v>2199</v>
      </c>
      <c r="J173" s="85">
        <f>VLOOKUP($C173,[1]DATA_PRECIO_EPC!$D$10:$BV$652,J$1,0)</f>
        <v>2139</v>
      </c>
      <c r="K173" s="85">
        <f>VLOOKUP($C173,[1]DATA_PRECIO_EPC!$D$10:$BV$652,K$1,0)</f>
        <v>2089</v>
      </c>
      <c r="L173" s="85">
        <f>VLOOKUP($C173,[1]DATA_PRECIO_EPC!$D$10:$BV$652,L$1,0)</f>
        <v>2089</v>
      </c>
      <c r="M173" s="86">
        <f>VLOOKUP($C173,[1]DATA_PRECIO_EPC!$D$10:$BV$652,M$1,0)</f>
        <v>2089</v>
      </c>
      <c r="N173" s="87">
        <f t="shared" si="5"/>
        <v>2370.8000000000002</v>
      </c>
      <c r="O173" s="88">
        <f t="shared" si="6"/>
        <v>2456.6999999999998</v>
      </c>
      <c r="P173" s="88">
        <f t="shared" si="6"/>
        <v>2478.6999999999998</v>
      </c>
      <c r="Q173" s="88">
        <f t="shared" si="6"/>
        <v>2538.6999999999998</v>
      </c>
      <c r="R173" s="89">
        <f t="shared" si="6"/>
        <v>2688.7</v>
      </c>
    </row>
    <row r="174" spans="2:18" s="50" customFormat="1">
      <c r="B174" s="82" t="s">
        <v>123</v>
      </c>
      <c r="C174" s="83" t="s">
        <v>180</v>
      </c>
      <c r="D174" s="84">
        <f>VLOOKUP($C174,[1]DATA_PRECIO_EPC!$D$10:$BV$652,D$1,0)</f>
        <v>3469</v>
      </c>
      <c r="E174" s="85">
        <f>VLOOKUP($C174,[1]DATA_PRECIO_EPC!$D$10:$BV$652,E$1,0)</f>
        <v>3469</v>
      </c>
      <c r="F174" s="85">
        <f>VLOOKUP($C174,[1]DATA_PRECIO_EPC!$D$10:$BV$652,F$1,0)</f>
        <v>2909</v>
      </c>
      <c r="G174" s="85">
        <f>VLOOKUP($C174,[1]DATA_PRECIO_EPC!$D$10:$BV$652,G$1,0)</f>
        <v>2899</v>
      </c>
      <c r="H174" s="85">
        <f>VLOOKUP($C174,[1]DATA_PRECIO_EPC!$D$10:$BV$652,H$1,0)</f>
        <v>2869</v>
      </c>
      <c r="I174" s="85">
        <f>VLOOKUP($C174,[1]DATA_PRECIO_EPC!$D$10:$BV$652,I$1,0)</f>
        <v>2799</v>
      </c>
      <c r="J174" s="85">
        <f>VLOOKUP($C174,[1]DATA_PRECIO_EPC!$D$10:$BV$652,J$1,0)</f>
        <v>2739</v>
      </c>
      <c r="K174" s="85">
        <f>VLOOKUP($C174,[1]DATA_PRECIO_EPC!$D$10:$BV$652,K$1,0)</f>
        <v>2689</v>
      </c>
      <c r="L174" s="85">
        <f>VLOOKUP($C174,[1]DATA_PRECIO_EPC!$D$10:$BV$652,L$1,0)</f>
        <v>2689</v>
      </c>
      <c r="M174" s="86">
        <f>VLOOKUP($C174,[1]DATA_PRECIO_EPC!$D$10:$BV$652,M$1,0)</f>
        <v>2689</v>
      </c>
      <c r="N174" s="87">
        <f t="shared" si="5"/>
        <v>2970.8</v>
      </c>
      <c r="O174" s="88">
        <f t="shared" si="6"/>
        <v>3056.7</v>
      </c>
      <c r="P174" s="88">
        <f t="shared" si="6"/>
        <v>3078.7</v>
      </c>
      <c r="Q174" s="88">
        <f t="shared" si="6"/>
        <v>3138.7</v>
      </c>
      <c r="R174" s="89">
        <f t="shared" si="6"/>
        <v>3288.7</v>
      </c>
    </row>
    <row r="175" spans="2:18" s="50" customFormat="1">
      <c r="B175" s="82" t="s">
        <v>123</v>
      </c>
      <c r="C175" s="83" t="s">
        <v>181</v>
      </c>
      <c r="D175" s="84">
        <f>VLOOKUP($C175,[1]DATA_PRECIO_EPC!$D$10:$BV$652,D$1,0)</f>
        <v>2729</v>
      </c>
      <c r="E175" s="85">
        <f>VLOOKUP($C175,[1]DATA_PRECIO_EPC!$D$10:$BV$652,E$1,0)</f>
        <v>2729</v>
      </c>
      <c r="F175" s="85">
        <f>VLOOKUP($C175,[1]DATA_PRECIO_EPC!$D$10:$BV$652,F$1,0)</f>
        <v>2279</v>
      </c>
      <c r="G175" s="85">
        <f>VLOOKUP($C175,[1]DATA_PRECIO_EPC!$D$10:$BV$652,G$1,0)</f>
        <v>2259</v>
      </c>
      <c r="H175" s="85">
        <f>VLOOKUP($C175,[1]DATA_PRECIO_EPC!$D$10:$BV$652,H$1,0)</f>
        <v>2249</v>
      </c>
      <c r="I175" s="85">
        <f>VLOOKUP($C175,[1]DATA_PRECIO_EPC!$D$10:$BV$652,I$1,0)</f>
        <v>2179</v>
      </c>
      <c r="J175" s="85">
        <f>VLOOKUP($C175,[1]DATA_PRECIO_EPC!$D$10:$BV$652,J$1,0)</f>
        <v>2119</v>
      </c>
      <c r="K175" s="85">
        <f>VLOOKUP($C175,[1]DATA_PRECIO_EPC!$D$10:$BV$652,K$1,0)</f>
        <v>2069</v>
      </c>
      <c r="L175" s="85">
        <f>VLOOKUP($C175,[1]DATA_PRECIO_EPC!$D$10:$BV$652,L$1,0)</f>
        <v>2069</v>
      </c>
      <c r="M175" s="86">
        <f>VLOOKUP($C175,[1]DATA_PRECIO_EPC!$D$10:$BV$652,M$1,0)</f>
        <v>2069</v>
      </c>
      <c r="N175" s="87">
        <f t="shared" si="5"/>
        <v>2350.8000000000002</v>
      </c>
      <c r="O175" s="88">
        <f t="shared" si="6"/>
        <v>2436.6999999999998</v>
      </c>
      <c r="P175" s="88">
        <f t="shared" si="6"/>
        <v>2458.6999999999998</v>
      </c>
      <c r="Q175" s="88">
        <f t="shared" si="6"/>
        <v>2518.6999999999998</v>
      </c>
      <c r="R175" s="89">
        <f t="shared" si="6"/>
        <v>2668.7</v>
      </c>
    </row>
    <row r="176" spans="2:18" s="50" customFormat="1">
      <c r="B176" s="82" t="s">
        <v>123</v>
      </c>
      <c r="C176" s="83" t="s">
        <v>182</v>
      </c>
      <c r="D176" s="84">
        <f>VLOOKUP($C176,[1]DATA_PRECIO_EPC!$D$10:$BV$652,D$1,0)</f>
        <v>3299</v>
      </c>
      <c r="E176" s="85">
        <f>VLOOKUP($C176,[1]DATA_PRECIO_EPC!$D$10:$BV$652,E$1,0)</f>
        <v>3299</v>
      </c>
      <c r="F176" s="85">
        <f>VLOOKUP($C176,[1]DATA_PRECIO_EPC!$D$10:$BV$652,F$1,0)</f>
        <v>2869</v>
      </c>
      <c r="G176" s="85">
        <f>VLOOKUP($C176,[1]DATA_PRECIO_EPC!$D$10:$BV$652,G$1,0)</f>
        <v>2849</v>
      </c>
      <c r="H176" s="85">
        <f>VLOOKUP($C176,[1]DATA_PRECIO_EPC!$D$10:$BV$652,H$1,0)</f>
        <v>2829</v>
      </c>
      <c r="I176" s="85">
        <f>VLOOKUP($C176,[1]DATA_PRECIO_EPC!$D$10:$BV$652,I$1,0)</f>
        <v>2759</v>
      </c>
      <c r="J176" s="85">
        <f>VLOOKUP($C176,[1]DATA_PRECIO_EPC!$D$10:$BV$652,J$1,0)</f>
        <v>2699</v>
      </c>
      <c r="K176" s="85">
        <f>VLOOKUP($C176,[1]DATA_PRECIO_EPC!$D$10:$BV$652,K$1,0)</f>
        <v>2649</v>
      </c>
      <c r="L176" s="85">
        <f>VLOOKUP($C176,[1]DATA_PRECIO_EPC!$D$10:$BV$652,L$1,0)</f>
        <v>2649</v>
      </c>
      <c r="M176" s="86">
        <f>VLOOKUP($C176,[1]DATA_PRECIO_EPC!$D$10:$BV$652,M$1,0)</f>
        <v>2649</v>
      </c>
      <c r="N176" s="87">
        <f t="shared" si="5"/>
        <v>2930.8</v>
      </c>
      <c r="O176" s="88">
        <f t="shared" si="6"/>
        <v>3016.7</v>
      </c>
      <c r="P176" s="88">
        <f t="shared" si="6"/>
        <v>3038.7</v>
      </c>
      <c r="Q176" s="88">
        <f t="shared" si="6"/>
        <v>3098.7</v>
      </c>
      <c r="R176" s="89">
        <f t="shared" si="6"/>
        <v>3248.7</v>
      </c>
    </row>
    <row r="177" spans="2:18" s="50" customFormat="1">
      <c r="B177" s="82" t="s">
        <v>123</v>
      </c>
      <c r="C177" s="83" t="s">
        <v>183</v>
      </c>
      <c r="D177" s="84">
        <f>VLOOKUP($C177,[1]DATA_PRECIO_EPC!$D$10:$BV$652,D$1,0)</f>
        <v>3799</v>
      </c>
      <c r="E177" s="85">
        <f>VLOOKUP($C177,[1]DATA_PRECIO_EPC!$D$10:$BV$652,E$1,0)</f>
        <v>3799</v>
      </c>
      <c r="F177" s="85">
        <f>VLOOKUP($C177,[1]DATA_PRECIO_EPC!$D$10:$BV$652,F$1,0)</f>
        <v>2459</v>
      </c>
      <c r="G177" s="85">
        <f>VLOOKUP($C177,[1]DATA_PRECIO_EPC!$D$10:$BV$652,G$1,0)</f>
        <v>2439</v>
      </c>
      <c r="H177" s="85">
        <f>VLOOKUP($C177,[1]DATA_PRECIO_EPC!$D$10:$BV$652,H$1,0)</f>
        <v>2329</v>
      </c>
      <c r="I177" s="85">
        <f>VLOOKUP($C177,[1]DATA_PRECIO_EPC!$D$10:$BV$652,I$1,0)</f>
        <v>2129</v>
      </c>
      <c r="J177" s="85">
        <f>VLOOKUP($C177,[1]DATA_PRECIO_EPC!$D$10:$BV$652,J$1,0)</f>
        <v>2079</v>
      </c>
      <c r="K177" s="85">
        <f>VLOOKUP($C177,[1]DATA_PRECIO_EPC!$D$10:$BV$652,K$1,0)</f>
        <v>2049</v>
      </c>
      <c r="L177" s="85">
        <f>VLOOKUP($C177,[1]DATA_PRECIO_EPC!$D$10:$BV$652,L$1,0)</f>
        <v>2049</v>
      </c>
      <c r="M177" s="86">
        <f>VLOOKUP($C177,[1]DATA_PRECIO_EPC!$D$10:$BV$652,M$1,0)</f>
        <v>2049</v>
      </c>
      <c r="N177" s="87">
        <f t="shared" si="5"/>
        <v>2300.8000000000002</v>
      </c>
      <c r="O177" s="88">
        <f t="shared" si="6"/>
        <v>2396.6999999999998</v>
      </c>
      <c r="P177" s="88">
        <f t="shared" si="6"/>
        <v>2438.6999999999998</v>
      </c>
      <c r="Q177" s="88">
        <f t="shared" si="6"/>
        <v>2498.6999999999998</v>
      </c>
      <c r="R177" s="89">
        <f t="shared" si="6"/>
        <v>2648.7</v>
      </c>
    </row>
    <row r="178" spans="2:18" s="50" customFormat="1">
      <c r="B178" s="82" t="s">
        <v>123</v>
      </c>
      <c r="C178" s="83" t="s">
        <v>184</v>
      </c>
      <c r="D178" s="84">
        <f>VLOOKUP($C178,[1]DATA_PRECIO_EPC!$D$10:$BV$652,D$1,0)</f>
        <v>2589</v>
      </c>
      <c r="E178" s="85">
        <f>VLOOKUP($C178,[1]DATA_PRECIO_EPC!$D$10:$BV$652,E$1,0)</f>
        <v>2589</v>
      </c>
      <c r="F178" s="85">
        <f>VLOOKUP($C178,[1]DATA_PRECIO_EPC!$D$10:$BV$652,F$1,0)</f>
        <v>2199</v>
      </c>
      <c r="G178" s="85">
        <f>VLOOKUP($C178,[1]DATA_PRECIO_EPC!$D$10:$BV$652,G$1,0)</f>
        <v>2179</v>
      </c>
      <c r="H178" s="85">
        <f>VLOOKUP($C178,[1]DATA_PRECIO_EPC!$D$10:$BV$652,H$1,0)</f>
        <v>2099</v>
      </c>
      <c r="I178" s="85">
        <f>VLOOKUP($C178,[1]DATA_PRECIO_EPC!$D$10:$BV$652,I$1,0)</f>
        <v>1999</v>
      </c>
      <c r="J178" s="85">
        <f>VLOOKUP($C178,[1]DATA_PRECIO_EPC!$D$10:$BV$652,J$1,0)</f>
        <v>1739</v>
      </c>
      <c r="K178" s="85">
        <f>VLOOKUP($C178,[1]DATA_PRECIO_EPC!$D$10:$BV$652,K$1,0)</f>
        <v>1499</v>
      </c>
      <c r="L178" s="85">
        <f>VLOOKUP($C178,[1]DATA_PRECIO_EPC!$D$10:$BV$652,L$1,0)</f>
        <v>1499</v>
      </c>
      <c r="M178" s="86">
        <f>VLOOKUP($C178,[1]DATA_PRECIO_EPC!$D$10:$BV$652,M$1,0)</f>
        <v>1359</v>
      </c>
      <c r="N178" s="87">
        <f t="shared" si="5"/>
        <v>2170.8000000000002</v>
      </c>
      <c r="O178" s="88">
        <f t="shared" si="6"/>
        <v>2056.6999999999998</v>
      </c>
      <c r="P178" s="88">
        <f t="shared" si="6"/>
        <v>1888.7</v>
      </c>
      <c r="Q178" s="88">
        <f t="shared" si="6"/>
        <v>1948.7</v>
      </c>
      <c r="R178" s="89">
        <f t="shared" si="6"/>
        <v>1958.7</v>
      </c>
    </row>
    <row r="179" spans="2:18" s="50" customFormat="1">
      <c r="B179" s="82" t="s">
        <v>123</v>
      </c>
      <c r="C179" s="83" t="s">
        <v>185</v>
      </c>
      <c r="D179" s="84">
        <f>VLOOKUP($C179,[1]DATA_PRECIO_EPC!$D$10:$BV$652,D$1,0)</f>
        <v>3999</v>
      </c>
      <c r="E179" s="85">
        <f>VLOOKUP($C179,[1]DATA_PRECIO_EPC!$D$10:$BV$652,E$1,0)</f>
        <v>3999</v>
      </c>
      <c r="F179" s="85">
        <f>VLOOKUP($C179,[1]DATA_PRECIO_EPC!$D$10:$BV$652,F$1,0)</f>
        <v>3699</v>
      </c>
      <c r="G179" s="85">
        <f>VLOOKUP($C179,[1]DATA_PRECIO_EPC!$D$10:$BV$652,G$1,0)</f>
        <v>3649</v>
      </c>
      <c r="H179" s="85">
        <f>VLOOKUP($C179,[1]DATA_PRECIO_EPC!$D$10:$BV$652,H$1,0)</f>
        <v>3599</v>
      </c>
      <c r="I179" s="85">
        <f>VLOOKUP($C179,[1]DATA_PRECIO_EPC!$D$10:$BV$652,I$1,0)</f>
        <v>3499</v>
      </c>
      <c r="J179" s="85">
        <f>VLOOKUP($C179,[1]DATA_PRECIO_EPC!$D$10:$BV$652,J$1,0)</f>
        <v>3199</v>
      </c>
      <c r="K179" s="85">
        <f>VLOOKUP($C179,[1]DATA_PRECIO_EPC!$D$10:$BV$652,K$1,0)</f>
        <v>3199</v>
      </c>
      <c r="L179" s="85">
        <f>VLOOKUP($C179,[1]DATA_PRECIO_EPC!$D$10:$BV$652,L$1,0)</f>
        <v>3199</v>
      </c>
      <c r="M179" s="86">
        <f>VLOOKUP($C179,[1]DATA_PRECIO_EPC!$D$10:$BV$652,M$1,0)</f>
        <v>3199</v>
      </c>
      <c r="N179" s="87">
        <f t="shared" si="5"/>
        <v>3670.8</v>
      </c>
      <c r="O179" s="88">
        <f t="shared" si="6"/>
        <v>3516.7</v>
      </c>
      <c r="P179" s="88">
        <f t="shared" si="6"/>
        <v>3588.7</v>
      </c>
      <c r="Q179" s="88">
        <f t="shared" si="6"/>
        <v>3648.7</v>
      </c>
      <c r="R179" s="89">
        <f t="shared" si="6"/>
        <v>3798.7</v>
      </c>
    </row>
    <row r="180" spans="2:18" s="50" customFormat="1">
      <c r="B180" s="82" t="s">
        <v>123</v>
      </c>
      <c r="C180" s="83" t="s">
        <v>186</v>
      </c>
      <c r="D180" s="84">
        <f>VLOOKUP($C180,[1]DATA_PRECIO_EPC!$D$10:$BV$652,D$1,0)</f>
        <v>4599</v>
      </c>
      <c r="E180" s="85">
        <f>VLOOKUP($C180,[1]DATA_PRECIO_EPC!$D$10:$BV$652,E$1,0)</f>
        <v>4599</v>
      </c>
      <c r="F180" s="85">
        <f>VLOOKUP($C180,[1]DATA_PRECIO_EPC!$D$10:$BV$652,F$1,0)</f>
        <v>4099</v>
      </c>
      <c r="G180" s="85">
        <f>VLOOKUP($C180,[1]DATA_PRECIO_EPC!$D$10:$BV$652,G$1,0)</f>
        <v>4049</v>
      </c>
      <c r="H180" s="85">
        <f>VLOOKUP($C180,[1]DATA_PRECIO_EPC!$D$10:$BV$652,H$1,0)</f>
        <v>3999</v>
      </c>
      <c r="I180" s="85">
        <f>VLOOKUP($C180,[1]DATA_PRECIO_EPC!$D$10:$BV$652,I$1,0)</f>
        <v>3899</v>
      </c>
      <c r="J180" s="85">
        <f>VLOOKUP($C180,[1]DATA_PRECIO_EPC!$D$10:$BV$652,J$1,0)</f>
        <v>3699</v>
      </c>
      <c r="K180" s="85">
        <f>VLOOKUP($C180,[1]DATA_PRECIO_EPC!$D$10:$BV$652,K$1,0)</f>
        <v>3499</v>
      </c>
      <c r="L180" s="85">
        <f>VLOOKUP($C180,[1]DATA_PRECIO_EPC!$D$10:$BV$652,L$1,0)</f>
        <v>3499</v>
      </c>
      <c r="M180" s="86">
        <f>VLOOKUP($C180,[1]DATA_PRECIO_EPC!$D$10:$BV$652,M$1,0)</f>
        <v>3499</v>
      </c>
      <c r="N180" s="87">
        <f t="shared" si="5"/>
        <v>4070.8</v>
      </c>
      <c r="O180" s="88">
        <f t="shared" si="6"/>
        <v>4016.7</v>
      </c>
      <c r="P180" s="88">
        <f t="shared" si="6"/>
        <v>3888.7</v>
      </c>
      <c r="Q180" s="88">
        <f t="shared" si="6"/>
        <v>3948.7</v>
      </c>
      <c r="R180" s="89">
        <f t="shared" si="6"/>
        <v>4098.7</v>
      </c>
    </row>
    <row r="181" spans="2:18" s="50" customFormat="1">
      <c r="B181" s="82" t="s">
        <v>123</v>
      </c>
      <c r="C181" s="83" t="s">
        <v>187</v>
      </c>
      <c r="D181" s="84">
        <f>VLOOKUP($C181,[1]DATA_PRECIO_EPC!$D$10:$BV$652,D$1,0)</f>
        <v>2399</v>
      </c>
      <c r="E181" s="85">
        <f>VLOOKUP($C181,[1]DATA_PRECIO_EPC!$D$10:$BV$652,E$1,0)</f>
        <v>2399</v>
      </c>
      <c r="F181" s="85">
        <f>VLOOKUP($C181,[1]DATA_PRECIO_EPC!$D$10:$BV$652,F$1,0)</f>
        <v>2079</v>
      </c>
      <c r="G181" s="85">
        <f>VLOOKUP($C181,[1]DATA_PRECIO_EPC!$D$10:$BV$652,G$1,0)</f>
        <v>2059</v>
      </c>
      <c r="H181" s="85">
        <f>VLOOKUP($C181,[1]DATA_PRECIO_EPC!$D$10:$BV$652,H$1,0)</f>
        <v>1949</v>
      </c>
      <c r="I181" s="85">
        <f>VLOOKUP($C181,[1]DATA_PRECIO_EPC!$D$10:$BV$652,I$1,0)</f>
        <v>1749</v>
      </c>
      <c r="J181" s="85">
        <f>VLOOKUP($C181,[1]DATA_PRECIO_EPC!$D$10:$BV$652,J$1,0)</f>
        <v>1709</v>
      </c>
      <c r="K181" s="85">
        <f>VLOOKUP($C181,[1]DATA_PRECIO_EPC!$D$10:$BV$652,K$1,0)</f>
        <v>1679</v>
      </c>
      <c r="L181" s="85">
        <f>VLOOKUP($C181,[1]DATA_PRECIO_EPC!$D$10:$BV$652,L$1,0)</f>
        <v>1679</v>
      </c>
      <c r="M181" s="86">
        <f>VLOOKUP($C181,[1]DATA_PRECIO_EPC!$D$10:$BV$652,M$1,0)</f>
        <v>1679</v>
      </c>
      <c r="N181" s="87">
        <f t="shared" si="5"/>
        <v>1920.8</v>
      </c>
      <c r="O181" s="88">
        <f t="shared" si="6"/>
        <v>2026.7</v>
      </c>
      <c r="P181" s="88">
        <f t="shared" si="6"/>
        <v>2068.6999999999998</v>
      </c>
      <c r="Q181" s="88">
        <f t="shared" si="6"/>
        <v>2128.6999999999998</v>
      </c>
      <c r="R181" s="89">
        <f t="shared" si="6"/>
        <v>2278.6999999999998</v>
      </c>
    </row>
    <row r="182" spans="2:18" s="50" customFormat="1">
      <c r="B182" s="82" t="s">
        <v>123</v>
      </c>
      <c r="C182" s="83" t="s">
        <v>188</v>
      </c>
      <c r="D182" s="84">
        <f>VLOOKUP($C182,[1]DATA_PRECIO_EPC!$D$10:$BV$652,D$1,0)</f>
        <v>3670</v>
      </c>
      <c r="E182" s="85">
        <f>VLOOKUP($C182,[1]DATA_PRECIO_EPC!$D$10:$BV$652,E$1,0)</f>
        <v>3670</v>
      </c>
      <c r="F182" s="85">
        <f>VLOOKUP($C182,[1]DATA_PRECIO_EPC!$D$10:$BV$652,F$1,0)</f>
        <v>2999</v>
      </c>
      <c r="G182" s="85">
        <f>VLOOKUP($C182,[1]DATA_PRECIO_EPC!$D$10:$BV$652,G$1,0)</f>
        <v>2899</v>
      </c>
      <c r="H182" s="85">
        <f>VLOOKUP($C182,[1]DATA_PRECIO_EPC!$D$10:$BV$652,H$1,0)</f>
        <v>2799</v>
      </c>
      <c r="I182" s="85">
        <f>VLOOKUP($C182,[1]DATA_PRECIO_EPC!$D$10:$BV$652,I$1,0)</f>
        <v>2599</v>
      </c>
      <c r="J182" s="85">
        <f>VLOOKUP($C182,[1]DATA_PRECIO_EPC!$D$10:$BV$652,J$1,0)</f>
        <v>2399</v>
      </c>
      <c r="K182" s="85">
        <f>VLOOKUP($C182,[1]DATA_PRECIO_EPC!$D$10:$BV$652,K$1,0)</f>
        <v>2199</v>
      </c>
      <c r="L182" s="85">
        <f>VLOOKUP($C182,[1]DATA_PRECIO_EPC!$D$10:$BV$652,L$1,0)</f>
        <v>2199</v>
      </c>
      <c r="M182" s="86">
        <f>VLOOKUP($C182,[1]DATA_PRECIO_EPC!$D$10:$BV$652,M$1,0)</f>
        <v>2199</v>
      </c>
      <c r="N182" s="87">
        <f t="shared" si="5"/>
        <v>2770.8</v>
      </c>
      <c r="O182" s="88">
        <f t="shared" si="6"/>
        <v>2716.7</v>
      </c>
      <c r="P182" s="88">
        <f t="shared" si="6"/>
        <v>2588.6999999999998</v>
      </c>
      <c r="Q182" s="88">
        <f t="shared" si="6"/>
        <v>2648.7</v>
      </c>
      <c r="R182" s="89">
        <f t="shared" si="6"/>
        <v>2798.7</v>
      </c>
    </row>
    <row r="183" spans="2:18" s="50" customFormat="1">
      <c r="B183" s="82" t="s">
        <v>123</v>
      </c>
      <c r="C183" s="83" t="s">
        <v>189</v>
      </c>
      <c r="D183" s="84">
        <f>VLOOKUP($C183,[1]DATA_PRECIO_EPC!$D$10:$BV$652,D$1,0)</f>
        <v>3189</v>
      </c>
      <c r="E183" s="85">
        <f>VLOOKUP($C183,[1]DATA_PRECIO_EPC!$D$10:$BV$652,E$1,0)</f>
        <v>3189</v>
      </c>
      <c r="F183" s="85">
        <f>VLOOKUP($C183,[1]DATA_PRECIO_EPC!$D$10:$BV$652,F$1,0)</f>
        <v>2479</v>
      </c>
      <c r="G183" s="85">
        <f>VLOOKUP($C183,[1]DATA_PRECIO_EPC!$D$10:$BV$652,G$1,0)</f>
        <v>2459</v>
      </c>
      <c r="H183" s="85">
        <f>VLOOKUP($C183,[1]DATA_PRECIO_EPC!$D$10:$BV$652,H$1,0)</f>
        <v>2359</v>
      </c>
      <c r="I183" s="85">
        <f>VLOOKUP($C183,[1]DATA_PRECIO_EPC!$D$10:$BV$652,I$1,0)</f>
        <v>2319</v>
      </c>
      <c r="J183" s="85">
        <f>VLOOKUP($C183,[1]DATA_PRECIO_EPC!$D$10:$BV$652,J$1,0)</f>
        <v>2069</v>
      </c>
      <c r="K183" s="85">
        <f>VLOOKUP($C183,[1]DATA_PRECIO_EPC!$D$10:$BV$652,K$1,0)</f>
        <v>1829</v>
      </c>
      <c r="L183" s="85">
        <f>VLOOKUP($C183,[1]DATA_PRECIO_EPC!$D$10:$BV$652,L$1,0)</f>
        <v>1829</v>
      </c>
      <c r="M183" s="86">
        <f>VLOOKUP($C183,[1]DATA_PRECIO_EPC!$D$10:$BV$652,M$1,0)</f>
        <v>1829</v>
      </c>
      <c r="N183" s="87">
        <f t="shared" si="5"/>
        <v>2490.8000000000002</v>
      </c>
      <c r="O183" s="88">
        <f t="shared" si="6"/>
        <v>2386.6999999999998</v>
      </c>
      <c r="P183" s="88">
        <f t="shared" si="6"/>
        <v>2218.6999999999998</v>
      </c>
      <c r="Q183" s="88">
        <f t="shared" si="6"/>
        <v>2278.6999999999998</v>
      </c>
      <c r="R183" s="89">
        <f t="shared" si="6"/>
        <v>2428.6999999999998</v>
      </c>
    </row>
    <row r="184" spans="2:18" s="50" customFormat="1">
      <c r="B184" s="82" t="s">
        <v>123</v>
      </c>
      <c r="C184" s="83" t="s">
        <v>190</v>
      </c>
      <c r="D184" s="84">
        <f>VLOOKUP($C184,[1]DATA_PRECIO_EPC!$D$10:$BV$652,D$1,0)</f>
        <v>3379</v>
      </c>
      <c r="E184" s="85">
        <f>VLOOKUP($C184,[1]DATA_PRECIO_EPC!$D$10:$BV$652,E$1,0)</f>
        <v>3379</v>
      </c>
      <c r="F184" s="85">
        <f>VLOOKUP($C184,[1]DATA_PRECIO_EPC!$D$10:$BV$652,F$1,0)</f>
        <v>2459</v>
      </c>
      <c r="G184" s="85">
        <f>VLOOKUP($C184,[1]DATA_PRECIO_EPC!$D$10:$BV$652,G$1,0)</f>
        <v>2439</v>
      </c>
      <c r="H184" s="85">
        <f>VLOOKUP($C184,[1]DATA_PRECIO_EPC!$D$10:$BV$652,H$1,0)</f>
        <v>2329</v>
      </c>
      <c r="I184" s="85">
        <f>VLOOKUP($C184,[1]DATA_PRECIO_EPC!$D$10:$BV$652,I$1,0)</f>
        <v>2129</v>
      </c>
      <c r="J184" s="85">
        <f>VLOOKUP($C184,[1]DATA_PRECIO_EPC!$D$10:$BV$652,J$1,0)</f>
        <v>2079</v>
      </c>
      <c r="K184" s="85">
        <f>VLOOKUP($C184,[1]DATA_PRECIO_EPC!$D$10:$BV$652,K$1,0)</f>
        <v>2049</v>
      </c>
      <c r="L184" s="85">
        <f>VLOOKUP($C184,[1]DATA_PRECIO_EPC!$D$10:$BV$652,L$1,0)</f>
        <v>2049</v>
      </c>
      <c r="M184" s="86">
        <f>VLOOKUP($C184,[1]DATA_PRECIO_EPC!$D$10:$BV$652,M$1,0)</f>
        <v>2049</v>
      </c>
      <c r="N184" s="87">
        <f t="shared" si="5"/>
        <v>2300.8000000000002</v>
      </c>
      <c r="O184" s="88">
        <f t="shared" si="6"/>
        <v>2396.6999999999998</v>
      </c>
      <c r="P184" s="88">
        <f t="shared" si="6"/>
        <v>2438.6999999999998</v>
      </c>
      <c r="Q184" s="88">
        <f t="shared" si="6"/>
        <v>2498.6999999999998</v>
      </c>
      <c r="R184" s="89">
        <f t="shared" si="6"/>
        <v>2648.7</v>
      </c>
    </row>
    <row r="185" spans="2:18" s="50" customFormat="1">
      <c r="B185" s="82" t="s">
        <v>123</v>
      </c>
      <c r="C185" s="83" t="s">
        <v>191</v>
      </c>
      <c r="D185" s="84">
        <f>VLOOKUP($C185,[1]DATA_PRECIO_EPC!$D$10:$BV$652,D$1,0)</f>
        <v>2899</v>
      </c>
      <c r="E185" s="85">
        <f>VLOOKUP($C185,[1]DATA_PRECIO_EPC!$D$10:$BV$652,E$1,0)</f>
        <v>2899</v>
      </c>
      <c r="F185" s="85">
        <f>VLOOKUP($C185,[1]DATA_PRECIO_EPC!$D$10:$BV$652,F$1,0)</f>
        <v>2529</v>
      </c>
      <c r="G185" s="85">
        <f>VLOOKUP($C185,[1]DATA_PRECIO_EPC!$D$10:$BV$652,G$1,0)</f>
        <v>2509</v>
      </c>
      <c r="H185" s="85">
        <f>VLOOKUP($C185,[1]DATA_PRECIO_EPC!$D$10:$BV$652,H$1,0)</f>
        <v>2389</v>
      </c>
      <c r="I185" s="85">
        <f>VLOOKUP($C185,[1]DATA_PRECIO_EPC!$D$10:$BV$652,I$1,0)</f>
        <v>2179</v>
      </c>
      <c r="J185" s="85">
        <f>VLOOKUP($C185,[1]DATA_PRECIO_EPC!$D$10:$BV$652,J$1,0)</f>
        <v>2079</v>
      </c>
      <c r="K185" s="85">
        <f>VLOOKUP($C185,[1]DATA_PRECIO_EPC!$D$10:$BV$652,K$1,0)</f>
        <v>1999</v>
      </c>
      <c r="L185" s="85">
        <f>VLOOKUP($C185,[1]DATA_PRECIO_EPC!$D$10:$BV$652,L$1,0)</f>
        <v>1999</v>
      </c>
      <c r="M185" s="86">
        <f>VLOOKUP($C185,[1]DATA_PRECIO_EPC!$D$10:$BV$652,M$1,0)</f>
        <v>1999</v>
      </c>
      <c r="N185" s="87">
        <f t="shared" si="5"/>
        <v>2350.8000000000002</v>
      </c>
      <c r="O185" s="88">
        <f t="shared" si="6"/>
        <v>2396.6999999999998</v>
      </c>
      <c r="P185" s="88">
        <f t="shared" si="6"/>
        <v>2388.6999999999998</v>
      </c>
      <c r="Q185" s="88">
        <f t="shared" si="6"/>
        <v>2448.6999999999998</v>
      </c>
      <c r="R185" s="89">
        <f t="shared" si="6"/>
        <v>2598.6999999999998</v>
      </c>
    </row>
    <row r="186" spans="2:18" s="50" customFormat="1">
      <c r="B186" s="82" t="s">
        <v>123</v>
      </c>
      <c r="C186" s="83" t="s">
        <v>192</v>
      </c>
      <c r="D186" s="84">
        <f>VLOOKUP($C186,[1]DATA_PRECIO_EPC!$D$10:$BV$652,D$1,0)</f>
        <v>3429</v>
      </c>
      <c r="E186" s="85">
        <f>VLOOKUP($C186,[1]DATA_PRECIO_EPC!$D$10:$BV$652,E$1,0)</f>
        <v>3429</v>
      </c>
      <c r="F186" s="85">
        <f>VLOOKUP($C186,[1]DATA_PRECIO_EPC!$D$10:$BV$652,F$1,0)</f>
        <v>2909</v>
      </c>
      <c r="G186" s="85">
        <f>VLOOKUP($C186,[1]DATA_PRECIO_EPC!$D$10:$BV$652,G$1,0)</f>
        <v>2889</v>
      </c>
      <c r="H186" s="85">
        <f>VLOOKUP($C186,[1]DATA_PRECIO_EPC!$D$10:$BV$652,H$1,0)</f>
        <v>2769</v>
      </c>
      <c r="I186" s="85">
        <f>VLOOKUP($C186,[1]DATA_PRECIO_EPC!$D$10:$BV$652,I$1,0)</f>
        <v>2559</v>
      </c>
      <c r="J186" s="85">
        <f>VLOOKUP($C186,[1]DATA_PRECIO_EPC!$D$10:$BV$652,J$1,0)</f>
        <v>2469</v>
      </c>
      <c r="K186" s="85">
        <f>VLOOKUP($C186,[1]DATA_PRECIO_EPC!$D$10:$BV$652,K$1,0)</f>
        <v>2389</v>
      </c>
      <c r="L186" s="85">
        <f>VLOOKUP($C186,[1]DATA_PRECIO_EPC!$D$10:$BV$652,L$1,0)</f>
        <v>2389</v>
      </c>
      <c r="M186" s="86">
        <f>VLOOKUP($C186,[1]DATA_PRECIO_EPC!$D$10:$BV$652,M$1,0)</f>
        <v>2389</v>
      </c>
      <c r="N186" s="87">
        <f t="shared" si="5"/>
        <v>2730.8</v>
      </c>
      <c r="O186" s="88">
        <f t="shared" si="6"/>
        <v>2786.7</v>
      </c>
      <c r="P186" s="88">
        <f t="shared" si="6"/>
        <v>2778.7</v>
      </c>
      <c r="Q186" s="88">
        <f t="shared" si="6"/>
        <v>2838.7</v>
      </c>
      <c r="R186" s="89">
        <f t="shared" si="6"/>
        <v>2988.7</v>
      </c>
    </row>
    <row r="187" spans="2:18" s="50" customFormat="1">
      <c r="B187" s="82" t="s">
        <v>123</v>
      </c>
      <c r="C187" s="83" t="s">
        <v>193</v>
      </c>
      <c r="D187" s="84">
        <f>VLOOKUP($C187,[1]DATA_PRECIO_EPC!$D$10:$BV$652,D$1,0)</f>
        <v>2499</v>
      </c>
      <c r="E187" s="85">
        <f>VLOOKUP($C187,[1]DATA_PRECIO_EPC!$D$10:$BV$652,E$1,0)</f>
        <v>2499</v>
      </c>
      <c r="F187" s="85">
        <f>VLOOKUP($C187,[1]DATA_PRECIO_EPC!$D$10:$BV$652,F$1,0)</f>
        <v>2489</v>
      </c>
      <c r="G187" s="85">
        <f>VLOOKUP($C187,[1]DATA_PRECIO_EPC!$D$10:$BV$652,G$1,0)</f>
        <v>2479</v>
      </c>
      <c r="H187" s="85">
        <f>VLOOKUP($C187,[1]DATA_PRECIO_EPC!$D$10:$BV$652,H$1,0)</f>
        <v>2279</v>
      </c>
      <c r="I187" s="85">
        <f>VLOOKUP($C187,[1]DATA_PRECIO_EPC!$D$10:$BV$652,I$1,0)</f>
        <v>2279</v>
      </c>
      <c r="J187" s="85">
        <f>VLOOKUP($C187,[1]DATA_PRECIO_EPC!$D$10:$BV$652,J$1,0)</f>
        <v>2279</v>
      </c>
      <c r="K187" s="85">
        <f>VLOOKUP($C187,[1]DATA_PRECIO_EPC!$D$10:$BV$652,K$1,0)</f>
        <v>2279</v>
      </c>
      <c r="L187" s="85">
        <f>VLOOKUP($C187,[1]DATA_PRECIO_EPC!$D$10:$BV$652,L$1,0)</f>
        <v>2279</v>
      </c>
      <c r="M187" s="86">
        <f>VLOOKUP($C187,[1]DATA_PRECIO_EPC!$D$10:$BV$652,M$1,0)</f>
        <v>2279</v>
      </c>
      <c r="N187" s="87">
        <f t="shared" si="5"/>
        <v>2450.8000000000002</v>
      </c>
      <c r="O187" s="88">
        <f t="shared" si="6"/>
        <v>2596.6999999999998</v>
      </c>
      <c r="P187" s="88">
        <f t="shared" si="6"/>
        <v>2668.7</v>
      </c>
      <c r="Q187" s="88">
        <f t="shared" si="6"/>
        <v>2728.7</v>
      </c>
      <c r="R187" s="89">
        <f t="shared" si="6"/>
        <v>2878.7</v>
      </c>
    </row>
    <row r="188" spans="2:18" s="50" customFormat="1">
      <c r="B188" s="82" t="s">
        <v>123</v>
      </c>
      <c r="C188" s="83" t="s">
        <v>194</v>
      </c>
      <c r="D188" s="84">
        <f>VLOOKUP($C188,[1]DATA_PRECIO_EPC!$D$10:$BV$652,D$1,0)</f>
        <v>3369</v>
      </c>
      <c r="E188" s="85">
        <f>VLOOKUP($C188,[1]DATA_PRECIO_EPC!$D$10:$BV$652,E$1,0)</f>
        <v>3369</v>
      </c>
      <c r="F188" s="85">
        <f>VLOOKUP($C188,[1]DATA_PRECIO_EPC!$D$10:$BV$652,F$1,0)</f>
        <v>3309</v>
      </c>
      <c r="G188" s="85">
        <f>VLOOKUP($C188,[1]DATA_PRECIO_EPC!$D$10:$BV$652,G$1,0)</f>
        <v>3289</v>
      </c>
      <c r="H188" s="85">
        <f>VLOOKUP($C188,[1]DATA_PRECIO_EPC!$D$10:$BV$652,H$1,0)</f>
        <v>3169</v>
      </c>
      <c r="I188" s="85">
        <f>VLOOKUP($C188,[1]DATA_PRECIO_EPC!$D$10:$BV$652,I$1,0)</f>
        <v>2949</v>
      </c>
      <c r="J188" s="85">
        <f>VLOOKUP($C188,[1]DATA_PRECIO_EPC!$D$10:$BV$652,J$1,0)</f>
        <v>2849</v>
      </c>
      <c r="K188" s="85">
        <f>VLOOKUP($C188,[1]DATA_PRECIO_EPC!$D$10:$BV$652,K$1,0)</f>
        <v>2769</v>
      </c>
      <c r="L188" s="85">
        <f>VLOOKUP($C188,[1]DATA_PRECIO_EPC!$D$10:$BV$652,L$1,0)</f>
        <v>2769</v>
      </c>
      <c r="M188" s="86">
        <f>VLOOKUP($C188,[1]DATA_PRECIO_EPC!$D$10:$BV$652,M$1,0)</f>
        <v>2769</v>
      </c>
      <c r="N188" s="87">
        <f t="shared" si="5"/>
        <v>3120.8</v>
      </c>
      <c r="O188" s="88">
        <f t="shared" si="6"/>
        <v>3166.7</v>
      </c>
      <c r="P188" s="88">
        <f t="shared" si="6"/>
        <v>3158.7</v>
      </c>
      <c r="Q188" s="88">
        <f t="shared" si="6"/>
        <v>3218.7</v>
      </c>
      <c r="R188" s="89">
        <f t="shared" si="6"/>
        <v>3368.7</v>
      </c>
    </row>
    <row r="189" spans="2:18" s="50" customFormat="1">
      <c r="B189" s="82" t="s">
        <v>123</v>
      </c>
      <c r="C189" s="83" t="s">
        <v>195</v>
      </c>
      <c r="D189" s="84">
        <f>VLOOKUP($C189,[1]DATA_PRECIO_EPC!$D$10:$BV$652,D$1,0)</f>
        <v>3779</v>
      </c>
      <c r="E189" s="85">
        <f>VLOOKUP($C189,[1]DATA_PRECIO_EPC!$D$10:$BV$652,E$1,0)</f>
        <v>3779</v>
      </c>
      <c r="F189" s="85">
        <f>VLOOKUP($C189,[1]DATA_PRECIO_EPC!$D$10:$BV$652,F$1,0)</f>
        <v>3309</v>
      </c>
      <c r="G189" s="85">
        <f>VLOOKUP($C189,[1]DATA_PRECIO_EPC!$D$10:$BV$652,G$1,0)</f>
        <v>3289</v>
      </c>
      <c r="H189" s="85">
        <f>VLOOKUP($C189,[1]DATA_PRECIO_EPC!$D$10:$BV$652,H$1,0)</f>
        <v>3169</v>
      </c>
      <c r="I189" s="85">
        <f>VLOOKUP($C189,[1]DATA_PRECIO_EPC!$D$10:$BV$652,I$1,0)</f>
        <v>2949</v>
      </c>
      <c r="J189" s="85">
        <f>VLOOKUP($C189,[1]DATA_PRECIO_EPC!$D$10:$BV$652,J$1,0)</f>
        <v>2849</v>
      </c>
      <c r="K189" s="85">
        <f>VLOOKUP($C189,[1]DATA_PRECIO_EPC!$D$10:$BV$652,K$1,0)</f>
        <v>2769</v>
      </c>
      <c r="L189" s="85">
        <f>VLOOKUP($C189,[1]DATA_PRECIO_EPC!$D$10:$BV$652,L$1,0)</f>
        <v>2769</v>
      </c>
      <c r="M189" s="86">
        <f>VLOOKUP($C189,[1]DATA_PRECIO_EPC!$D$10:$BV$652,M$1,0)</f>
        <v>2769</v>
      </c>
      <c r="N189" s="87">
        <f t="shared" si="5"/>
        <v>3120.8</v>
      </c>
      <c r="O189" s="88">
        <f t="shared" si="6"/>
        <v>3166.7</v>
      </c>
      <c r="P189" s="88">
        <f t="shared" si="6"/>
        <v>3158.7</v>
      </c>
      <c r="Q189" s="88">
        <f t="shared" si="6"/>
        <v>3218.7</v>
      </c>
      <c r="R189" s="89">
        <f t="shared" si="6"/>
        <v>3368.7</v>
      </c>
    </row>
    <row r="190" spans="2:18" s="50" customFormat="1">
      <c r="B190" s="82" t="s">
        <v>123</v>
      </c>
      <c r="C190" s="83" t="s">
        <v>196</v>
      </c>
      <c r="D190" s="84">
        <f>VLOOKUP($C190,[1]DATA_PRECIO_EPC!$D$10:$BV$652,D$1,0)</f>
        <v>2969</v>
      </c>
      <c r="E190" s="85">
        <f>VLOOKUP($C190,[1]DATA_PRECIO_EPC!$D$10:$BV$652,E$1,0)</f>
        <v>2969</v>
      </c>
      <c r="F190" s="85">
        <f>VLOOKUP($C190,[1]DATA_PRECIO_EPC!$D$10:$BV$652,F$1,0)</f>
        <v>2959</v>
      </c>
      <c r="G190" s="85">
        <f>VLOOKUP($C190,[1]DATA_PRECIO_EPC!$D$10:$BV$652,G$1,0)</f>
        <v>2949</v>
      </c>
      <c r="H190" s="85">
        <f>VLOOKUP($C190,[1]DATA_PRECIO_EPC!$D$10:$BV$652,H$1,0)</f>
        <v>2749</v>
      </c>
      <c r="I190" s="85">
        <f>VLOOKUP($C190,[1]DATA_PRECIO_EPC!$D$10:$BV$652,I$1,0)</f>
        <v>2749</v>
      </c>
      <c r="J190" s="85">
        <f>VLOOKUP($C190,[1]DATA_PRECIO_EPC!$D$10:$BV$652,J$1,0)</f>
        <v>2749</v>
      </c>
      <c r="K190" s="85">
        <f>VLOOKUP($C190,[1]DATA_PRECIO_EPC!$D$10:$BV$652,K$1,0)</f>
        <v>2749</v>
      </c>
      <c r="L190" s="85">
        <f>VLOOKUP($C190,[1]DATA_PRECIO_EPC!$D$10:$BV$652,L$1,0)</f>
        <v>2749</v>
      </c>
      <c r="M190" s="86">
        <f>VLOOKUP($C190,[1]DATA_PRECIO_EPC!$D$10:$BV$652,M$1,0)</f>
        <v>2749</v>
      </c>
      <c r="N190" s="87">
        <f t="shared" si="5"/>
        <v>2920.8</v>
      </c>
      <c r="O190" s="88">
        <f t="shared" si="6"/>
        <v>3066.7</v>
      </c>
      <c r="P190" s="88">
        <f t="shared" si="6"/>
        <v>3138.7</v>
      </c>
      <c r="Q190" s="88">
        <f t="shared" si="6"/>
        <v>3198.7</v>
      </c>
      <c r="R190" s="89">
        <f t="shared" si="6"/>
        <v>3348.7</v>
      </c>
    </row>
    <row r="191" spans="2:18" s="50" customFormat="1">
      <c r="B191" s="82" t="s">
        <v>123</v>
      </c>
      <c r="C191" s="83" t="s">
        <v>197</v>
      </c>
      <c r="D191" s="84">
        <f>VLOOKUP($C191,[1]DATA_PRECIO_EPC!$D$10:$BV$652,D$1,0)</f>
        <v>1599</v>
      </c>
      <c r="E191" s="85">
        <f>VLOOKUP($C191,[1]DATA_PRECIO_EPC!$D$10:$BV$652,E$1,0)</f>
        <v>1599</v>
      </c>
      <c r="F191" s="85">
        <f>VLOOKUP($C191,[1]DATA_PRECIO_EPC!$D$10:$BV$652,F$1,0)</f>
        <v>1169</v>
      </c>
      <c r="G191" s="85">
        <f>VLOOKUP($C191,[1]DATA_PRECIO_EPC!$D$10:$BV$652,G$1,0)</f>
        <v>1149</v>
      </c>
      <c r="H191" s="85">
        <f>VLOOKUP($C191,[1]DATA_PRECIO_EPC!$D$10:$BV$652,H$1,0)</f>
        <v>849</v>
      </c>
      <c r="I191" s="85">
        <f>VLOOKUP($C191,[1]DATA_PRECIO_EPC!$D$10:$BV$652,I$1,0)</f>
        <v>779</v>
      </c>
      <c r="J191" s="85">
        <f>VLOOKUP($C191,[1]DATA_PRECIO_EPC!$D$10:$BV$652,J$1,0)</f>
        <v>719</v>
      </c>
      <c r="K191" s="85">
        <f>VLOOKUP($C191,[1]DATA_PRECIO_EPC!$D$10:$BV$652,K$1,0)</f>
        <v>669</v>
      </c>
      <c r="L191" s="85">
        <f>VLOOKUP($C191,[1]DATA_PRECIO_EPC!$D$10:$BV$652,L$1,0)</f>
        <v>669</v>
      </c>
      <c r="M191" s="86">
        <f>VLOOKUP($C191,[1]DATA_PRECIO_EPC!$D$10:$BV$652,M$1,0)</f>
        <v>669</v>
      </c>
      <c r="N191" s="87">
        <f t="shared" si="5"/>
        <v>950.8</v>
      </c>
      <c r="O191" s="88">
        <f t="shared" si="6"/>
        <v>1036.7</v>
      </c>
      <c r="P191" s="88">
        <f t="shared" si="6"/>
        <v>1058.7</v>
      </c>
      <c r="Q191" s="88">
        <f t="shared" si="6"/>
        <v>1118.7</v>
      </c>
      <c r="R191" s="89">
        <f t="shared" si="6"/>
        <v>1268.7</v>
      </c>
    </row>
    <row r="192" spans="2:18" s="50" customFormat="1">
      <c r="B192" s="82" t="s">
        <v>123</v>
      </c>
      <c r="C192" s="83" t="s">
        <v>198</v>
      </c>
      <c r="D192" s="84">
        <f>VLOOKUP($C192,[1]DATA_PRECIO_EPC!$D$10:$BV$652,D$1,0)</f>
        <v>179</v>
      </c>
      <c r="E192" s="85">
        <f>VLOOKUP($C192,[1]DATA_PRECIO_EPC!$D$10:$BV$652,E$1,0)</f>
        <v>179</v>
      </c>
      <c r="F192" s="85">
        <f>VLOOKUP($C192,[1]DATA_PRECIO_EPC!$D$10:$BV$652,F$1,0)</f>
        <v>9</v>
      </c>
      <c r="G192" s="85">
        <f>VLOOKUP($C192,[1]DATA_PRECIO_EPC!$D$10:$BV$652,G$1,0)</f>
        <v>9</v>
      </c>
      <c r="H192" s="85">
        <f>VLOOKUP($C192,[1]DATA_PRECIO_EPC!$D$10:$BV$652,H$1,0)</f>
        <v>9</v>
      </c>
      <c r="I192" s="85">
        <f>VLOOKUP($C192,[1]DATA_PRECIO_EPC!$D$10:$BV$652,I$1,0)</f>
        <v>9</v>
      </c>
      <c r="J192" s="85">
        <f>VLOOKUP($C192,[1]DATA_PRECIO_EPC!$D$10:$BV$652,J$1,0)</f>
        <v>9</v>
      </c>
      <c r="K192" s="85">
        <f>VLOOKUP($C192,[1]DATA_PRECIO_EPC!$D$10:$BV$652,K$1,0)</f>
        <v>9</v>
      </c>
      <c r="L192" s="85">
        <f>VLOOKUP($C192,[1]DATA_PRECIO_EPC!$D$10:$BV$652,L$1,0)</f>
        <v>9</v>
      </c>
      <c r="M192" s="86">
        <f>VLOOKUP($C192,[1]DATA_PRECIO_EPC!$D$10:$BV$652,M$1,0)</f>
        <v>9</v>
      </c>
      <c r="N192" s="87">
        <f t="shared" si="5"/>
        <v>180.8</v>
      </c>
      <c r="O192" s="88">
        <f t="shared" si="6"/>
        <v>326.70000000000005</v>
      </c>
      <c r="P192" s="88">
        <f t="shared" si="6"/>
        <v>398.70000000000005</v>
      </c>
      <c r="Q192" s="88">
        <f t="shared" si="6"/>
        <v>458.70000000000005</v>
      </c>
      <c r="R192" s="89">
        <f t="shared" si="6"/>
        <v>608.70000000000005</v>
      </c>
    </row>
    <row r="193" spans="2:18" s="50" customFormat="1">
      <c r="B193" s="82" t="s">
        <v>123</v>
      </c>
      <c r="C193" s="83" t="s">
        <v>199</v>
      </c>
      <c r="D193" s="84">
        <f>VLOOKUP($C193,[1]DATA_PRECIO_EPC!$D$10:$BV$652,D$1,0)</f>
        <v>179</v>
      </c>
      <c r="E193" s="85">
        <f>VLOOKUP($C193,[1]DATA_PRECIO_EPC!$D$10:$BV$652,E$1,0)</f>
        <v>179</v>
      </c>
      <c r="F193" s="85">
        <f>VLOOKUP($C193,[1]DATA_PRECIO_EPC!$D$10:$BV$652,F$1,0)</f>
        <v>9</v>
      </c>
      <c r="G193" s="85">
        <f>VLOOKUP($C193,[1]DATA_PRECIO_EPC!$D$10:$BV$652,G$1,0)</f>
        <v>9</v>
      </c>
      <c r="H193" s="85">
        <f>VLOOKUP($C193,[1]DATA_PRECIO_EPC!$D$10:$BV$652,H$1,0)</f>
        <v>9</v>
      </c>
      <c r="I193" s="85">
        <f>VLOOKUP($C193,[1]DATA_PRECIO_EPC!$D$10:$BV$652,I$1,0)</f>
        <v>9</v>
      </c>
      <c r="J193" s="85">
        <f>VLOOKUP($C193,[1]DATA_PRECIO_EPC!$D$10:$BV$652,J$1,0)</f>
        <v>9</v>
      </c>
      <c r="K193" s="85">
        <f>VLOOKUP($C193,[1]DATA_PRECIO_EPC!$D$10:$BV$652,K$1,0)</f>
        <v>9</v>
      </c>
      <c r="L193" s="85">
        <f>VLOOKUP($C193,[1]DATA_PRECIO_EPC!$D$10:$BV$652,L$1,0)</f>
        <v>9</v>
      </c>
      <c r="M193" s="86">
        <f>VLOOKUP($C193,[1]DATA_PRECIO_EPC!$D$10:$BV$652,M$1,0)</f>
        <v>9</v>
      </c>
      <c r="N193" s="87">
        <f t="shared" si="5"/>
        <v>180.8</v>
      </c>
      <c r="O193" s="88">
        <f t="shared" si="6"/>
        <v>326.70000000000005</v>
      </c>
      <c r="P193" s="88">
        <f t="shared" si="6"/>
        <v>398.70000000000005</v>
      </c>
      <c r="Q193" s="88">
        <f t="shared" si="6"/>
        <v>458.70000000000005</v>
      </c>
      <c r="R193" s="89">
        <f t="shared" si="6"/>
        <v>608.70000000000005</v>
      </c>
    </row>
    <row r="194" spans="2:18" s="50" customFormat="1">
      <c r="B194" s="82" t="s">
        <v>123</v>
      </c>
      <c r="C194" s="83" t="s">
        <v>200</v>
      </c>
      <c r="D194" s="84">
        <f>VLOOKUP($C194,[1]DATA_PRECIO_EPC!$D$10:$BV$652,D$1,0)</f>
        <v>549</v>
      </c>
      <c r="E194" s="85">
        <f>VLOOKUP($C194,[1]DATA_PRECIO_EPC!$D$10:$BV$652,E$1,0)</f>
        <v>549</v>
      </c>
      <c r="F194" s="85">
        <f>VLOOKUP($C194,[1]DATA_PRECIO_EPC!$D$10:$BV$652,F$1,0)</f>
        <v>9</v>
      </c>
      <c r="G194" s="85">
        <f>VLOOKUP($C194,[1]DATA_PRECIO_EPC!$D$10:$BV$652,G$1,0)</f>
        <v>9</v>
      </c>
      <c r="H194" s="85">
        <f>VLOOKUP($C194,[1]DATA_PRECIO_EPC!$D$10:$BV$652,H$1,0)</f>
        <v>9</v>
      </c>
      <c r="I194" s="85">
        <f>VLOOKUP($C194,[1]DATA_PRECIO_EPC!$D$10:$BV$652,I$1,0)</f>
        <v>9</v>
      </c>
      <c r="J194" s="85">
        <f>VLOOKUP($C194,[1]DATA_PRECIO_EPC!$D$10:$BV$652,J$1,0)</f>
        <v>9</v>
      </c>
      <c r="K194" s="85">
        <f>VLOOKUP($C194,[1]DATA_PRECIO_EPC!$D$10:$BV$652,K$1,0)</f>
        <v>9</v>
      </c>
      <c r="L194" s="85">
        <f>VLOOKUP($C194,[1]DATA_PRECIO_EPC!$D$10:$BV$652,L$1,0)</f>
        <v>9</v>
      </c>
      <c r="M194" s="86">
        <f>VLOOKUP($C194,[1]DATA_PRECIO_EPC!$D$10:$BV$652,M$1,0)</f>
        <v>9</v>
      </c>
      <c r="N194" s="87">
        <f t="shared" si="5"/>
        <v>180.8</v>
      </c>
      <c r="O194" s="88">
        <f t="shared" si="6"/>
        <v>326.70000000000005</v>
      </c>
      <c r="P194" s="88">
        <f t="shared" si="6"/>
        <v>398.70000000000005</v>
      </c>
      <c r="Q194" s="88">
        <f t="shared" si="6"/>
        <v>458.70000000000005</v>
      </c>
      <c r="R194" s="89">
        <f t="shared" si="6"/>
        <v>608.70000000000005</v>
      </c>
    </row>
    <row r="195" spans="2:18" s="50" customFormat="1">
      <c r="B195" s="82" t="s">
        <v>123</v>
      </c>
      <c r="C195" s="83" t="s">
        <v>201</v>
      </c>
      <c r="D195" s="84">
        <f>VLOOKUP($C195,[1]DATA_PRECIO_EPC!$D$10:$BV$652,D$1,0)</f>
        <v>339</v>
      </c>
      <c r="E195" s="85">
        <f>VLOOKUP($C195,[1]DATA_PRECIO_EPC!$D$10:$BV$652,E$1,0)</f>
        <v>339</v>
      </c>
      <c r="F195" s="85">
        <f>VLOOKUP($C195,[1]DATA_PRECIO_EPC!$D$10:$BV$652,F$1,0)</f>
        <v>309</v>
      </c>
      <c r="G195" s="85">
        <f>VLOOKUP($C195,[1]DATA_PRECIO_EPC!$D$10:$BV$652,G$1,0)</f>
        <v>309</v>
      </c>
      <c r="H195" s="85">
        <f>VLOOKUP($C195,[1]DATA_PRECIO_EPC!$D$10:$BV$652,H$1,0)</f>
        <v>309</v>
      </c>
      <c r="I195" s="85">
        <f>VLOOKUP($C195,[1]DATA_PRECIO_EPC!$D$10:$BV$652,I$1,0)</f>
        <v>309</v>
      </c>
      <c r="J195" s="85">
        <f>VLOOKUP($C195,[1]DATA_PRECIO_EPC!$D$10:$BV$652,J$1,0)</f>
        <v>309</v>
      </c>
      <c r="K195" s="85">
        <f>VLOOKUP($C195,[1]DATA_PRECIO_EPC!$D$10:$BV$652,K$1,0)</f>
        <v>309</v>
      </c>
      <c r="L195" s="85">
        <f>VLOOKUP($C195,[1]DATA_PRECIO_EPC!$D$10:$BV$652,L$1,0)</f>
        <v>309</v>
      </c>
      <c r="M195" s="86">
        <f>VLOOKUP($C195,[1]DATA_PRECIO_EPC!$D$10:$BV$652,M$1,0)</f>
        <v>309</v>
      </c>
      <c r="N195" s="87">
        <f t="shared" si="5"/>
        <v>480.8</v>
      </c>
      <c r="O195" s="88">
        <f t="shared" si="6"/>
        <v>626.70000000000005</v>
      </c>
      <c r="P195" s="88">
        <f t="shared" si="6"/>
        <v>698.7</v>
      </c>
      <c r="Q195" s="88">
        <f t="shared" si="6"/>
        <v>758.7</v>
      </c>
      <c r="R195" s="89">
        <f t="shared" si="6"/>
        <v>908.7</v>
      </c>
    </row>
    <row r="196" spans="2:18" s="50" customFormat="1">
      <c r="B196" s="82" t="s">
        <v>123</v>
      </c>
      <c r="C196" s="83" t="s">
        <v>202</v>
      </c>
      <c r="D196" s="84">
        <f>VLOOKUP($C196,[1]DATA_PRECIO_EPC!$D$10:$BV$652,D$1,0)</f>
        <v>1039</v>
      </c>
      <c r="E196" s="85">
        <f>VLOOKUP($C196,[1]DATA_PRECIO_EPC!$D$10:$BV$652,E$1,0)</f>
        <v>1039</v>
      </c>
      <c r="F196" s="85">
        <f>VLOOKUP($C196,[1]DATA_PRECIO_EPC!$D$10:$BV$652,F$1,0)</f>
        <v>849</v>
      </c>
      <c r="G196" s="85">
        <f>VLOOKUP($C196,[1]DATA_PRECIO_EPC!$D$10:$BV$652,G$1,0)</f>
        <v>799</v>
      </c>
      <c r="H196" s="85">
        <f>VLOOKUP($C196,[1]DATA_PRECIO_EPC!$D$10:$BV$652,H$1,0)</f>
        <v>599</v>
      </c>
      <c r="I196" s="85">
        <f>VLOOKUP($C196,[1]DATA_PRECIO_EPC!$D$10:$BV$652,I$1,0)</f>
        <v>559</v>
      </c>
      <c r="J196" s="85">
        <f>VLOOKUP($C196,[1]DATA_PRECIO_EPC!$D$10:$BV$652,J$1,0)</f>
        <v>559</v>
      </c>
      <c r="K196" s="85">
        <f>VLOOKUP($C196,[1]DATA_PRECIO_EPC!$D$10:$BV$652,K$1,0)</f>
        <v>559</v>
      </c>
      <c r="L196" s="85">
        <f>VLOOKUP($C196,[1]DATA_PRECIO_EPC!$D$10:$BV$652,L$1,0)</f>
        <v>559</v>
      </c>
      <c r="M196" s="86">
        <f>VLOOKUP($C196,[1]DATA_PRECIO_EPC!$D$10:$BV$652,M$1,0)</f>
        <v>559</v>
      </c>
      <c r="N196" s="87">
        <f t="shared" si="5"/>
        <v>730.8</v>
      </c>
      <c r="O196" s="88">
        <f t="shared" si="6"/>
        <v>876.7</v>
      </c>
      <c r="P196" s="88">
        <f t="shared" si="6"/>
        <v>948.7</v>
      </c>
      <c r="Q196" s="88">
        <f t="shared" si="6"/>
        <v>1008.7</v>
      </c>
      <c r="R196" s="89">
        <f t="shared" si="6"/>
        <v>1158.7</v>
      </c>
    </row>
    <row r="197" spans="2:18" s="50" customFormat="1">
      <c r="B197" s="82" t="s">
        <v>123</v>
      </c>
      <c r="C197" s="83" t="s">
        <v>203</v>
      </c>
      <c r="D197" s="84">
        <f>VLOOKUP($C197,[1]DATA_PRECIO_EPC!$D$10:$BV$652,D$1,0)</f>
        <v>1899</v>
      </c>
      <c r="E197" s="85">
        <f>VLOOKUP($C197,[1]DATA_PRECIO_EPC!$D$10:$BV$652,E$1,0)</f>
        <v>1899</v>
      </c>
      <c r="F197" s="85">
        <f>VLOOKUP($C197,[1]DATA_PRECIO_EPC!$D$10:$BV$652,F$1,0)</f>
        <v>1539</v>
      </c>
      <c r="G197" s="85">
        <f>VLOOKUP($C197,[1]DATA_PRECIO_EPC!$D$10:$BV$652,G$1,0)</f>
        <v>1539</v>
      </c>
      <c r="H197" s="85">
        <f>VLOOKUP($C197,[1]DATA_PRECIO_EPC!$D$10:$BV$652,H$1,0)</f>
        <v>1539</v>
      </c>
      <c r="I197" s="85">
        <f>VLOOKUP($C197,[1]DATA_PRECIO_EPC!$D$10:$BV$652,I$1,0)</f>
        <v>1539</v>
      </c>
      <c r="J197" s="85">
        <f>VLOOKUP($C197,[1]DATA_PRECIO_EPC!$D$10:$BV$652,J$1,0)</f>
        <v>1379</v>
      </c>
      <c r="K197" s="85">
        <f>VLOOKUP($C197,[1]DATA_PRECIO_EPC!$D$10:$BV$652,K$1,0)</f>
        <v>1329</v>
      </c>
      <c r="L197" s="85">
        <f>VLOOKUP($C197,[1]DATA_PRECIO_EPC!$D$10:$BV$652,L$1,0)</f>
        <v>1329</v>
      </c>
      <c r="M197" s="86">
        <f>VLOOKUP($C197,[1]DATA_PRECIO_EPC!$D$10:$BV$652,M$1,0)</f>
        <v>1329</v>
      </c>
      <c r="N197" s="87">
        <f t="shared" si="5"/>
        <v>1710.8</v>
      </c>
      <c r="O197" s="88">
        <f t="shared" si="6"/>
        <v>1696.7</v>
      </c>
      <c r="P197" s="88">
        <f t="shared" si="6"/>
        <v>1718.7</v>
      </c>
      <c r="Q197" s="88">
        <f t="shared" si="6"/>
        <v>1778.7</v>
      </c>
      <c r="R197" s="89">
        <f t="shared" si="6"/>
        <v>1928.7</v>
      </c>
    </row>
    <row r="198" spans="2:18" s="50" customFormat="1">
      <c r="B198" s="82" t="s">
        <v>123</v>
      </c>
      <c r="C198" s="83" t="s">
        <v>204</v>
      </c>
      <c r="D198" s="84">
        <f>VLOOKUP($C198,[1]DATA_PRECIO_EPC!$D$10:$BV$652,D$1,0)</f>
        <v>2199</v>
      </c>
      <c r="E198" s="85">
        <f>VLOOKUP($C198,[1]DATA_PRECIO_EPC!$D$10:$BV$652,E$1,0)</f>
        <v>2199</v>
      </c>
      <c r="F198" s="85">
        <f>VLOOKUP($C198,[1]DATA_PRECIO_EPC!$D$10:$BV$652,F$1,0)</f>
        <v>699</v>
      </c>
      <c r="G198" s="85">
        <f>VLOOKUP($C198,[1]DATA_PRECIO_EPC!$D$10:$BV$652,G$1,0)</f>
        <v>659</v>
      </c>
      <c r="H198" s="85">
        <f>VLOOKUP($C198,[1]DATA_PRECIO_EPC!$D$10:$BV$652,H$1,0)</f>
        <v>589</v>
      </c>
      <c r="I198" s="85">
        <f>VLOOKUP($C198,[1]DATA_PRECIO_EPC!$D$10:$BV$652,I$1,0)</f>
        <v>499</v>
      </c>
      <c r="J198" s="85">
        <f>VLOOKUP($C198,[1]DATA_PRECIO_EPC!$D$10:$BV$652,J$1,0)</f>
        <v>399</v>
      </c>
      <c r="K198" s="85">
        <f>VLOOKUP($C198,[1]DATA_PRECIO_EPC!$D$10:$BV$652,K$1,0)</f>
        <v>299</v>
      </c>
      <c r="L198" s="85">
        <f>VLOOKUP($C198,[1]DATA_PRECIO_EPC!$D$10:$BV$652,L$1,0)</f>
        <v>299</v>
      </c>
      <c r="M198" s="86">
        <f>VLOOKUP($C198,[1]DATA_PRECIO_EPC!$D$10:$BV$652,M$1,0)</f>
        <v>299</v>
      </c>
      <c r="N198" s="87">
        <f t="shared" si="5"/>
        <v>670.8</v>
      </c>
      <c r="O198" s="88">
        <f t="shared" si="6"/>
        <v>716.7</v>
      </c>
      <c r="P198" s="88">
        <f t="shared" si="6"/>
        <v>688.7</v>
      </c>
      <c r="Q198" s="88">
        <f t="shared" si="6"/>
        <v>748.7</v>
      </c>
      <c r="R198" s="89">
        <f t="shared" si="6"/>
        <v>898.7</v>
      </c>
    </row>
    <row r="199" spans="2:18" s="50" customFormat="1">
      <c r="B199" s="82" t="s">
        <v>123</v>
      </c>
      <c r="C199" s="83" t="s">
        <v>205</v>
      </c>
      <c r="D199" s="84">
        <f>VLOOKUP($C199,[1]DATA_PRECIO_EPC!$D$10:$BV$652,D$1,0)</f>
        <v>2199</v>
      </c>
      <c r="E199" s="85">
        <f>VLOOKUP($C199,[1]DATA_PRECIO_EPC!$D$10:$BV$652,E$1,0)</f>
        <v>2199</v>
      </c>
      <c r="F199" s="85">
        <f>VLOOKUP($C199,[1]DATA_PRECIO_EPC!$D$10:$BV$652,F$1,0)</f>
        <v>699</v>
      </c>
      <c r="G199" s="85">
        <f>VLOOKUP($C199,[1]DATA_PRECIO_EPC!$D$10:$BV$652,G$1,0)</f>
        <v>659</v>
      </c>
      <c r="H199" s="85">
        <f>VLOOKUP($C199,[1]DATA_PRECIO_EPC!$D$10:$BV$652,H$1,0)</f>
        <v>589</v>
      </c>
      <c r="I199" s="85">
        <f>VLOOKUP($C199,[1]DATA_PRECIO_EPC!$D$10:$BV$652,I$1,0)</f>
        <v>499</v>
      </c>
      <c r="J199" s="85">
        <f>VLOOKUP($C199,[1]DATA_PRECIO_EPC!$D$10:$BV$652,J$1,0)</f>
        <v>399</v>
      </c>
      <c r="K199" s="85">
        <f>VLOOKUP($C199,[1]DATA_PRECIO_EPC!$D$10:$BV$652,K$1,0)</f>
        <v>299</v>
      </c>
      <c r="L199" s="85">
        <f>VLOOKUP($C199,[1]DATA_PRECIO_EPC!$D$10:$BV$652,L$1,0)</f>
        <v>299</v>
      </c>
      <c r="M199" s="86">
        <f>VLOOKUP($C199,[1]DATA_PRECIO_EPC!$D$10:$BV$652,M$1,0)</f>
        <v>299</v>
      </c>
      <c r="N199" s="87">
        <f t="shared" si="5"/>
        <v>670.8</v>
      </c>
      <c r="O199" s="88">
        <f t="shared" si="6"/>
        <v>716.7</v>
      </c>
      <c r="P199" s="88">
        <f t="shared" si="6"/>
        <v>688.7</v>
      </c>
      <c r="Q199" s="88">
        <f t="shared" si="6"/>
        <v>748.7</v>
      </c>
      <c r="R199" s="89">
        <f t="shared" ref="R199:R262" si="7">M199+R$7*3</f>
        <v>898.7</v>
      </c>
    </row>
    <row r="200" spans="2:18" s="50" customFormat="1">
      <c r="B200" s="82" t="s">
        <v>123</v>
      </c>
      <c r="C200" s="83" t="s">
        <v>206</v>
      </c>
      <c r="D200" s="84">
        <f>VLOOKUP($C200,[1]DATA_PRECIO_EPC!$D$10:$BV$652,D$1,0)</f>
        <v>239</v>
      </c>
      <c r="E200" s="85">
        <f>VLOOKUP($C200,[1]DATA_PRECIO_EPC!$D$10:$BV$652,E$1,0)</f>
        <v>239</v>
      </c>
      <c r="F200" s="85">
        <f>VLOOKUP($C200,[1]DATA_PRECIO_EPC!$D$10:$BV$652,F$1,0)</f>
        <v>209</v>
      </c>
      <c r="G200" s="85">
        <f>VLOOKUP($C200,[1]DATA_PRECIO_EPC!$D$10:$BV$652,G$1,0)</f>
        <v>149</v>
      </c>
      <c r="H200" s="85">
        <f>VLOOKUP($C200,[1]DATA_PRECIO_EPC!$D$10:$BV$652,H$1,0)</f>
        <v>149</v>
      </c>
      <c r="I200" s="85">
        <f>VLOOKUP($C200,[1]DATA_PRECIO_EPC!$D$10:$BV$652,I$1,0)</f>
        <v>149</v>
      </c>
      <c r="J200" s="85">
        <f>VLOOKUP($C200,[1]DATA_PRECIO_EPC!$D$10:$BV$652,J$1,0)</f>
        <v>149</v>
      </c>
      <c r="K200" s="85">
        <f>VLOOKUP($C200,[1]DATA_PRECIO_EPC!$D$10:$BV$652,K$1,0)</f>
        <v>149</v>
      </c>
      <c r="L200" s="85">
        <f>VLOOKUP($C200,[1]DATA_PRECIO_EPC!$D$10:$BV$652,L$1,0)</f>
        <v>149</v>
      </c>
      <c r="M200" s="86">
        <f>VLOOKUP($C200,[1]DATA_PRECIO_EPC!$D$10:$BV$652,M$1,0)</f>
        <v>149</v>
      </c>
      <c r="N200" s="87">
        <f t="shared" ref="N200:N263" si="8">I200+N$7*2</f>
        <v>320.8</v>
      </c>
      <c r="O200" s="88">
        <f t="shared" ref="O200:R263" si="9">J200+O$7*3</f>
        <v>466.70000000000005</v>
      </c>
      <c r="P200" s="88">
        <f t="shared" si="9"/>
        <v>538.70000000000005</v>
      </c>
      <c r="Q200" s="88">
        <f t="shared" si="9"/>
        <v>598.70000000000005</v>
      </c>
      <c r="R200" s="89">
        <f t="shared" si="7"/>
        <v>748.7</v>
      </c>
    </row>
    <row r="201" spans="2:18" s="50" customFormat="1">
      <c r="B201" s="82" t="s">
        <v>123</v>
      </c>
      <c r="C201" s="83" t="s">
        <v>207</v>
      </c>
      <c r="D201" s="84">
        <f>VLOOKUP($C201,[1]DATA_PRECIO_EPC!$D$10:$BV$652,D$1,0)</f>
        <v>239</v>
      </c>
      <c r="E201" s="85">
        <f>VLOOKUP($C201,[1]DATA_PRECIO_EPC!$D$10:$BV$652,E$1,0)</f>
        <v>239</v>
      </c>
      <c r="F201" s="85">
        <f>VLOOKUP($C201,[1]DATA_PRECIO_EPC!$D$10:$BV$652,F$1,0)</f>
        <v>209</v>
      </c>
      <c r="G201" s="85">
        <f>VLOOKUP($C201,[1]DATA_PRECIO_EPC!$D$10:$BV$652,G$1,0)</f>
        <v>149</v>
      </c>
      <c r="H201" s="85">
        <f>VLOOKUP($C201,[1]DATA_PRECIO_EPC!$D$10:$BV$652,H$1,0)</f>
        <v>149</v>
      </c>
      <c r="I201" s="85">
        <f>VLOOKUP($C201,[1]DATA_PRECIO_EPC!$D$10:$BV$652,I$1,0)</f>
        <v>149</v>
      </c>
      <c r="J201" s="85">
        <f>VLOOKUP($C201,[1]DATA_PRECIO_EPC!$D$10:$BV$652,J$1,0)</f>
        <v>149</v>
      </c>
      <c r="K201" s="85">
        <f>VLOOKUP($C201,[1]DATA_PRECIO_EPC!$D$10:$BV$652,K$1,0)</f>
        <v>149</v>
      </c>
      <c r="L201" s="85">
        <f>VLOOKUP($C201,[1]DATA_PRECIO_EPC!$D$10:$BV$652,L$1,0)</f>
        <v>149</v>
      </c>
      <c r="M201" s="86">
        <f>VLOOKUP($C201,[1]DATA_PRECIO_EPC!$D$10:$BV$652,M$1,0)</f>
        <v>149</v>
      </c>
      <c r="N201" s="87">
        <f t="shared" si="8"/>
        <v>320.8</v>
      </c>
      <c r="O201" s="88">
        <f t="shared" si="9"/>
        <v>466.70000000000005</v>
      </c>
      <c r="P201" s="88">
        <f t="shared" si="9"/>
        <v>538.70000000000005</v>
      </c>
      <c r="Q201" s="88">
        <f t="shared" si="9"/>
        <v>598.70000000000005</v>
      </c>
      <c r="R201" s="89">
        <f t="shared" si="7"/>
        <v>748.7</v>
      </c>
    </row>
    <row r="202" spans="2:18" s="50" customFormat="1">
      <c r="B202" s="82" t="s">
        <v>123</v>
      </c>
      <c r="C202" s="83" t="s">
        <v>208</v>
      </c>
      <c r="D202" s="84">
        <f>VLOOKUP($C202,[1]DATA_PRECIO_EPC!$D$10:$BV$652,D$1,0)</f>
        <v>859</v>
      </c>
      <c r="E202" s="85">
        <f>VLOOKUP($C202,[1]DATA_PRECIO_EPC!$D$10:$BV$652,E$1,0)</f>
        <v>859</v>
      </c>
      <c r="F202" s="85">
        <f>VLOOKUP($C202,[1]DATA_PRECIO_EPC!$D$10:$BV$652,F$1,0)</f>
        <v>399</v>
      </c>
      <c r="G202" s="85">
        <f>VLOOKUP($C202,[1]DATA_PRECIO_EPC!$D$10:$BV$652,G$1,0)</f>
        <v>259</v>
      </c>
      <c r="H202" s="85">
        <f>VLOOKUP($C202,[1]DATA_PRECIO_EPC!$D$10:$BV$652,H$1,0)</f>
        <v>199</v>
      </c>
      <c r="I202" s="85">
        <f>VLOOKUP($C202,[1]DATA_PRECIO_EPC!$D$10:$BV$652,I$1,0)</f>
        <v>9</v>
      </c>
      <c r="J202" s="85">
        <f>VLOOKUP($C202,[1]DATA_PRECIO_EPC!$D$10:$BV$652,J$1,0)</f>
        <v>9</v>
      </c>
      <c r="K202" s="85">
        <f>VLOOKUP($C202,[1]DATA_PRECIO_EPC!$D$10:$BV$652,K$1,0)</f>
        <v>9</v>
      </c>
      <c r="L202" s="85">
        <f>VLOOKUP($C202,[1]DATA_PRECIO_EPC!$D$10:$BV$652,L$1,0)</f>
        <v>9</v>
      </c>
      <c r="M202" s="86">
        <f>VLOOKUP($C202,[1]DATA_PRECIO_EPC!$D$10:$BV$652,M$1,0)</f>
        <v>9</v>
      </c>
      <c r="N202" s="87">
        <f t="shared" si="8"/>
        <v>180.8</v>
      </c>
      <c r="O202" s="88">
        <f t="shared" si="9"/>
        <v>326.70000000000005</v>
      </c>
      <c r="P202" s="88">
        <f t="shared" si="9"/>
        <v>398.70000000000005</v>
      </c>
      <c r="Q202" s="88">
        <f t="shared" si="9"/>
        <v>458.70000000000005</v>
      </c>
      <c r="R202" s="89">
        <f t="shared" si="7"/>
        <v>608.70000000000005</v>
      </c>
    </row>
    <row r="203" spans="2:18" s="50" customFormat="1">
      <c r="B203" s="82" t="s">
        <v>123</v>
      </c>
      <c r="C203" s="83" t="s">
        <v>209</v>
      </c>
      <c r="D203" s="84">
        <f>VLOOKUP($C203,[1]DATA_PRECIO_EPC!$D$10:$BV$652,D$1,0)</f>
        <v>959</v>
      </c>
      <c r="E203" s="85">
        <f>VLOOKUP($C203,[1]DATA_PRECIO_EPC!$D$10:$BV$652,E$1,0)</f>
        <v>959</v>
      </c>
      <c r="F203" s="85">
        <f>VLOOKUP($C203,[1]DATA_PRECIO_EPC!$D$10:$BV$652,F$1,0)</f>
        <v>399</v>
      </c>
      <c r="G203" s="85">
        <f>VLOOKUP($C203,[1]DATA_PRECIO_EPC!$D$10:$BV$652,G$1,0)</f>
        <v>259</v>
      </c>
      <c r="H203" s="85">
        <f>VLOOKUP($C203,[1]DATA_PRECIO_EPC!$D$10:$BV$652,H$1,0)</f>
        <v>199</v>
      </c>
      <c r="I203" s="85">
        <f>VLOOKUP($C203,[1]DATA_PRECIO_EPC!$D$10:$BV$652,I$1,0)</f>
        <v>9</v>
      </c>
      <c r="J203" s="85">
        <f>VLOOKUP($C203,[1]DATA_PRECIO_EPC!$D$10:$BV$652,J$1,0)</f>
        <v>9</v>
      </c>
      <c r="K203" s="85">
        <f>VLOOKUP($C203,[1]DATA_PRECIO_EPC!$D$10:$BV$652,K$1,0)</f>
        <v>9</v>
      </c>
      <c r="L203" s="85">
        <f>VLOOKUP($C203,[1]DATA_PRECIO_EPC!$D$10:$BV$652,L$1,0)</f>
        <v>9</v>
      </c>
      <c r="M203" s="86">
        <f>VLOOKUP($C203,[1]DATA_PRECIO_EPC!$D$10:$BV$652,M$1,0)</f>
        <v>9</v>
      </c>
      <c r="N203" s="87">
        <f t="shared" si="8"/>
        <v>180.8</v>
      </c>
      <c r="O203" s="88">
        <f t="shared" si="9"/>
        <v>326.70000000000005</v>
      </c>
      <c r="P203" s="88">
        <f t="shared" si="9"/>
        <v>398.70000000000005</v>
      </c>
      <c r="Q203" s="88">
        <f t="shared" si="9"/>
        <v>458.70000000000005</v>
      </c>
      <c r="R203" s="89">
        <f t="shared" si="7"/>
        <v>608.70000000000005</v>
      </c>
    </row>
    <row r="204" spans="2:18" s="50" customFormat="1">
      <c r="B204" s="82" t="s">
        <v>123</v>
      </c>
      <c r="C204" s="83" t="s">
        <v>210</v>
      </c>
      <c r="D204" s="84">
        <f>VLOOKUP($C204,[1]DATA_PRECIO_EPC!$D$10:$BV$652,D$1,0)</f>
        <v>2459</v>
      </c>
      <c r="E204" s="85">
        <f>VLOOKUP($C204,[1]DATA_PRECIO_EPC!$D$10:$BV$652,E$1,0)</f>
        <v>2459</v>
      </c>
      <c r="F204" s="85">
        <f>VLOOKUP($C204,[1]DATA_PRECIO_EPC!$D$10:$BV$652,F$1,0)</f>
        <v>399</v>
      </c>
      <c r="G204" s="85">
        <f>VLOOKUP($C204,[1]DATA_PRECIO_EPC!$D$10:$BV$652,G$1,0)</f>
        <v>399</v>
      </c>
      <c r="H204" s="85">
        <f>VLOOKUP($C204,[1]DATA_PRECIO_EPC!$D$10:$BV$652,H$1,0)</f>
        <v>399</v>
      </c>
      <c r="I204" s="85">
        <f>VLOOKUP($C204,[1]DATA_PRECIO_EPC!$D$10:$BV$652,I$1,0)</f>
        <v>399</v>
      </c>
      <c r="J204" s="85">
        <f>VLOOKUP($C204,[1]DATA_PRECIO_EPC!$D$10:$BV$652,J$1,0)</f>
        <v>9</v>
      </c>
      <c r="K204" s="85">
        <f>VLOOKUP($C204,[1]DATA_PRECIO_EPC!$D$10:$BV$652,K$1,0)</f>
        <v>9</v>
      </c>
      <c r="L204" s="85">
        <f>VLOOKUP($C204,[1]DATA_PRECIO_EPC!$D$10:$BV$652,L$1,0)</f>
        <v>9</v>
      </c>
      <c r="M204" s="86">
        <f>VLOOKUP($C204,[1]DATA_PRECIO_EPC!$D$10:$BV$652,M$1,0)</f>
        <v>9</v>
      </c>
      <c r="N204" s="87">
        <f t="shared" si="8"/>
        <v>570.79999999999995</v>
      </c>
      <c r="O204" s="88">
        <f t="shared" si="9"/>
        <v>326.70000000000005</v>
      </c>
      <c r="P204" s="88">
        <f t="shared" si="9"/>
        <v>398.70000000000005</v>
      </c>
      <c r="Q204" s="88">
        <f t="shared" si="9"/>
        <v>458.70000000000005</v>
      </c>
      <c r="R204" s="89">
        <f t="shared" si="7"/>
        <v>608.70000000000005</v>
      </c>
    </row>
    <row r="205" spans="2:18" s="50" customFormat="1">
      <c r="B205" s="82" t="s">
        <v>123</v>
      </c>
      <c r="C205" s="83" t="s">
        <v>211</v>
      </c>
      <c r="D205" s="84">
        <f>VLOOKUP($C205,[1]DATA_PRECIO_EPC!$D$10:$BV$652,D$1,0)</f>
        <v>2039</v>
      </c>
      <c r="E205" s="85">
        <f>VLOOKUP($C205,[1]DATA_PRECIO_EPC!$D$10:$BV$652,E$1,0)</f>
        <v>2039</v>
      </c>
      <c r="F205" s="85">
        <f>VLOOKUP($C205,[1]DATA_PRECIO_EPC!$D$10:$BV$652,F$1,0)</f>
        <v>1369</v>
      </c>
      <c r="G205" s="85">
        <f>VLOOKUP($C205,[1]DATA_PRECIO_EPC!$D$10:$BV$652,G$1,0)</f>
        <v>1349</v>
      </c>
      <c r="H205" s="85">
        <f>VLOOKUP($C205,[1]DATA_PRECIO_EPC!$D$10:$BV$652,H$1,0)</f>
        <v>1219</v>
      </c>
      <c r="I205" s="85">
        <f>VLOOKUP($C205,[1]DATA_PRECIO_EPC!$D$10:$BV$652,I$1,0)</f>
        <v>919</v>
      </c>
      <c r="J205" s="85">
        <f>VLOOKUP($C205,[1]DATA_PRECIO_EPC!$D$10:$BV$652,J$1,0)</f>
        <v>829</v>
      </c>
      <c r="K205" s="85">
        <f>VLOOKUP($C205,[1]DATA_PRECIO_EPC!$D$10:$BV$652,K$1,0)</f>
        <v>729</v>
      </c>
      <c r="L205" s="85">
        <f>VLOOKUP($C205,[1]DATA_PRECIO_EPC!$D$10:$BV$652,L$1,0)</f>
        <v>729</v>
      </c>
      <c r="M205" s="86">
        <f>VLOOKUP($C205,[1]DATA_PRECIO_EPC!$D$10:$BV$652,M$1,0)</f>
        <v>729</v>
      </c>
      <c r="N205" s="87">
        <f t="shared" si="8"/>
        <v>1090.8</v>
      </c>
      <c r="O205" s="88">
        <f t="shared" si="9"/>
        <v>1146.7</v>
      </c>
      <c r="P205" s="88">
        <f t="shared" si="9"/>
        <v>1118.7</v>
      </c>
      <c r="Q205" s="88">
        <f t="shared" si="9"/>
        <v>1178.7</v>
      </c>
      <c r="R205" s="89">
        <f t="shared" si="7"/>
        <v>1328.7</v>
      </c>
    </row>
    <row r="206" spans="2:18" s="50" customFormat="1">
      <c r="B206" s="82" t="s">
        <v>123</v>
      </c>
      <c r="C206" s="83" t="s">
        <v>212</v>
      </c>
      <c r="D206" s="84">
        <f>VLOOKUP($C206,[1]DATA_PRECIO_EPC!$D$10:$BV$652,D$1,0)</f>
        <v>2039</v>
      </c>
      <c r="E206" s="85">
        <f>VLOOKUP($C206,[1]DATA_PRECIO_EPC!$D$10:$BV$652,E$1,0)</f>
        <v>2039</v>
      </c>
      <c r="F206" s="85">
        <f>VLOOKUP($C206,[1]DATA_PRECIO_EPC!$D$10:$BV$652,F$1,0)</f>
        <v>1369</v>
      </c>
      <c r="G206" s="85">
        <f>VLOOKUP($C206,[1]DATA_PRECIO_EPC!$D$10:$BV$652,G$1,0)</f>
        <v>1349</v>
      </c>
      <c r="H206" s="85">
        <f>VLOOKUP($C206,[1]DATA_PRECIO_EPC!$D$10:$BV$652,H$1,0)</f>
        <v>1339</v>
      </c>
      <c r="I206" s="85">
        <f>VLOOKUP($C206,[1]DATA_PRECIO_EPC!$D$10:$BV$652,I$1,0)</f>
        <v>1269</v>
      </c>
      <c r="J206" s="85">
        <f>VLOOKUP($C206,[1]DATA_PRECIO_EPC!$D$10:$BV$652,J$1,0)</f>
        <v>1209</v>
      </c>
      <c r="K206" s="85">
        <f>VLOOKUP($C206,[1]DATA_PRECIO_EPC!$D$10:$BV$652,K$1,0)</f>
        <v>1159</v>
      </c>
      <c r="L206" s="85">
        <f>VLOOKUP($C206,[1]DATA_PRECIO_EPC!$D$10:$BV$652,L$1,0)</f>
        <v>1159</v>
      </c>
      <c r="M206" s="86">
        <f>VLOOKUP($C206,[1]DATA_PRECIO_EPC!$D$10:$BV$652,M$1,0)</f>
        <v>1159</v>
      </c>
      <c r="N206" s="87">
        <f t="shared" si="8"/>
        <v>1440.8</v>
      </c>
      <c r="O206" s="88">
        <f t="shared" si="9"/>
        <v>1526.7</v>
      </c>
      <c r="P206" s="88">
        <f t="shared" si="9"/>
        <v>1548.7</v>
      </c>
      <c r="Q206" s="88">
        <f t="shared" si="9"/>
        <v>1608.7</v>
      </c>
      <c r="R206" s="89">
        <f t="shared" si="7"/>
        <v>1758.7</v>
      </c>
    </row>
    <row r="207" spans="2:18" s="50" customFormat="1">
      <c r="B207" s="82" t="s">
        <v>123</v>
      </c>
      <c r="C207" s="83" t="s">
        <v>213</v>
      </c>
      <c r="D207" s="84">
        <f>VLOOKUP($C207,[1]DATA_PRECIO_EPC!$D$10:$BV$652,D$1,0)</f>
        <v>2959</v>
      </c>
      <c r="E207" s="85">
        <f>VLOOKUP($C207,[1]DATA_PRECIO_EPC!$D$10:$BV$652,E$1,0)</f>
        <v>2959</v>
      </c>
      <c r="F207" s="85">
        <f>VLOOKUP($C207,[1]DATA_PRECIO_EPC!$D$10:$BV$652,F$1,0)</f>
        <v>2249</v>
      </c>
      <c r="G207" s="85">
        <f>VLOOKUP($C207,[1]DATA_PRECIO_EPC!$D$10:$BV$652,G$1,0)</f>
        <v>2229</v>
      </c>
      <c r="H207" s="85">
        <f>VLOOKUP($C207,[1]DATA_PRECIO_EPC!$D$10:$BV$652,H$1,0)</f>
        <v>2209</v>
      </c>
      <c r="I207" s="85">
        <f>VLOOKUP($C207,[1]DATA_PRECIO_EPC!$D$10:$BV$652,I$1,0)</f>
        <v>2139</v>
      </c>
      <c r="J207" s="85">
        <f>VLOOKUP($C207,[1]DATA_PRECIO_EPC!$D$10:$BV$652,J$1,0)</f>
        <v>2079</v>
      </c>
      <c r="K207" s="85">
        <f>VLOOKUP($C207,[1]DATA_PRECIO_EPC!$D$10:$BV$652,K$1,0)</f>
        <v>2029</v>
      </c>
      <c r="L207" s="85">
        <f>VLOOKUP($C207,[1]DATA_PRECIO_EPC!$D$10:$BV$652,L$1,0)</f>
        <v>2029</v>
      </c>
      <c r="M207" s="86">
        <f>VLOOKUP($C207,[1]DATA_PRECIO_EPC!$D$10:$BV$652,M$1,0)</f>
        <v>2029</v>
      </c>
      <c r="N207" s="87">
        <f t="shared" si="8"/>
        <v>2310.8000000000002</v>
      </c>
      <c r="O207" s="88">
        <f t="shared" si="9"/>
        <v>2396.6999999999998</v>
      </c>
      <c r="P207" s="88">
        <f t="shared" si="9"/>
        <v>2418.6999999999998</v>
      </c>
      <c r="Q207" s="88">
        <f t="shared" si="9"/>
        <v>2478.6999999999998</v>
      </c>
      <c r="R207" s="89">
        <f t="shared" si="7"/>
        <v>2628.7</v>
      </c>
    </row>
    <row r="208" spans="2:18" s="50" customFormat="1">
      <c r="B208" s="82" t="s">
        <v>123</v>
      </c>
      <c r="C208" s="83" t="s">
        <v>214</v>
      </c>
      <c r="D208" s="84">
        <f>VLOOKUP($C208,[1]DATA_PRECIO_EPC!$D$10:$BV$652,D$1,0)</f>
        <v>399</v>
      </c>
      <c r="E208" s="85">
        <f>VLOOKUP($C208,[1]DATA_PRECIO_EPC!$D$10:$BV$652,E$1,0)</f>
        <v>399</v>
      </c>
      <c r="F208" s="85">
        <f>VLOOKUP($C208,[1]DATA_PRECIO_EPC!$D$10:$BV$652,F$1,0)</f>
        <v>299</v>
      </c>
      <c r="G208" s="85">
        <f>VLOOKUP($C208,[1]DATA_PRECIO_EPC!$D$10:$BV$652,G$1,0)</f>
        <v>259</v>
      </c>
      <c r="H208" s="85">
        <f>VLOOKUP($C208,[1]DATA_PRECIO_EPC!$D$10:$BV$652,H$1,0)</f>
        <v>199</v>
      </c>
      <c r="I208" s="85">
        <f>VLOOKUP($C208,[1]DATA_PRECIO_EPC!$D$10:$BV$652,I$1,0)</f>
        <v>159</v>
      </c>
      <c r="J208" s="85">
        <f>VLOOKUP($C208,[1]DATA_PRECIO_EPC!$D$10:$BV$652,J$1,0)</f>
        <v>9</v>
      </c>
      <c r="K208" s="85">
        <f>VLOOKUP($C208,[1]DATA_PRECIO_EPC!$D$10:$BV$652,K$1,0)</f>
        <v>9</v>
      </c>
      <c r="L208" s="85">
        <f>VLOOKUP($C208,[1]DATA_PRECIO_EPC!$D$10:$BV$652,L$1,0)</f>
        <v>9</v>
      </c>
      <c r="M208" s="86">
        <f>VLOOKUP($C208,[1]DATA_PRECIO_EPC!$D$10:$BV$652,M$1,0)</f>
        <v>9</v>
      </c>
      <c r="N208" s="87">
        <f t="shared" si="8"/>
        <v>330.8</v>
      </c>
      <c r="O208" s="88">
        <f t="shared" si="9"/>
        <v>326.70000000000005</v>
      </c>
      <c r="P208" s="88">
        <f t="shared" si="9"/>
        <v>398.70000000000005</v>
      </c>
      <c r="Q208" s="88">
        <f t="shared" si="9"/>
        <v>458.70000000000005</v>
      </c>
      <c r="R208" s="89">
        <f t="shared" si="7"/>
        <v>608.70000000000005</v>
      </c>
    </row>
    <row r="209" spans="2:18" s="50" customFormat="1">
      <c r="B209" s="82" t="s">
        <v>123</v>
      </c>
      <c r="C209" s="83" t="s">
        <v>215</v>
      </c>
      <c r="D209" s="84">
        <f>VLOOKUP($C209,[1]DATA_PRECIO_EPC!$D$10:$BV$652,D$1,0)</f>
        <v>399</v>
      </c>
      <c r="E209" s="85">
        <f>VLOOKUP($C209,[1]DATA_PRECIO_EPC!$D$10:$BV$652,E$1,0)</f>
        <v>399</v>
      </c>
      <c r="F209" s="85">
        <f>VLOOKUP($C209,[1]DATA_PRECIO_EPC!$D$10:$BV$652,F$1,0)</f>
        <v>299</v>
      </c>
      <c r="G209" s="85">
        <f>VLOOKUP($C209,[1]DATA_PRECIO_EPC!$D$10:$BV$652,G$1,0)</f>
        <v>259</v>
      </c>
      <c r="H209" s="85">
        <f>VLOOKUP($C209,[1]DATA_PRECIO_EPC!$D$10:$BV$652,H$1,0)</f>
        <v>199</v>
      </c>
      <c r="I209" s="85">
        <f>VLOOKUP($C209,[1]DATA_PRECIO_EPC!$D$10:$BV$652,I$1,0)</f>
        <v>159</v>
      </c>
      <c r="J209" s="85">
        <f>VLOOKUP($C209,[1]DATA_PRECIO_EPC!$D$10:$BV$652,J$1,0)</f>
        <v>9</v>
      </c>
      <c r="K209" s="85">
        <f>VLOOKUP($C209,[1]DATA_PRECIO_EPC!$D$10:$BV$652,K$1,0)</f>
        <v>9</v>
      </c>
      <c r="L209" s="85">
        <f>VLOOKUP($C209,[1]DATA_PRECIO_EPC!$D$10:$BV$652,L$1,0)</f>
        <v>9</v>
      </c>
      <c r="M209" s="86">
        <f>VLOOKUP($C209,[1]DATA_PRECIO_EPC!$D$10:$BV$652,M$1,0)</f>
        <v>9</v>
      </c>
      <c r="N209" s="87">
        <f t="shared" si="8"/>
        <v>330.8</v>
      </c>
      <c r="O209" s="88">
        <f t="shared" si="9"/>
        <v>326.70000000000005</v>
      </c>
      <c r="P209" s="88">
        <f t="shared" si="9"/>
        <v>398.70000000000005</v>
      </c>
      <c r="Q209" s="88">
        <f t="shared" si="9"/>
        <v>458.70000000000005</v>
      </c>
      <c r="R209" s="89">
        <f t="shared" si="7"/>
        <v>608.70000000000005</v>
      </c>
    </row>
    <row r="210" spans="2:18" s="50" customFormat="1">
      <c r="B210" s="82" t="s">
        <v>123</v>
      </c>
      <c r="C210" s="83" t="s">
        <v>216</v>
      </c>
      <c r="D210" s="84">
        <f>VLOOKUP($C210,[1]DATA_PRECIO_EPC!$D$10:$BV$652,D$1,0)</f>
        <v>199</v>
      </c>
      <c r="E210" s="85">
        <f>VLOOKUP($C210,[1]DATA_PRECIO_EPC!$D$10:$BV$652,E$1,0)</f>
        <v>199</v>
      </c>
      <c r="F210" s="85">
        <f>VLOOKUP($C210,[1]DATA_PRECIO_EPC!$D$10:$BV$652,F$1,0)</f>
        <v>169</v>
      </c>
      <c r="G210" s="85">
        <f>VLOOKUP($C210,[1]DATA_PRECIO_EPC!$D$10:$BV$652,G$1,0)</f>
        <v>149</v>
      </c>
      <c r="H210" s="85">
        <f>VLOOKUP($C210,[1]DATA_PRECIO_EPC!$D$10:$BV$652,H$1,0)</f>
        <v>99</v>
      </c>
      <c r="I210" s="85">
        <f>VLOOKUP($C210,[1]DATA_PRECIO_EPC!$D$10:$BV$652,I$1,0)</f>
        <v>9</v>
      </c>
      <c r="J210" s="85">
        <f>VLOOKUP($C210,[1]DATA_PRECIO_EPC!$D$10:$BV$652,J$1,0)</f>
        <v>9</v>
      </c>
      <c r="K210" s="85">
        <f>VLOOKUP($C210,[1]DATA_PRECIO_EPC!$D$10:$BV$652,K$1,0)</f>
        <v>9</v>
      </c>
      <c r="L210" s="85">
        <f>VLOOKUP($C210,[1]DATA_PRECIO_EPC!$D$10:$BV$652,L$1,0)</f>
        <v>9</v>
      </c>
      <c r="M210" s="86">
        <f>VLOOKUP($C210,[1]DATA_PRECIO_EPC!$D$10:$BV$652,M$1,0)</f>
        <v>9</v>
      </c>
      <c r="N210" s="87">
        <f t="shared" si="8"/>
        <v>180.8</v>
      </c>
      <c r="O210" s="88">
        <f t="shared" si="9"/>
        <v>326.70000000000005</v>
      </c>
      <c r="P210" s="88">
        <f t="shared" si="9"/>
        <v>398.70000000000005</v>
      </c>
      <c r="Q210" s="88">
        <f t="shared" si="9"/>
        <v>458.70000000000005</v>
      </c>
      <c r="R210" s="89">
        <f t="shared" si="7"/>
        <v>608.70000000000005</v>
      </c>
    </row>
    <row r="211" spans="2:18" s="50" customFormat="1">
      <c r="B211" s="82" t="s">
        <v>123</v>
      </c>
      <c r="C211" s="83" t="s">
        <v>217</v>
      </c>
      <c r="D211" s="84">
        <f>VLOOKUP($C211,[1]DATA_PRECIO_EPC!$D$10:$BV$652,D$1,0)</f>
        <v>199</v>
      </c>
      <c r="E211" s="85">
        <f>VLOOKUP($C211,[1]DATA_PRECIO_EPC!$D$10:$BV$652,E$1,0)</f>
        <v>199</v>
      </c>
      <c r="F211" s="85">
        <f>VLOOKUP($C211,[1]DATA_PRECIO_EPC!$D$10:$BV$652,F$1,0)</f>
        <v>169</v>
      </c>
      <c r="G211" s="85">
        <f>VLOOKUP($C211,[1]DATA_PRECIO_EPC!$D$10:$BV$652,G$1,0)</f>
        <v>149</v>
      </c>
      <c r="H211" s="85">
        <f>VLOOKUP($C211,[1]DATA_PRECIO_EPC!$D$10:$BV$652,H$1,0)</f>
        <v>99</v>
      </c>
      <c r="I211" s="85">
        <f>VLOOKUP($C211,[1]DATA_PRECIO_EPC!$D$10:$BV$652,I$1,0)</f>
        <v>9</v>
      </c>
      <c r="J211" s="85">
        <f>VLOOKUP($C211,[1]DATA_PRECIO_EPC!$D$10:$BV$652,J$1,0)</f>
        <v>9</v>
      </c>
      <c r="K211" s="85">
        <f>VLOOKUP($C211,[1]DATA_PRECIO_EPC!$D$10:$BV$652,K$1,0)</f>
        <v>9</v>
      </c>
      <c r="L211" s="85">
        <f>VLOOKUP($C211,[1]DATA_PRECIO_EPC!$D$10:$BV$652,L$1,0)</f>
        <v>9</v>
      </c>
      <c r="M211" s="86">
        <f>VLOOKUP($C211,[1]DATA_PRECIO_EPC!$D$10:$BV$652,M$1,0)</f>
        <v>9</v>
      </c>
      <c r="N211" s="87">
        <f t="shared" si="8"/>
        <v>180.8</v>
      </c>
      <c r="O211" s="88">
        <f t="shared" si="9"/>
        <v>326.70000000000005</v>
      </c>
      <c r="P211" s="88">
        <f t="shared" si="9"/>
        <v>398.70000000000005</v>
      </c>
      <c r="Q211" s="88">
        <f t="shared" si="9"/>
        <v>458.70000000000005</v>
      </c>
      <c r="R211" s="89">
        <f t="shared" si="7"/>
        <v>608.70000000000005</v>
      </c>
    </row>
    <row r="212" spans="2:18" s="50" customFormat="1">
      <c r="B212" s="82" t="s">
        <v>123</v>
      </c>
      <c r="C212" s="83" t="s">
        <v>218</v>
      </c>
      <c r="D212" s="84">
        <f>VLOOKUP($C212,[1]DATA_PRECIO_EPC!$D$10:$BV$652,D$1,0)</f>
        <v>199</v>
      </c>
      <c r="E212" s="85">
        <f>VLOOKUP($C212,[1]DATA_PRECIO_EPC!$D$10:$BV$652,E$1,0)</f>
        <v>199</v>
      </c>
      <c r="F212" s="85">
        <f>VLOOKUP($C212,[1]DATA_PRECIO_EPC!$D$10:$BV$652,F$1,0)</f>
        <v>169</v>
      </c>
      <c r="G212" s="85">
        <f>VLOOKUP($C212,[1]DATA_PRECIO_EPC!$D$10:$BV$652,G$1,0)</f>
        <v>149</v>
      </c>
      <c r="H212" s="85">
        <f>VLOOKUP($C212,[1]DATA_PRECIO_EPC!$D$10:$BV$652,H$1,0)</f>
        <v>99</v>
      </c>
      <c r="I212" s="85">
        <f>VLOOKUP($C212,[1]DATA_PRECIO_EPC!$D$10:$BV$652,I$1,0)</f>
        <v>9</v>
      </c>
      <c r="J212" s="85">
        <f>VLOOKUP($C212,[1]DATA_PRECIO_EPC!$D$10:$BV$652,J$1,0)</f>
        <v>9</v>
      </c>
      <c r="K212" s="85">
        <f>VLOOKUP($C212,[1]DATA_PRECIO_EPC!$D$10:$BV$652,K$1,0)</f>
        <v>9</v>
      </c>
      <c r="L212" s="85">
        <f>VLOOKUP($C212,[1]DATA_PRECIO_EPC!$D$10:$BV$652,L$1,0)</f>
        <v>9</v>
      </c>
      <c r="M212" s="86">
        <f>VLOOKUP($C212,[1]DATA_PRECIO_EPC!$D$10:$BV$652,M$1,0)</f>
        <v>9</v>
      </c>
      <c r="N212" s="87">
        <f t="shared" si="8"/>
        <v>180.8</v>
      </c>
      <c r="O212" s="88">
        <f t="shared" si="9"/>
        <v>326.70000000000005</v>
      </c>
      <c r="P212" s="88">
        <f t="shared" si="9"/>
        <v>398.70000000000005</v>
      </c>
      <c r="Q212" s="88">
        <f t="shared" si="9"/>
        <v>458.70000000000005</v>
      </c>
      <c r="R212" s="89">
        <f t="shared" si="7"/>
        <v>608.70000000000005</v>
      </c>
    </row>
    <row r="213" spans="2:18" s="50" customFormat="1">
      <c r="B213" s="82" t="s">
        <v>123</v>
      </c>
      <c r="C213" s="83" t="s">
        <v>219</v>
      </c>
      <c r="D213" s="84">
        <f>VLOOKUP($C213,[1]DATA_PRECIO_EPC!$D$10:$BV$652,D$1,0)</f>
        <v>189</v>
      </c>
      <c r="E213" s="85">
        <f>VLOOKUP($C213,[1]DATA_PRECIO_EPC!$D$10:$BV$652,E$1,0)</f>
        <v>169</v>
      </c>
      <c r="F213" s="85">
        <f>VLOOKUP($C213,[1]DATA_PRECIO_EPC!$D$10:$BV$652,F$1,0)</f>
        <v>169</v>
      </c>
      <c r="G213" s="85">
        <f>VLOOKUP($C213,[1]DATA_PRECIO_EPC!$D$10:$BV$652,G$1,0)</f>
        <v>149</v>
      </c>
      <c r="H213" s="85">
        <f>VLOOKUP($C213,[1]DATA_PRECIO_EPC!$D$10:$BV$652,H$1,0)</f>
        <v>99</v>
      </c>
      <c r="I213" s="85">
        <f>VLOOKUP($C213,[1]DATA_PRECIO_EPC!$D$10:$BV$652,I$1,0)</f>
        <v>9</v>
      </c>
      <c r="J213" s="85">
        <f>VLOOKUP($C213,[1]DATA_PRECIO_EPC!$D$10:$BV$652,J$1,0)</f>
        <v>9</v>
      </c>
      <c r="K213" s="85">
        <f>VLOOKUP($C213,[1]DATA_PRECIO_EPC!$D$10:$BV$652,K$1,0)</f>
        <v>9</v>
      </c>
      <c r="L213" s="85">
        <f>VLOOKUP($C213,[1]DATA_PRECIO_EPC!$D$10:$BV$652,L$1,0)</f>
        <v>9</v>
      </c>
      <c r="M213" s="86">
        <f>VLOOKUP($C213,[1]DATA_PRECIO_EPC!$D$10:$BV$652,M$1,0)</f>
        <v>9</v>
      </c>
      <c r="N213" s="87">
        <f t="shared" si="8"/>
        <v>180.8</v>
      </c>
      <c r="O213" s="88">
        <f t="shared" si="9"/>
        <v>326.70000000000005</v>
      </c>
      <c r="P213" s="88">
        <f t="shared" si="9"/>
        <v>398.70000000000005</v>
      </c>
      <c r="Q213" s="88">
        <f t="shared" si="9"/>
        <v>458.70000000000005</v>
      </c>
      <c r="R213" s="89">
        <f t="shared" si="7"/>
        <v>608.70000000000005</v>
      </c>
    </row>
    <row r="214" spans="2:18" s="50" customFormat="1">
      <c r="B214" s="82" t="s">
        <v>123</v>
      </c>
      <c r="C214" s="83" t="s">
        <v>220</v>
      </c>
      <c r="D214" s="84">
        <f>VLOOKUP($C214,[1]DATA_PRECIO_EPC!$D$10:$BV$652,D$1,0)</f>
        <v>679</v>
      </c>
      <c r="E214" s="85">
        <f>VLOOKUP($C214,[1]DATA_PRECIO_EPC!$D$10:$BV$652,E$1,0)</f>
        <v>679</v>
      </c>
      <c r="F214" s="85">
        <f>VLOOKUP($C214,[1]DATA_PRECIO_EPC!$D$10:$BV$652,F$1,0)</f>
        <v>489</v>
      </c>
      <c r="G214" s="85">
        <f>VLOOKUP($C214,[1]DATA_PRECIO_EPC!$D$10:$BV$652,G$1,0)</f>
        <v>469</v>
      </c>
      <c r="H214" s="85">
        <f>VLOOKUP($C214,[1]DATA_PRECIO_EPC!$D$10:$BV$652,H$1,0)</f>
        <v>379</v>
      </c>
      <c r="I214" s="85">
        <f>VLOOKUP($C214,[1]DATA_PRECIO_EPC!$D$10:$BV$652,I$1,0)</f>
        <v>379</v>
      </c>
      <c r="J214" s="85">
        <f>VLOOKUP($C214,[1]DATA_PRECIO_EPC!$D$10:$BV$652,J$1,0)</f>
        <v>319</v>
      </c>
      <c r="K214" s="85">
        <f>VLOOKUP($C214,[1]DATA_PRECIO_EPC!$D$10:$BV$652,K$1,0)</f>
        <v>269</v>
      </c>
      <c r="L214" s="85">
        <f>VLOOKUP($C214,[1]DATA_PRECIO_EPC!$D$10:$BV$652,L$1,0)</f>
        <v>269</v>
      </c>
      <c r="M214" s="86">
        <f>VLOOKUP($C214,[1]DATA_PRECIO_EPC!$D$10:$BV$652,M$1,0)</f>
        <v>269</v>
      </c>
      <c r="N214" s="87">
        <f t="shared" si="8"/>
        <v>550.79999999999995</v>
      </c>
      <c r="O214" s="88">
        <f t="shared" si="9"/>
        <v>636.70000000000005</v>
      </c>
      <c r="P214" s="88">
        <f t="shared" si="9"/>
        <v>658.7</v>
      </c>
      <c r="Q214" s="88">
        <f t="shared" si="9"/>
        <v>718.7</v>
      </c>
      <c r="R214" s="89">
        <f t="shared" si="7"/>
        <v>868.7</v>
      </c>
    </row>
    <row r="215" spans="2:18" s="50" customFormat="1">
      <c r="B215" s="82" t="s">
        <v>123</v>
      </c>
      <c r="C215" s="83" t="s">
        <v>221</v>
      </c>
      <c r="D215" s="84">
        <f>VLOOKUP($C215,[1]DATA_PRECIO_EPC!$D$10:$BV$652,D$1,0)</f>
        <v>679</v>
      </c>
      <c r="E215" s="85">
        <f>VLOOKUP($C215,[1]DATA_PRECIO_EPC!$D$10:$BV$652,E$1,0)</f>
        <v>679</v>
      </c>
      <c r="F215" s="85">
        <f>VLOOKUP($C215,[1]DATA_PRECIO_EPC!$D$10:$BV$652,F$1,0)</f>
        <v>489</v>
      </c>
      <c r="G215" s="85">
        <f>VLOOKUP($C215,[1]DATA_PRECIO_EPC!$D$10:$BV$652,G$1,0)</f>
        <v>469</v>
      </c>
      <c r="H215" s="85">
        <f>VLOOKUP($C215,[1]DATA_PRECIO_EPC!$D$10:$BV$652,H$1,0)</f>
        <v>379</v>
      </c>
      <c r="I215" s="85">
        <f>VLOOKUP($C215,[1]DATA_PRECIO_EPC!$D$10:$BV$652,I$1,0)</f>
        <v>379</v>
      </c>
      <c r="J215" s="85">
        <f>VLOOKUP($C215,[1]DATA_PRECIO_EPC!$D$10:$BV$652,J$1,0)</f>
        <v>319</v>
      </c>
      <c r="K215" s="85">
        <f>VLOOKUP($C215,[1]DATA_PRECIO_EPC!$D$10:$BV$652,K$1,0)</f>
        <v>269</v>
      </c>
      <c r="L215" s="85">
        <f>VLOOKUP($C215,[1]DATA_PRECIO_EPC!$D$10:$BV$652,L$1,0)</f>
        <v>269</v>
      </c>
      <c r="M215" s="86">
        <f>VLOOKUP($C215,[1]DATA_PRECIO_EPC!$D$10:$BV$652,M$1,0)</f>
        <v>269</v>
      </c>
      <c r="N215" s="87">
        <f t="shared" si="8"/>
        <v>550.79999999999995</v>
      </c>
      <c r="O215" s="88">
        <f t="shared" si="9"/>
        <v>636.70000000000005</v>
      </c>
      <c r="P215" s="88">
        <f t="shared" si="9"/>
        <v>658.7</v>
      </c>
      <c r="Q215" s="88">
        <f t="shared" si="9"/>
        <v>718.7</v>
      </c>
      <c r="R215" s="89">
        <f t="shared" si="7"/>
        <v>868.7</v>
      </c>
    </row>
    <row r="216" spans="2:18" s="50" customFormat="1">
      <c r="B216" s="82" t="s">
        <v>123</v>
      </c>
      <c r="C216" s="83" t="s">
        <v>222</v>
      </c>
      <c r="D216" s="84">
        <f>VLOOKUP($C216,[1]DATA_PRECIO_EPC!$D$10:$BV$652,D$1,0)</f>
        <v>899</v>
      </c>
      <c r="E216" s="85">
        <f>VLOOKUP($C216,[1]DATA_PRECIO_EPC!$D$10:$BV$652,E$1,0)</f>
        <v>899</v>
      </c>
      <c r="F216" s="85">
        <f>VLOOKUP($C216,[1]DATA_PRECIO_EPC!$D$10:$BV$652,F$1,0)</f>
        <v>629</v>
      </c>
      <c r="G216" s="85">
        <f>VLOOKUP($C216,[1]DATA_PRECIO_EPC!$D$10:$BV$652,G$1,0)</f>
        <v>629</v>
      </c>
      <c r="H216" s="85">
        <f>VLOOKUP($C216,[1]DATA_PRECIO_EPC!$D$10:$BV$652,H$1,0)</f>
        <v>629</v>
      </c>
      <c r="I216" s="85">
        <f>VLOOKUP($C216,[1]DATA_PRECIO_EPC!$D$10:$BV$652,I$1,0)</f>
        <v>629</v>
      </c>
      <c r="J216" s="85">
        <f>VLOOKUP($C216,[1]DATA_PRECIO_EPC!$D$10:$BV$652,J$1,0)</f>
        <v>469</v>
      </c>
      <c r="K216" s="85">
        <f>VLOOKUP($C216,[1]DATA_PRECIO_EPC!$D$10:$BV$652,K$1,0)</f>
        <v>419</v>
      </c>
      <c r="L216" s="85">
        <f>VLOOKUP($C216,[1]DATA_PRECIO_EPC!$D$10:$BV$652,L$1,0)</f>
        <v>419</v>
      </c>
      <c r="M216" s="86">
        <f>VLOOKUP($C216,[1]DATA_PRECIO_EPC!$D$10:$BV$652,M$1,0)</f>
        <v>419</v>
      </c>
      <c r="N216" s="87">
        <f t="shared" si="8"/>
        <v>800.8</v>
      </c>
      <c r="O216" s="88">
        <f t="shared" si="9"/>
        <v>786.7</v>
      </c>
      <c r="P216" s="88">
        <f t="shared" si="9"/>
        <v>808.7</v>
      </c>
      <c r="Q216" s="88">
        <f t="shared" si="9"/>
        <v>868.7</v>
      </c>
      <c r="R216" s="89">
        <f t="shared" si="7"/>
        <v>1018.7</v>
      </c>
    </row>
    <row r="217" spans="2:18" s="50" customFormat="1">
      <c r="B217" s="82" t="s">
        <v>123</v>
      </c>
      <c r="C217" s="83" t="s">
        <v>223</v>
      </c>
      <c r="D217" s="84">
        <f>VLOOKUP($C217,[1]DATA_PRECIO_EPC!$D$10:$BV$652,D$1,0)</f>
        <v>599</v>
      </c>
      <c r="E217" s="85">
        <f>VLOOKUP($C217,[1]DATA_PRECIO_EPC!$D$10:$BV$652,E$1,0)</f>
        <v>599</v>
      </c>
      <c r="F217" s="85">
        <f>VLOOKUP($C217,[1]DATA_PRECIO_EPC!$D$10:$BV$652,F$1,0)</f>
        <v>159</v>
      </c>
      <c r="G217" s="85">
        <f>VLOOKUP($C217,[1]DATA_PRECIO_EPC!$D$10:$BV$652,G$1,0)</f>
        <v>159</v>
      </c>
      <c r="H217" s="85">
        <f>VLOOKUP($C217,[1]DATA_PRECIO_EPC!$D$10:$BV$652,H$1,0)</f>
        <v>159</v>
      </c>
      <c r="I217" s="85">
        <f>VLOOKUP($C217,[1]DATA_PRECIO_EPC!$D$10:$BV$652,I$1,0)</f>
        <v>159</v>
      </c>
      <c r="J217" s="85">
        <f>VLOOKUP($C217,[1]DATA_PRECIO_EPC!$D$10:$BV$652,J$1,0)</f>
        <v>9</v>
      </c>
      <c r="K217" s="85">
        <f>VLOOKUP($C217,[1]DATA_PRECIO_EPC!$D$10:$BV$652,K$1,0)</f>
        <v>9</v>
      </c>
      <c r="L217" s="85">
        <f>VLOOKUP($C217,[1]DATA_PRECIO_EPC!$D$10:$BV$652,L$1,0)</f>
        <v>9</v>
      </c>
      <c r="M217" s="86">
        <f>VLOOKUP($C217,[1]DATA_PRECIO_EPC!$D$10:$BV$652,M$1,0)</f>
        <v>9</v>
      </c>
      <c r="N217" s="87">
        <f t="shared" si="8"/>
        <v>330.8</v>
      </c>
      <c r="O217" s="88">
        <f t="shared" si="9"/>
        <v>326.70000000000005</v>
      </c>
      <c r="P217" s="88">
        <f t="shared" si="9"/>
        <v>398.70000000000005</v>
      </c>
      <c r="Q217" s="88">
        <f t="shared" si="9"/>
        <v>458.70000000000005</v>
      </c>
      <c r="R217" s="89">
        <f t="shared" si="7"/>
        <v>608.70000000000005</v>
      </c>
    </row>
    <row r="218" spans="2:18" s="50" customFormat="1">
      <c r="B218" s="82" t="s">
        <v>123</v>
      </c>
      <c r="C218" s="83" t="s">
        <v>224</v>
      </c>
      <c r="D218" s="84">
        <f>VLOOKUP($C218,[1]DATA_PRECIO_EPC!$D$10:$BV$652,D$1,0)</f>
        <v>199</v>
      </c>
      <c r="E218" s="85">
        <f>VLOOKUP($C218,[1]DATA_PRECIO_EPC!$D$10:$BV$652,E$1,0)</f>
        <v>199</v>
      </c>
      <c r="F218" s="85">
        <f>VLOOKUP($C218,[1]DATA_PRECIO_EPC!$D$10:$BV$652,F$1,0)</f>
        <v>169</v>
      </c>
      <c r="G218" s="85">
        <f>VLOOKUP($C218,[1]DATA_PRECIO_EPC!$D$10:$BV$652,G$1,0)</f>
        <v>149</v>
      </c>
      <c r="H218" s="85">
        <f>VLOOKUP($C218,[1]DATA_PRECIO_EPC!$D$10:$BV$652,H$1,0)</f>
        <v>99</v>
      </c>
      <c r="I218" s="85">
        <f>VLOOKUP($C218,[1]DATA_PRECIO_EPC!$D$10:$BV$652,I$1,0)</f>
        <v>9</v>
      </c>
      <c r="J218" s="85">
        <f>VLOOKUP($C218,[1]DATA_PRECIO_EPC!$D$10:$BV$652,J$1,0)</f>
        <v>9</v>
      </c>
      <c r="K218" s="85">
        <f>VLOOKUP($C218,[1]DATA_PRECIO_EPC!$D$10:$BV$652,K$1,0)</f>
        <v>9</v>
      </c>
      <c r="L218" s="85">
        <f>VLOOKUP($C218,[1]DATA_PRECIO_EPC!$D$10:$BV$652,L$1,0)</f>
        <v>9</v>
      </c>
      <c r="M218" s="86">
        <f>VLOOKUP($C218,[1]DATA_PRECIO_EPC!$D$10:$BV$652,M$1,0)</f>
        <v>9</v>
      </c>
      <c r="N218" s="87">
        <f t="shared" si="8"/>
        <v>180.8</v>
      </c>
      <c r="O218" s="88">
        <f t="shared" si="9"/>
        <v>326.70000000000005</v>
      </c>
      <c r="P218" s="88">
        <f t="shared" si="9"/>
        <v>398.70000000000005</v>
      </c>
      <c r="Q218" s="88">
        <f t="shared" si="9"/>
        <v>458.70000000000005</v>
      </c>
      <c r="R218" s="89">
        <f t="shared" si="7"/>
        <v>608.70000000000005</v>
      </c>
    </row>
    <row r="219" spans="2:18" s="50" customFormat="1">
      <c r="B219" s="82" t="s">
        <v>123</v>
      </c>
      <c r="C219" s="83" t="s">
        <v>225</v>
      </c>
      <c r="D219" s="84">
        <f>VLOOKUP($C219,[1]DATA_PRECIO_EPC!$D$10:$BV$652,D$1,0)</f>
        <v>669</v>
      </c>
      <c r="E219" s="85">
        <f>VLOOKUP($C219,[1]DATA_PRECIO_EPC!$D$10:$BV$652,E$1,0)</f>
        <v>669</v>
      </c>
      <c r="F219" s="85">
        <f>VLOOKUP($C219,[1]DATA_PRECIO_EPC!$D$10:$BV$652,F$1,0)</f>
        <v>159</v>
      </c>
      <c r="G219" s="85">
        <f>VLOOKUP($C219,[1]DATA_PRECIO_EPC!$D$10:$BV$652,G$1,0)</f>
        <v>119</v>
      </c>
      <c r="H219" s="85">
        <f>VLOOKUP($C219,[1]DATA_PRECIO_EPC!$D$10:$BV$652,H$1,0)</f>
        <v>99</v>
      </c>
      <c r="I219" s="85">
        <f>VLOOKUP($C219,[1]DATA_PRECIO_EPC!$D$10:$BV$652,I$1,0)</f>
        <v>9</v>
      </c>
      <c r="J219" s="85">
        <f>VLOOKUP($C219,[1]DATA_PRECIO_EPC!$D$10:$BV$652,J$1,0)</f>
        <v>9</v>
      </c>
      <c r="K219" s="85">
        <f>VLOOKUP($C219,[1]DATA_PRECIO_EPC!$D$10:$BV$652,K$1,0)</f>
        <v>9</v>
      </c>
      <c r="L219" s="85">
        <f>VLOOKUP($C219,[1]DATA_PRECIO_EPC!$D$10:$BV$652,L$1,0)</f>
        <v>9</v>
      </c>
      <c r="M219" s="86">
        <f>VLOOKUP($C219,[1]DATA_PRECIO_EPC!$D$10:$BV$652,M$1,0)</f>
        <v>9</v>
      </c>
      <c r="N219" s="87">
        <f t="shared" si="8"/>
        <v>180.8</v>
      </c>
      <c r="O219" s="88">
        <f t="shared" si="9"/>
        <v>326.70000000000005</v>
      </c>
      <c r="P219" s="88">
        <f t="shared" si="9"/>
        <v>398.70000000000005</v>
      </c>
      <c r="Q219" s="88">
        <f t="shared" si="9"/>
        <v>458.70000000000005</v>
      </c>
      <c r="R219" s="89">
        <f t="shared" si="7"/>
        <v>608.70000000000005</v>
      </c>
    </row>
    <row r="220" spans="2:18" s="50" customFormat="1">
      <c r="B220" s="82" t="s">
        <v>123</v>
      </c>
      <c r="C220" s="83" t="s">
        <v>226</v>
      </c>
      <c r="D220" s="84">
        <f>VLOOKUP($C220,[1]DATA_PRECIO_EPC!$D$10:$BV$652,D$1,0)</f>
        <v>669</v>
      </c>
      <c r="E220" s="85">
        <f>VLOOKUP($C220,[1]DATA_PRECIO_EPC!$D$10:$BV$652,E$1,0)</f>
        <v>669</v>
      </c>
      <c r="F220" s="85">
        <f>VLOOKUP($C220,[1]DATA_PRECIO_EPC!$D$10:$BV$652,F$1,0)</f>
        <v>539</v>
      </c>
      <c r="G220" s="85">
        <f>VLOOKUP($C220,[1]DATA_PRECIO_EPC!$D$10:$BV$652,G$1,0)</f>
        <v>539</v>
      </c>
      <c r="H220" s="85">
        <f>VLOOKUP($C220,[1]DATA_PRECIO_EPC!$D$10:$BV$652,H$1,0)</f>
        <v>539</v>
      </c>
      <c r="I220" s="85">
        <f>VLOOKUP($C220,[1]DATA_PRECIO_EPC!$D$10:$BV$652,I$1,0)</f>
        <v>539</v>
      </c>
      <c r="J220" s="85">
        <f>VLOOKUP($C220,[1]DATA_PRECIO_EPC!$D$10:$BV$652,J$1,0)</f>
        <v>379</v>
      </c>
      <c r="K220" s="85">
        <f>VLOOKUP($C220,[1]DATA_PRECIO_EPC!$D$10:$BV$652,K$1,0)</f>
        <v>329</v>
      </c>
      <c r="L220" s="85">
        <f>VLOOKUP($C220,[1]DATA_PRECIO_EPC!$D$10:$BV$652,L$1,0)</f>
        <v>329</v>
      </c>
      <c r="M220" s="86">
        <f>VLOOKUP($C220,[1]DATA_PRECIO_EPC!$D$10:$BV$652,M$1,0)</f>
        <v>329</v>
      </c>
      <c r="N220" s="87">
        <f t="shared" si="8"/>
        <v>710.8</v>
      </c>
      <c r="O220" s="88">
        <f t="shared" si="9"/>
        <v>696.7</v>
      </c>
      <c r="P220" s="88">
        <f t="shared" si="9"/>
        <v>718.7</v>
      </c>
      <c r="Q220" s="88">
        <f t="shared" si="9"/>
        <v>778.7</v>
      </c>
      <c r="R220" s="89">
        <f t="shared" si="7"/>
        <v>928.7</v>
      </c>
    </row>
    <row r="221" spans="2:18" s="50" customFormat="1">
      <c r="B221" s="82" t="s">
        <v>123</v>
      </c>
      <c r="C221" s="83" t="s">
        <v>227</v>
      </c>
      <c r="D221" s="84">
        <f>VLOOKUP($C221,[1]DATA_PRECIO_EPC!$D$10:$BV$652,D$1,0)</f>
        <v>2341</v>
      </c>
      <c r="E221" s="85">
        <f>VLOOKUP($C221,[1]DATA_PRECIO_EPC!$D$10:$BV$652,E$1,0)</f>
        <v>2341</v>
      </c>
      <c r="F221" s="85">
        <f>VLOOKUP($C221,[1]DATA_PRECIO_EPC!$D$10:$BV$652,F$1,0)</f>
        <v>1599</v>
      </c>
      <c r="G221" s="85">
        <f>VLOOKUP($C221,[1]DATA_PRECIO_EPC!$D$10:$BV$652,G$1,0)</f>
        <v>1499</v>
      </c>
      <c r="H221" s="85">
        <f>VLOOKUP($C221,[1]DATA_PRECIO_EPC!$D$10:$BV$652,H$1,0)</f>
        <v>699</v>
      </c>
      <c r="I221" s="85">
        <f>VLOOKUP($C221,[1]DATA_PRECIO_EPC!$D$10:$BV$652,I$1,0)</f>
        <v>9</v>
      </c>
      <c r="J221" s="85">
        <f>VLOOKUP($C221,[1]DATA_PRECIO_EPC!$D$10:$BV$652,J$1,0)</f>
        <v>9</v>
      </c>
      <c r="K221" s="85">
        <f>VLOOKUP($C221,[1]DATA_PRECIO_EPC!$D$10:$BV$652,K$1,0)</f>
        <v>9</v>
      </c>
      <c r="L221" s="85">
        <f>VLOOKUP($C221,[1]DATA_PRECIO_EPC!$D$10:$BV$652,L$1,0)</f>
        <v>9</v>
      </c>
      <c r="M221" s="86">
        <f>VLOOKUP($C221,[1]DATA_PRECIO_EPC!$D$10:$BV$652,M$1,0)</f>
        <v>9</v>
      </c>
      <c r="N221" s="87">
        <f t="shared" si="8"/>
        <v>180.8</v>
      </c>
      <c r="O221" s="88">
        <f t="shared" si="9"/>
        <v>326.70000000000005</v>
      </c>
      <c r="P221" s="88">
        <f t="shared" si="9"/>
        <v>398.70000000000005</v>
      </c>
      <c r="Q221" s="88">
        <f t="shared" si="9"/>
        <v>458.70000000000005</v>
      </c>
      <c r="R221" s="89">
        <f t="shared" si="7"/>
        <v>608.70000000000005</v>
      </c>
    </row>
    <row r="222" spans="2:18" s="50" customFormat="1">
      <c r="B222" s="82" t="s">
        <v>123</v>
      </c>
      <c r="C222" s="83" t="s">
        <v>228</v>
      </c>
      <c r="D222" s="84">
        <f>VLOOKUP($C222,[1]DATA_PRECIO_EPC!$D$10:$BV$652,D$1,0)</f>
        <v>199</v>
      </c>
      <c r="E222" s="85">
        <f>VLOOKUP($C222,[1]DATA_PRECIO_EPC!$D$10:$BV$652,E$1,0)</f>
        <v>199</v>
      </c>
      <c r="F222" s="85">
        <f>VLOOKUP($C222,[1]DATA_PRECIO_EPC!$D$10:$BV$652,F$1,0)</f>
        <v>169</v>
      </c>
      <c r="G222" s="85">
        <f>VLOOKUP($C222,[1]DATA_PRECIO_EPC!$D$10:$BV$652,G$1,0)</f>
        <v>149</v>
      </c>
      <c r="H222" s="85">
        <f>VLOOKUP($C222,[1]DATA_PRECIO_EPC!$D$10:$BV$652,H$1,0)</f>
        <v>99</v>
      </c>
      <c r="I222" s="85">
        <f>VLOOKUP($C222,[1]DATA_PRECIO_EPC!$D$10:$BV$652,I$1,0)</f>
        <v>9</v>
      </c>
      <c r="J222" s="85">
        <f>VLOOKUP($C222,[1]DATA_PRECIO_EPC!$D$10:$BV$652,J$1,0)</f>
        <v>9</v>
      </c>
      <c r="K222" s="85">
        <f>VLOOKUP($C222,[1]DATA_PRECIO_EPC!$D$10:$BV$652,K$1,0)</f>
        <v>9</v>
      </c>
      <c r="L222" s="85">
        <f>VLOOKUP($C222,[1]DATA_PRECIO_EPC!$D$10:$BV$652,L$1,0)</f>
        <v>9</v>
      </c>
      <c r="M222" s="86">
        <f>VLOOKUP($C222,[1]DATA_PRECIO_EPC!$D$10:$BV$652,M$1,0)</f>
        <v>9</v>
      </c>
      <c r="N222" s="87">
        <f t="shared" si="8"/>
        <v>180.8</v>
      </c>
      <c r="O222" s="88">
        <f t="shared" si="9"/>
        <v>326.70000000000005</v>
      </c>
      <c r="P222" s="88">
        <f t="shared" si="9"/>
        <v>398.70000000000005</v>
      </c>
      <c r="Q222" s="88">
        <f t="shared" si="9"/>
        <v>458.70000000000005</v>
      </c>
      <c r="R222" s="89">
        <f t="shared" si="7"/>
        <v>608.70000000000005</v>
      </c>
    </row>
    <row r="223" spans="2:18" s="50" customFormat="1">
      <c r="B223" s="82" t="s">
        <v>123</v>
      </c>
      <c r="C223" s="83" t="s">
        <v>229</v>
      </c>
      <c r="D223" s="84">
        <f>VLOOKUP($C223,[1]DATA_PRECIO_EPC!$D$10:$BV$652,D$1,0)</f>
        <v>1379</v>
      </c>
      <c r="E223" s="85">
        <f>VLOOKUP($C223,[1]DATA_PRECIO_EPC!$D$10:$BV$652,E$1,0)</f>
        <v>1379</v>
      </c>
      <c r="F223" s="85">
        <f>VLOOKUP($C223,[1]DATA_PRECIO_EPC!$D$10:$BV$652,F$1,0)</f>
        <v>1349</v>
      </c>
      <c r="G223" s="85">
        <f>VLOOKUP($C223,[1]DATA_PRECIO_EPC!$D$10:$BV$652,G$1,0)</f>
        <v>1349</v>
      </c>
      <c r="H223" s="85">
        <f>VLOOKUP($C223,[1]DATA_PRECIO_EPC!$D$10:$BV$652,H$1,0)</f>
        <v>1349</v>
      </c>
      <c r="I223" s="85">
        <f>VLOOKUP($C223,[1]DATA_PRECIO_EPC!$D$10:$BV$652,I$1,0)</f>
        <v>1349</v>
      </c>
      <c r="J223" s="85">
        <f>VLOOKUP($C223,[1]DATA_PRECIO_EPC!$D$10:$BV$652,J$1,0)</f>
        <v>1249</v>
      </c>
      <c r="K223" s="85">
        <f>VLOOKUP($C223,[1]DATA_PRECIO_EPC!$D$10:$BV$652,K$1,0)</f>
        <v>1199</v>
      </c>
      <c r="L223" s="85">
        <f>VLOOKUP($C223,[1]DATA_PRECIO_EPC!$D$10:$BV$652,L$1,0)</f>
        <v>1199</v>
      </c>
      <c r="M223" s="86">
        <f>VLOOKUP($C223,[1]DATA_PRECIO_EPC!$D$10:$BV$652,M$1,0)</f>
        <v>1199</v>
      </c>
      <c r="N223" s="87">
        <f t="shared" si="8"/>
        <v>1520.8</v>
      </c>
      <c r="O223" s="88">
        <f t="shared" si="9"/>
        <v>1566.7</v>
      </c>
      <c r="P223" s="88">
        <f t="shared" si="9"/>
        <v>1588.7</v>
      </c>
      <c r="Q223" s="88">
        <f t="shared" si="9"/>
        <v>1648.7</v>
      </c>
      <c r="R223" s="89">
        <f t="shared" si="7"/>
        <v>1798.7</v>
      </c>
    </row>
    <row r="224" spans="2:18" s="50" customFormat="1">
      <c r="B224" s="82" t="s">
        <v>123</v>
      </c>
      <c r="C224" s="83" t="s">
        <v>230</v>
      </c>
      <c r="D224" s="84">
        <f>VLOOKUP($C224,[1]DATA_PRECIO_EPC!$D$10:$BV$652,D$1,0)</f>
        <v>999</v>
      </c>
      <c r="E224" s="85">
        <f>VLOOKUP($C224,[1]DATA_PRECIO_EPC!$D$10:$BV$652,E$1,0)</f>
        <v>999</v>
      </c>
      <c r="F224" s="85">
        <f>VLOOKUP($C224,[1]DATA_PRECIO_EPC!$D$10:$BV$652,F$1,0)</f>
        <v>969</v>
      </c>
      <c r="G224" s="85">
        <f>VLOOKUP($C224,[1]DATA_PRECIO_EPC!$D$10:$BV$652,G$1,0)</f>
        <v>969</v>
      </c>
      <c r="H224" s="85">
        <f>VLOOKUP($C224,[1]DATA_PRECIO_EPC!$D$10:$BV$652,H$1,0)</f>
        <v>969</v>
      </c>
      <c r="I224" s="85">
        <f>VLOOKUP($C224,[1]DATA_PRECIO_EPC!$D$10:$BV$652,I$1,0)</f>
        <v>969</v>
      </c>
      <c r="J224" s="85">
        <f>VLOOKUP($C224,[1]DATA_PRECIO_EPC!$D$10:$BV$652,J$1,0)</f>
        <v>969</v>
      </c>
      <c r="K224" s="85">
        <f>VLOOKUP($C224,[1]DATA_PRECIO_EPC!$D$10:$BV$652,K$1,0)</f>
        <v>969</v>
      </c>
      <c r="L224" s="85">
        <f>VLOOKUP($C224,[1]DATA_PRECIO_EPC!$D$10:$BV$652,L$1,0)</f>
        <v>969</v>
      </c>
      <c r="M224" s="86">
        <f>VLOOKUP($C224,[1]DATA_PRECIO_EPC!$D$10:$BV$652,M$1,0)</f>
        <v>969</v>
      </c>
      <c r="N224" s="87">
        <f t="shared" si="8"/>
        <v>1140.8</v>
      </c>
      <c r="O224" s="88">
        <f t="shared" si="9"/>
        <v>1286.7</v>
      </c>
      <c r="P224" s="88">
        <f t="shared" si="9"/>
        <v>1358.7</v>
      </c>
      <c r="Q224" s="88">
        <f t="shared" si="9"/>
        <v>1418.7</v>
      </c>
      <c r="R224" s="89">
        <f t="shared" si="7"/>
        <v>1568.7</v>
      </c>
    </row>
    <row r="225" spans="2:18" s="50" customFormat="1">
      <c r="B225" s="82" t="s">
        <v>123</v>
      </c>
      <c r="C225" s="83" t="s">
        <v>231</v>
      </c>
      <c r="D225" s="84">
        <f>VLOOKUP($C225,[1]DATA_PRECIO_EPC!$D$10:$BV$652,D$1,0)</f>
        <v>159</v>
      </c>
      <c r="E225" s="85">
        <f>VLOOKUP($C225,[1]DATA_PRECIO_EPC!$D$10:$BV$652,E$1,0)</f>
        <v>159</v>
      </c>
      <c r="F225" s="85">
        <f>VLOOKUP($C225,[1]DATA_PRECIO_EPC!$D$10:$BV$652,F$1,0)</f>
        <v>129</v>
      </c>
      <c r="G225" s="85">
        <f>VLOOKUP($C225,[1]DATA_PRECIO_EPC!$D$10:$BV$652,G$1,0)</f>
        <v>129</v>
      </c>
      <c r="H225" s="85">
        <f>VLOOKUP($C225,[1]DATA_PRECIO_EPC!$D$10:$BV$652,H$1,0)</f>
        <v>129</v>
      </c>
      <c r="I225" s="85">
        <f>VLOOKUP($C225,[1]DATA_PRECIO_EPC!$D$10:$BV$652,I$1,0)</f>
        <v>129</v>
      </c>
      <c r="J225" s="85">
        <f>VLOOKUP($C225,[1]DATA_PRECIO_EPC!$D$10:$BV$652,J$1,0)</f>
        <v>129</v>
      </c>
      <c r="K225" s="85">
        <f>VLOOKUP($C225,[1]DATA_PRECIO_EPC!$D$10:$BV$652,K$1,0)</f>
        <v>129</v>
      </c>
      <c r="L225" s="85">
        <f>VLOOKUP($C225,[1]DATA_PRECIO_EPC!$D$10:$BV$652,L$1,0)</f>
        <v>129</v>
      </c>
      <c r="M225" s="86">
        <f>VLOOKUP($C225,[1]DATA_PRECIO_EPC!$D$10:$BV$652,M$1,0)</f>
        <v>129</v>
      </c>
      <c r="N225" s="87">
        <f t="shared" si="8"/>
        <v>300.8</v>
      </c>
      <c r="O225" s="88">
        <f t="shared" si="9"/>
        <v>446.70000000000005</v>
      </c>
      <c r="P225" s="88">
        <f t="shared" si="9"/>
        <v>518.70000000000005</v>
      </c>
      <c r="Q225" s="88">
        <f t="shared" si="9"/>
        <v>578.70000000000005</v>
      </c>
      <c r="R225" s="89">
        <f t="shared" si="7"/>
        <v>728.7</v>
      </c>
    </row>
    <row r="226" spans="2:18" s="50" customFormat="1">
      <c r="B226" s="82" t="s">
        <v>123</v>
      </c>
      <c r="C226" s="83" t="s">
        <v>232</v>
      </c>
      <c r="D226" s="84">
        <f>VLOOKUP($C226,[1]DATA_PRECIO_EPC!$D$10:$BV$652,D$1,0)</f>
        <v>749</v>
      </c>
      <c r="E226" s="85">
        <f>VLOOKUP($C226,[1]DATA_PRECIO_EPC!$D$10:$BV$652,E$1,0)</f>
        <v>749</v>
      </c>
      <c r="F226" s="85">
        <f>VLOOKUP($C226,[1]DATA_PRECIO_EPC!$D$10:$BV$652,F$1,0)</f>
        <v>9</v>
      </c>
      <c r="G226" s="85">
        <f>VLOOKUP($C226,[1]DATA_PRECIO_EPC!$D$10:$BV$652,G$1,0)</f>
        <v>9</v>
      </c>
      <c r="H226" s="85">
        <f>VLOOKUP($C226,[1]DATA_PRECIO_EPC!$D$10:$BV$652,H$1,0)</f>
        <v>9</v>
      </c>
      <c r="I226" s="85">
        <f>VLOOKUP($C226,[1]DATA_PRECIO_EPC!$D$10:$BV$652,I$1,0)</f>
        <v>9</v>
      </c>
      <c r="J226" s="85">
        <f>VLOOKUP($C226,[1]DATA_PRECIO_EPC!$D$10:$BV$652,J$1,0)</f>
        <v>9</v>
      </c>
      <c r="K226" s="85">
        <f>VLOOKUP($C226,[1]DATA_PRECIO_EPC!$D$10:$BV$652,K$1,0)</f>
        <v>9</v>
      </c>
      <c r="L226" s="85">
        <f>VLOOKUP($C226,[1]DATA_PRECIO_EPC!$D$10:$BV$652,L$1,0)</f>
        <v>9</v>
      </c>
      <c r="M226" s="86">
        <f>VLOOKUP($C226,[1]DATA_PRECIO_EPC!$D$10:$BV$652,M$1,0)</f>
        <v>9</v>
      </c>
      <c r="N226" s="87">
        <f t="shared" si="8"/>
        <v>180.8</v>
      </c>
      <c r="O226" s="88">
        <f t="shared" si="9"/>
        <v>326.70000000000005</v>
      </c>
      <c r="P226" s="88">
        <f t="shared" si="9"/>
        <v>398.70000000000005</v>
      </c>
      <c r="Q226" s="88">
        <f t="shared" si="9"/>
        <v>458.70000000000005</v>
      </c>
      <c r="R226" s="89">
        <f t="shared" si="7"/>
        <v>608.70000000000005</v>
      </c>
    </row>
    <row r="227" spans="2:18" s="50" customFormat="1">
      <c r="B227" s="82" t="s">
        <v>123</v>
      </c>
      <c r="C227" s="83" t="s">
        <v>233</v>
      </c>
      <c r="D227" s="84">
        <f>VLOOKUP($C227,[1]DATA_PRECIO_EPC!$D$10:$BV$652,D$1,0)</f>
        <v>1949</v>
      </c>
      <c r="E227" s="85">
        <f>VLOOKUP($C227,[1]DATA_PRECIO_EPC!$D$10:$BV$652,E$1,0)</f>
        <v>1949</v>
      </c>
      <c r="F227" s="85">
        <f>VLOOKUP($C227,[1]DATA_PRECIO_EPC!$D$10:$BV$652,F$1,0)</f>
        <v>1659</v>
      </c>
      <c r="G227" s="85">
        <f>VLOOKUP($C227,[1]DATA_PRECIO_EPC!$D$10:$BV$652,G$1,0)</f>
        <v>1609</v>
      </c>
      <c r="H227" s="85">
        <f>VLOOKUP($C227,[1]DATA_PRECIO_EPC!$D$10:$BV$652,H$1,0)</f>
        <v>1459</v>
      </c>
      <c r="I227" s="85">
        <f>VLOOKUP($C227,[1]DATA_PRECIO_EPC!$D$10:$BV$652,I$1,0)</f>
        <v>1299</v>
      </c>
      <c r="J227" s="85">
        <f>VLOOKUP($C227,[1]DATA_PRECIO_EPC!$D$10:$BV$652,J$1,0)</f>
        <v>1199</v>
      </c>
      <c r="K227" s="85">
        <f>VLOOKUP($C227,[1]DATA_PRECIO_EPC!$D$10:$BV$652,K$1,0)</f>
        <v>1199</v>
      </c>
      <c r="L227" s="85">
        <f>VLOOKUP($C227,[1]DATA_PRECIO_EPC!$D$10:$BV$652,L$1,0)</f>
        <v>1199</v>
      </c>
      <c r="M227" s="86">
        <f>VLOOKUP($C227,[1]DATA_PRECIO_EPC!$D$10:$BV$652,M$1,0)</f>
        <v>959</v>
      </c>
      <c r="N227" s="87">
        <f t="shared" si="8"/>
        <v>1470.8</v>
      </c>
      <c r="O227" s="88">
        <f t="shared" si="9"/>
        <v>1516.7</v>
      </c>
      <c r="P227" s="88">
        <f t="shared" si="9"/>
        <v>1588.7</v>
      </c>
      <c r="Q227" s="88">
        <f t="shared" si="9"/>
        <v>1648.7</v>
      </c>
      <c r="R227" s="89">
        <f t="shared" si="7"/>
        <v>1558.7</v>
      </c>
    </row>
    <row r="228" spans="2:18" s="50" customFormat="1">
      <c r="B228" s="82" t="s">
        <v>123</v>
      </c>
      <c r="C228" s="83" t="s">
        <v>234</v>
      </c>
      <c r="D228" s="84">
        <f>VLOOKUP($C228,[1]DATA_PRECIO_EPC!$D$10:$BV$652,D$1,0)</f>
        <v>2499</v>
      </c>
      <c r="E228" s="85">
        <f>VLOOKUP($C228,[1]DATA_PRECIO_EPC!$D$10:$BV$652,E$1,0)</f>
        <v>2499</v>
      </c>
      <c r="F228" s="85">
        <f>VLOOKUP($C228,[1]DATA_PRECIO_EPC!$D$10:$BV$652,F$1,0)</f>
        <v>399</v>
      </c>
      <c r="G228" s="85">
        <f>VLOOKUP($C228,[1]DATA_PRECIO_EPC!$D$10:$BV$652,G$1,0)</f>
        <v>399</v>
      </c>
      <c r="H228" s="85">
        <f>VLOOKUP($C228,[1]DATA_PRECIO_EPC!$D$10:$BV$652,H$1,0)</f>
        <v>399</v>
      </c>
      <c r="I228" s="85">
        <f>VLOOKUP($C228,[1]DATA_PRECIO_EPC!$D$10:$BV$652,I$1,0)</f>
        <v>399</v>
      </c>
      <c r="J228" s="85">
        <f>VLOOKUP($C228,[1]DATA_PRECIO_EPC!$D$10:$BV$652,J$1,0)</f>
        <v>9</v>
      </c>
      <c r="K228" s="85">
        <f>VLOOKUP($C228,[1]DATA_PRECIO_EPC!$D$10:$BV$652,K$1,0)</f>
        <v>9</v>
      </c>
      <c r="L228" s="85">
        <f>VLOOKUP($C228,[1]DATA_PRECIO_EPC!$D$10:$BV$652,L$1,0)</f>
        <v>9</v>
      </c>
      <c r="M228" s="86">
        <f>VLOOKUP($C228,[1]DATA_PRECIO_EPC!$D$10:$BV$652,M$1,0)</f>
        <v>9</v>
      </c>
      <c r="N228" s="87">
        <f t="shared" si="8"/>
        <v>570.79999999999995</v>
      </c>
      <c r="O228" s="88">
        <f t="shared" si="9"/>
        <v>326.70000000000005</v>
      </c>
      <c r="P228" s="88">
        <f t="shared" si="9"/>
        <v>398.70000000000005</v>
      </c>
      <c r="Q228" s="88">
        <f t="shared" si="9"/>
        <v>458.70000000000005</v>
      </c>
      <c r="R228" s="89">
        <f t="shared" si="7"/>
        <v>608.70000000000005</v>
      </c>
    </row>
    <row r="229" spans="2:18" s="50" customFormat="1">
      <c r="B229" s="82" t="s">
        <v>123</v>
      </c>
      <c r="C229" s="83" t="s">
        <v>235</v>
      </c>
      <c r="D229" s="84">
        <f>VLOOKUP($C229,[1]DATA_PRECIO_EPC!$D$10:$BV$652,D$1,0)</f>
        <v>649</v>
      </c>
      <c r="E229" s="85">
        <f>VLOOKUP($C229,[1]DATA_PRECIO_EPC!$D$10:$BV$652,E$1,0)</f>
        <v>649</v>
      </c>
      <c r="F229" s="85">
        <f>VLOOKUP($C229,[1]DATA_PRECIO_EPC!$D$10:$BV$652,F$1,0)</f>
        <v>519</v>
      </c>
      <c r="G229" s="85">
        <f>VLOOKUP($C229,[1]DATA_PRECIO_EPC!$D$10:$BV$652,G$1,0)</f>
        <v>469</v>
      </c>
      <c r="H229" s="85">
        <f>VLOOKUP($C229,[1]DATA_PRECIO_EPC!$D$10:$BV$652,H$1,0)</f>
        <v>379</v>
      </c>
      <c r="I229" s="85">
        <f>VLOOKUP($C229,[1]DATA_PRECIO_EPC!$D$10:$BV$652,I$1,0)</f>
        <v>379</v>
      </c>
      <c r="J229" s="85">
        <f>VLOOKUP($C229,[1]DATA_PRECIO_EPC!$D$10:$BV$652,J$1,0)</f>
        <v>379</v>
      </c>
      <c r="K229" s="85">
        <f>VLOOKUP($C229,[1]DATA_PRECIO_EPC!$D$10:$BV$652,K$1,0)</f>
        <v>309</v>
      </c>
      <c r="L229" s="85">
        <f>VLOOKUP($C229,[1]DATA_PRECIO_EPC!$D$10:$BV$652,L$1,0)</f>
        <v>309</v>
      </c>
      <c r="M229" s="86">
        <f>VLOOKUP($C229,[1]DATA_PRECIO_EPC!$D$10:$BV$652,M$1,0)</f>
        <v>309</v>
      </c>
      <c r="N229" s="87">
        <f t="shared" si="8"/>
        <v>550.79999999999995</v>
      </c>
      <c r="O229" s="88">
        <f t="shared" si="9"/>
        <v>696.7</v>
      </c>
      <c r="P229" s="88">
        <f t="shared" si="9"/>
        <v>698.7</v>
      </c>
      <c r="Q229" s="88">
        <f t="shared" si="9"/>
        <v>758.7</v>
      </c>
      <c r="R229" s="89">
        <f t="shared" si="7"/>
        <v>908.7</v>
      </c>
    </row>
    <row r="230" spans="2:18" s="50" customFormat="1">
      <c r="B230" s="82" t="s">
        <v>123</v>
      </c>
      <c r="C230" s="83" t="s">
        <v>236</v>
      </c>
      <c r="D230" s="84">
        <f>VLOOKUP($C230,[1]DATA_PRECIO_EPC!$D$10:$BV$652,D$1,0)</f>
        <v>599</v>
      </c>
      <c r="E230" s="85">
        <f>VLOOKUP($C230,[1]DATA_PRECIO_EPC!$D$10:$BV$652,E$1,0)</f>
        <v>599</v>
      </c>
      <c r="F230" s="85">
        <f>VLOOKUP($C230,[1]DATA_PRECIO_EPC!$D$10:$BV$652,F$1,0)</f>
        <v>519</v>
      </c>
      <c r="G230" s="85">
        <f>VLOOKUP($C230,[1]DATA_PRECIO_EPC!$D$10:$BV$652,G$1,0)</f>
        <v>469</v>
      </c>
      <c r="H230" s="85">
        <f>VLOOKUP($C230,[1]DATA_PRECIO_EPC!$D$10:$BV$652,H$1,0)</f>
        <v>379</v>
      </c>
      <c r="I230" s="85">
        <f>VLOOKUP($C230,[1]DATA_PRECIO_EPC!$D$10:$BV$652,I$1,0)</f>
        <v>379</v>
      </c>
      <c r="J230" s="85">
        <f>VLOOKUP($C230,[1]DATA_PRECIO_EPC!$D$10:$BV$652,J$1,0)</f>
        <v>379</v>
      </c>
      <c r="K230" s="85">
        <f>VLOOKUP($C230,[1]DATA_PRECIO_EPC!$D$10:$BV$652,K$1,0)</f>
        <v>309</v>
      </c>
      <c r="L230" s="85">
        <f>VLOOKUP($C230,[1]DATA_PRECIO_EPC!$D$10:$BV$652,L$1,0)</f>
        <v>309</v>
      </c>
      <c r="M230" s="86">
        <f>VLOOKUP($C230,[1]DATA_PRECIO_EPC!$D$10:$BV$652,M$1,0)</f>
        <v>309</v>
      </c>
      <c r="N230" s="87">
        <f t="shared" si="8"/>
        <v>550.79999999999995</v>
      </c>
      <c r="O230" s="88">
        <f t="shared" si="9"/>
        <v>696.7</v>
      </c>
      <c r="P230" s="88">
        <f t="shared" si="9"/>
        <v>698.7</v>
      </c>
      <c r="Q230" s="88">
        <f t="shared" si="9"/>
        <v>758.7</v>
      </c>
      <c r="R230" s="89">
        <f t="shared" si="7"/>
        <v>908.7</v>
      </c>
    </row>
    <row r="231" spans="2:18" s="50" customFormat="1">
      <c r="B231" s="82" t="s">
        <v>123</v>
      </c>
      <c r="C231" s="83" t="s">
        <v>237</v>
      </c>
      <c r="D231" s="84">
        <f>VLOOKUP($C231,[1]DATA_PRECIO_EPC!$D$10:$BV$652,D$1,0)</f>
        <v>399</v>
      </c>
      <c r="E231" s="85">
        <f>VLOOKUP($C231,[1]DATA_PRECIO_EPC!$D$10:$BV$652,E$1,0)</f>
        <v>399</v>
      </c>
      <c r="F231" s="85">
        <f>VLOOKUP($C231,[1]DATA_PRECIO_EPC!$D$10:$BV$652,F$1,0)</f>
        <v>299</v>
      </c>
      <c r="G231" s="85">
        <f>VLOOKUP($C231,[1]DATA_PRECIO_EPC!$D$10:$BV$652,G$1,0)</f>
        <v>259</v>
      </c>
      <c r="H231" s="85">
        <f>VLOOKUP($C231,[1]DATA_PRECIO_EPC!$D$10:$BV$652,H$1,0)</f>
        <v>199</v>
      </c>
      <c r="I231" s="85">
        <f>VLOOKUP($C231,[1]DATA_PRECIO_EPC!$D$10:$BV$652,I$1,0)</f>
        <v>159</v>
      </c>
      <c r="J231" s="85">
        <f>VLOOKUP($C231,[1]DATA_PRECIO_EPC!$D$10:$BV$652,J$1,0)</f>
        <v>9</v>
      </c>
      <c r="K231" s="85">
        <f>VLOOKUP($C231,[1]DATA_PRECIO_EPC!$D$10:$BV$652,K$1,0)</f>
        <v>9</v>
      </c>
      <c r="L231" s="85">
        <f>VLOOKUP($C231,[1]DATA_PRECIO_EPC!$D$10:$BV$652,L$1,0)</f>
        <v>9</v>
      </c>
      <c r="M231" s="86">
        <f>VLOOKUP($C231,[1]DATA_PRECIO_EPC!$D$10:$BV$652,M$1,0)</f>
        <v>9</v>
      </c>
      <c r="N231" s="87">
        <f t="shared" si="8"/>
        <v>330.8</v>
      </c>
      <c r="O231" s="88">
        <f t="shared" si="9"/>
        <v>326.70000000000005</v>
      </c>
      <c r="P231" s="88">
        <f t="shared" si="9"/>
        <v>398.70000000000005</v>
      </c>
      <c r="Q231" s="88">
        <f t="shared" si="9"/>
        <v>458.70000000000005</v>
      </c>
      <c r="R231" s="89">
        <f t="shared" si="7"/>
        <v>608.70000000000005</v>
      </c>
    </row>
    <row r="232" spans="2:18" s="50" customFormat="1">
      <c r="B232" s="82" t="s">
        <v>123</v>
      </c>
      <c r="C232" s="83" t="s">
        <v>238</v>
      </c>
      <c r="D232" s="84">
        <f>VLOOKUP($C232,[1]DATA_PRECIO_EPC!$D$10:$BV$652,D$1,0)</f>
        <v>399</v>
      </c>
      <c r="E232" s="85">
        <f>VLOOKUP($C232,[1]DATA_PRECIO_EPC!$D$10:$BV$652,E$1,0)</f>
        <v>399</v>
      </c>
      <c r="F232" s="85">
        <f>VLOOKUP($C232,[1]DATA_PRECIO_EPC!$D$10:$BV$652,F$1,0)</f>
        <v>299</v>
      </c>
      <c r="G232" s="85">
        <f>VLOOKUP($C232,[1]DATA_PRECIO_EPC!$D$10:$BV$652,G$1,0)</f>
        <v>259</v>
      </c>
      <c r="H232" s="85">
        <f>VLOOKUP($C232,[1]DATA_PRECIO_EPC!$D$10:$BV$652,H$1,0)</f>
        <v>199</v>
      </c>
      <c r="I232" s="85">
        <f>VLOOKUP($C232,[1]DATA_PRECIO_EPC!$D$10:$BV$652,I$1,0)</f>
        <v>159</v>
      </c>
      <c r="J232" s="85">
        <f>VLOOKUP($C232,[1]DATA_PRECIO_EPC!$D$10:$BV$652,J$1,0)</f>
        <v>9</v>
      </c>
      <c r="K232" s="85">
        <f>VLOOKUP($C232,[1]DATA_PRECIO_EPC!$D$10:$BV$652,K$1,0)</f>
        <v>9</v>
      </c>
      <c r="L232" s="85">
        <f>VLOOKUP($C232,[1]DATA_PRECIO_EPC!$D$10:$BV$652,L$1,0)</f>
        <v>9</v>
      </c>
      <c r="M232" s="86">
        <f>VLOOKUP($C232,[1]DATA_PRECIO_EPC!$D$10:$BV$652,M$1,0)</f>
        <v>9</v>
      </c>
      <c r="N232" s="87">
        <f t="shared" si="8"/>
        <v>330.8</v>
      </c>
      <c r="O232" s="88">
        <f t="shared" si="9"/>
        <v>326.70000000000005</v>
      </c>
      <c r="P232" s="88">
        <f t="shared" si="9"/>
        <v>398.70000000000005</v>
      </c>
      <c r="Q232" s="88">
        <f t="shared" si="9"/>
        <v>458.70000000000005</v>
      </c>
      <c r="R232" s="89">
        <f t="shared" si="7"/>
        <v>608.70000000000005</v>
      </c>
    </row>
    <row r="233" spans="2:18" s="50" customFormat="1">
      <c r="B233" s="82" t="s">
        <v>123</v>
      </c>
      <c r="C233" s="83" t="s">
        <v>239</v>
      </c>
      <c r="D233" s="84">
        <f>VLOOKUP($C233,[1]DATA_PRECIO_EPC!$D$10:$BV$652,D$1,0)</f>
        <v>399</v>
      </c>
      <c r="E233" s="85">
        <f>VLOOKUP($C233,[1]DATA_PRECIO_EPC!$D$10:$BV$652,E$1,0)</f>
        <v>399</v>
      </c>
      <c r="F233" s="85">
        <f>VLOOKUP($C233,[1]DATA_PRECIO_EPC!$D$10:$BV$652,F$1,0)</f>
        <v>299</v>
      </c>
      <c r="G233" s="85">
        <f>VLOOKUP($C233,[1]DATA_PRECIO_EPC!$D$10:$BV$652,G$1,0)</f>
        <v>259</v>
      </c>
      <c r="H233" s="85">
        <f>VLOOKUP($C233,[1]DATA_PRECIO_EPC!$D$10:$BV$652,H$1,0)</f>
        <v>199</v>
      </c>
      <c r="I233" s="85">
        <f>VLOOKUP($C233,[1]DATA_PRECIO_EPC!$D$10:$BV$652,I$1,0)</f>
        <v>159</v>
      </c>
      <c r="J233" s="85">
        <f>VLOOKUP($C233,[1]DATA_PRECIO_EPC!$D$10:$BV$652,J$1,0)</f>
        <v>9</v>
      </c>
      <c r="K233" s="85">
        <f>VLOOKUP($C233,[1]DATA_PRECIO_EPC!$D$10:$BV$652,K$1,0)</f>
        <v>9</v>
      </c>
      <c r="L233" s="85">
        <f>VLOOKUP($C233,[1]DATA_PRECIO_EPC!$D$10:$BV$652,L$1,0)</f>
        <v>9</v>
      </c>
      <c r="M233" s="86">
        <f>VLOOKUP($C233,[1]DATA_PRECIO_EPC!$D$10:$BV$652,M$1,0)</f>
        <v>9</v>
      </c>
      <c r="N233" s="87">
        <f t="shared" si="8"/>
        <v>330.8</v>
      </c>
      <c r="O233" s="88">
        <f t="shared" si="9"/>
        <v>326.70000000000005</v>
      </c>
      <c r="P233" s="88">
        <f t="shared" si="9"/>
        <v>398.70000000000005</v>
      </c>
      <c r="Q233" s="88">
        <f t="shared" si="9"/>
        <v>458.70000000000005</v>
      </c>
      <c r="R233" s="89">
        <f t="shared" si="7"/>
        <v>608.70000000000005</v>
      </c>
    </row>
    <row r="234" spans="2:18" s="50" customFormat="1">
      <c r="B234" s="82" t="s">
        <v>123</v>
      </c>
      <c r="C234" s="83" t="s">
        <v>240</v>
      </c>
      <c r="D234" s="84">
        <f>VLOOKUP($C234,[1]DATA_PRECIO_EPC!$D$10:$BV$652,D$1,0)</f>
        <v>399</v>
      </c>
      <c r="E234" s="85">
        <f>VLOOKUP($C234,[1]DATA_PRECIO_EPC!$D$10:$BV$652,E$1,0)</f>
        <v>399</v>
      </c>
      <c r="F234" s="85">
        <f>VLOOKUP($C234,[1]DATA_PRECIO_EPC!$D$10:$BV$652,F$1,0)</f>
        <v>299</v>
      </c>
      <c r="G234" s="85">
        <f>VLOOKUP($C234,[1]DATA_PRECIO_EPC!$D$10:$BV$652,G$1,0)</f>
        <v>259</v>
      </c>
      <c r="H234" s="85">
        <f>VLOOKUP($C234,[1]DATA_PRECIO_EPC!$D$10:$BV$652,H$1,0)</f>
        <v>199</v>
      </c>
      <c r="I234" s="85">
        <f>VLOOKUP($C234,[1]DATA_PRECIO_EPC!$D$10:$BV$652,I$1,0)</f>
        <v>159</v>
      </c>
      <c r="J234" s="85">
        <f>VLOOKUP($C234,[1]DATA_PRECIO_EPC!$D$10:$BV$652,J$1,0)</f>
        <v>9</v>
      </c>
      <c r="K234" s="85">
        <f>VLOOKUP($C234,[1]DATA_PRECIO_EPC!$D$10:$BV$652,K$1,0)</f>
        <v>9</v>
      </c>
      <c r="L234" s="85">
        <f>VLOOKUP($C234,[1]DATA_PRECIO_EPC!$D$10:$BV$652,L$1,0)</f>
        <v>9</v>
      </c>
      <c r="M234" s="86">
        <f>VLOOKUP($C234,[1]DATA_PRECIO_EPC!$D$10:$BV$652,M$1,0)</f>
        <v>9</v>
      </c>
      <c r="N234" s="87">
        <f t="shared" si="8"/>
        <v>330.8</v>
      </c>
      <c r="O234" s="88">
        <f t="shared" si="9"/>
        <v>326.70000000000005</v>
      </c>
      <c r="P234" s="88">
        <f t="shared" si="9"/>
        <v>398.70000000000005</v>
      </c>
      <c r="Q234" s="88">
        <f t="shared" si="9"/>
        <v>458.70000000000005</v>
      </c>
      <c r="R234" s="89">
        <f t="shared" si="7"/>
        <v>608.70000000000005</v>
      </c>
    </row>
    <row r="235" spans="2:18" s="50" customFormat="1">
      <c r="B235" s="82" t="s">
        <v>123</v>
      </c>
      <c r="C235" s="83" t="s">
        <v>241</v>
      </c>
      <c r="D235" s="84">
        <f>VLOOKUP($C235,[1]DATA_PRECIO_EPC!$D$10:$BV$652,D$1,0)</f>
        <v>2009</v>
      </c>
      <c r="E235" s="85">
        <f>VLOOKUP($C235,[1]DATA_PRECIO_EPC!$D$10:$BV$652,E$1,0)</f>
        <v>2009</v>
      </c>
      <c r="F235" s="85">
        <f>VLOOKUP($C235,[1]DATA_PRECIO_EPC!$D$10:$BV$652,F$1,0)</f>
        <v>969</v>
      </c>
      <c r="G235" s="85">
        <f>VLOOKUP($C235,[1]DATA_PRECIO_EPC!$D$10:$BV$652,G$1,0)</f>
        <v>949</v>
      </c>
      <c r="H235" s="85">
        <f>VLOOKUP($C235,[1]DATA_PRECIO_EPC!$D$10:$BV$652,H$1,0)</f>
        <v>929</v>
      </c>
      <c r="I235" s="85">
        <f>VLOOKUP($C235,[1]DATA_PRECIO_EPC!$D$10:$BV$652,I$1,0)</f>
        <v>349</v>
      </c>
      <c r="J235" s="85">
        <f>VLOOKUP($C235,[1]DATA_PRECIO_EPC!$D$10:$BV$652,J$1,0)</f>
        <v>289</v>
      </c>
      <c r="K235" s="85">
        <f>VLOOKUP($C235,[1]DATA_PRECIO_EPC!$D$10:$BV$652,K$1,0)</f>
        <v>239</v>
      </c>
      <c r="L235" s="85">
        <f>VLOOKUP($C235,[1]DATA_PRECIO_EPC!$D$10:$BV$652,L$1,0)</f>
        <v>239</v>
      </c>
      <c r="M235" s="86">
        <f>VLOOKUP($C235,[1]DATA_PRECIO_EPC!$D$10:$BV$652,M$1,0)</f>
        <v>239</v>
      </c>
      <c r="N235" s="87">
        <f t="shared" si="8"/>
        <v>520.79999999999995</v>
      </c>
      <c r="O235" s="88">
        <f t="shared" si="9"/>
        <v>606.70000000000005</v>
      </c>
      <c r="P235" s="88">
        <f t="shared" si="9"/>
        <v>628.70000000000005</v>
      </c>
      <c r="Q235" s="88">
        <f t="shared" si="9"/>
        <v>688.7</v>
      </c>
      <c r="R235" s="89">
        <f t="shared" si="7"/>
        <v>838.7</v>
      </c>
    </row>
    <row r="236" spans="2:18" s="50" customFormat="1">
      <c r="B236" s="82" t="s">
        <v>123</v>
      </c>
      <c r="C236" s="83" t="s">
        <v>242</v>
      </c>
      <c r="D236" s="84">
        <f>VLOOKUP($C236,[1]DATA_PRECIO_EPC!$D$10:$BV$652,D$1,0)</f>
        <v>699</v>
      </c>
      <c r="E236" s="85">
        <f>VLOOKUP($C236,[1]DATA_PRECIO_EPC!$D$10:$BV$652,E$1,0)</f>
        <v>699</v>
      </c>
      <c r="F236" s="85">
        <f>VLOOKUP($C236,[1]DATA_PRECIO_EPC!$D$10:$BV$652,F$1,0)</f>
        <v>669</v>
      </c>
      <c r="G236" s="85">
        <f>VLOOKUP($C236,[1]DATA_PRECIO_EPC!$D$10:$BV$652,G$1,0)</f>
        <v>669</v>
      </c>
      <c r="H236" s="85">
        <f>VLOOKUP($C236,[1]DATA_PRECIO_EPC!$D$10:$BV$652,H$1,0)</f>
        <v>669</v>
      </c>
      <c r="I236" s="85">
        <f>VLOOKUP($C236,[1]DATA_PRECIO_EPC!$D$10:$BV$652,I$1,0)</f>
        <v>309</v>
      </c>
      <c r="J236" s="85">
        <f>VLOOKUP($C236,[1]DATA_PRECIO_EPC!$D$10:$BV$652,J$1,0)</f>
        <v>199</v>
      </c>
      <c r="K236" s="85">
        <f>VLOOKUP($C236,[1]DATA_PRECIO_EPC!$D$10:$BV$652,K$1,0)</f>
        <v>99</v>
      </c>
      <c r="L236" s="85">
        <f>VLOOKUP($C236,[1]DATA_PRECIO_EPC!$D$10:$BV$652,L$1,0)</f>
        <v>99</v>
      </c>
      <c r="M236" s="86">
        <f>VLOOKUP($C236,[1]DATA_PRECIO_EPC!$D$10:$BV$652,M$1,0)</f>
        <v>99</v>
      </c>
      <c r="N236" s="87">
        <f t="shared" si="8"/>
        <v>480.8</v>
      </c>
      <c r="O236" s="88">
        <f t="shared" si="9"/>
        <v>516.70000000000005</v>
      </c>
      <c r="P236" s="88">
        <f t="shared" si="9"/>
        <v>488.70000000000005</v>
      </c>
      <c r="Q236" s="88">
        <f t="shared" si="9"/>
        <v>548.70000000000005</v>
      </c>
      <c r="R236" s="89">
        <f t="shared" si="7"/>
        <v>698.7</v>
      </c>
    </row>
    <row r="237" spans="2:18" s="50" customFormat="1">
      <c r="B237" s="82" t="s">
        <v>123</v>
      </c>
      <c r="C237" s="83" t="s">
        <v>243</v>
      </c>
      <c r="D237" s="84">
        <f>VLOOKUP($C237,[1]DATA_PRECIO_EPC!$D$10:$BV$652,D$1,0)</f>
        <v>1329</v>
      </c>
      <c r="E237" s="85">
        <f>VLOOKUP($C237,[1]DATA_PRECIO_EPC!$D$10:$BV$652,E$1,0)</f>
        <v>1329</v>
      </c>
      <c r="F237" s="85">
        <f>VLOOKUP($C237,[1]DATA_PRECIO_EPC!$D$10:$BV$652,F$1,0)</f>
        <v>1299</v>
      </c>
      <c r="G237" s="85">
        <f>VLOOKUP($C237,[1]DATA_PRECIO_EPC!$D$10:$BV$652,G$1,0)</f>
        <v>1199</v>
      </c>
      <c r="H237" s="85">
        <f>VLOOKUP($C237,[1]DATA_PRECIO_EPC!$D$10:$BV$652,H$1,0)</f>
        <v>1199</v>
      </c>
      <c r="I237" s="85">
        <f>VLOOKUP($C237,[1]DATA_PRECIO_EPC!$D$10:$BV$652,I$1,0)</f>
        <v>1099</v>
      </c>
      <c r="J237" s="85">
        <f>VLOOKUP($C237,[1]DATA_PRECIO_EPC!$D$10:$BV$652,J$1,0)</f>
        <v>999</v>
      </c>
      <c r="K237" s="85">
        <f>VLOOKUP($C237,[1]DATA_PRECIO_EPC!$D$10:$BV$652,K$1,0)</f>
        <v>849</v>
      </c>
      <c r="L237" s="85">
        <f>VLOOKUP($C237,[1]DATA_PRECIO_EPC!$D$10:$BV$652,L$1,0)</f>
        <v>849</v>
      </c>
      <c r="M237" s="86">
        <f>VLOOKUP($C237,[1]DATA_PRECIO_EPC!$D$10:$BV$652,M$1,0)</f>
        <v>759</v>
      </c>
      <c r="N237" s="87">
        <f t="shared" si="8"/>
        <v>1270.8</v>
      </c>
      <c r="O237" s="88">
        <f t="shared" si="9"/>
        <v>1316.7</v>
      </c>
      <c r="P237" s="88">
        <f t="shared" si="9"/>
        <v>1238.7</v>
      </c>
      <c r="Q237" s="88">
        <f t="shared" si="9"/>
        <v>1298.7</v>
      </c>
      <c r="R237" s="89">
        <f t="shared" si="7"/>
        <v>1358.7</v>
      </c>
    </row>
    <row r="238" spans="2:18" s="50" customFormat="1">
      <c r="B238" s="82" t="s">
        <v>123</v>
      </c>
      <c r="C238" s="83" t="s">
        <v>244</v>
      </c>
      <c r="D238" s="84">
        <f>VLOOKUP($C238,[1]DATA_PRECIO_EPC!$D$10:$BV$652,D$1,0)</f>
        <v>2559</v>
      </c>
      <c r="E238" s="85">
        <f>VLOOKUP($C238,[1]DATA_PRECIO_EPC!$D$10:$BV$652,E$1,0)</f>
        <v>2559</v>
      </c>
      <c r="F238" s="85">
        <f>VLOOKUP($C238,[1]DATA_PRECIO_EPC!$D$10:$BV$652,F$1,0)</f>
        <v>2529</v>
      </c>
      <c r="G238" s="85">
        <f>VLOOKUP($C238,[1]DATA_PRECIO_EPC!$D$10:$BV$652,G$1,0)</f>
        <v>2429</v>
      </c>
      <c r="H238" s="85">
        <f>VLOOKUP($C238,[1]DATA_PRECIO_EPC!$D$10:$BV$652,H$1,0)</f>
        <v>2429</v>
      </c>
      <c r="I238" s="85">
        <f>VLOOKUP($C238,[1]DATA_PRECIO_EPC!$D$10:$BV$652,I$1,0)</f>
        <v>2379</v>
      </c>
      <c r="J238" s="85">
        <f>VLOOKUP($C238,[1]DATA_PRECIO_EPC!$D$10:$BV$652,J$1,0)</f>
        <v>2129</v>
      </c>
      <c r="K238" s="85">
        <f>VLOOKUP($C238,[1]DATA_PRECIO_EPC!$D$10:$BV$652,K$1,0)</f>
        <v>2029</v>
      </c>
      <c r="L238" s="85">
        <f>VLOOKUP($C238,[1]DATA_PRECIO_EPC!$D$10:$BV$652,L$1,0)</f>
        <v>2029</v>
      </c>
      <c r="M238" s="86">
        <f>VLOOKUP($C238,[1]DATA_PRECIO_EPC!$D$10:$BV$652,M$1,0)</f>
        <v>1789</v>
      </c>
      <c r="N238" s="87">
        <f t="shared" si="8"/>
        <v>2550.8000000000002</v>
      </c>
      <c r="O238" s="88">
        <f t="shared" si="9"/>
        <v>2446.6999999999998</v>
      </c>
      <c r="P238" s="88">
        <f t="shared" si="9"/>
        <v>2418.6999999999998</v>
      </c>
      <c r="Q238" s="88">
        <f t="shared" si="9"/>
        <v>2478.6999999999998</v>
      </c>
      <c r="R238" s="89">
        <f t="shared" si="7"/>
        <v>2388.6999999999998</v>
      </c>
    </row>
    <row r="239" spans="2:18" s="50" customFormat="1">
      <c r="B239" s="82" t="s">
        <v>123</v>
      </c>
      <c r="C239" s="83" t="s">
        <v>245</v>
      </c>
      <c r="D239" s="84">
        <f>VLOOKUP($C239,[1]DATA_PRECIO_EPC!$D$10:$BV$652,D$1,0)</f>
        <v>1839</v>
      </c>
      <c r="E239" s="85">
        <f>VLOOKUP($C239,[1]DATA_PRECIO_EPC!$D$10:$BV$652,E$1,0)</f>
        <v>1839</v>
      </c>
      <c r="F239" s="85">
        <f>VLOOKUP($C239,[1]DATA_PRECIO_EPC!$D$10:$BV$652,F$1,0)</f>
        <v>1839</v>
      </c>
      <c r="G239" s="85">
        <f>VLOOKUP($C239,[1]DATA_PRECIO_EPC!$D$10:$BV$652,G$1,0)</f>
        <v>1839</v>
      </c>
      <c r="H239" s="85">
        <f>VLOOKUP($C239,[1]DATA_PRECIO_EPC!$D$10:$BV$652,H$1,0)</f>
        <v>1649</v>
      </c>
      <c r="I239" s="85">
        <f>VLOOKUP($C239,[1]DATA_PRECIO_EPC!$D$10:$BV$652,I$1,0)</f>
        <v>1649</v>
      </c>
      <c r="J239" s="85">
        <f>VLOOKUP($C239,[1]DATA_PRECIO_EPC!$D$10:$BV$652,J$1,0)</f>
        <v>1649</v>
      </c>
      <c r="K239" s="85">
        <f>VLOOKUP($C239,[1]DATA_PRECIO_EPC!$D$10:$BV$652,K$1,0)</f>
        <v>1549</v>
      </c>
      <c r="L239" s="85">
        <f>VLOOKUP($C239,[1]DATA_PRECIO_EPC!$D$10:$BV$652,L$1,0)</f>
        <v>1549</v>
      </c>
      <c r="M239" s="86">
        <f>VLOOKUP($C239,[1]DATA_PRECIO_EPC!$D$10:$BV$652,M$1,0)</f>
        <v>1359</v>
      </c>
      <c r="N239" s="87">
        <f t="shared" si="8"/>
        <v>1820.8</v>
      </c>
      <c r="O239" s="88">
        <f t="shared" si="9"/>
        <v>1966.7</v>
      </c>
      <c r="P239" s="88">
        <f t="shared" si="9"/>
        <v>1938.7</v>
      </c>
      <c r="Q239" s="88">
        <f t="shared" si="9"/>
        <v>1998.7</v>
      </c>
      <c r="R239" s="89">
        <f t="shared" si="7"/>
        <v>1958.7</v>
      </c>
    </row>
    <row r="240" spans="2:18" s="50" customFormat="1">
      <c r="B240" s="82" t="s">
        <v>123</v>
      </c>
      <c r="C240" s="83" t="s">
        <v>246</v>
      </c>
      <c r="D240" s="84">
        <f>VLOOKUP($C240,[1]DATA_PRECIO_EPC!$D$10:$BV$652,D$1,0)</f>
        <v>3159</v>
      </c>
      <c r="E240" s="85">
        <f>VLOOKUP($C240,[1]DATA_PRECIO_EPC!$D$10:$BV$652,E$1,0)</f>
        <v>3159</v>
      </c>
      <c r="F240" s="85">
        <f>VLOOKUP($C240,[1]DATA_PRECIO_EPC!$D$10:$BV$652,F$1,0)</f>
        <v>3129</v>
      </c>
      <c r="G240" s="85">
        <f>VLOOKUP($C240,[1]DATA_PRECIO_EPC!$D$10:$BV$652,G$1,0)</f>
        <v>3029</v>
      </c>
      <c r="H240" s="85">
        <f>VLOOKUP($C240,[1]DATA_PRECIO_EPC!$D$10:$BV$652,H$1,0)</f>
        <v>3029</v>
      </c>
      <c r="I240" s="85">
        <f>VLOOKUP($C240,[1]DATA_PRECIO_EPC!$D$10:$BV$652,I$1,0)</f>
        <v>2979</v>
      </c>
      <c r="J240" s="85">
        <f>VLOOKUP($C240,[1]DATA_PRECIO_EPC!$D$10:$BV$652,J$1,0)</f>
        <v>2449</v>
      </c>
      <c r="K240" s="85">
        <f>VLOOKUP($C240,[1]DATA_PRECIO_EPC!$D$10:$BV$652,K$1,0)</f>
        <v>2199</v>
      </c>
      <c r="L240" s="85">
        <f>VLOOKUP($C240,[1]DATA_PRECIO_EPC!$D$10:$BV$652,L$1,0)</f>
        <v>2199</v>
      </c>
      <c r="M240" s="86">
        <f>VLOOKUP($C240,[1]DATA_PRECIO_EPC!$D$10:$BV$652,M$1,0)</f>
        <v>1909</v>
      </c>
      <c r="N240" s="87">
        <f t="shared" si="8"/>
        <v>3150.8</v>
      </c>
      <c r="O240" s="88">
        <f t="shared" si="9"/>
        <v>2766.7</v>
      </c>
      <c r="P240" s="88">
        <f t="shared" si="9"/>
        <v>2588.6999999999998</v>
      </c>
      <c r="Q240" s="88">
        <f t="shared" si="9"/>
        <v>2648.7</v>
      </c>
      <c r="R240" s="89">
        <f t="shared" si="7"/>
        <v>2508.6999999999998</v>
      </c>
    </row>
    <row r="241" spans="2:18" s="50" customFormat="1">
      <c r="B241" s="82" t="s">
        <v>123</v>
      </c>
      <c r="C241" s="83" t="s">
        <v>247</v>
      </c>
      <c r="D241" s="84">
        <f>VLOOKUP($C241,[1]DATA_PRECIO_EPC!$D$10:$BV$652,D$1,0)</f>
        <v>759</v>
      </c>
      <c r="E241" s="85">
        <f>VLOOKUP($C241,[1]DATA_PRECIO_EPC!$D$10:$BV$652,E$1,0)</f>
        <v>759</v>
      </c>
      <c r="F241" s="85">
        <f>VLOOKUP($C241,[1]DATA_PRECIO_EPC!$D$10:$BV$652,F$1,0)</f>
        <v>759</v>
      </c>
      <c r="G241" s="85">
        <f>VLOOKUP($C241,[1]DATA_PRECIO_EPC!$D$10:$BV$652,G$1,0)</f>
        <v>759</v>
      </c>
      <c r="H241" s="85">
        <f>VLOOKUP($C241,[1]DATA_PRECIO_EPC!$D$10:$BV$652,H$1,0)</f>
        <v>569</v>
      </c>
      <c r="I241" s="85">
        <f>VLOOKUP($C241,[1]DATA_PRECIO_EPC!$D$10:$BV$652,I$1,0)</f>
        <v>569</v>
      </c>
      <c r="J241" s="85">
        <f>VLOOKUP($C241,[1]DATA_PRECIO_EPC!$D$10:$BV$652,J$1,0)</f>
        <v>569</v>
      </c>
      <c r="K241" s="85">
        <f>VLOOKUP($C241,[1]DATA_PRECIO_EPC!$D$10:$BV$652,K$1,0)</f>
        <v>499</v>
      </c>
      <c r="L241" s="85">
        <f>VLOOKUP($C241,[1]DATA_PRECIO_EPC!$D$10:$BV$652,L$1,0)</f>
        <v>499</v>
      </c>
      <c r="M241" s="86">
        <f>VLOOKUP($C241,[1]DATA_PRECIO_EPC!$D$10:$BV$652,M$1,0)</f>
        <v>499</v>
      </c>
      <c r="N241" s="87">
        <f t="shared" si="8"/>
        <v>740.8</v>
      </c>
      <c r="O241" s="88">
        <f t="shared" si="9"/>
        <v>886.7</v>
      </c>
      <c r="P241" s="88">
        <f t="shared" si="9"/>
        <v>888.7</v>
      </c>
      <c r="Q241" s="88">
        <f t="shared" si="9"/>
        <v>948.7</v>
      </c>
      <c r="R241" s="89">
        <f t="shared" si="7"/>
        <v>1098.7</v>
      </c>
    </row>
    <row r="242" spans="2:18" s="50" customFormat="1">
      <c r="B242" s="82" t="s">
        <v>123</v>
      </c>
      <c r="C242" s="83" t="s">
        <v>248</v>
      </c>
      <c r="D242" s="84">
        <f>VLOOKUP($C242,[1]DATA_PRECIO_EPC!$D$10:$BV$652,D$1,0)</f>
        <v>279</v>
      </c>
      <c r="E242" s="85">
        <f>VLOOKUP($C242,[1]DATA_PRECIO_EPC!$D$10:$BV$652,E$1,0)</f>
        <v>279</v>
      </c>
      <c r="F242" s="85">
        <f>VLOOKUP($C242,[1]DATA_PRECIO_EPC!$D$10:$BV$652,F$1,0)</f>
        <v>9</v>
      </c>
      <c r="G242" s="85">
        <f>VLOOKUP($C242,[1]DATA_PRECIO_EPC!$D$10:$BV$652,G$1,0)</f>
        <v>9</v>
      </c>
      <c r="H242" s="85">
        <f>VLOOKUP($C242,[1]DATA_PRECIO_EPC!$D$10:$BV$652,H$1,0)</f>
        <v>9</v>
      </c>
      <c r="I242" s="85">
        <f>VLOOKUP($C242,[1]DATA_PRECIO_EPC!$D$10:$BV$652,I$1,0)</f>
        <v>9</v>
      </c>
      <c r="J242" s="85">
        <f>VLOOKUP($C242,[1]DATA_PRECIO_EPC!$D$10:$BV$652,J$1,0)</f>
        <v>9</v>
      </c>
      <c r="K242" s="85">
        <f>VLOOKUP($C242,[1]DATA_PRECIO_EPC!$D$10:$BV$652,K$1,0)</f>
        <v>9</v>
      </c>
      <c r="L242" s="85">
        <f>VLOOKUP($C242,[1]DATA_PRECIO_EPC!$D$10:$BV$652,L$1,0)</f>
        <v>9</v>
      </c>
      <c r="M242" s="86">
        <f>VLOOKUP($C242,[1]DATA_PRECIO_EPC!$D$10:$BV$652,M$1,0)</f>
        <v>9</v>
      </c>
      <c r="N242" s="87">
        <f t="shared" si="8"/>
        <v>180.8</v>
      </c>
      <c r="O242" s="88">
        <f t="shared" si="9"/>
        <v>326.70000000000005</v>
      </c>
      <c r="P242" s="88">
        <f t="shared" si="9"/>
        <v>398.70000000000005</v>
      </c>
      <c r="Q242" s="88">
        <f t="shared" si="9"/>
        <v>458.70000000000005</v>
      </c>
      <c r="R242" s="89">
        <f t="shared" si="7"/>
        <v>608.70000000000005</v>
      </c>
    </row>
    <row r="243" spans="2:18" s="50" customFormat="1">
      <c r="B243" s="82" t="s">
        <v>123</v>
      </c>
      <c r="C243" s="83" t="s">
        <v>249</v>
      </c>
      <c r="D243" s="84">
        <f>VLOOKUP($C243,[1]DATA_PRECIO_EPC!$D$10:$BV$652,D$1,0)</f>
        <v>879</v>
      </c>
      <c r="E243" s="85">
        <f>VLOOKUP($C243,[1]DATA_PRECIO_EPC!$D$10:$BV$652,E$1,0)</f>
        <v>879</v>
      </c>
      <c r="F243" s="85">
        <f>VLOOKUP($C243,[1]DATA_PRECIO_EPC!$D$10:$BV$652,F$1,0)</f>
        <v>839</v>
      </c>
      <c r="G243" s="85">
        <f>VLOOKUP($C243,[1]DATA_PRECIO_EPC!$D$10:$BV$652,G$1,0)</f>
        <v>839</v>
      </c>
      <c r="H243" s="85">
        <f>VLOOKUP($C243,[1]DATA_PRECIO_EPC!$D$10:$BV$652,H$1,0)</f>
        <v>839</v>
      </c>
      <c r="I243" s="85">
        <f>VLOOKUP($C243,[1]DATA_PRECIO_EPC!$D$10:$BV$652,I$1,0)</f>
        <v>839</v>
      </c>
      <c r="J243" s="85">
        <f>VLOOKUP($C243,[1]DATA_PRECIO_EPC!$D$10:$BV$652,J$1,0)</f>
        <v>679</v>
      </c>
      <c r="K243" s="85">
        <f>VLOOKUP($C243,[1]DATA_PRECIO_EPC!$D$10:$BV$652,K$1,0)</f>
        <v>629</v>
      </c>
      <c r="L243" s="85">
        <f>VLOOKUP($C243,[1]DATA_PRECIO_EPC!$D$10:$BV$652,L$1,0)</f>
        <v>629</v>
      </c>
      <c r="M243" s="86">
        <f>VLOOKUP($C243,[1]DATA_PRECIO_EPC!$D$10:$BV$652,M$1,0)</f>
        <v>629</v>
      </c>
      <c r="N243" s="87">
        <f t="shared" si="8"/>
        <v>1010.8</v>
      </c>
      <c r="O243" s="88">
        <f t="shared" si="9"/>
        <v>996.7</v>
      </c>
      <c r="P243" s="88">
        <f t="shared" si="9"/>
        <v>1018.7</v>
      </c>
      <c r="Q243" s="88">
        <f t="shared" si="9"/>
        <v>1078.7</v>
      </c>
      <c r="R243" s="89">
        <f t="shared" si="7"/>
        <v>1228.7</v>
      </c>
    </row>
    <row r="244" spans="2:18" s="50" customFormat="1">
      <c r="B244" s="82" t="s">
        <v>123</v>
      </c>
      <c r="C244" s="83" t="s">
        <v>250</v>
      </c>
      <c r="D244" s="84">
        <f>VLOOKUP($C244,[1]DATA_PRECIO_EPC!$D$10:$BV$652,D$1,0)</f>
        <v>899</v>
      </c>
      <c r="E244" s="85">
        <f>VLOOKUP($C244,[1]DATA_PRECIO_EPC!$D$10:$BV$652,E$1,0)</f>
        <v>899</v>
      </c>
      <c r="F244" s="85">
        <f>VLOOKUP($C244,[1]DATA_PRECIO_EPC!$D$10:$BV$652,F$1,0)</f>
        <v>659</v>
      </c>
      <c r="G244" s="85">
        <f>VLOOKUP($C244,[1]DATA_PRECIO_EPC!$D$10:$BV$652,G$1,0)</f>
        <v>659</v>
      </c>
      <c r="H244" s="85">
        <f>VLOOKUP($C244,[1]DATA_PRECIO_EPC!$D$10:$BV$652,H$1,0)</f>
        <v>659</v>
      </c>
      <c r="I244" s="85">
        <f>VLOOKUP($C244,[1]DATA_PRECIO_EPC!$D$10:$BV$652,I$1,0)</f>
        <v>659</v>
      </c>
      <c r="J244" s="85">
        <f>VLOOKUP($C244,[1]DATA_PRECIO_EPC!$D$10:$BV$652,J$1,0)</f>
        <v>499</v>
      </c>
      <c r="K244" s="85">
        <f>VLOOKUP($C244,[1]DATA_PRECIO_EPC!$D$10:$BV$652,K$1,0)</f>
        <v>449</v>
      </c>
      <c r="L244" s="85">
        <f>VLOOKUP($C244,[1]DATA_PRECIO_EPC!$D$10:$BV$652,L$1,0)</f>
        <v>449</v>
      </c>
      <c r="M244" s="86">
        <f>VLOOKUP($C244,[1]DATA_PRECIO_EPC!$D$10:$BV$652,M$1,0)</f>
        <v>449</v>
      </c>
      <c r="N244" s="87">
        <f t="shared" si="8"/>
        <v>830.8</v>
      </c>
      <c r="O244" s="88">
        <f t="shared" si="9"/>
        <v>816.7</v>
      </c>
      <c r="P244" s="88">
        <f t="shared" si="9"/>
        <v>838.7</v>
      </c>
      <c r="Q244" s="88">
        <f t="shared" si="9"/>
        <v>898.7</v>
      </c>
      <c r="R244" s="89">
        <f t="shared" si="7"/>
        <v>1048.7</v>
      </c>
    </row>
    <row r="245" spans="2:18" s="50" customFormat="1">
      <c r="B245" s="82" t="s">
        <v>123</v>
      </c>
      <c r="C245" s="83" t="s">
        <v>251</v>
      </c>
      <c r="D245" s="84">
        <f>VLOOKUP($C245,[1]DATA_PRECIO_EPC!$D$10:$BV$652,D$1,0)</f>
        <v>349</v>
      </c>
      <c r="E245" s="85">
        <f>VLOOKUP($C245,[1]DATA_PRECIO_EPC!$D$10:$BV$652,E$1,0)</f>
        <v>349</v>
      </c>
      <c r="F245" s="85">
        <f>VLOOKUP($C245,[1]DATA_PRECIO_EPC!$D$10:$BV$652,F$1,0)</f>
        <v>319</v>
      </c>
      <c r="G245" s="85">
        <f>VLOOKUP($C245,[1]DATA_PRECIO_EPC!$D$10:$BV$652,G$1,0)</f>
        <v>319</v>
      </c>
      <c r="H245" s="85">
        <f>VLOOKUP($C245,[1]DATA_PRECIO_EPC!$D$10:$BV$652,H$1,0)</f>
        <v>319</v>
      </c>
      <c r="I245" s="85">
        <f>VLOOKUP($C245,[1]DATA_PRECIO_EPC!$D$10:$BV$652,I$1,0)</f>
        <v>319</v>
      </c>
      <c r="J245" s="85">
        <f>VLOOKUP($C245,[1]DATA_PRECIO_EPC!$D$10:$BV$652,J$1,0)</f>
        <v>259</v>
      </c>
      <c r="K245" s="85">
        <f>VLOOKUP($C245,[1]DATA_PRECIO_EPC!$D$10:$BV$652,K$1,0)</f>
        <v>209</v>
      </c>
      <c r="L245" s="85">
        <f>VLOOKUP($C245,[1]DATA_PRECIO_EPC!$D$10:$BV$652,L$1,0)</f>
        <v>209</v>
      </c>
      <c r="M245" s="86">
        <f>VLOOKUP($C245,[1]DATA_PRECIO_EPC!$D$10:$BV$652,M$1,0)</f>
        <v>209</v>
      </c>
      <c r="N245" s="87">
        <f t="shared" si="8"/>
        <v>490.8</v>
      </c>
      <c r="O245" s="88">
        <f t="shared" si="9"/>
        <v>576.70000000000005</v>
      </c>
      <c r="P245" s="88">
        <f t="shared" si="9"/>
        <v>598.70000000000005</v>
      </c>
      <c r="Q245" s="88">
        <f t="shared" si="9"/>
        <v>658.7</v>
      </c>
      <c r="R245" s="89">
        <f t="shared" si="7"/>
        <v>808.7</v>
      </c>
    </row>
    <row r="246" spans="2:18" s="50" customFormat="1">
      <c r="B246" s="82" t="s">
        <v>123</v>
      </c>
      <c r="C246" s="83" t="s">
        <v>252</v>
      </c>
      <c r="D246" s="84">
        <f>VLOOKUP($C246,[1]DATA_PRECIO_EPC!$D$10:$BV$652,D$1,0)</f>
        <v>999</v>
      </c>
      <c r="E246" s="85">
        <f>VLOOKUP($C246,[1]DATA_PRECIO_EPC!$D$10:$BV$652,E$1,0)</f>
        <v>999</v>
      </c>
      <c r="F246" s="85">
        <f>VLOOKUP($C246,[1]DATA_PRECIO_EPC!$D$10:$BV$652,F$1,0)</f>
        <v>889</v>
      </c>
      <c r="G246" s="85">
        <f>VLOOKUP($C246,[1]DATA_PRECIO_EPC!$D$10:$BV$652,G$1,0)</f>
        <v>889</v>
      </c>
      <c r="H246" s="85">
        <f>VLOOKUP($C246,[1]DATA_PRECIO_EPC!$D$10:$BV$652,H$1,0)</f>
        <v>889</v>
      </c>
      <c r="I246" s="85">
        <f>VLOOKUP($C246,[1]DATA_PRECIO_EPC!$D$10:$BV$652,I$1,0)</f>
        <v>889</v>
      </c>
      <c r="J246" s="85">
        <f>VLOOKUP($C246,[1]DATA_PRECIO_EPC!$D$10:$BV$652,J$1,0)</f>
        <v>729</v>
      </c>
      <c r="K246" s="85">
        <f>VLOOKUP($C246,[1]DATA_PRECIO_EPC!$D$10:$BV$652,K$1,0)</f>
        <v>679</v>
      </c>
      <c r="L246" s="85">
        <f>VLOOKUP($C246,[1]DATA_PRECIO_EPC!$D$10:$BV$652,L$1,0)</f>
        <v>679</v>
      </c>
      <c r="M246" s="86">
        <f>VLOOKUP($C246,[1]DATA_PRECIO_EPC!$D$10:$BV$652,M$1,0)</f>
        <v>679</v>
      </c>
      <c r="N246" s="87">
        <f t="shared" si="8"/>
        <v>1060.8</v>
      </c>
      <c r="O246" s="88">
        <f t="shared" si="9"/>
        <v>1046.7</v>
      </c>
      <c r="P246" s="88">
        <f t="shared" si="9"/>
        <v>1068.7</v>
      </c>
      <c r="Q246" s="88">
        <f t="shared" si="9"/>
        <v>1128.7</v>
      </c>
      <c r="R246" s="89">
        <f t="shared" si="7"/>
        <v>1278.7</v>
      </c>
    </row>
    <row r="247" spans="2:18" s="50" customFormat="1">
      <c r="B247" s="82" t="s">
        <v>123</v>
      </c>
      <c r="C247" s="83" t="s">
        <v>253</v>
      </c>
      <c r="D247" s="84">
        <f>VLOOKUP($C247,[1]DATA_PRECIO_EPC!$D$10:$BV$652,D$1,0)</f>
        <v>179</v>
      </c>
      <c r="E247" s="85">
        <f>VLOOKUP($C247,[1]DATA_PRECIO_EPC!$D$10:$BV$652,E$1,0)</f>
        <v>179</v>
      </c>
      <c r="F247" s="85">
        <f>VLOOKUP($C247,[1]DATA_PRECIO_EPC!$D$10:$BV$652,F$1,0)</f>
        <v>149</v>
      </c>
      <c r="G247" s="85">
        <f>VLOOKUP($C247,[1]DATA_PRECIO_EPC!$D$10:$BV$652,G$1,0)</f>
        <v>149</v>
      </c>
      <c r="H247" s="85">
        <f>VLOOKUP($C247,[1]DATA_PRECIO_EPC!$D$10:$BV$652,H$1,0)</f>
        <v>149</v>
      </c>
      <c r="I247" s="85">
        <f>VLOOKUP($C247,[1]DATA_PRECIO_EPC!$D$10:$BV$652,I$1,0)</f>
        <v>149</v>
      </c>
      <c r="J247" s="85">
        <f>VLOOKUP($C247,[1]DATA_PRECIO_EPC!$D$10:$BV$652,J$1,0)</f>
        <v>149</v>
      </c>
      <c r="K247" s="85">
        <f>VLOOKUP($C247,[1]DATA_PRECIO_EPC!$D$10:$BV$652,K$1,0)</f>
        <v>149</v>
      </c>
      <c r="L247" s="85">
        <f>VLOOKUP($C247,[1]DATA_PRECIO_EPC!$D$10:$BV$652,L$1,0)</f>
        <v>149</v>
      </c>
      <c r="M247" s="86">
        <f>VLOOKUP($C247,[1]DATA_PRECIO_EPC!$D$10:$BV$652,M$1,0)</f>
        <v>149</v>
      </c>
      <c r="N247" s="87">
        <f t="shared" si="8"/>
        <v>320.8</v>
      </c>
      <c r="O247" s="88">
        <f t="shared" si="9"/>
        <v>466.70000000000005</v>
      </c>
      <c r="P247" s="88">
        <f t="shared" si="9"/>
        <v>538.70000000000005</v>
      </c>
      <c r="Q247" s="88">
        <f t="shared" si="9"/>
        <v>598.70000000000005</v>
      </c>
      <c r="R247" s="89">
        <f t="shared" si="7"/>
        <v>748.7</v>
      </c>
    </row>
    <row r="248" spans="2:18" s="50" customFormat="1">
      <c r="B248" s="82" t="s">
        <v>123</v>
      </c>
      <c r="C248" s="83" t="s">
        <v>254</v>
      </c>
      <c r="D248" s="84">
        <f>VLOOKUP($C248,[1]DATA_PRECIO_EPC!$D$10:$BV$652,D$1,0)</f>
        <v>809</v>
      </c>
      <c r="E248" s="85">
        <f>VLOOKUP($C248,[1]DATA_PRECIO_EPC!$D$10:$BV$652,E$1,0)</f>
        <v>809</v>
      </c>
      <c r="F248" s="85">
        <f>VLOOKUP($C248,[1]DATA_PRECIO_EPC!$D$10:$BV$652,F$1,0)</f>
        <v>739</v>
      </c>
      <c r="G248" s="85">
        <f>VLOOKUP($C248,[1]DATA_PRECIO_EPC!$D$10:$BV$652,G$1,0)</f>
        <v>739</v>
      </c>
      <c r="H248" s="85">
        <f>VLOOKUP($C248,[1]DATA_PRECIO_EPC!$D$10:$BV$652,H$1,0)</f>
        <v>739</v>
      </c>
      <c r="I248" s="85">
        <f>VLOOKUP($C248,[1]DATA_PRECIO_EPC!$D$10:$BV$652,I$1,0)</f>
        <v>739</v>
      </c>
      <c r="J248" s="85">
        <f>VLOOKUP($C248,[1]DATA_PRECIO_EPC!$D$10:$BV$652,J$1,0)</f>
        <v>579</v>
      </c>
      <c r="K248" s="85">
        <f>VLOOKUP($C248,[1]DATA_PRECIO_EPC!$D$10:$BV$652,K$1,0)</f>
        <v>529</v>
      </c>
      <c r="L248" s="85">
        <f>VLOOKUP($C248,[1]DATA_PRECIO_EPC!$D$10:$BV$652,L$1,0)</f>
        <v>529</v>
      </c>
      <c r="M248" s="86">
        <f>VLOOKUP($C248,[1]DATA_PRECIO_EPC!$D$10:$BV$652,M$1,0)</f>
        <v>529</v>
      </c>
      <c r="N248" s="87">
        <f t="shared" si="8"/>
        <v>910.8</v>
      </c>
      <c r="O248" s="88">
        <f t="shared" si="9"/>
        <v>896.7</v>
      </c>
      <c r="P248" s="88">
        <f t="shared" si="9"/>
        <v>918.7</v>
      </c>
      <c r="Q248" s="88">
        <f t="shared" si="9"/>
        <v>978.7</v>
      </c>
      <c r="R248" s="89">
        <f t="shared" si="7"/>
        <v>1128.7</v>
      </c>
    </row>
    <row r="249" spans="2:18" s="50" customFormat="1">
      <c r="B249" s="82" t="s">
        <v>123</v>
      </c>
      <c r="C249" s="83" t="s">
        <v>255</v>
      </c>
      <c r="D249" s="84">
        <f>VLOOKUP($C249,[1]DATA_PRECIO_EPC!$D$10:$BV$652,D$1,0)</f>
        <v>1299</v>
      </c>
      <c r="E249" s="85">
        <f>VLOOKUP($C249,[1]DATA_PRECIO_EPC!$D$10:$BV$652,E$1,0)</f>
        <v>1299</v>
      </c>
      <c r="F249" s="85">
        <f>VLOOKUP($C249,[1]DATA_PRECIO_EPC!$D$10:$BV$652,F$1,0)</f>
        <v>1269</v>
      </c>
      <c r="G249" s="85">
        <f>VLOOKUP($C249,[1]DATA_PRECIO_EPC!$D$10:$BV$652,G$1,0)</f>
        <v>1269</v>
      </c>
      <c r="H249" s="85">
        <f>VLOOKUP($C249,[1]DATA_PRECIO_EPC!$D$10:$BV$652,H$1,0)</f>
        <v>1269</v>
      </c>
      <c r="I249" s="85">
        <f>VLOOKUP($C249,[1]DATA_PRECIO_EPC!$D$10:$BV$652,I$1,0)</f>
        <v>1269</v>
      </c>
      <c r="J249" s="85">
        <f>VLOOKUP($C249,[1]DATA_PRECIO_EPC!$D$10:$BV$652,J$1,0)</f>
        <v>1229</v>
      </c>
      <c r="K249" s="85">
        <f>VLOOKUP($C249,[1]DATA_PRECIO_EPC!$D$10:$BV$652,K$1,0)</f>
        <v>1179</v>
      </c>
      <c r="L249" s="85">
        <f>VLOOKUP($C249,[1]DATA_PRECIO_EPC!$D$10:$BV$652,L$1,0)</f>
        <v>1179</v>
      </c>
      <c r="M249" s="86">
        <f>VLOOKUP($C249,[1]DATA_PRECIO_EPC!$D$10:$BV$652,M$1,0)</f>
        <v>1179</v>
      </c>
      <c r="N249" s="87">
        <f t="shared" si="8"/>
        <v>1440.8</v>
      </c>
      <c r="O249" s="88">
        <f t="shared" si="9"/>
        <v>1546.7</v>
      </c>
      <c r="P249" s="88">
        <f t="shared" si="9"/>
        <v>1568.7</v>
      </c>
      <c r="Q249" s="88">
        <f t="shared" si="9"/>
        <v>1628.7</v>
      </c>
      <c r="R249" s="89">
        <f t="shared" si="7"/>
        <v>1778.7</v>
      </c>
    </row>
    <row r="250" spans="2:18" s="50" customFormat="1">
      <c r="B250" s="82" t="s">
        <v>123</v>
      </c>
      <c r="C250" s="83" t="s">
        <v>256</v>
      </c>
      <c r="D250" s="84">
        <f>VLOOKUP($C250,[1]DATA_PRECIO_EPC!$D$10:$BV$652,D$1,0)</f>
        <v>1499</v>
      </c>
      <c r="E250" s="85">
        <f>VLOOKUP($C250,[1]DATA_PRECIO_EPC!$D$10:$BV$652,E$1,0)</f>
        <v>1499</v>
      </c>
      <c r="F250" s="85">
        <f>VLOOKUP($C250,[1]DATA_PRECIO_EPC!$D$10:$BV$652,F$1,0)</f>
        <v>1299</v>
      </c>
      <c r="G250" s="85">
        <f>VLOOKUP($C250,[1]DATA_PRECIO_EPC!$D$10:$BV$652,G$1,0)</f>
        <v>1299</v>
      </c>
      <c r="H250" s="85">
        <f>VLOOKUP($C250,[1]DATA_PRECIO_EPC!$D$10:$BV$652,H$1,0)</f>
        <v>1299</v>
      </c>
      <c r="I250" s="85">
        <f>VLOOKUP($C250,[1]DATA_PRECIO_EPC!$D$10:$BV$652,I$1,0)</f>
        <v>1299</v>
      </c>
      <c r="J250" s="85">
        <f>VLOOKUP($C250,[1]DATA_PRECIO_EPC!$D$10:$BV$652,J$1,0)</f>
        <v>1139</v>
      </c>
      <c r="K250" s="85">
        <f>VLOOKUP($C250,[1]DATA_PRECIO_EPC!$D$10:$BV$652,K$1,0)</f>
        <v>1089</v>
      </c>
      <c r="L250" s="85">
        <f>VLOOKUP($C250,[1]DATA_PRECIO_EPC!$D$10:$BV$652,L$1,0)</f>
        <v>1089</v>
      </c>
      <c r="M250" s="86">
        <f>VLOOKUP($C250,[1]DATA_PRECIO_EPC!$D$10:$BV$652,M$1,0)</f>
        <v>1089</v>
      </c>
      <c r="N250" s="87">
        <f t="shared" si="8"/>
        <v>1470.8</v>
      </c>
      <c r="O250" s="88">
        <f t="shared" si="9"/>
        <v>1456.7</v>
      </c>
      <c r="P250" s="88">
        <f t="shared" si="9"/>
        <v>1478.7</v>
      </c>
      <c r="Q250" s="88">
        <f t="shared" si="9"/>
        <v>1538.7</v>
      </c>
      <c r="R250" s="89">
        <f t="shared" si="7"/>
        <v>1688.7</v>
      </c>
    </row>
    <row r="251" spans="2:18" s="50" customFormat="1">
      <c r="B251" s="82" t="s">
        <v>123</v>
      </c>
      <c r="C251" s="83" t="s">
        <v>257</v>
      </c>
      <c r="D251" s="84">
        <f>VLOOKUP($C251,[1]DATA_PRECIO_EPC!$D$10:$BV$652,D$1,0)</f>
        <v>2779</v>
      </c>
      <c r="E251" s="85">
        <f>VLOOKUP($C251,[1]DATA_PRECIO_EPC!$D$10:$BV$652,E$1,0)</f>
        <v>2779</v>
      </c>
      <c r="F251" s="85">
        <f>VLOOKUP($C251,[1]DATA_PRECIO_EPC!$D$10:$BV$652,F$1,0)</f>
        <v>2769</v>
      </c>
      <c r="G251" s="85">
        <f>VLOOKUP($C251,[1]DATA_PRECIO_EPC!$D$10:$BV$652,G$1,0)</f>
        <v>2769</v>
      </c>
      <c r="H251" s="85">
        <f>VLOOKUP($C251,[1]DATA_PRECIO_EPC!$D$10:$BV$652,H$1,0)</f>
        <v>2769</v>
      </c>
      <c r="I251" s="85">
        <f>VLOOKUP($C251,[1]DATA_PRECIO_EPC!$D$10:$BV$652,I$1,0)</f>
        <v>2769</v>
      </c>
      <c r="J251" s="85">
        <f>VLOOKUP($C251,[1]DATA_PRECIO_EPC!$D$10:$BV$652,J$1,0)</f>
        <v>2609</v>
      </c>
      <c r="K251" s="85">
        <f>VLOOKUP($C251,[1]DATA_PRECIO_EPC!$D$10:$BV$652,K$1,0)</f>
        <v>2559</v>
      </c>
      <c r="L251" s="85">
        <f>VLOOKUP($C251,[1]DATA_PRECIO_EPC!$D$10:$BV$652,L$1,0)</f>
        <v>2559</v>
      </c>
      <c r="M251" s="86">
        <f>VLOOKUP($C251,[1]DATA_PRECIO_EPC!$D$10:$BV$652,M$1,0)</f>
        <v>2559</v>
      </c>
      <c r="N251" s="87">
        <f t="shared" si="8"/>
        <v>2940.8</v>
      </c>
      <c r="O251" s="88">
        <f t="shared" si="9"/>
        <v>2926.7</v>
      </c>
      <c r="P251" s="88">
        <f t="shared" si="9"/>
        <v>2948.7</v>
      </c>
      <c r="Q251" s="88">
        <f t="shared" si="9"/>
        <v>3008.7</v>
      </c>
      <c r="R251" s="89">
        <f t="shared" si="7"/>
        <v>3158.7</v>
      </c>
    </row>
    <row r="252" spans="2:18" s="50" customFormat="1">
      <c r="B252" s="82" t="s">
        <v>123</v>
      </c>
      <c r="C252" s="83" t="s">
        <v>258</v>
      </c>
      <c r="D252" s="84">
        <f>VLOOKUP($C252,[1]DATA_PRECIO_EPC!$D$10:$BV$652,D$1,0)</f>
        <v>799</v>
      </c>
      <c r="E252" s="85">
        <f>VLOOKUP($C252,[1]DATA_PRECIO_EPC!$D$10:$BV$652,E$1,0)</f>
        <v>799</v>
      </c>
      <c r="F252" s="85">
        <f>VLOOKUP($C252,[1]DATA_PRECIO_EPC!$D$10:$BV$652,F$1,0)</f>
        <v>709</v>
      </c>
      <c r="G252" s="85">
        <f>VLOOKUP($C252,[1]DATA_PRECIO_EPC!$D$10:$BV$652,G$1,0)</f>
        <v>709</v>
      </c>
      <c r="H252" s="85">
        <f>VLOOKUP($C252,[1]DATA_PRECIO_EPC!$D$10:$BV$652,H$1,0)</f>
        <v>709</v>
      </c>
      <c r="I252" s="85">
        <f>VLOOKUP($C252,[1]DATA_PRECIO_EPC!$D$10:$BV$652,I$1,0)</f>
        <v>709</v>
      </c>
      <c r="J252" s="85">
        <f>VLOOKUP($C252,[1]DATA_PRECIO_EPC!$D$10:$BV$652,J$1,0)</f>
        <v>549</v>
      </c>
      <c r="K252" s="85">
        <f>VLOOKUP($C252,[1]DATA_PRECIO_EPC!$D$10:$BV$652,K$1,0)</f>
        <v>499</v>
      </c>
      <c r="L252" s="85">
        <f>VLOOKUP($C252,[1]DATA_PRECIO_EPC!$D$10:$BV$652,L$1,0)</f>
        <v>499</v>
      </c>
      <c r="M252" s="86">
        <f>VLOOKUP($C252,[1]DATA_PRECIO_EPC!$D$10:$BV$652,M$1,0)</f>
        <v>499</v>
      </c>
      <c r="N252" s="87">
        <f t="shared" si="8"/>
        <v>880.8</v>
      </c>
      <c r="O252" s="88">
        <f t="shared" si="9"/>
        <v>866.7</v>
      </c>
      <c r="P252" s="88">
        <f t="shared" si="9"/>
        <v>888.7</v>
      </c>
      <c r="Q252" s="88">
        <f t="shared" si="9"/>
        <v>948.7</v>
      </c>
      <c r="R252" s="89">
        <f t="shared" si="7"/>
        <v>1098.7</v>
      </c>
    </row>
    <row r="253" spans="2:18" s="50" customFormat="1">
      <c r="B253" s="82" t="s">
        <v>123</v>
      </c>
      <c r="C253" s="83" t="s">
        <v>259</v>
      </c>
      <c r="D253" s="84">
        <f>VLOOKUP($C253,[1]DATA_PRECIO_EPC!$D$10:$BV$652,D$1,0)</f>
        <v>1799</v>
      </c>
      <c r="E253" s="85">
        <f>VLOOKUP($C253,[1]DATA_PRECIO_EPC!$D$10:$BV$652,E$1,0)</f>
        <v>1799</v>
      </c>
      <c r="F253" s="85">
        <f>VLOOKUP($C253,[1]DATA_PRECIO_EPC!$D$10:$BV$652,F$1,0)</f>
        <v>1179</v>
      </c>
      <c r="G253" s="85">
        <f>VLOOKUP($C253,[1]DATA_PRECIO_EPC!$D$10:$BV$652,G$1,0)</f>
        <v>1159</v>
      </c>
      <c r="H253" s="85">
        <f>VLOOKUP($C253,[1]DATA_PRECIO_EPC!$D$10:$BV$652,H$1,0)</f>
        <v>1139</v>
      </c>
      <c r="I253" s="85">
        <f>VLOOKUP($C253,[1]DATA_PRECIO_EPC!$D$10:$BV$652,I$1,0)</f>
        <v>1069</v>
      </c>
      <c r="J253" s="85">
        <f>VLOOKUP($C253,[1]DATA_PRECIO_EPC!$D$10:$BV$652,J$1,0)</f>
        <v>1009</v>
      </c>
      <c r="K253" s="85">
        <f>VLOOKUP($C253,[1]DATA_PRECIO_EPC!$D$10:$BV$652,K$1,0)</f>
        <v>959</v>
      </c>
      <c r="L253" s="85">
        <f>VLOOKUP($C253,[1]DATA_PRECIO_EPC!$D$10:$BV$652,L$1,0)</f>
        <v>959</v>
      </c>
      <c r="M253" s="86">
        <f>VLOOKUP($C253,[1]DATA_PRECIO_EPC!$D$10:$BV$652,M$1,0)</f>
        <v>959</v>
      </c>
      <c r="N253" s="87">
        <f t="shared" si="8"/>
        <v>1240.8</v>
      </c>
      <c r="O253" s="88">
        <f t="shared" si="9"/>
        <v>1326.7</v>
      </c>
      <c r="P253" s="88">
        <f t="shared" si="9"/>
        <v>1348.7</v>
      </c>
      <c r="Q253" s="88">
        <f t="shared" si="9"/>
        <v>1408.7</v>
      </c>
      <c r="R253" s="89">
        <f t="shared" si="7"/>
        <v>1558.7</v>
      </c>
    </row>
    <row r="254" spans="2:18" s="50" customFormat="1">
      <c r="B254" s="82" t="s">
        <v>123</v>
      </c>
      <c r="C254" s="83" t="s">
        <v>260</v>
      </c>
      <c r="D254" s="84">
        <f>VLOOKUP($C254,[1]DATA_PRECIO_EPC!$D$10:$BV$652,D$1,0)</f>
        <v>999</v>
      </c>
      <c r="E254" s="85">
        <f>VLOOKUP($C254,[1]DATA_PRECIO_EPC!$D$10:$BV$652,E$1,0)</f>
        <v>999</v>
      </c>
      <c r="F254" s="85">
        <f>VLOOKUP($C254,[1]DATA_PRECIO_EPC!$D$10:$BV$652,F$1,0)</f>
        <v>529</v>
      </c>
      <c r="G254" s="85">
        <f>VLOOKUP($C254,[1]DATA_PRECIO_EPC!$D$10:$BV$652,G$1,0)</f>
        <v>509</v>
      </c>
      <c r="H254" s="85">
        <f>VLOOKUP($C254,[1]DATA_PRECIO_EPC!$D$10:$BV$652,H$1,0)</f>
        <v>489</v>
      </c>
      <c r="I254" s="85">
        <f>VLOOKUP($C254,[1]DATA_PRECIO_EPC!$D$10:$BV$652,I$1,0)</f>
        <v>419</v>
      </c>
      <c r="J254" s="85">
        <f>VLOOKUP($C254,[1]DATA_PRECIO_EPC!$D$10:$BV$652,J$1,0)</f>
        <v>359</v>
      </c>
      <c r="K254" s="85">
        <f>VLOOKUP($C254,[1]DATA_PRECIO_EPC!$D$10:$BV$652,K$1,0)</f>
        <v>309</v>
      </c>
      <c r="L254" s="85">
        <f>VLOOKUP($C254,[1]DATA_PRECIO_EPC!$D$10:$BV$652,L$1,0)</f>
        <v>309</v>
      </c>
      <c r="M254" s="86">
        <f>VLOOKUP($C254,[1]DATA_PRECIO_EPC!$D$10:$BV$652,M$1,0)</f>
        <v>309</v>
      </c>
      <c r="N254" s="87">
        <f t="shared" si="8"/>
        <v>590.79999999999995</v>
      </c>
      <c r="O254" s="88">
        <f t="shared" si="9"/>
        <v>676.7</v>
      </c>
      <c r="P254" s="88">
        <f t="shared" si="9"/>
        <v>698.7</v>
      </c>
      <c r="Q254" s="88">
        <f t="shared" si="9"/>
        <v>758.7</v>
      </c>
      <c r="R254" s="89">
        <f t="shared" si="7"/>
        <v>908.7</v>
      </c>
    </row>
    <row r="255" spans="2:18" s="50" customFormat="1">
      <c r="B255" s="82" t="s">
        <v>123</v>
      </c>
      <c r="C255" s="83" t="s">
        <v>261</v>
      </c>
      <c r="D255" s="84">
        <f>VLOOKUP($C255,[1]DATA_PRECIO_EPC!$D$10:$BV$652,D$1,0)</f>
        <v>1499</v>
      </c>
      <c r="E255" s="85">
        <f>VLOOKUP($C255,[1]DATA_PRECIO_EPC!$D$10:$BV$652,E$1,0)</f>
        <v>1499</v>
      </c>
      <c r="F255" s="85">
        <f>VLOOKUP($C255,[1]DATA_PRECIO_EPC!$D$10:$BV$652,F$1,0)</f>
        <v>399</v>
      </c>
      <c r="G255" s="85">
        <f>VLOOKUP($C255,[1]DATA_PRECIO_EPC!$D$10:$BV$652,G$1,0)</f>
        <v>399</v>
      </c>
      <c r="H255" s="85">
        <f>VLOOKUP($C255,[1]DATA_PRECIO_EPC!$D$10:$BV$652,H$1,0)</f>
        <v>399</v>
      </c>
      <c r="I255" s="85">
        <f>VLOOKUP($C255,[1]DATA_PRECIO_EPC!$D$10:$BV$652,I$1,0)</f>
        <v>399</v>
      </c>
      <c r="J255" s="85">
        <f>VLOOKUP($C255,[1]DATA_PRECIO_EPC!$D$10:$BV$652,J$1,0)</f>
        <v>9</v>
      </c>
      <c r="K255" s="85">
        <f>VLOOKUP($C255,[1]DATA_PRECIO_EPC!$D$10:$BV$652,K$1,0)</f>
        <v>9</v>
      </c>
      <c r="L255" s="85">
        <f>VLOOKUP($C255,[1]DATA_PRECIO_EPC!$D$10:$BV$652,L$1,0)</f>
        <v>9</v>
      </c>
      <c r="M255" s="86">
        <f>VLOOKUP($C255,[1]DATA_PRECIO_EPC!$D$10:$BV$652,M$1,0)</f>
        <v>9</v>
      </c>
      <c r="N255" s="87">
        <f t="shared" si="8"/>
        <v>570.79999999999995</v>
      </c>
      <c r="O255" s="88">
        <f t="shared" si="9"/>
        <v>326.70000000000005</v>
      </c>
      <c r="P255" s="88">
        <f t="shared" si="9"/>
        <v>398.70000000000005</v>
      </c>
      <c r="Q255" s="88">
        <f t="shared" si="9"/>
        <v>458.70000000000005</v>
      </c>
      <c r="R255" s="89">
        <f t="shared" si="7"/>
        <v>608.70000000000005</v>
      </c>
    </row>
    <row r="256" spans="2:18" s="50" customFormat="1">
      <c r="B256" s="82" t="s">
        <v>123</v>
      </c>
      <c r="C256" s="83" t="s">
        <v>262</v>
      </c>
      <c r="D256" s="84">
        <f>VLOOKUP($C256,[1]DATA_PRECIO_EPC!$D$10:$BV$652,D$1,0)</f>
        <v>759</v>
      </c>
      <c r="E256" s="85">
        <f>VLOOKUP($C256,[1]DATA_PRECIO_EPC!$D$10:$BV$652,E$1,0)</f>
        <v>759</v>
      </c>
      <c r="F256" s="85">
        <f>VLOOKUP($C256,[1]DATA_PRECIO_EPC!$D$10:$BV$652,F$1,0)</f>
        <v>639</v>
      </c>
      <c r="G256" s="85">
        <f>VLOOKUP($C256,[1]DATA_PRECIO_EPC!$D$10:$BV$652,G$1,0)</f>
        <v>639</v>
      </c>
      <c r="H256" s="85">
        <f>VLOOKUP($C256,[1]DATA_PRECIO_EPC!$D$10:$BV$652,H$1,0)</f>
        <v>639</v>
      </c>
      <c r="I256" s="85">
        <f>VLOOKUP($C256,[1]DATA_PRECIO_EPC!$D$10:$BV$652,I$1,0)</f>
        <v>639</v>
      </c>
      <c r="J256" s="85">
        <f>VLOOKUP($C256,[1]DATA_PRECIO_EPC!$D$10:$BV$652,J$1,0)</f>
        <v>479</v>
      </c>
      <c r="K256" s="85">
        <f>VLOOKUP($C256,[1]DATA_PRECIO_EPC!$D$10:$BV$652,K$1,0)</f>
        <v>429</v>
      </c>
      <c r="L256" s="85">
        <f>VLOOKUP($C256,[1]DATA_PRECIO_EPC!$D$10:$BV$652,L$1,0)</f>
        <v>429</v>
      </c>
      <c r="M256" s="86">
        <f>VLOOKUP($C256,[1]DATA_PRECIO_EPC!$D$10:$BV$652,M$1,0)</f>
        <v>429</v>
      </c>
      <c r="N256" s="87">
        <f t="shared" si="8"/>
        <v>810.8</v>
      </c>
      <c r="O256" s="88">
        <f t="shared" si="9"/>
        <v>796.7</v>
      </c>
      <c r="P256" s="88">
        <f t="shared" si="9"/>
        <v>818.7</v>
      </c>
      <c r="Q256" s="88">
        <f t="shared" si="9"/>
        <v>878.7</v>
      </c>
      <c r="R256" s="89">
        <f t="shared" si="7"/>
        <v>1028.7</v>
      </c>
    </row>
    <row r="257" spans="2:18" s="50" customFormat="1">
      <c r="B257" s="82" t="s">
        <v>123</v>
      </c>
      <c r="C257" s="83" t="s">
        <v>263</v>
      </c>
      <c r="D257" s="84">
        <f>VLOOKUP($C257,[1]DATA_PRECIO_EPC!$D$10:$BV$652,D$1,0)</f>
        <v>1399</v>
      </c>
      <c r="E257" s="85">
        <f>VLOOKUP($C257,[1]DATA_PRECIO_EPC!$D$10:$BV$652,E$1,0)</f>
        <v>1399</v>
      </c>
      <c r="F257" s="85">
        <f>VLOOKUP($C257,[1]DATA_PRECIO_EPC!$D$10:$BV$652,F$1,0)</f>
        <v>1189</v>
      </c>
      <c r="G257" s="85">
        <f>VLOOKUP($C257,[1]DATA_PRECIO_EPC!$D$10:$BV$652,G$1,0)</f>
        <v>1189</v>
      </c>
      <c r="H257" s="85">
        <f>VLOOKUP($C257,[1]DATA_PRECIO_EPC!$D$10:$BV$652,H$1,0)</f>
        <v>1189</v>
      </c>
      <c r="I257" s="85">
        <f>VLOOKUP($C257,[1]DATA_PRECIO_EPC!$D$10:$BV$652,I$1,0)</f>
        <v>1189</v>
      </c>
      <c r="J257" s="85">
        <f>VLOOKUP($C257,[1]DATA_PRECIO_EPC!$D$10:$BV$652,J$1,0)</f>
        <v>1029</v>
      </c>
      <c r="K257" s="85">
        <f>VLOOKUP($C257,[1]DATA_PRECIO_EPC!$D$10:$BV$652,K$1,0)</f>
        <v>989</v>
      </c>
      <c r="L257" s="85">
        <f>VLOOKUP($C257,[1]DATA_PRECIO_EPC!$D$10:$BV$652,L$1,0)</f>
        <v>989</v>
      </c>
      <c r="M257" s="86">
        <f>VLOOKUP($C257,[1]DATA_PRECIO_EPC!$D$10:$BV$652,M$1,0)</f>
        <v>989</v>
      </c>
      <c r="N257" s="87">
        <f t="shared" si="8"/>
        <v>1360.8</v>
      </c>
      <c r="O257" s="88">
        <f t="shared" si="9"/>
        <v>1346.7</v>
      </c>
      <c r="P257" s="88">
        <f t="shared" si="9"/>
        <v>1378.7</v>
      </c>
      <c r="Q257" s="88">
        <f t="shared" si="9"/>
        <v>1438.7</v>
      </c>
      <c r="R257" s="89">
        <f t="shared" si="7"/>
        <v>1588.7</v>
      </c>
    </row>
    <row r="258" spans="2:18" s="50" customFormat="1">
      <c r="B258" s="82" t="s">
        <v>123</v>
      </c>
      <c r="C258" s="83" t="s">
        <v>264</v>
      </c>
      <c r="D258" s="84">
        <f>VLOOKUP($C258,[1]DATA_PRECIO_EPC!$D$10:$BV$652,D$1,0)</f>
        <v>1599</v>
      </c>
      <c r="E258" s="85">
        <f>VLOOKUP($C258,[1]DATA_PRECIO_EPC!$D$10:$BV$652,E$1,0)</f>
        <v>1599</v>
      </c>
      <c r="F258" s="85">
        <f>VLOOKUP($C258,[1]DATA_PRECIO_EPC!$D$10:$BV$652,F$1,0)</f>
        <v>1529</v>
      </c>
      <c r="G258" s="85">
        <f>VLOOKUP($C258,[1]DATA_PRECIO_EPC!$D$10:$BV$652,G$1,0)</f>
        <v>1529</v>
      </c>
      <c r="H258" s="85">
        <f>VLOOKUP($C258,[1]DATA_PRECIO_EPC!$D$10:$BV$652,H$1,0)</f>
        <v>1529</v>
      </c>
      <c r="I258" s="85">
        <f>VLOOKUP($C258,[1]DATA_PRECIO_EPC!$D$10:$BV$652,I$1,0)</f>
        <v>1529</v>
      </c>
      <c r="J258" s="85">
        <f>VLOOKUP($C258,[1]DATA_PRECIO_EPC!$D$10:$BV$652,J$1,0)</f>
        <v>1369</v>
      </c>
      <c r="K258" s="85">
        <f>VLOOKUP($C258,[1]DATA_PRECIO_EPC!$D$10:$BV$652,K$1,0)</f>
        <v>1319</v>
      </c>
      <c r="L258" s="85">
        <f>VLOOKUP($C258,[1]DATA_PRECIO_EPC!$D$10:$BV$652,L$1,0)</f>
        <v>1319</v>
      </c>
      <c r="M258" s="86">
        <f>VLOOKUP($C258,[1]DATA_PRECIO_EPC!$D$10:$BV$652,M$1,0)</f>
        <v>1319</v>
      </c>
      <c r="N258" s="87">
        <f t="shared" si="8"/>
        <v>1700.8</v>
      </c>
      <c r="O258" s="88">
        <f t="shared" si="9"/>
        <v>1686.7</v>
      </c>
      <c r="P258" s="88">
        <f t="shared" si="9"/>
        <v>1708.7</v>
      </c>
      <c r="Q258" s="88">
        <f t="shared" si="9"/>
        <v>1768.7</v>
      </c>
      <c r="R258" s="89">
        <f t="shared" si="7"/>
        <v>1918.7</v>
      </c>
    </row>
    <row r="259" spans="2:18" s="50" customFormat="1">
      <c r="B259" s="82" t="s">
        <v>123</v>
      </c>
      <c r="C259" s="83" t="s">
        <v>265</v>
      </c>
      <c r="D259" s="84">
        <f>VLOOKUP($C259,[1]DATA_PRECIO_EPC!$D$10:$BV$652,D$1,0)</f>
        <v>2499</v>
      </c>
      <c r="E259" s="85">
        <f>VLOOKUP($C259,[1]DATA_PRECIO_EPC!$D$10:$BV$652,E$1,0)</f>
        <v>2499</v>
      </c>
      <c r="F259" s="85">
        <f>VLOOKUP($C259,[1]DATA_PRECIO_EPC!$D$10:$BV$652,F$1,0)</f>
        <v>2469</v>
      </c>
      <c r="G259" s="85">
        <f>VLOOKUP($C259,[1]DATA_PRECIO_EPC!$D$10:$BV$652,G$1,0)</f>
        <v>2469</v>
      </c>
      <c r="H259" s="85">
        <f>VLOOKUP($C259,[1]DATA_PRECIO_EPC!$D$10:$BV$652,H$1,0)</f>
        <v>2469</v>
      </c>
      <c r="I259" s="85">
        <f>VLOOKUP($C259,[1]DATA_PRECIO_EPC!$D$10:$BV$652,I$1,0)</f>
        <v>2469</v>
      </c>
      <c r="J259" s="85">
        <f>VLOOKUP($C259,[1]DATA_PRECIO_EPC!$D$10:$BV$652,J$1,0)</f>
        <v>2469</v>
      </c>
      <c r="K259" s="85">
        <f>VLOOKUP($C259,[1]DATA_PRECIO_EPC!$D$10:$BV$652,K$1,0)</f>
        <v>2469</v>
      </c>
      <c r="L259" s="85">
        <f>VLOOKUP($C259,[1]DATA_PRECIO_EPC!$D$10:$BV$652,L$1,0)</f>
        <v>2469</v>
      </c>
      <c r="M259" s="86">
        <f>VLOOKUP($C259,[1]DATA_PRECIO_EPC!$D$10:$BV$652,M$1,0)</f>
        <v>2469</v>
      </c>
      <c r="N259" s="87">
        <f t="shared" si="8"/>
        <v>2640.8</v>
      </c>
      <c r="O259" s="88">
        <f t="shared" si="9"/>
        <v>2786.7</v>
      </c>
      <c r="P259" s="88">
        <f t="shared" si="9"/>
        <v>2858.7</v>
      </c>
      <c r="Q259" s="88">
        <f t="shared" si="9"/>
        <v>2918.7</v>
      </c>
      <c r="R259" s="89">
        <f t="shared" si="7"/>
        <v>3068.7</v>
      </c>
    </row>
    <row r="260" spans="2:18" s="50" customFormat="1">
      <c r="B260" s="82" t="s">
        <v>123</v>
      </c>
      <c r="C260" s="83" t="s">
        <v>266</v>
      </c>
      <c r="D260" s="84">
        <f>VLOOKUP($C260,[1]DATA_PRECIO_EPC!$D$10:$BV$652,D$1,0)</f>
        <v>2899</v>
      </c>
      <c r="E260" s="85">
        <f>VLOOKUP($C260,[1]DATA_PRECIO_EPC!$D$10:$BV$652,E$1,0)</f>
        <v>2899</v>
      </c>
      <c r="F260" s="85">
        <f>VLOOKUP($C260,[1]DATA_PRECIO_EPC!$D$10:$BV$652,F$1,0)</f>
        <v>2239</v>
      </c>
      <c r="G260" s="85">
        <f>VLOOKUP($C260,[1]DATA_PRECIO_EPC!$D$10:$BV$652,G$1,0)</f>
        <v>2239</v>
      </c>
      <c r="H260" s="85">
        <f>VLOOKUP($C260,[1]DATA_PRECIO_EPC!$D$10:$BV$652,H$1,0)</f>
        <v>2239</v>
      </c>
      <c r="I260" s="85">
        <f>VLOOKUP($C260,[1]DATA_PRECIO_EPC!$D$10:$BV$652,I$1,0)</f>
        <v>2239</v>
      </c>
      <c r="J260" s="85">
        <f>VLOOKUP($C260,[1]DATA_PRECIO_EPC!$D$10:$BV$652,J$1,0)</f>
        <v>2079</v>
      </c>
      <c r="K260" s="85">
        <f>VLOOKUP($C260,[1]DATA_PRECIO_EPC!$D$10:$BV$652,K$1,0)</f>
        <v>2029</v>
      </c>
      <c r="L260" s="85">
        <f>VLOOKUP($C260,[1]DATA_PRECIO_EPC!$D$10:$BV$652,L$1,0)</f>
        <v>2029</v>
      </c>
      <c r="M260" s="86">
        <f>VLOOKUP($C260,[1]DATA_PRECIO_EPC!$D$10:$BV$652,M$1,0)</f>
        <v>2029</v>
      </c>
      <c r="N260" s="87">
        <f t="shared" si="8"/>
        <v>2410.8000000000002</v>
      </c>
      <c r="O260" s="88">
        <f t="shared" si="9"/>
        <v>2396.6999999999998</v>
      </c>
      <c r="P260" s="88">
        <f t="shared" si="9"/>
        <v>2418.6999999999998</v>
      </c>
      <c r="Q260" s="88">
        <f t="shared" si="9"/>
        <v>2478.6999999999998</v>
      </c>
      <c r="R260" s="89">
        <f t="shared" si="7"/>
        <v>2628.7</v>
      </c>
    </row>
    <row r="261" spans="2:18" s="50" customFormat="1">
      <c r="B261" s="82" t="s">
        <v>123</v>
      </c>
      <c r="C261" s="83" t="s">
        <v>267</v>
      </c>
      <c r="D261" s="84">
        <f>VLOOKUP($C261,[1]DATA_PRECIO_EPC!$D$10:$BV$652,D$1,0)</f>
        <v>3299</v>
      </c>
      <c r="E261" s="85">
        <f>VLOOKUP($C261,[1]DATA_PRECIO_EPC!$D$10:$BV$652,E$1,0)</f>
        <v>3299</v>
      </c>
      <c r="F261" s="85">
        <f>VLOOKUP($C261,[1]DATA_PRECIO_EPC!$D$10:$BV$652,F$1,0)</f>
        <v>2729</v>
      </c>
      <c r="G261" s="85">
        <f>VLOOKUP($C261,[1]DATA_PRECIO_EPC!$D$10:$BV$652,G$1,0)</f>
        <v>2729</v>
      </c>
      <c r="H261" s="85">
        <f>VLOOKUP($C261,[1]DATA_PRECIO_EPC!$D$10:$BV$652,H$1,0)</f>
        <v>2729</v>
      </c>
      <c r="I261" s="85">
        <f>VLOOKUP($C261,[1]DATA_PRECIO_EPC!$D$10:$BV$652,I$1,0)</f>
        <v>2729</v>
      </c>
      <c r="J261" s="85">
        <f>VLOOKUP($C261,[1]DATA_PRECIO_EPC!$D$10:$BV$652,J$1,0)</f>
        <v>2569</v>
      </c>
      <c r="K261" s="85">
        <f>VLOOKUP($C261,[1]DATA_PRECIO_EPC!$D$10:$BV$652,K$1,0)</f>
        <v>2519</v>
      </c>
      <c r="L261" s="85">
        <f>VLOOKUP($C261,[1]DATA_PRECIO_EPC!$D$10:$BV$652,L$1,0)</f>
        <v>2519</v>
      </c>
      <c r="M261" s="86">
        <f>VLOOKUP($C261,[1]DATA_PRECIO_EPC!$D$10:$BV$652,M$1,0)</f>
        <v>2519</v>
      </c>
      <c r="N261" s="87">
        <f t="shared" si="8"/>
        <v>2900.8</v>
      </c>
      <c r="O261" s="88">
        <f t="shared" si="9"/>
        <v>2886.7</v>
      </c>
      <c r="P261" s="88">
        <f t="shared" si="9"/>
        <v>2908.7</v>
      </c>
      <c r="Q261" s="88">
        <f t="shared" si="9"/>
        <v>2968.7</v>
      </c>
      <c r="R261" s="89">
        <f t="shared" si="7"/>
        <v>3118.7</v>
      </c>
    </row>
    <row r="262" spans="2:18" s="50" customFormat="1">
      <c r="B262" s="82" t="s">
        <v>123</v>
      </c>
      <c r="C262" s="83" t="s">
        <v>268</v>
      </c>
      <c r="D262" s="84">
        <f>VLOOKUP($C262,[1]DATA_PRECIO_EPC!$D$10:$BV$652,D$1,0)</f>
        <v>3599</v>
      </c>
      <c r="E262" s="85">
        <f>VLOOKUP($C262,[1]DATA_PRECIO_EPC!$D$10:$BV$652,E$1,0)</f>
        <v>3599</v>
      </c>
      <c r="F262" s="85">
        <f>VLOOKUP($C262,[1]DATA_PRECIO_EPC!$D$10:$BV$652,F$1,0)</f>
        <v>2889</v>
      </c>
      <c r="G262" s="85">
        <f>VLOOKUP($C262,[1]DATA_PRECIO_EPC!$D$10:$BV$652,G$1,0)</f>
        <v>2889</v>
      </c>
      <c r="H262" s="85">
        <f>VLOOKUP($C262,[1]DATA_PRECIO_EPC!$D$10:$BV$652,H$1,0)</f>
        <v>2889</v>
      </c>
      <c r="I262" s="85">
        <f>VLOOKUP($C262,[1]DATA_PRECIO_EPC!$D$10:$BV$652,I$1,0)</f>
        <v>2889</v>
      </c>
      <c r="J262" s="85">
        <f>VLOOKUP($C262,[1]DATA_PRECIO_EPC!$D$10:$BV$652,J$1,0)</f>
        <v>2729</v>
      </c>
      <c r="K262" s="85">
        <f>VLOOKUP($C262,[1]DATA_PRECIO_EPC!$D$10:$BV$652,K$1,0)</f>
        <v>2679</v>
      </c>
      <c r="L262" s="85">
        <f>VLOOKUP($C262,[1]DATA_PRECIO_EPC!$D$10:$BV$652,L$1,0)</f>
        <v>2679</v>
      </c>
      <c r="M262" s="86">
        <f>VLOOKUP($C262,[1]DATA_PRECIO_EPC!$D$10:$BV$652,M$1,0)</f>
        <v>2679</v>
      </c>
      <c r="N262" s="87">
        <f t="shared" si="8"/>
        <v>3060.8</v>
      </c>
      <c r="O262" s="88">
        <f t="shared" si="9"/>
        <v>3046.7</v>
      </c>
      <c r="P262" s="88">
        <f t="shared" si="9"/>
        <v>3068.7</v>
      </c>
      <c r="Q262" s="88">
        <f t="shared" si="9"/>
        <v>3128.7</v>
      </c>
      <c r="R262" s="89">
        <f t="shared" si="7"/>
        <v>3278.7</v>
      </c>
    </row>
    <row r="263" spans="2:18" s="50" customFormat="1">
      <c r="B263" s="82" t="s">
        <v>123</v>
      </c>
      <c r="C263" s="83" t="s">
        <v>269</v>
      </c>
      <c r="D263" s="84">
        <f>VLOOKUP($C263,[1]DATA_PRECIO_EPC!$D$10:$BV$652,D$1,0)</f>
        <v>3899</v>
      </c>
      <c r="E263" s="85">
        <f>VLOOKUP($C263,[1]DATA_PRECIO_EPC!$D$10:$BV$652,E$1,0)</f>
        <v>3899</v>
      </c>
      <c r="F263" s="85">
        <f>VLOOKUP($C263,[1]DATA_PRECIO_EPC!$D$10:$BV$652,F$1,0)</f>
        <v>3219</v>
      </c>
      <c r="G263" s="85">
        <f>VLOOKUP($C263,[1]DATA_PRECIO_EPC!$D$10:$BV$652,G$1,0)</f>
        <v>3219</v>
      </c>
      <c r="H263" s="85">
        <f>VLOOKUP($C263,[1]DATA_PRECIO_EPC!$D$10:$BV$652,H$1,0)</f>
        <v>3219</v>
      </c>
      <c r="I263" s="85">
        <f>VLOOKUP($C263,[1]DATA_PRECIO_EPC!$D$10:$BV$652,I$1,0)</f>
        <v>3219</v>
      </c>
      <c r="J263" s="85">
        <f>VLOOKUP($C263,[1]DATA_PRECIO_EPC!$D$10:$BV$652,J$1,0)</f>
        <v>3059</v>
      </c>
      <c r="K263" s="85">
        <f>VLOOKUP($C263,[1]DATA_PRECIO_EPC!$D$10:$BV$652,K$1,0)</f>
        <v>3009</v>
      </c>
      <c r="L263" s="85">
        <f>VLOOKUP($C263,[1]DATA_PRECIO_EPC!$D$10:$BV$652,L$1,0)</f>
        <v>3009</v>
      </c>
      <c r="M263" s="86">
        <f>VLOOKUP($C263,[1]DATA_PRECIO_EPC!$D$10:$BV$652,M$1,0)</f>
        <v>3009</v>
      </c>
      <c r="N263" s="87">
        <f t="shared" si="8"/>
        <v>3390.8</v>
      </c>
      <c r="O263" s="88">
        <f t="shared" si="9"/>
        <v>3376.7</v>
      </c>
      <c r="P263" s="88">
        <f t="shared" si="9"/>
        <v>3398.7</v>
      </c>
      <c r="Q263" s="88">
        <f t="shared" si="9"/>
        <v>3458.7</v>
      </c>
      <c r="R263" s="89">
        <f t="shared" si="9"/>
        <v>3608.7</v>
      </c>
    </row>
    <row r="264" spans="2:18" s="50" customFormat="1">
      <c r="B264" s="82" t="s">
        <v>123</v>
      </c>
      <c r="C264" s="83" t="s">
        <v>270</v>
      </c>
      <c r="D264" s="84">
        <f>VLOOKUP($C264,[1]DATA_PRECIO_EPC!$D$10:$BV$652,D$1,0)</f>
        <v>2389</v>
      </c>
      <c r="E264" s="85">
        <f>VLOOKUP($C264,[1]DATA_PRECIO_EPC!$D$10:$BV$652,E$1,0)</f>
        <v>2389</v>
      </c>
      <c r="F264" s="85">
        <f>VLOOKUP($C264,[1]DATA_PRECIO_EPC!$D$10:$BV$652,F$1,0)</f>
        <v>1899</v>
      </c>
      <c r="G264" s="85">
        <f>VLOOKUP($C264,[1]DATA_PRECIO_EPC!$D$10:$BV$652,G$1,0)</f>
        <v>1799</v>
      </c>
      <c r="H264" s="85">
        <f>VLOOKUP($C264,[1]DATA_PRECIO_EPC!$D$10:$BV$652,H$1,0)</f>
        <v>1699</v>
      </c>
      <c r="I264" s="85">
        <f>VLOOKUP($C264,[1]DATA_PRECIO_EPC!$D$10:$BV$652,I$1,0)</f>
        <v>1599</v>
      </c>
      <c r="J264" s="85">
        <f>VLOOKUP($C264,[1]DATA_PRECIO_EPC!$D$10:$BV$652,J$1,0)</f>
        <v>1499</v>
      </c>
      <c r="K264" s="85">
        <f>VLOOKUP($C264,[1]DATA_PRECIO_EPC!$D$10:$BV$652,K$1,0)</f>
        <v>1299</v>
      </c>
      <c r="L264" s="85">
        <f>VLOOKUP($C264,[1]DATA_PRECIO_EPC!$D$10:$BV$652,L$1,0)</f>
        <v>1299</v>
      </c>
      <c r="M264" s="86">
        <f>VLOOKUP($C264,[1]DATA_PRECIO_EPC!$D$10:$BV$652,M$1,0)</f>
        <v>1099</v>
      </c>
      <c r="N264" s="87">
        <f t="shared" ref="N264:N294" si="10">I264+N$7*2</f>
        <v>1770.8</v>
      </c>
      <c r="O264" s="88">
        <f t="shared" ref="O264:R294" si="11">J264+O$7*3</f>
        <v>1816.7</v>
      </c>
      <c r="P264" s="88">
        <f t="shared" si="11"/>
        <v>1688.7</v>
      </c>
      <c r="Q264" s="88">
        <f t="shared" si="11"/>
        <v>1748.7</v>
      </c>
      <c r="R264" s="89">
        <f t="shared" si="11"/>
        <v>1698.7</v>
      </c>
    </row>
    <row r="265" spans="2:18" s="50" customFormat="1">
      <c r="B265" s="82" t="s">
        <v>123</v>
      </c>
      <c r="C265" s="83" t="s">
        <v>271</v>
      </c>
      <c r="D265" s="84">
        <f>VLOOKUP($C265,[1]DATA_PRECIO_EPC!$D$10:$BV$652,D$1,0)</f>
        <v>2869</v>
      </c>
      <c r="E265" s="85">
        <f>VLOOKUP($C265,[1]DATA_PRECIO_EPC!$D$10:$BV$652,E$1,0)</f>
        <v>2869</v>
      </c>
      <c r="F265" s="85">
        <f>VLOOKUP($C265,[1]DATA_PRECIO_EPC!$D$10:$BV$652,F$1,0)</f>
        <v>2869</v>
      </c>
      <c r="G265" s="85">
        <f>VLOOKUP($C265,[1]DATA_PRECIO_EPC!$D$10:$BV$652,G$1,0)</f>
        <v>2869</v>
      </c>
      <c r="H265" s="85">
        <f>VLOOKUP($C265,[1]DATA_PRECIO_EPC!$D$10:$BV$652,H$1,0)</f>
        <v>2799</v>
      </c>
      <c r="I265" s="85">
        <f>VLOOKUP($C265,[1]DATA_PRECIO_EPC!$D$10:$BV$652,I$1,0)</f>
        <v>2309</v>
      </c>
      <c r="J265" s="85">
        <f>VLOOKUP($C265,[1]DATA_PRECIO_EPC!$D$10:$BV$652,J$1,0)</f>
        <v>2249</v>
      </c>
      <c r="K265" s="85">
        <f>VLOOKUP($C265,[1]DATA_PRECIO_EPC!$D$10:$BV$652,K$1,0)</f>
        <v>2199</v>
      </c>
      <c r="L265" s="85">
        <f>VLOOKUP($C265,[1]DATA_PRECIO_EPC!$D$10:$BV$652,L$1,0)</f>
        <v>2199</v>
      </c>
      <c r="M265" s="86">
        <f>VLOOKUP($C265,[1]DATA_PRECIO_EPC!$D$10:$BV$652,M$1,0)</f>
        <v>2199</v>
      </c>
      <c r="N265" s="87">
        <f t="shared" si="10"/>
        <v>2480.8000000000002</v>
      </c>
      <c r="O265" s="88">
        <f t="shared" si="11"/>
        <v>2566.6999999999998</v>
      </c>
      <c r="P265" s="88">
        <f t="shared" si="11"/>
        <v>2588.6999999999998</v>
      </c>
      <c r="Q265" s="88">
        <f t="shared" si="11"/>
        <v>2648.7</v>
      </c>
      <c r="R265" s="89">
        <f t="shared" si="11"/>
        <v>2798.7</v>
      </c>
    </row>
    <row r="266" spans="2:18" s="50" customFormat="1">
      <c r="B266" s="82" t="s">
        <v>123</v>
      </c>
      <c r="C266" s="83" t="s">
        <v>272</v>
      </c>
      <c r="D266" s="84">
        <f>VLOOKUP($C266,[1]DATA_PRECIO_EPC!$D$10:$BV$652,D$1,0)</f>
        <v>299</v>
      </c>
      <c r="E266" s="85">
        <f>VLOOKUP($C266,[1]DATA_PRECIO_EPC!$D$10:$BV$652,E$1,0)</f>
        <v>299</v>
      </c>
      <c r="F266" s="85">
        <f>VLOOKUP($C266,[1]DATA_PRECIO_EPC!$D$10:$BV$652,F$1,0)</f>
        <v>299</v>
      </c>
      <c r="G266" s="85">
        <f>VLOOKUP($C266,[1]DATA_PRECIO_EPC!$D$10:$BV$652,G$1,0)</f>
        <v>299</v>
      </c>
      <c r="H266" s="85">
        <f>VLOOKUP($C266,[1]DATA_PRECIO_EPC!$D$10:$BV$652,H$1,0)</f>
        <v>299</v>
      </c>
      <c r="I266" s="85">
        <f>VLOOKUP($C266,[1]DATA_PRECIO_EPC!$D$10:$BV$652,I$1,0)</f>
        <v>299</v>
      </c>
      <c r="J266" s="85">
        <f>VLOOKUP($C266,[1]DATA_PRECIO_EPC!$D$10:$BV$652,J$1,0)</f>
        <v>299</v>
      </c>
      <c r="K266" s="85">
        <f>VLOOKUP($C266,[1]DATA_PRECIO_EPC!$D$10:$BV$652,K$1,0)</f>
        <v>299</v>
      </c>
      <c r="L266" s="85">
        <f>VLOOKUP($C266,[1]DATA_PRECIO_EPC!$D$10:$BV$652,L$1,0)</f>
        <v>299</v>
      </c>
      <c r="M266" s="86">
        <f>VLOOKUP($C266,[1]DATA_PRECIO_EPC!$D$10:$BV$652,M$1,0)</f>
        <v>299</v>
      </c>
      <c r="N266" s="87">
        <f t="shared" si="10"/>
        <v>470.8</v>
      </c>
      <c r="O266" s="88">
        <f t="shared" si="11"/>
        <v>616.70000000000005</v>
      </c>
      <c r="P266" s="88">
        <f t="shared" si="11"/>
        <v>688.7</v>
      </c>
      <c r="Q266" s="88">
        <f t="shared" si="11"/>
        <v>748.7</v>
      </c>
      <c r="R266" s="89">
        <f t="shared" si="11"/>
        <v>898.7</v>
      </c>
    </row>
    <row r="267" spans="2:18" s="50" customFormat="1">
      <c r="B267" s="82" t="s">
        <v>123</v>
      </c>
      <c r="C267" s="83" t="s">
        <v>273</v>
      </c>
      <c r="D267" s="84">
        <f>VLOOKUP($C267,[1]DATA_PRECIO_EPC!$D$10:$BV$652,D$1,0)</f>
        <v>199</v>
      </c>
      <c r="E267" s="85">
        <f>VLOOKUP($C267,[1]DATA_PRECIO_EPC!$D$10:$BV$652,E$1,0)</f>
        <v>199</v>
      </c>
      <c r="F267" s="85">
        <f>VLOOKUP($C267,[1]DATA_PRECIO_EPC!$D$10:$BV$652,F$1,0)</f>
        <v>169</v>
      </c>
      <c r="G267" s="85">
        <f>VLOOKUP($C267,[1]DATA_PRECIO_EPC!$D$10:$BV$652,G$1,0)</f>
        <v>149</v>
      </c>
      <c r="H267" s="85">
        <f>VLOOKUP($C267,[1]DATA_PRECIO_EPC!$D$10:$BV$652,H$1,0)</f>
        <v>99</v>
      </c>
      <c r="I267" s="85">
        <f>VLOOKUP($C267,[1]DATA_PRECIO_EPC!$D$10:$BV$652,I$1,0)</f>
        <v>9</v>
      </c>
      <c r="J267" s="85">
        <f>VLOOKUP($C267,[1]DATA_PRECIO_EPC!$D$10:$BV$652,J$1,0)</f>
        <v>9</v>
      </c>
      <c r="K267" s="85">
        <f>VLOOKUP($C267,[1]DATA_PRECIO_EPC!$D$10:$BV$652,K$1,0)</f>
        <v>9</v>
      </c>
      <c r="L267" s="85">
        <f>VLOOKUP($C267,[1]DATA_PRECIO_EPC!$D$10:$BV$652,L$1,0)</f>
        <v>9</v>
      </c>
      <c r="M267" s="86">
        <f>VLOOKUP($C267,[1]DATA_PRECIO_EPC!$D$10:$BV$652,M$1,0)</f>
        <v>9</v>
      </c>
      <c r="N267" s="87">
        <f t="shared" si="10"/>
        <v>180.8</v>
      </c>
      <c r="O267" s="88">
        <f t="shared" si="11"/>
        <v>326.70000000000005</v>
      </c>
      <c r="P267" s="88">
        <f t="shared" si="11"/>
        <v>398.70000000000005</v>
      </c>
      <c r="Q267" s="88">
        <f t="shared" si="11"/>
        <v>458.70000000000005</v>
      </c>
      <c r="R267" s="89">
        <f t="shared" si="11"/>
        <v>608.70000000000005</v>
      </c>
    </row>
    <row r="268" spans="2:18" s="50" customFormat="1">
      <c r="B268" s="82" t="s">
        <v>123</v>
      </c>
      <c r="C268" s="83" t="s">
        <v>274</v>
      </c>
      <c r="D268" s="84">
        <f>VLOOKUP($C268,[1]DATA_PRECIO_EPC!$D$10:$BV$652,D$1,0)</f>
        <v>199</v>
      </c>
      <c r="E268" s="85">
        <f>VLOOKUP($C268,[1]DATA_PRECIO_EPC!$D$10:$BV$652,E$1,0)</f>
        <v>199</v>
      </c>
      <c r="F268" s="85">
        <f>VLOOKUP($C268,[1]DATA_PRECIO_EPC!$D$10:$BV$652,F$1,0)</f>
        <v>169</v>
      </c>
      <c r="G268" s="85">
        <f>VLOOKUP($C268,[1]DATA_PRECIO_EPC!$D$10:$BV$652,G$1,0)</f>
        <v>149</v>
      </c>
      <c r="H268" s="85">
        <f>VLOOKUP($C268,[1]DATA_PRECIO_EPC!$D$10:$BV$652,H$1,0)</f>
        <v>99</v>
      </c>
      <c r="I268" s="85">
        <f>VLOOKUP($C268,[1]DATA_PRECIO_EPC!$D$10:$BV$652,I$1,0)</f>
        <v>9</v>
      </c>
      <c r="J268" s="85">
        <f>VLOOKUP($C268,[1]DATA_PRECIO_EPC!$D$10:$BV$652,J$1,0)</f>
        <v>9</v>
      </c>
      <c r="K268" s="85">
        <f>VLOOKUP($C268,[1]DATA_PRECIO_EPC!$D$10:$BV$652,K$1,0)</f>
        <v>9</v>
      </c>
      <c r="L268" s="85">
        <f>VLOOKUP($C268,[1]DATA_PRECIO_EPC!$D$10:$BV$652,L$1,0)</f>
        <v>9</v>
      </c>
      <c r="M268" s="86">
        <f>VLOOKUP($C268,[1]DATA_PRECIO_EPC!$D$10:$BV$652,M$1,0)</f>
        <v>9</v>
      </c>
      <c r="N268" s="87">
        <f t="shared" si="10"/>
        <v>180.8</v>
      </c>
      <c r="O268" s="88">
        <f t="shared" si="11"/>
        <v>326.70000000000005</v>
      </c>
      <c r="P268" s="88">
        <f t="shared" si="11"/>
        <v>398.70000000000005</v>
      </c>
      <c r="Q268" s="88">
        <f t="shared" si="11"/>
        <v>458.70000000000005</v>
      </c>
      <c r="R268" s="89">
        <f t="shared" si="11"/>
        <v>608.70000000000005</v>
      </c>
    </row>
    <row r="269" spans="2:18" s="50" customFormat="1">
      <c r="B269" s="82" t="s">
        <v>123</v>
      </c>
      <c r="C269" s="83" t="s">
        <v>275</v>
      </c>
      <c r="D269" s="84">
        <f>VLOOKUP($C269,[1]DATA_PRECIO_EPC!$D$10:$BV$652,D$1,0)</f>
        <v>199</v>
      </c>
      <c r="E269" s="85">
        <f>VLOOKUP($C269,[1]DATA_PRECIO_EPC!$D$10:$BV$652,E$1,0)</f>
        <v>199</v>
      </c>
      <c r="F269" s="85">
        <f>VLOOKUP($C269,[1]DATA_PRECIO_EPC!$D$10:$BV$652,F$1,0)</f>
        <v>169</v>
      </c>
      <c r="G269" s="85">
        <f>VLOOKUP($C269,[1]DATA_PRECIO_EPC!$D$10:$BV$652,G$1,0)</f>
        <v>149</v>
      </c>
      <c r="H269" s="85">
        <f>VLOOKUP($C269,[1]DATA_PRECIO_EPC!$D$10:$BV$652,H$1,0)</f>
        <v>99</v>
      </c>
      <c r="I269" s="85">
        <f>VLOOKUP($C269,[1]DATA_PRECIO_EPC!$D$10:$BV$652,I$1,0)</f>
        <v>9</v>
      </c>
      <c r="J269" s="85">
        <f>VLOOKUP($C269,[1]DATA_PRECIO_EPC!$D$10:$BV$652,J$1,0)</f>
        <v>9</v>
      </c>
      <c r="K269" s="85">
        <f>VLOOKUP($C269,[1]DATA_PRECIO_EPC!$D$10:$BV$652,K$1,0)</f>
        <v>9</v>
      </c>
      <c r="L269" s="85">
        <f>VLOOKUP($C269,[1]DATA_PRECIO_EPC!$D$10:$BV$652,L$1,0)</f>
        <v>9</v>
      </c>
      <c r="M269" s="86">
        <f>VLOOKUP($C269,[1]DATA_PRECIO_EPC!$D$10:$BV$652,M$1,0)</f>
        <v>9</v>
      </c>
      <c r="N269" s="87">
        <f t="shared" si="10"/>
        <v>180.8</v>
      </c>
      <c r="O269" s="88">
        <f t="shared" si="11"/>
        <v>326.70000000000005</v>
      </c>
      <c r="P269" s="88">
        <f t="shared" si="11"/>
        <v>398.70000000000005</v>
      </c>
      <c r="Q269" s="88">
        <f t="shared" si="11"/>
        <v>458.70000000000005</v>
      </c>
      <c r="R269" s="89">
        <f t="shared" si="11"/>
        <v>608.70000000000005</v>
      </c>
    </row>
    <row r="270" spans="2:18" s="50" customFormat="1">
      <c r="B270" s="82" t="s">
        <v>123</v>
      </c>
      <c r="C270" s="83" t="s">
        <v>276</v>
      </c>
      <c r="D270" s="84">
        <f>VLOOKUP($C270,[1]DATA_PRECIO_EPC!$D$10:$BV$652,D$1,0)</f>
        <v>199</v>
      </c>
      <c r="E270" s="85">
        <f>VLOOKUP($C270,[1]DATA_PRECIO_EPC!$D$10:$BV$652,E$1,0)</f>
        <v>199</v>
      </c>
      <c r="F270" s="85">
        <f>VLOOKUP($C270,[1]DATA_PRECIO_EPC!$D$10:$BV$652,F$1,0)</f>
        <v>169</v>
      </c>
      <c r="G270" s="85">
        <f>VLOOKUP($C270,[1]DATA_PRECIO_EPC!$D$10:$BV$652,G$1,0)</f>
        <v>149</v>
      </c>
      <c r="H270" s="85">
        <f>VLOOKUP($C270,[1]DATA_PRECIO_EPC!$D$10:$BV$652,H$1,0)</f>
        <v>99</v>
      </c>
      <c r="I270" s="85">
        <f>VLOOKUP($C270,[1]DATA_PRECIO_EPC!$D$10:$BV$652,I$1,0)</f>
        <v>9</v>
      </c>
      <c r="J270" s="85">
        <f>VLOOKUP($C270,[1]DATA_PRECIO_EPC!$D$10:$BV$652,J$1,0)</f>
        <v>9</v>
      </c>
      <c r="K270" s="85">
        <f>VLOOKUP($C270,[1]DATA_PRECIO_EPC!$D$10:$BV$652,K$1,0)</f>
        <v>9</v>
      </c>
      <c r="L270" s="85">
        <f>VLOOKUP($C270,[1]DATA_PRECIO_EPC!$D$10:$BV$652,L$1,0)</f>
        <v>9</v>
      </c>
      <c r="M270" s="86">
        <f>VLOOKUP($C270,[1]DATA_PRECIO_EPC!$D$10:$BV$652,M$1,0)</f>
        <v>9</v>
      </c>
      <c r="N270" s="87">
        <f t="shared" si="10"/>
        <v>180.8</v>
      </c>
      <c r="O270" s="88">
        <f t="shared" si="11"/>
        <v>326.70000000000005</v>
      </c>
      <c r="P270" s="88">
        <f t="shared" si="11"/>
        <v>398.70000000000005</v>
      </c>
      <c r="Q270" s="88">
        <f t="shared" si="11"/>
        <v>458.70000000000005</v>
      </c>
      <c r="R270" s="89">
        <f t="shared" si="11"/>
        <v>608.70000000000005</v>
      </c>
    </row>
    <row r="271" spans="2:18" s="50" customFormat="1">
      <c r="B271" s="82" t="s">
        <v>123</v>
      </c>
      <c r="C271" s="83" t="s">
        <v>277</v>
      </c>
      <c r="D271" s="84">
        <f>VLOOKUP($C271,[1]DATA_PRECIO_EPC!$D$10:$BV$652,D$1,0)</f>
        <v>2999</v>
      </c>
      <c r="E271" s="85">
        <f>VLOOKUP($C271,[1]DATA_PRECIO_EPC!$D$10:$BV$652,E$1,0)</f>
        <v>2999</v>
      </c>
      <c r="F271" s="85">
        <f>VLOOKUP($C271,[1]DATA_PRECIO_EPC!$D$10:$BV$652,F$1,0)</f>
        <v>2319</v>
      </c>
      <c r="G271" s="85">
        <f>VLOOKUP($C271,[1]DATA_PRECIO_EPC!$D$10:$BV$652,G$1,0)</f>
        <v>2299</v>
      </c>
      <c r="H271" s="85">
        <f>VLOOKUP($C271,[1]DATA_PRECIO_EPC!$D$10:$BV$652,H$1,0)</f>
        <v>2279</v>
      </c>
      <c r="I271" s="85">
        <f>VLOOKUP($C271,[1]DATA_PRECIO_EPC!$D$10:$BV$652,I$1,0)</f>
        <v>2209</v>
      </c>
      <c r="J271" s="85">
        <f>VLOOKUP($C271,[1]DATA_PRECIO_EPC!$D$10:$BV$652,J$1,0)</f>
        <v>2149</v>
      </c>
      <c r="K271" s="85">
        <f>VLOOKUP($C271,[1]DATA_PRECIO_EPC!$D$10:$BV$652,K$1,0)</f>
        <v>2099</v>
      </c>
      <c r="L271" s="85">
        <f>VLOOKUP($C271,[1]DATA_PRECIO_EPC!$D$10:$BV$652,L$1,0)</f>
        <v>2099</v>
      </c>
      <c r="M271" s="86">
        <f>VLOOKUP($C271,[1]DATA_PRECIO_EPC!$D$10:$BV$652,M$1,0)</f>
        <v>2099</v>
      </c>
      <c r="N271" s="87">
        <f t="shared" si="10"/>
        <v>2380.8000000000002</v>
      </c>
      <c r="O271" s="88">
        <f t="shared" si="11"/>
        <v>2466.6999999999998</v>
      </c>
      <c r="P271" s="88">
        <f t="shared" si="11"/>
        <v>2488.6999999999998</v>
      </c>
      <c r="Q271" s="88">
        <f t="shared" si="11"/>
        <v>2548.6999999999998</v>
      </c>
      <c r="R271" s="89">
        <f t="shared" si="11"/>
        <v>2698.7</v>
      </c>
    </row>
    <row r="272" spans="2:18" s="50" customFormat="1">
      <c r="B272" s="82" t="s">
        <v>123</v>
      </c>
      <c r="C272" s="83" t="s">
        <v>278</v>
      </c>
      <c r="D272" s="84">
        <f>VLOOKUP($C272,[1]DATA_PRECIO_EPC!$D$10:$BV$652,D$1,0)</f>
        <v>999</v>
      </c>
      <c r="E272" s="85">
        <f>VLOOKUP($C272,[1]DATA_PRECIO_EPC!$D$10:$BV$652,E$1,0)</f>
        <v>999</v>
      </c>
      <c r="F272" s="85">
        <f>VLOOKUP($C272,[1]DATA_PRECIO_EPC!$D$10:$BV$652,F$1,0)</f>
        <v>969</v>
      </c>
      <c r="G272" s="85">
        <f>VLOOKUP($C272,[1]DATA_PRECIO_EPC!$D$10:$BV$652,G$1,0)</f>
        <v>969</v>
      </c>
      <c r="H272" s="85">
        <f>VLOOKUP($C272,[1]DATA_PRECIO_EPC!$D$10:$BV$652,H$1,0)</f>
        <v>969</v>
      </c>
      <c r="I272" s="85">
        <f>VLOOKUP($C272,[1]DATA_PRECIO_EPC!$D$10:$BV$652,I$1,0)</f>
        <v>969</v>
      </c>
      <c r="J272" s="85">
        <f>VLOOKUP($C272,[1]DATA_PRECIO_EPC!$D$10:$BV$652,J$1,0)</f>
        <v>969</v>
      </c>
      <c r="K272" s="85">
        <f>VLOOKUP($C272,[1]DATA_PRECIO_EPC!$D$10:$BV$652,K$1,0)</f>
        <v>899</v>
      </c>
      <c r="L272" s="85">
        <f>VLOOKUP($C272,[1]DATA_PRECIO_EPC!$D$10:$BV$652,L$1,0)</f>
        <v>899</v>
      </c>
      <c r="M272" s="86">
        <f>VLOOKUP($C272,[1]DATA_PRECIO_EPC!$D$10:$BV$652,M$1,0)</f>
        <v>899</v>
      </c>
      <c r="N272" s="87">
        <f t="shared" si="10"/>
        <v>1140.8</v>
      </c>
      <c r="O272" s="88">
        <f t="shared" si="11"/>
        <v>1286.7</v>
      </c>
      <c r="P272" s="88">
        <f t="shared" si="11"/>
        <v>1288.7</v>
      </c>
      <c r="Q272" s="88">
        <f t="shared" si="11"/>
        <v>1348.7</v>
      </c>
      <c r="R272" s="89">
        <f t="shared" si="11"/>
        <v>1498.7</v>
      </c>
    </row>
    <row r="273" spans="2:18" s="50" customFormat="1">
      <c r="B273" s="82" t="s">
        <v>123</v>
      </c>
      <c r="C273" s="83" t="s">
        <v>279</v>
      </c>
      <c r="D273" s="84">
        <f>VLOOKUP($C273,[1]DATA_PRECIO_EPC!$D$10:$BV$652,D$1,0)</f>
        <v>2299</v>
      </c>
      <c r="E273" s="85">
        <f>VLOOKUP($C273,[1]DATA_PRECIO_EPC!$D$10:$BV$652,E$1,0)</f>
        <v>2299</v>
      </c>
      <c r="F273" s="85">
        <f>VLOOKUP($C273,[1]DATA_PRECIO_EPC!$D$10:$BV$652,F$1,0)</f>
        <v>2099</v>
      </c>
      <c r="G273" s="85">
        <f>VLOOKUP($C273,[1]DATA_PRECIO_EPC!$D$10:$BV$652,G$1,0)</f>
        <v>2099</v>
      </c>
      <c r="H273" s="85">
        <f>VLOOKUP($C273,[1]DATA_PRECIO_EPC!$D$10:$BV$652,H$1,0)</f>
        <v>2099</v>
      </c>
      <c r="I273" s="85">
        <f>VLOOKUP($C273,[1]DATA_PRECIO_EPC!$D$10:$BV$652,I$1,0)</f>
        <v>2099</v>
      </c>
      <c r="J273" s="85">
        <f>VLOOKUP($C273,[1]DATA_PRECIO_EPC!$D$10:$BV$652,J$1,0)</f>
        <v>1939</v>
      </c>
      <c r="K273" s="85">
        <f>VLOOKUP($C273,[1]DATA_PRECIO_EPC!$D$10:$BV$652,K$1,0)</f>
        <v>1889</v>
      </c>
      <c r="L273" s="85">
        <f>VLOOKUP($C273,[1]DATA_PRECIO_EPC!$D$10:$BV$652,L$1,0)</f>
        <v>1889</v>
      </c>
      <c r="M273" s="86">
        <f>VLOOKUP($C273,[1]DATA_PRECIO_EPC!$D$10:$BV$652,M$1,0)</f>
        <v>1889</v>
      </c>
      <c r="N273" s="87">
        <f t="shared" si="10"/>
        <v>2270.8000000000002</v>
      </c>
      <c r="O273" s="88">
        <f t="shared" si="11"/>
        <v>2256.6999999999998</v>
      </c>
      <c r="P273" s="88">
        <f t="shared" si="11"/>
        <v>2278.6999999999998</v>
      </c>
      <c r="Q273" s="88">
        <f t="shared" si="11"/>
        <v>2338.6999999999998</v>
      </c>
      <c r="R273" s="89">
        <f t="shared" si="11"/>
        <v>2488.6999999999998</v>
      </c>
    </row>
    <row r="274" spans="2:18" s="50" customFormat="1">
      <c r="B274" s="82" t="s">
        <v>123</v>
      </c>
      <c r="C274" s="83" t="s">
        <v>280</v>
      </c>
      <c r="D274" s="84">
        <f>VLOOKUP($C274,[1]DATA_PRECIO_EPC!$D$10:$BV$652,D$1,0)</f>
        <v>759</v>
      </c>
      <c r="E274" s="85">
        <f>VLOOKUP($C274,[1]DATA_PRECIO_EPC!$D$10:$BV$652,E$1,0)</f>
        <v>759</v>
      </c>
      <c r="F274" s="85">
        <f>VLOOKUP($C274,[1]DATA_PRECIO_EPC!$D$10:$BV$652,F$1,0)</f>
        <v>529</v>
      </c>
      <c r="G274" s="85">
        <f>VLOOKUP($C274,[1]DATA_PRECIO_EPC!$D$10:$BV$652,G$1,0)</f>
        <v>529</v>
      </c>
      <c r="H274" s="85">
        <f>VLOOKUP($C274,[1]DATA_PRECIO_EPC!$D$10:$BV$652,H$1,0)</f>
        <v>529</v>
      </c>
      <c r="I274" s="85">
        <f>VLOOKUP($C274,[1]DATA_PRECIO_EPC!$D$10:$BV$652,I$1,0)</f>
        <v>529</v>
      </c>
      <c r="J274" s="85">
        <f>VLOOKUP($C274,[1]DATA_PRECIO_EPC!$D$10:$BV$652,J$1,0)</f>
        <v>379</v>
      </c>
      <c r="K274" s="85">
        <f>VLOOKUP($C274,[1]DATA_PRECIO_EPC!$D$10:$BV$652,K$1,0)</f>
        <v>329</v>
      </c>
      <c r="L274" s="85">
        <f>VLOOKUP($C274,[1]DATA_PRECIO_EPC!$D$10:$BV$652,L$1,0)</f>
        <v>329</v>
      </c>
      <c r="M274" s="86">
        <f>VLOOKUP($C274,[1]DATA_PRECIO_EPC!$D$10:$BV$652,M$1,0)</f>
        <v>329</v>
      </c>
      <c r="N274" s="87">
        <f t="shared" si="10"/>
        <v>700.8</v>
      </c>
      <c r="O274" s="88">
        <f t="shared" si="11"/>
        <v>696.7</v>
      </c>
      <c r="P274" s="88">
        <f t="shared" si="11"/>
        <v>718.7</v>
      </c>
      <c r="Q274" s="88">
        <f t="shared" si="11"/>
        <v>778.7</v>
      </c>
      <c r="R274" s="89">
        <f t="shared" si="11"/>
        <v>928.7</v>
      </c>
    </row>
    <row r="275" spans="2:18" s="50" customFormat="1">
      <c r="B275" s="82" t="s">
        <v>123</v>
      </c>
      <c r="C275" s="83" t="s">
        <v>281</v>
      </c>
      <c r="D275" s="84">
        <f>VLOOKUP($C275,[1]DATA_PRECIO_EPC!$D$10:$BV$652,D$1,0)</f>
        <v>999</v>
      </c>
      <c r="E275" s="85">
        <f>VLOOKUP($C275,[1]DATA_PRECIO_EPC!$D$10:$BV$652,E$1,0)</f>
        <v>999</v>
      </c>
      <c r="F275" s="85">
        <f>VLOOKUP($C275,[1]DATA_PRECIO_EPC!$D$10:$BV$652,F$1,0)</f>
        <v>769</v>
      </c>
      <c r="G275" s="85">
        <f>VLOOKUP($C275,[1]DATA_PRECIO_EPC!$D$10:$BV$652,G$1,0)</f>
        <v>769</v>
      </c>
      <c r="H275" s="85">
        <f>VLOOKUP($C275,[1]DATA_PRECIO_EPC!$D$10:$BV$652,H$1,0)</f>
        <v>769</v>
      </c>
      <c r="I275" s="85">
        <f>VLOOKUP($C275,[1]DATA_PRECIO_EPC!$D$10:$BV$652,I$1,0)</f>
        <v>769</v>
      </c>
      <c r="J275" s="85">
        <f>VLOOKUP($C275,[1]DATA_PRECIO_EPC!$D$10:$BV$652,J$1,0)</f>
        <v>619</v>
      </c>
      <c r="K275" s="85">
        <f>VLOOKUP($C275,[1]DATA_PRECIO_EPC!$D$10:$BV$652,K$1,0)</f>
        <v>569</v>
      </c>
      <c r="L275" s="85">
        <f>VLOOKUP($C275,[1]DATA_PRECIO_EPC!$D$10:$BV$652,L$1,0)</f>
        <v>569</v>
      </c>
      <c r="M275" s="86">
        <f>VLOOKUP($C275,[1]DATA_PRECIO_EPC!$D$10:$BV$652,M$1,0)</f>
        <v>569</v>
      </c>
      <c r="N275" s="87">
        <f t="shared" si="10"/>
        <v>940.8</v>
      </c>
      <c r="O275" s="88">
        <f t="shared" si="11"/>
        <v>936.7</v>
      </c>
      <c r="P275" s="88">
        <f t="shared" si="11"/>
        <v>958.7</v>
      </c>
      <c r="Q275" s="88">
        <f t="shared" si="11"/>
        <v>1018.7</v>
      </c>
      <c r="R275" s="89">
        <f t="shared" si="11"/>
        <v>1168.7</v>
      </c>
    </row>
    <row r="276" spans="2:18" s="50" customFormat="1">
      <c r="B276" s="82" t="s">
        <v>123</v>
      </c>
      <c r="C276" s="83" t="s">
        <v>282</v>
      </c>
      <c r="D276" s="84">
        <f>VLOOKUP($C276,[1]DATA_PRECIO_EPC!$D$10:$BV$652,D$1,0)</f>
        <v>1399</v>
      </c>
      <c r="E276" s="85">
        <f>VLOOKUP($C276,[1]DATA_PRECIO_EPC!$D$10:$BV$652,E$1,0)</f>
        <v>1399</v>
      </c>
      <c r="F276" s="85">
        <f>VLOOKUP($C276,[1]DATA_PRECIO_EPC!$D$10:$BV$652,F$1,0)</f>
        <v>719</v>
      </c>
      <c r="G276" s="85">
        <f>VLOOKUP($C276,[1]DATA_PRECIO_EPC!$D$10:$BV$652,G$1,0)</f>
        <v>719</v>
      </c>
      <c r="H276" s="85">
        <f>VLOOKUP($C276,[1]DATA_PRECIO_EPC!$D$10:$BV$652,H$1,0)</f>
        <v>719</v>
      </c>
      <c r="I276" s="85">
        <f>VLOOKUP($C276,[1]DATA_PRECIO_EPC!$D$10:$BV$652,I$1,0)</f>
        <v>719</v>
      </c>
      <c r="J276" s="85">
        <f>VLOOKUP($C276,[1]DATA_PRECIO_EPC!$D$10:$BV$652,J$1,0)</f>
        <v>559</v>
      </c>
      <c r="K276" s="85">
        <f>VLOOKUP($C276,[1]DATA_PRECIO_EPC!$D$10:$BV$652,K$1,0)</f>
        <v>519</v>
      </c>
      <c r="L276" s="85">
        <f>VLOOKUP($C276,[1]DATA_PRECIO_EPC!$D$10:$BV$652,L$1,0)</f>
        <v>519</v>
      </c>
      <c r="M276" s="86">
        <f>VLOOKUP($C276,[1]DATA_PRECIO_EPC!$D$10:$BV$652,M$1,0)</f>
        <v>519</v>
      </c>
      <c r="N276" s="87">
        <f t="shared" si="10"/>
        <v>890.8</v>
      </c>
      <c r="O276" s="88">
        <f t="shared" si="11"/>
        <v>876.7</v>
      </c>
      <c r="P276" s="88">
        <f t="shared" si="11"/>
        <v>908.7</v>
      </c>
      <c r="Q276" s="88">
        <f t="shared" si="11"/>
        <v>968.7</v>
      </c>
      <c r="R276" s="89">
        <f t="shared" si="11"/>
        <v>1118.7</v>
      </c>
    </row>
    <row r="277" spans="2:18" s="50" customFormat="1">
      <c r="B277" s="82" t="s">
        <v>123</v>
      </c>
      <c r="C277" s="83" t="s">
        <v>283</v>
      </c>
      <c r="D277" s="84">
        <f>VLOOKUP($C277,[1]DATA_PRECIO_EPC!$D$10:$BV$652,D$1,0)</f>
        <v>1999</v>
      </c>
      <c r="E277" s="85">
        <f>VLOOKUP($C277,[1]DATA_PRECIO_EPC!$D$10:$BV$652,E$1,0)</f>
        <v>1999</v>
      </c>
      <c r="F277" s="85">
        <f>VLOOKUP($C277,[1]DATA_PRECIO_EPC!$D$10:$BV$652,F$1,0)</f>
        <v>1579</v>
      </c>
      <c r="G277" s="85">
        <f>VLOOKUP($C277,[1]DATA_PRECIO_EPC!$D$10:$BV$652,G$1,0)</f>
        <v>1579</v>
      </c>
      <c r="H277" s="85">
        <f>VLOOKUP($C277,[1]DATA_PRECIO_EPC!$D$10:$BV$652,H$1,0)</f>
        <v>1579</v>
      </c>
      <c r="I277" s="85">
        <f>VLOOKUP($C277,[1]DATA_PRECIO_EPC!$D$10:$BV$652,I$1,0)</f>
        <v>1579</v>
      </c>
      <c r="J277" s="85">
        <f>VLOOKUP($C277,[1]DATA_PRECIO_EPC!$D$10:$BV$652,J$1,0)</f>
        <v>1419</v>
      </c>
      <c r="K277" s="85">
        <f>VLOOKUP($C277,[1]DATA_PRECIO_EPC!$D$10:$BV$652,K$1,0)</f>
        <v>1369</v>
      </c>
      <c r="L277" s="85">
        <f>VLOOKUP($C277,[1]DATA_PRECIO_EPC!$D$10:$BV$652,L$1,0)</f>
        <v>1369</v>
      </c>
      <c r="M277" s="86">
        <f>VLOOKUP($C277,[1]DATA_PRECIO_EPC!$D$10:$BV$652,M$1,0)</f>
        <v>1369</v>
      </c>
      <c r="N277" s="87">
        <f t="shared" si="10"/>
        <v>1750.8</v>
      </c>
      <c r="O277" s="88">
        <f t="shared" si="11"/>
        <v>1736.7</v>
      </c>
      <c r="P277" s="88">
        <f t="shared" si="11"/>
        <v>1758.7</v>
      </c>
      <c r="Q277" s="88">
        <f t="shared" si="11"/>
        <v>1818.7</v>
      </c>
      <c r="R277" s="89">
        <f t="shared" si="11"/>
        <v>1968.7</v>
      </c>
    </row>
    <row r="278" spans="2:18" s="50" customFormat="1">
      <c r="B278" s="82" t="s">
        <v>123</v>
      </c>
      <c r="C278" s="83" t="s">
        <v>284</v>
      </c>
      <c r="D278" s="84">
        <f>VLOOKUP($C278,[1]DATA_PRECIO_EPC!$D$10:$BV$652,D$1,0)</f>
        <v>2399</v>
      </c>
      <c r="E278" s="85">
        <f>VLOOKUP($C278,[1]DATA_PRECIO_EPC!$D$10:$BV$652,E$1,0)</f>
        <v>2399</v>
      </c>
      <c r="F278" s="85">
        <f>VLOOKUP($C278,[1]DATA_PRECIO_EPC!$D$10:$BV$652,F$1,0)</f>
        <v>2049</v>
      </c>
      <c r="G278" s="85">
        <f>VLOOKUP($C278,[1]DATA_PRECIO_EPC!$D$10:$BV$652,G$1,0)</f>
        <v>2049</v>
      </c>
      <c r="H278" s="85">
        <f>VLOOKUP($C278,[1]DATA_PRECIO_EPC!$D$10:$BV$652,H$1,0)</f>
        <v>2049</v>
      </c>
      <c r="I278" s="85">
        <f>VLOOKUP($C278,[1]DATA_PRECIO_EPC!$D$10:$BV$652,I$1,0)</f>
        <v>2049</v>
      </c>
      <c r="J278" s="85">
        <f>VLOOKUP($C278,[1]DATA_PRECIO_EPC!$D$10:$BV$652,J$1,0)</f>
        <v>1889</v>
      </c>
      <c r="K278" s="85">
        <f>VLOOKUP($C278,[1]DATA_PRECIO_EPC!$D$10:$BV$652,K$1,0)</f>
        <v>1839</v>
      </c>
      <c r="L278" s="85">
        <f>VLOOKUP($C278,[1]DATA_PRECIO_EPC!$D$10:$BV$652,L$1,0)</f>
        <v>1839</v>
      </c>
      <c r="M278" s="86">
        <f>VLOOKUP($C278,[1]DATA_PRECIO_EPC!$D$10:$BV$652,M$1,0)</f>
        <v>1839</v>
      </c>
      <c r="N278" s="87">
        <f t="shared" si="10"/>
        <v>2220.8000000000002</v>
      </c>
      <c r="O278" s="88">
        <f t="shared" si="11"/>
        <v>2206.6999999999998</v>
      </c>
      <c r="P278" s="88">
        <f t="shared" si="11"/>
        <v>2228.6999999999998</v>
      </c>
      <c r="Q278" s="88">
        <f t="shared" si="11"/>
        <v>2288.6999999999998</v>
      </c>
      <c r="R278" s="89">
        <f t="shared" si="11"/>
        <v>2438.6999999999998</v>
      </c>
    </row>
    <row r="279" spans="2:18" s="50" customFormat="1">
      <c r="B279" s="82" t="s">
        <v>123</v>
      </c>
      <c r="C279" s="83" t="s">
        <v>285</v>
      </c>
      <c r="D279" s="84">
        <f>VLOOKUP($C279,[1]DATA_PRECIO_EPC!$D$10:$BV$652,D$1,0)</f>
        <v>2399</v>
      </c>
      <c r="E279" s="85">
        <f>VLOOKUP($C279,[1]DATA_PRECIO_EPC!$D$10:$BV$652,E$1,0)</f>
        <v>2399</v>
      </c>
      <c r="F279" s="85">
        <f>VLOOKUP($C279,[1]DATA_PRECIO_EPC!$D$10:$BV$652,F$1,0)</f>
        <v>399</v>
      </c>
      <c r="G279" s="85">
        <f>VLOOKUP($C279,[1]DATA_PRECIO_EPC!$D$10:$BV$652,G$1,0)</f>
        <v>399</v>
      </c>
      <c r="H279" s="85">
        <f>VLOOKUP($C279,[1]DATA_PRECIO_EPC!$D$10:$BV$652,H$1,0)</f>
        <v>399</v>
      </c>
      <c r="I279" s="85">
        <f>VLOOKUP($C279,[1]DATA_PRECIO_EPC!$D$10:$BV$652,I$1,0)</f>
        <v>399</v>
      </c>
      <c r="J279" s="85">
        <f>VLOOKUP($C279,[1]DATA_PRECIO_EPC!$D$10:$BV$652,J$1,0)</f>
        <v>9</v>
      </c>
      <c r="K279" s="85">
        <f>VLOOKUP($C279,[1]DATA_PRECIO_EPC!$D$10:$BV$652,K$1,0)</f>
        <v>9</v>
      </c>
      <c r="L279" s="85">
        <f>VLOOKUP($C279,[1]DATA_PRECIO_EPC!$D$10:$BV$652,L$1,0)</f>
        <v>9</v>
      </c>
      <c r="M279" s="86">
        <f>VLOOKUP($C279,[1]DATA_PRECIO_EPC!$D$10:$BV$652,M$1,0)</f>
        <v>9</v>
      </c>
      <c r="N279" s="87">
        <f t="shared" si="10"/>
        <v>570.79999999999995</v>
      </c>
      <c r="O279" s="88">
        <f t="shared" si="11"/>
        <v>326.70000000000005</v>
      </c>
      <c r="P279" s="88">
        <f t="shared" si="11"/>
        <v>398.70000000000005</v>
      </c>
      <c r="Q279" s="88">
        <f t="shared" si="11"/>
        <v>458.70000000000005</v>
      </c>
      <c r="R279" s="89">
        <f t="shared" si="11"/>
        <v>608.70000000000005</v>
      </c>
    </row>
    <row r="280" spans="2:18" s="50" customFormat="1">
      <c r="B280" s="82" t="s">
        <v>123</v>
      </c>
      <c r="C280" s="83" t="s">
        <v>286</v>
      </c>
      <c r="D280" s="84">
        <f>VLOOKUP($C280,[1]DATA_PRECIO_EPC!$D$10:$BV$652,D$1,0)</f>
        <v>509</v>
      </c>
      <c r="E280" s="85">
        <f>VLOOKUP($C280,[1]DATA_PRECIO_EPC!$D$10:$BV$652,E$1,0)</f>
        <v>509</v>
      </c>
      <c r="F280" s="85">
        <f>VLOOKUP($C280,[1]DATA_PRECIO_EPC!$D$10:$BV$652,F$1,0)</f>
        <v>409</v>
      </c>
      <c r="G280" s="85">
        <f>VLOOKUP($C280,[1]DATA_PRECIO_EPC!$D$10:$BV$652,G$1,0)</f>
        <v>389</v>
      </c>
      <c r="H280" s="85">
        <f>VLOOKUP($C280,[1]DATA_PRECIO_EPC!$D$10:$BV$652,H$1,0)</f>
        <v>369</v>
      </c>
      <c r="I280" s="85">
        <f>VLOOKUP($C280,[1]DATA_PRECIO_EPC!$D$10:$BV$652,I$1,0)</f>
        <v>299</v>
      </c>
      <c r="J280" s="85">
        <f>VLOOKUP($C280,[1]DATA_PRECIO_EPC!$D$10:$BV$652,J$1,0)</f>
        <v>239</v>
      </c>
      <c r="K280" s="85">
        <f>VLOOKUP($C280,[1]DATA_PRECIO_EPC!$D$10:$BV$652,K$1,0)</f>
        <v>189</v>
      </c>
      <c r="L280" s="85">
        <f>VLOOKUP($C280,[1]DATA_PRECIO_EPC!$D$10:$BV$652,L$1,0)</f>
        <v>189</v>
      </c>
      <c r="M280" s="86">
        <f>VLOOKUP($C280,[1]DATA_PRECIO_EPC!$D$10:$BV$652,M$1,0)</f>
        <v>189</v>
      </c>
      <c r="N280" s="87">
        <f t="shared" si="10"/>
        <v>470.8</v>
      </c>
      <c r="O280" s="88">
        <f t="shared" si="11"/>
        <v>556.70000000000005</v>
      </c>
      <c r="P280" s="88">
        <f t="shared" si="11"/>
        <v>578.70000000000005</v>
      </c>
      <c r="Q280" s="88">
        <f t="shared" si="11"/>
        <v>638.70000000000005</v>
      </c>
      <c r="R280" s="89">
        <f t="shared" si="11"/>
        <v>788.7</v>
      </c>
    </row>
    <row r="281" spans="2:18" s="50" customFormat="1">
      <c r="B281" s="82" t="s">
        <v>123</v>
      </c>
      <c r="C281" s="83" t="s">
        <v>287</v>
      </c>
      <c r="D281" s="84">
        <f>VLOOKUP($C281,[1]DATA_PRECIO_EPC!$D$10:$BV$652,D$1,0)</f>
        <v>549</v>
      </c>
      <c r="E281" s="85">
        <f>VLOOKUP($C281,[1]DATA_PRECIO_EPC!$D$10:$BV$652,E$1,0)</f>
        <v>549</v>
      </c>
      <c r="F281" s="85">
        <f>VLOOKUP($C281,[1]DATA_PRECIO_EPC!$D$10:$BV$652,F$1,0)</f>
        <v>509</v>
      </c>
      <c r="G281" s="85">
        <f>VLOOKUP($C281,[1]DATA_PRECIO_EPC!$D$10:$BV$652,G$1,0)</f>
        <v>509</v>
      </c>
      <c r="H281" s="85">
        <f>VLOOKUP($C281,[1]DATA_PRECIO_EPC!$D$10:$BV$652,H$1,0)</f>
        <v>509</v>
      </c>
      <c r="I281" s="85">
        <f>VLOOKUP($C281,[1]DATA_PRECIO_EPC!$D$10:$BV$652,I$1,0)</f>
        <v>509</v>
      </c>
      <c r="J281" s="85">
        <f>VLOOKUP($C281,[1]DATA_PRECIO_EPC!$D$10:$BV$652,J$1,0)</f>
        <v>349</v>
      </c>
      <c r="K281" s="85">
        <f>VLOOKUP($C281,[1]DATA_PRECIO_EPC!$D$10:$BV$652,K$1,0)</f>
        <v>299</v>
      </c>
      <c r="L281" s="85">
        <f>VLOOKUP($C281,[1]DATA_PRECIO_EPC!$D$10:$BV$652,L$1,0)</f>
        <v>299</v>
      </c>
      <c r="M281" s="86">
        <f>VLOOKUP($C281,[1]DATA_PRECIO_EPC!$D$10:$BV$652,M$1,0)</f>
        <v>299</v>
      </c>
      <c r="N281" s="87">
        <f t="shared" si="10"/>
        <v>680.8</v>
      </c>
      <c r="O281" s="88">
        <f t="shared" si="11"/>
        <v>666.7</v>
      </c>
      <c r="P281" s="88">
        <f t="shared" si="11"/>
        <v>688.7</v>
      </c>
      <c r="Q281" s="88">
        <f t="shared" si="11"/>
        <v>748.7</v>
      </c>
      <c r="R281" s="89">
        <f t="shared" si="11"/>
        <v>898.7</v>
      </c>
    </row>
    <row r="282" spans="2:18" s="50" customFormat="1">
      <c r="B282" s="82" t="s">
        <v>123</v>
      </c>
      <c r="C282" s="83" t="s">
        <v>288</v>
      </c>
      <c r="D282" s="84">
        <f>VLOOKUP($C282,[1]DATA_PRECIO_EPC!$D$10:$BV$652,D$1,0)</f>
        <v>499</v>
      </c>
      <c r="E282" s="85">
        <f>VLOOKUP($C282,[1]DATA_PRECIO_EPC!$D$10:$BV$652,E$1,0)</f>
        <v>499</v>
      </c>
      <c r="F282" s="85">
        <f>VLOOKUP($C282,[1]DATA_PRECIO_EPC!$D$10:$BV$652,F$1,0)</f>
        <v>399</v>
      </c>
      <c r="G282" s="85">
        <f>VLOOKUP($C282,[1]DATA_PRECIO_EPC!$D$10:$BV$652,G$1,0)</f>
        <v>299</v>
      </c>
      <c r="H282" s="85">
        <f>VLOOKUP($C282,[1]DATA_PRECIO_EPC!$D$10:$BV$652,H$1,0)</f>
        <v>259</v>
      </c>
      <c r="I282" s="85">
        <f>VLOOKUP($C282,[1]DATA_PRECIO_EPC!$D$10:$BV$652,I$1,0)</f>
        <v>199</v>
      </c>
      <c r="J282" s="85">
        <f>VLOOKUP($C282,[1]DATA_PRECIO_EPC!$D$10:$BV$652,J$1,0)</f>
        <v>49</v>
      </c>
      <c r="K282" s="85">
        <f>VLOOKUP($C282,[1]DATA_PRECIO_EPC!$D$10:$BV$652,K$1,0)</f>
        <v>9</v>
      </c>
      <c r="L282" s="85">
        <f>VLOOKUP($C282,[1]DATA_PRECIO_EPC!$D$10:$BV$652,L$1,0)</f>
        <v>9</v>
      </c>
      <c r="M282" s="86">
        <f>VLOOKUP($C282,[1]DATA_PRECIO_EPC!$D$10:$BV$652,M$1,0)</f>
        <v>9</v>
      </c>
      <c r="N282" s="87">
        <f t="shared" si="10"/>
        <v>370.8</v>
      </c>
      <c r="O282" s="88">
        <f t="shared" si="11"/>
        <v>366.70000000000005</v>
      </c>
      <c r="P282" s="88">
        <f t="shared" si="11"/>
        <v>398.70000000000005</v>
      </c>
      <c r="Q282" s="88">
        <f t="shared" si="11"/>
        <v>458.70000000000005</v>
      </c>
      <c r="R282" s="89">
        <f t="shared" si="11"/>
        <v>608.70000000000005</v>
      </c>
    </row>
    <row r="283" spans="2:18" s="50" customFormat="1">
      <c r="B283" s="82" t="s">
        <v>123</v>
      </c>
      <c r="C283" s="83" t="s">
        <v>289</v>
      </c>
      <c r="D283" s="84">
        <f>VLOOKUP($C283,[1]DATA_PRECIO_EPC!$D$10:$BV$652,D$1,0)</f>
        <v>1129</v>
      </c>
      <c r="E283" s="85">
        <f>VLOOKUP($C283,[1]DATA_PRECIO_EPC!$D$10:$BV$652,E$1,0)</f>
        <v>1129</v>
      </c>
      <c r="F283" s="85">
        <f>VLOOKUP($C283,[1]DATA_PRECIO_EPC!$D$10:$BV$652,F$1,0)</f>
        <v>49</v>
      </c>
      <c r="G283" s="85">
        <f>VLOOKUP($C283,[1]DATA_PRECIO_EPC!$D$10:$BV$652,G$1,0)</f>
        <v>49</v>
      </c>
      <c r="H283" s="85">
        <f>VLOOKUP($C283,[1]DATA_PRECIO_EPC!$D$10:$BV$652,H$1,0)</f>
        <v>49</v>
      </c>
      <c r="I283" s="85">
        <f>VLOOKUP($C283,[1]DATA_PRECIO_EPC!$D$10:$BV$652,I$1,0)</f>
        <v>49</v>
      </c>
      <c r="J283" s="85">
        <f>VLOOKUP($C283,[1]DATA_PRECIO_EPC!$D$10:$BV$652,J$1,0)</f>
        <v>49</v>
      </c>
      <c r="K283" s="85">
        <f>VLOOKUP($C283,[1]DATA_PRECIO_EPC!$D$10:$BV$652,K$1,0)</f>
        <v>9</v>
      </c>
      <c r="L283" s="85">
        <f>VLOOKUP($C283,[1]DATA_PRECIO_EPC!$D$10:$BV$652,L$1,0)</f>
        <v>9</v>
      </c>
      <c r="M283" s="86">
        <f>VLOOKUP($C283,[1]DATA_PRECIO_EPC!$D$10:$BV$652,M$1,0)</f>
        <v>9</v>
      </c>
      <c r="N283" s="87">
        <f t="shared" si="10"/>
        <v>220.8</v>
      </c>
      <c r="O283" s="88">
        <f t="shared" si="11"/>
        <v>366.70000000000005</v>
      </c>
      <c r="P283" s="88">
        <f t="shared" si="11"/>
        <v>398.70000000000005</v>
      </c>
      <c r="Q283" s="88">
        <f t="shared" si="11"/>
        <v>458.70000000000005</v>
      </c>
      <c r="R283" s="89">
        <f t="shared" si="11"/>
        <v>608.70000000000005</v>
      </c>
    </row>
    <row r="284" spans="2:18" s="50" customFormat="1">
      <c r="B284" s="82" t="s">
        <v>123</v>
      </c>
      <c r="C284" s="83" t="s">
        <v>290</v>
      </c>
      <c r="D284" s="84">
        <f>VLOOKUP($C284,[1]DATA_PRECIO_EPC!$D$10:$BV$652,D$1,0)</f>
        <v>989</v>
      </c>
      <c r="E284" s="85">
        <f>VLOOKUP($C284,[1]DATA_PRECIO_EPC!$D$10:$BV$652,E$1,0)</f>
        <v>989</v>
      </c>
      <c r="F284" s="85">
        <f>VLOOKUP($C284,[1]DATA_PRECIO_EPC!$D$10:$BV$652,F$1,0)</f>
        <v>959</v>
      </c>
      <c r="G284" s="85">
        <f>VLOOKUP($C284,[1]DATA_PRECIO_EPC!$D$10:$BV$652,G$1,0)</f>
        <v>939</v>
      </c>
      <c r="H284" s="85">
        <f>VLOOKUP($C284,[1]DATA_PRECIO_EPC!$D$10:$BV$652,H$1,0)</f>
        <v>919</v>
      </c>
      <c r="I284" s="85">
        <f>VLOOKUP($C284,[1]DATA_PRECIO_EPC!$D$10:$BV$652,I$1,0)</f>
        <v>859</v>
      </c>
      <c r="J284" s="85">
        <f>VLOOKUP($C284,[1]DATA_PRECIO_EPC!$D$10:$BV$652,J$1,0)</f>
        <v>799</v>
      </c>
      <c r="K284" s="85">
        <f>VLOOKUP($C284,[1]DATA_PRECIO_EPC!$D$10:$BV$652,K$1,0)</f>
        <v>749</v>
      </c>
      <c r="L284" s="85">
        <f>VLOOKUP($C284,[1]DATA_PRECIO_EPC!$D$10:$BV$652,L$1,0)</f>
        <v>749</v>
      </c>
      <c r="M284" s="86">
        <f>VLOOKUP($C284,[1]DATA_PRECIO_EPC!$D$10:$BV$652,M$1,0)</f>
        <v>749</v>
      </c>
      <c r="N284" s="87">
        <f t="shared" si="10"/>
        <v>1030.8</v>
      </c>
      <c r="O284" s="88">
        <f t="shared" si="11"/>
        <v>1116.7</v>
      </c>
      <c r="P284" s="88">
        <f t="shared" si="11"/>
        <v>1138.7</v>
      </c>
      <c r="Q284" s="88">
        <f t="shared" si="11"/>
        <v>1198.7</v>
      </c>
      <c r="R284" s="89">
        <f t="shared" si="11"/>
        <v>1348.7</v>
      </c>
    </row>
    <row r="285" spans="2:18" s="50" customFormat="1">
      <c r="B285" s="82" t="s">
        <v>123</v>
      </c>
      <c r="C285" s="83" t="s">
        <v>291</v>
      </c>
      <c r="D285" s="84">
        <f>VLOOKUP($C285,[1]DATA_PRECIO_EPC!$D$10:$BV$652,D$1,0)</f>
        <v>1179</v>
      </c>
      <c r="E285" s="85">
        <f>VLOOKUP($C285,[1]DATA_PRECIO_EPC!$D$10:$BV$652,E$1,0)</f>
        <v>1179</v>
      </c>
      <c r="F285" s="85">
        <f>VLOOKUP($C285,[1]DATA_PRECIO_EPC!$D$10:$BV$652,F$1,0)</f>
        <v>959</v>
      </c>
      <c r="G285" s="85">
        <f>VLOOKUP($C285,[1]DATA_PRECIO_EPC!$D$10:$BV$652,G$1,0)</f>
        <v>939</v>
      </c>
      <c r="H285" s="85">
        <f>VLOOKUP($C285,[1]DATA_PRECIO_EPC!$D$10:$BV$652,H$1,0)</f>
        <v>919</v>
      </c>
      <c r="I285" s="85">
        <f>VLOOKUP($C285,[1]DATA_PRECIO_EPC!$D$10:$BV$652,I$1,0)</f>
        <v>859</v>
      </c>
      <c r="J285" s="85">
        <f>VLOOKUP($C285,[1]DATA_PRECIO_EPC!$D$10:$BV$652,J$1,0)</f>
        <v>559</v>
      </c>
      <c r="K285" s="85">
        <f>VLOOKUP($C285,[1]DATA_PRECIO_EPC!$D$10:$BV$652,K$1,0)</f>
        <v>559</v>
      </c>
      <c r="L285" s="85">
        <f>VLOOKUP($C285,[1]DATA_PRECIO_EPC!$D$10:$BV$652,L$1,0)</f>
        <v>559</v>
      </c>
      <c r="M285" s="86">
        <f>VLOOKUP($C285,[1]DATA_PRECIO_EPC!$D$10:$BV$652,M$1,0)</f>
        <v>369</v>
      </c>
      <c r="N285" s="87">
        <f t="shared" si="10"/>
        <v>1030.8</v>
      </c>
      <c r="O285" s="88">
        <f t="shared" si="11"/>
        <v>876.7</v>
      </c>
      <c r="P285" s="88">
        <f t="shared" si="11"/>
        <v>948.7</v>
      </c>
      <c r="Q285" s="88">
        <f t="shared" si="11"/>
        <v>1008.7</v>
      </c>
      <c r="R285" s="89">
        <f t="shared" si="11"/>
        <v>968.7</v>
      </c>
    </row>
    <row r="286" spans="2:18" s="50" customFormat="1">
      <c r="B286" s="82" t="s">
        <v>123</v>
      </c>
      <c r="C286" s="83" t="s">
        <v>292</v>
      </c>
      <c r="D286" s="84">
        <f>VLOOKUP($C286,[1]DATA_PRECIO_EPC!$D$10:$BV$652,D$1,0)</f>
        <v>1799</v>
      </c>
      <c r="E286" s="85">
        <f>VLOOKUP($C286,[1]DATA_PRECIO_EPC!$D$10:$BV$652,E$1,0)</f>
        <v>1799</v>
      </c>
      <c r="F286" s="85">
        <f>VLOOKUP($C286,[1]DATA_PRECIO_EPC!$D$10:$BV$652,F$1,0)</f>
        <v>1719</v>
      </c>
      <c r="G286" s="85">
        <f>VLOOKUP($C286,[1]DATA_PRECIO_EPC!$D$10:$BV$652,G$1,0)</f>
        <v>1719</v>
      </c>
      <c r="H286" s="85">
        <f>VLOOKUP($C286,[1]DATA_PRECIO_EPC!$D$10:$BV$652,H$1,0)</f>
        <v>1719</v>
      </c>
      <c r="I286" s="85">
        <f>VLOOKUP($C286,[1]DATA_PRECIO_EPC!$D$10:$BV$652,I$1,0)</f>
        <v>1719</v>
      </c>
      <c r="J286" s="85">
        <f>VLOOKUP($C286,[1]DATA_PRECIO_EPC!$D$10:$BV$652,J$1,0)</f>
        <v>1559</v>
      </c>
      <c r="K286" s="85">
        <f>VLOOKUP($C286,[1]DATA_PRECIO_EPC!$D$10:$BV$652,K$1,0)</f>
        <v>1509</v>
      </c>
      <c r="L286" s="85">
        <f>VLOOKUP($C286,[1]DATA_PRECIO_EPC!$D$10:$BV$652,L$1,0)</f>
        <v>1509</v>
      </c>
      <c r="M286" s="86">
        <f>VLOOKUP($C286,[1]DATA_PRECIO_EPC!$D$10:$BV$652,M$1,0)</f>
        <v>1509</v>
      </c>
      <c r="N286" s="87">
        <f t="shared" si="10"/>
        <v>1890.8</v>
      </c>
      <c r="O286" s="88">
        <f t="shared" si="11"/>
        <v>1876.7</v>
      </c>
      <c r="P286" s="88">
        <f t="shared" si="11"/>
        <v>1898.7</v>
      </c>
      <c r="Q286" s="88">
        <f t="shared" si="11"/>
        <v>1958.7</v>
      </c>
      <c r="R286" s="89">
        <f t="shared" si="11"/>
        <v>2108.6999999999998</v>
      </c>
    </row>
    <row r="287" spans="2:18" s="50" customFormat="1">
      <c r="B287" s="82" t="s">
        <v>123</v>
      </c>
      <c r="C287" s="83" t="s">
        <v>293</v>
      </c>
      <c r="D287" s="84">
        <f>VLOOKUP($C287,[1]DATA_PRECIO_EPC!$D$10:$BV$652,D$1,0)</f>
        <v>1799</v>
      </c>
      <c r="E287" s="85">
        <f>VLOOKUP($C287,[1]DATA_PRECIO_EPC!$D$10:$BV$652,E$1,0)</f>
        <v>1799</v>
      </c>
      <c r="F287" s="85">
        <f>VLOOKUP($C287,[1]DATA_PRECIO_EPC!$D$10:$BV$652,F$1,0)</f>
        <v>1769</v>
      </c>
      <c r="G287" s="85">
        <f>VLOOKUP($C287,[1]DATA_PRECIO_EPC!$D$10:$BV$652,G$1,0)</f>
        <v>1769</v>
      </c>
      <c r="H287" s="85">
        <f>VLOOKUP($C287,[1]DATA_PRECIO_EPC!$D$10:$BV$652,H$1,0)</f>
        <v>1769</v>
      </c>
      <c r="I287" s="85">
        <f>VLOOKUP($C287,[1]DATA_PRECIO_EPC!$D$10:$BV$652,I$1,0)</f>
        <v>1769</v>
      </c>
      <c r="J287" s="85">
        <f>VLOOKUP($C287,[1]DATA_PRECIO_EPC!$D$10:$BV$652,J$1,0)</f>
        <v>1769</v>
      </c>
      <c r="K287" s="85">
        <f>VLOOKUP($C287,[1]DATA_PRECIO_EPC!$D$10:$BV$652,K$1,0)</f>
        <v>1769</v>
      </c>
      <c r="L287" s="85">
        <f>VLOOKUP($C287,[1]DATA_PRECIO_EPC!$D$10:$BV$652,L$1,0)</f>
        <v>1769</v>
      </c>
      <c r="M287" s="86">
        <f>VLOOKUP($C287,[1]DATA_PRECIO_EPC!$D$10:$BV$652,M$1,0)</f>
        <v>1769</v>
      </c>
      <c r="N287" s="87">
        <f t="shared" si="10"/>
        <v>1940.8</v>
      </c>
      <c r="O287" s="88">
        <f t="shared" si="11"/>
        <v>2086.6999999999998</v>
      </c>
      <c r="P287" s="88">
        <f t="shared" si="11"/>
        <v>2158.6999999999998</v>
      </c>
      <c r="Q287" s="88">
        <f t="shared" si="11"/>
        <v>2218.6999999999998</v>
      </c>
      <c r="R287" s="89">
        <f t="shared" si="11"/>
        <v>2368.6999999999998</v>
      </c>
    </row>
    <row r="288" spans="2:18" s="50" customFormat="1">
      <c r="B288" s="82" t="s">
        <v>123</v>
      </c>
      <c r="C288" s="83" t="s">
        <v>294</v>
      </c>
      <c r="D288" s="84">
        <f>VLOOKUP($C288,[1]DATA_PRECIO_EPC!$D$10:$BV$652,D$1,0)</f>
        <v>829</v>
      </c>
      <c r="E288" s="85">
        <f>VLOOKUP($C288,[1]DATA_PRECIO_EPC!$D$10:$BV$652,E$1,0)</f>
        <v>829</v>
      </c>
      <c r="F288" s="85">
        <f>VLOOKUP($C288,[1]DATA_PRECIO_EPC!$D$10:$BV$652,F$1,0)</f>
        <v>539</v>
      </c>
      <c r="G288" s="85">
        <f>VLOOKUP($C288,[1]DATA_PRECIO_EPC!$D$10:$BV$652,G$1,0)</f>
        <v>519</v>
      </c>
      <c r="H288" s="85">
        <f>VLOOKUP($C288,[1]DATA_PRECIO_EPC!$D$10:$BV$652,H$1,0)</f>
        <v>499</v>
      </c>
      <c r="I288" s="85">
        <f>VLOOKUP($C288,[1]DATA_PRECIO_EPC!$D$10:$BV$652,I$1,0)</f>
        <v>429</v>
      </c>
      <c r="J288" s="85">
        <f>VLOOKUP($C288,[1]DATA_PRECIO_EPC!$D$10:$BV$652,J$1,0)</f>
        <v>369</v>
      </c>
      <c r="K288" s="85">
        <f>VLOOKUP($C288,[1]DATA_PRECIO_EPC!$D$10:$BV$652,K$1,0)</f>
        <v>319</v>
      </c>
      <c r="L288" s="85">
        <f>VLOOKUP($C288,[1]DATA_PRECIO_EPC!$D$10:$BV$652,L$1,0)</f>
        <v>319</v>
      </c>
      <c r="M288" s="86">
        <f>VLOOKUP($C288,[1]DATA_PRECIO_EPC!$D$10:$BV$652,M$1,0)</f>
        <v>319</v>
      </c>
      <c r="N288" s="87">
        <f t="shared" si="10"/>
        <v>600.79999999999995</v>
      </c>
      <c r="O288" s="88">
        <f t="shared" si="11"/>
        <v>686.7</v>
      </c>
      <c r="P288" s="88">
        <f t="shared" si="11"/>
        <v>708.7</v>
      </c>
      <c r="Q288" s="88">
        <f t="shared" si="11"/>
        <v>768.7</v>
      </c>
      <c r="R288" s="89">
        <f t="shared" si="11"/>
        <v>918.7</v>
      </c>
    </row>
    <row r="289" spans="1:18" s="50" customFormat="1">
      <c r="B289" s="82" t="s">
        <v>123</v>
      </c>
      <c r="C289" s="83" t="s">
        <v>295</v>
      </c>
      <c r="D289" s="84">
        <f>VLOOKUP($C289,[1]DATA_PRECIO_EPC!$D$10:$BV$652,D$1,0)</f>
        <v>829</v>
      </c>
      <c r="E289" s="85">
        <f>VLOOKUP($C289,[1]DATA_PRECIO_EPC!$D$10:$BV$652,E$1,0)</f>
        <v>829</v>
      </c>
      <c r="F289" s="85">
        <f>VLOOKUP($C289,[1]DATA_PRECIO_EPC!$D$10:$BV$652,F$1,0)</f>
        <v>539</v>
      </c>
      <c r="G289" s="85">
        <f>VLOOKUP($C289,[1]DATA_PRECIO_EPC!$D$10:$BV$652,G$1,0)</f>
        <v>519</v>
      </c>
      <c r="H289" s="85">
        <f>VLOOKUP($C289,[1]DATA_PRECIO_EPC!$D$10:$BV$652,H$1,0)</f>
        <v>499</v>
      </c>
      <c r="I289" s="85">
        <f>VLOOKUP($C289,[1]DATA_PRECIO_EPC!$D$10:$BV$652,I$1,0)</f>
        <v>119</v>
      </c>
      <c r="J289" s="85">
        <f>VLOOKUP($C289,[1]DATA_PRECIO_EPC!$D$10:$BV$652,J$1,0)</f>
        <v>119</v>
      </c>
      <c r="K289" s="85">
        <f>VLOOKUP($C289,[1]DATA_PRECIO_EPC!$D$10:$BV$652,K$1,0)</f>
        <v>119</v>
      </c>
      <c r="L289" s="85">
        <f>VLOOKUP($C289,[1]DATA_PRECIO_EPC!$D$10:$BV$652,L$1,0)</f>
        <v>119</v>
      </c>
      <c r="M289" s="86">
        <f>VLOOKUP($C289,[1]DATA_PRECIO_EPC!$D$10:$BV$652,M$1,0)</f>
        <v>119</v>
      </c>
      <c r="N289" s="87">
        <f t="shared" si="10"/>
        <v>290.8</v>
      </c>
      <c r="O289" s="88">
        <f t="shared" si="11"/>
        <v>436.70000000000005</v>
      </c>
      <c r="P289" s="88">
        <f t="shared" si="11"/>
        <v>508.70000000000005</v>
      </c>
      <c r="Q289" s="88">
        <f t="shared" si="11"/>
        <v>568.70000000000005</v>
      </c>
      <c r="R289" s="89">
        <f t="shared" si="11"/>
        <v>718.7</v>
      </c>
    </row>
    <row r="290" spans="1:18" s="50" customFormat="1">
      <c r="B290" s="82" t="s">
        <v>123</v>
      </c>
      <c r="C290" s="83" t="s">
        <v>296</v>
      </c>
      <c r="D290" s="84">
        <f>VLOOKUP($C290,[1]DATA_PRECIO_EPC!$D$10:$BV$652,D$1,0)</f>
        <v>829</v>
      </c>
      <c r="E290" s="85">
        <f>VLOOKUP($C290,[1]DATA_PRECIO_EPC!$D$10:$BV$652,E$1,0)</f>
        <v>829</v>
      </c>
      <c r="F290" s="85">
        <f>VLOOKUP($C290,[1]DATA_PRECIO_EPC!$D$10:$BV$652,F$1,0)</f>
        <v>829</v>
      </c>
      <c r="G290" s="85">
        <f>VLOOKUP($C290,[1]DATA_PRECIO_EPC!$D$10:$BV$652,G$1,0)</f>
        <v>829</v>
      </c>
      <c r="H290" s="85">
        <f>VLOOKUP($C290,[1]DATA_PRECIO_EPC!$D$10:$BV$652,H$1,0)</f>
        <v>629</v>
      </c>
      <c r="I290" s="85">
        <f>VLOOKUP($C290,[1]DATA_PRECIO_EPC!$D$10:$BV$652,I$1,0)</f>
        <v>629</v>
      </c>
      <c r="J290" s="85">
        <f>VLOOKUP($C290,[1]DATA_PRECIO_EPC!$D$10:$BV$652,J$1,0)</f>
        <v>629</v>
      </c>
      <c r="K290" s="85">
        <f>VLOOKUP($C290,[1]DATA_PRECIO_EPC!$D$10:$BV$652,K$1,0)</f>
        <v>629</v>
      </c>
      <c r="L290" s="85">
        <f>VLOOKUP($C290,[1]DATA_PRECIO_EPC!$D$10:$BV$652,L$1,0)</f>
        <v>629</v>
      </c>
      <c r="M290" s="86">
        <f>VLOOKUP($C290,[1]DATA_PRECIO_EPC!$D$10:$BV$652,M$1,0)</f>
        <v>629</v>
      </c>
      <c r="N290" s="87">
        <f t="shared" si="10"/>
        <v>800.8</v>
      </c>
      <c r="O290" s="88">
        <f t="shared" si="11"/>
        <v>946.7</v>
      </c>
      <c r="P290" s="88">
        <f t="shared" si="11"/>
        <v>1018.7</v>
      </c>
      <c r="Q290" s="88">
        <f t="shared" si="11"/>
        <v>1078.7</v>
      </c>
      <c r="R290" s="89">
        <f t="shared" si="11"/>
        <v>1228.7</v>
      </c>
    </row>
    <row r="291" spans="1:18" s="50" customFormat="1">
      <c r="B291" s="82" t="s">
        <v>123</v>
      </c>
      <c r="C291" s="83" t="s">
        <v>297</v>
      </c>
      <c r="D291" s="84">
        <f>VLOOKUP($C291,[1]DATA_PRECIO_EPC!$D$10:$BV$652,D$1,0)</f>
        <v>279</v>
      </c>
      <c r="E291" s="85">
        <f>VLOOKUP($C291,[1]DATA_PRECIO_EPC!$D$10:$BV$652,E$1,0)</f>
        <v>279</v>
      </c>
      <c r="F291" s="85">
        <f>VLOOKUP($C291,[1]DATA_PRECIO_EPC!$D$10:$BV$652,F$1,0)</f>
        <v>169</v>
      </c>
      <c r="G291" s="85">
        <f>VLOOKUP($C291,[1]DATA_PRECIO_EPC!$D$10:$BV$652,G$1,0)</f>
        <v>149</v>
      </c>
      <c r="H291" s="85">
        <f>VLOOKUP($C291,[1]DATA_PRECIO_EPC!$D$10:$BV$652,H$1,0)</f>
        <v>59</v>
      </c>
      <c r="I291" s="85">
        <f>VLOOKUP($C291,[1]DATA_PRECIO_EPC!$D$10:$BV$652,I$1,0)</f>
        <v>9</v>
      </c>
      <c r="J291" s="85">
        <f>VLOOKUP($C291,[1]DATA_PRECIO_EPC!$D$10:$BV$652,J$1,0)</f>
        <v>9</v>
      </c>
      <c r="K291" s="85">
        <f>VLOOKUP($C291,[1]DATA_PRECIO_EPC!$D$10:$BV$652,K$1,0)</f>
        <v>9</v>
      </c>
      <c r="L291" s="85">
        <f>VLOOKUP($C291,[1]DATA_PRECIO_EPC!$D$10:$BV$652,L$1,0)</f>
        <v>9</v>
      </c>
      <c r="M291" s="86">
        <f>VLOOKUP($C291,[1]DATA_PRECIO_EPC!$D$10:$BV$652,M$1,0)</f>
        <v>9</v>
      </c>
      <c r="N291" s="87">
        <f t="shared" si="10"/>
        <v>180.8</v>
      </c>
      <c r="O291" s="88">
        <f t="shared" si="11"/>
        <v>326.70000000000005</v>
      </c>
      <c r="P291" s="88">
        <f t="shared" si="11"/>
        <v>398.70000000000005</v>
      </c>
      <c r="Q291" s="88">
        <f t="shared" si="11"/>
        <v>458.70000000000005</v>
      </c>
      <c r="R291" s="89">
        <f t="shared" si="11"/>
        <v>608.70000000000005</v>
      </c>
    </row>
    <row r="292" spans="1:18" s="50" customFormat="1">
      <c r="B292" s="82" t="s">
        <v>123</v>
      </c>
      <c r="C292" s="83" t="s">
        <v>298</v>
      </c>
      <c r="D292" s="84">
        <f>VLOOKUP($C292,[1]DATA_PRECIO_EPC!$D$10:$BV$652,D$1,0)</f>
        <v>279</v>
      </c>
      <c r="E292" s="85">
        <f>VLOOKUP($C292,[1]DATA_PRECIO_EPC!$D$10:$BV$652,E$1,0)</f>
        <v>279</v>
      </c>
      <c r="F292" s="85">
        <f>VLOOKUP($C292,[1]DATA_PRECIO_EPC!$D$10:$BV$652,F$1,0)</f>
        <v>169</v>
      </c>
      <c r="G292" s="85">
        <f>VLOOKUP($C292,[1]DATA_PRECIO_EPC!$D$10:$BV$652,G$1,0)</f>
        <v>149</v>
      </c>
      <c r="H292" s="85">
        <f>VLOOKUP($C292,[1]DATA_PRECIO_EPC!$D$10:$BV$652,H$1,0)</f>
        <v>59</v>
      </c>
      <c r="I292" s="85">
        <f>VLOOKUP($C292,[1]DATA_PRECIO_EPC!$D$10:$BV$652,I$1,0)</f>
        <v>9</v>
      </c>
      <c r="J292" s="85">
        <f>VLOOKUP($C292,[1]DATA_PRECIO_EPC!$D$10:$BV$652,J$1,0)</f>
        <v>9</v>
      </c>
      <c r="K292" s="85">
        <f>VLOOKUP($C292,[1]DATA_PRECIO_EPC!$D$10:$BV$652,K$1,0)</f>
        <v>9</v>
      </c>
      <c r="L292" s="85">
        <f>VLOOKUP($C292,[1]DATA_PRECIO_EPC!$D$10:$BV$652,L$1,0)</f>
        <v>9</v>
      </c>
      <c r="M292" s="86">
        <f>VLOOKUP($C292,[1]DATA_PRECIO_EPC!$D$10:$BV$652,M$1,0)</f>
        <v>9</v>
      </c>
      <c r="N292" s="87">
        <f t="shared" si="10"/>
        <v>180.8</v>
      </c>
      <c r="O292" s="88">
        <f t="shared" si="11"/>
        <v>326.70000000000005</v>
      </c>
      <c r="P292" s="88">
        <f t="shared" si="11"/>
        <v>398.70000000000005</v>
      </c>
      <c r="Q292" s="88">
        <f t="shared" si="11"/>
        <v>458.70000000000005</v>
      </c>
      <c r="R292" s="89">
        <f t="shared" si="11"/>
        <v>608.70000000000005</v>
      </c>
    </row>
    <row r="293" spans="1:18" s="50" customFormat="1">
      <c r="B293" s="82" t="s">
        <v>123</v>
      </c>
      <c r="C293" s="83" t="s">
        <v>299</v>
      </c>
      <c r="D293" s="84">
        <f>VLOOKUP($C293,[1]DATA_PRECIO_EPC!$D$10:$BV$652,D$1,0)</f>
        <v>89</v>
      </c>
      <c r="E293" s="85">
        <f>VLOOKUP($C293,[1]DATA_PRECIO_EPC!$D$10:$BV$652,E$1,0)</f>
        <v>89</v>
      </c>
      <c r="F293" s="85">
        <f>VLOOKUP($C293,[1]DATA_PRECIO_EPC!$D$10:$BV$652,F$1,0)</f>
        <v>49</v>
      </c>
      <c r="G293" s="85">
        <f>VLOOKUP($C293,[1]DATA_PRECIO_EPC!$D$10:$BV$652,G$1,0)</f>
        <v>49</v>
      </c>
      <c r="H293" s="85">
        <f>VLOOKUP($C293,[1]DATA_PRECIO_EPC!$D$10:$BV$652,H$1,0)</f>
        <v>49</v>
      </c>
      <c r="I293" s="85">
        <f>VLOOKUP($C293,[1]DATA_PRECIO_EPC!$D$10:$BV$652,I$1,0)</f>
        <v>49</v>
      </c>
      <c r="J293" s="85">
        <f>VLOOKUP($C293,[1]DATA_PRECIO_EPC!$D$10:$BV$652,J$1,0)</f>
        <v>49</v>
      </c>
      <c r="K293" s="85">
        <f>VLOOKUP($C293,[1]DATA_PRECIO_EPC!$D$10:$BV$652,K$1,0)</f>
        <v>49</v>
      </c>
      <c r="L293" s="85">
        <f>VLOOKUP($C293,[1]DATA_PRECIO_EPC!$D$10:$BV$652,L$1,0)</f>
        <v>49</v>
      </c>
      <c r="M293" s="86">
        <f>VLOOKUP($C293,[1]DATA_PRECIO_EPC!$D$10:$BV$652,M$1,0)</f>
        <v>49</v>
      </c>
      <c r="N293" s="87">
        <f t="shared" si="10"/>
        <v>220.8</v>
      </c>
      <c r="O293" s="88">
        <f t="shared" si="11"/>
        <v>366.70000000000005</v>
      </c>
      <c r="P293" s="88">
        <f t="shared" si="11"/>
        <v>438.70000000000005</v>
      </c>
      <c r="Q293" s="88">
        <f t="shared" si="11"/>
        <v>498.70000000000005</v>
      </c>
      <c r="R293" s="89">
        <f t="shared" si="11"/>
        <v>648.70000000000005</v>
      </c>
    </row>
    <row r="294" spans="1:18" s="50" customFormat="1" ht="12" thickBot="1">
      <c r="A294" s="49"/>
      <c r="B294" s="95" t="s">
        <v>123</v>
      </c>
      <c r="C294" s="96" t="s">
        <v>300</v>
      </c>
      <c r="D294" s="97">
        <f>VLOOKUP($C294,[1]DATA_PRECIO_EPC!$D$10:$BV$652,D$1,0)</f>
        <v>89</v>
      </c>
      <c r="E294" s="98">
        <f>VLOOKUP($C294,[1]DATA_PRECIO_EPC!$D$10:$BV$652,E$1,0)</f>
        <v>89</v>
      </c>
      <c r="F294" s="98">
        <f>VLOOKUP($C294,[1]DATA_PRECIO_EPC!$D$10:$BV$652,F$1,0)</f>
        <v>59</v>
      </c>
      <c r="G294" s="98">
        <f>VLOOKUP($C294,[1]DATA_PRECIO_EPC!$D$10:$BV$652,G$1,0)</f>
        <v>59</v>
      </c>
      <c r="H294" s="98">
        <f>VLOOKUP($C294,[1]DATA_PRECIO_EPC!$D$10:$BV$652,H$1,0)</f>
        <v>59</v>
      </c>
      <c r="I294" s="98">
        <f>VLOOKUP($C294,[1]DATA_PRECIO_EPC!$D$10:$BV$652,I$1,0)</f>
        <v>59</v>
      </c>
      <c r="J294" s="98">
        <f>VLOOKUP($C294,[1]DATA_PRECIO_EPC!$D$10:$BV$652,J$1,0)</f>
        <v>39</v>
      </c>
      <c r="K294" s="98">
        <f>VLOOKUP($C294,[1]DATA_PRECIO_EPC!$D$10:$BV$652,K$1,0)</f>
        <v>29</v>
      </c>
      <c r="L294" s="98">
        <f>VLOOKUP($C294,[1]DATA_PRECIO_EPC!$D$10:$BV$652,L$1,0)</f>
        <v>29</v>
      </c>
      <c r="M294" s="99">
        <f>VLOOKUP($C294,[1]DATA_PRECIO_EPC!$D$10:$BV$652,M$1,0)</f>
        <v>29</v>
      </c>
      <c r="N294" s="100">
        <f t="shared" si="10"/>
        <v>230.8</v>
      </c>
      <c r="O294" s="101">
        <f t="shared" si="11"/>
        <v>356.70000000000005</v>
      </c>
      <c r="P294" s="101">
        <f t="shared" si="11"/>
        <v>418.70000000000005</v>
      </c>
      <c r="Q294" s="101">
        <f t="shared" si="11"/>
        <v>478.70000000000005</v>
      </c>
      <c r="R294" s="102">
        <f t="shared" si="11"/>
        <v>628.70000000000005</v>
      </c>
    </row>
    <row r="295" spans="1:18">
      <c r="C295" s="103"/>
      <c r="D295" s="103"/>
      <c r="E295" s="103"/>
      <c r="F295" s="103"/>
      <c r="G295" s="104"/>
      <c r="H295" s="104"/>
      <c r="I295" s="104"/>
      <c r="J295" s="104"/>
      <c r="K295" s="104"/>
      <c r="L295" s="104"/>
      <c r="M295" s="104"/>
    </row>
    <row r="296" spans="1:18">
      <c r="C296" s="107" t="s">
        <v>337</v>
      </c>
      <c r="D296" s="107"/>
      <c r="E296" s="107"/>
      <c r="F296" s="107"/>
      <c r="G296" s="108"/>
    </row>
    <row r="297" spans="1:18">
      <c r="C297" s="109" t="s">
        <v>302</v>
      </c>
      <c r="D297" s="109"/>
      <c r="E297" s="109"/>
      <c r="F297" s="109"/>
      <c r="G297" s="110" t="s">
        <v>338</v>
      </c>
    </row>
    <row r="298" spans="1:18">
      <c r="C298" s="111" t="s">
        <v>303</v>
      </c>
      <c r="D298" s="111"/>
      <c r="E298" s="111"/>
      <c r="F298" s="111"/>
      <c r="G298" s="112" t="s">
        <v>339</v>
      </c>
    </row>
    <row r="299" spans="1:18">
      <c r="C299" s="111" t="s">
        <v>340</v>
      </c>
      <c r="D299" s="111"/>
      <c r="E299" s="111"/>
      <c r="F299" s="111"/>
      <c r="G299" s="112" t="s">
        <v>341</v>
      </c>
    </row>
    <row r="300" spans="1:18">
      <c r="C300" s="111" t="s">
        <v>342</v>
      </c>
      <c r="D300" s="111"/>
      <c r="E300" s="111"/>
      <c r="F300" s="111"/>
      <c r="G300" s="112" t="s">
        <v>343</v>
      </c>
    </row>
    <row r="301" spans="1:18">
      <c r="C301" s="39" t="s">
        <v>309</v>
      </c>
      <c r="D301" s="39"/>
      <c r="E301" s="39"/>
      <c r="F301" s="39"/>
      <c r="G301" s="113" t="s">
        <v>344</v>
      </c>
    </row>
    <row r="302" spans="1:18">
      <c r="C302" s="111" t="s">
        <v>345</v>
      </c>
      <c r="D302" s="111"/>
      <c r="E302" s="111"/>
      <c r="F302" s="111"/>
      <c r="G302" s="112" t="s">
        <v>346</v>
      </c>
    </row>
    <row r="303" spans="1:18">
      <c r="C303" s="111" t="s">
        <v>347</v>
      </c>
      <c r="D303" s="111"/>
      <c r="E303" s="111"/>
      <c r="F303" s="111"/>
      <c r="G303" s="112" t="s">
        <v>348</v>
      </c>
    </row>
    <row r="304" spans="1:18">
      <c r="C304" s="111" t="s">
        <v>349</v>
      </c>
      <c r="D304" s="111"/>
      <c r="E304" s="111"/>
      <c r="F304" s="111"/>
      <c r="G304" s="112" t="s">
        <v>350</v>
      </c>
    </row>
    <row r="305" spans="3:7" s="106" customFormat="1">
      <c r="C305" s="111" t="s">
        <v>351</v>
      </c>
      <c r="D305" s="111"/>
      <c r="E305" s="111"/>
      <c r="F305" s="111"/>
      <c r="G305" s="112" t="s">
        <v>352</v>
      </c>
    </row>
    <row r="306" spans="3:7" s="106" customFormat="1">
      <c r="C306" s="111" t="s">
        <v>353</v>
      </c>
      <c r="D306" s="111"/>
      <c r="E306" s="111"/>
      <c r="F306" s="111"/>
      <c r="G306" s="112" t="s">
        <v>354</v>
      </c>
    </row>
    <row r="307" spans="3:7" s="106" customFormat="1">
      <c r="C307" s="111" t="s">
        <v>355</v>
      </c>
      <c r="D307" s="111"/>
      <c r="E307" s="111"/>
      <c r="F307" s="111"/>
      <c r="G307" s="112" t="s">
        <v>356</v>
      </c>
    </row>
    <row r="308" spans="3:7" s="106" customFormat="1">
      <c r="C308" s="111" t="s">
        <v>357</v>
      </c>
      <c r="D308" s="111"/>
      <c r="E308" s="111"/>
      <c r="F308" s="111"/>
      <c r="G308" s="112" t="s">
        <v>358</v>
      </c>
    </row>
    <row r="309" spans="3:7" s="106" customFormat="1">
      <c r="C309" s="111" t="s">
        <v>304</v>
      </c>
      <c r="D309" s="111"/>
      <c r="E309" s="111"/>
      <c r="F309" s="111"/>
      <c r="G309" s="112" t="s">
        <v>359</v>
      </c>
    </row>
    <row r="310" spans="3:7" s="106" customFormat="1">
      <c r="C310" s="111" t="s">
        <v>360</v>
      </c>
      <c r="D310" s="111"/>
      <c r="E310" s="111"/>
      <c r="F310" s="111"/>
      <c r="G310" s="112" t="s">
        <v>361</v>
      </c>
    </row>
    <row r="311" spans="3:7" s="106" customFormat="1">
      <c r="C311" s="111" t="s">
        <v>362</v>
      </c>
      <c r="D311" s="111"/>
      <c r="E311" s="111"/>
      <c r="F311" s="111"/>
      <c r="G311" s="112" t="s">
        <v>363</v>
      </c>
    </row>
    <row r="312" spans="3:7" s="106" customFormat="1">
      <c r="C312" s="111" t="s">
        <v>306</v>
      </c>
      <c r="D312" s="111"/>
      <c r="E312" s="111"/>
      <c r="F312" s="111"/>
      <c r="G312" s="112" t="s">
        <v>364</v>
      </c>
    </row>
    <row r="313" spans="3:7" s="106" customFormat="1">
      <c r="C313" s="111" t="s">
        <v>365</v>
      </c>
      <c r="D313" s="111"/>
      <c r="E313" s="111"/>
      <c r="F313" s="111"/>
      <c r="G313" s="112" t="s">
        <v>366</v>
      </c>
    </row>
    <row r="314" spans="3:7" s="106" customFormat="1">
      <c r="C314" s="111" t="s">
        <v>367</v>
      </c>
      <c r="D314" s="111"/>
      <c r="E314" s="111"/>
      <c r="F314" s="111"/>
      <c r="G314" s="112" t="s">
        <v>368</v>
      </c>
    </row>
    <row r="315" spans="3:7" s="106" customFormat="1">
      <c r="C315" s="111" t="s">
        <v>369</v>
      </c>
      <c r="D315" s="111"/>
      <c r="E315" s="111"/>
      <c r="F315" s="111"/>
      <c r="G315" s="112" t="s">
        <v>370</v>
      </c>
    </row>
    <row r="316" spans="3:7" s="106" customFormat="1">
      <c r="C316" s="111" t="s">
        <v>371</v>
      </c>
      <c r="D316" s="111"/>
      <c r="E316" s="111"/>
      <c r="F316" s="111"/>
      <c r="G316" s="112" t="s">
        <v>372</v>
      </c>
    </row>
    <row r="317" spans="3:7" s="106" customFormat="1">
      <c r="C317" s="111" t="s">
        <v>373</v>
      </c>
      <c r="D317" s="111"/>
      <c r="E317" s="111"/>
      <c r="F317" s="111"/>
      <c r="G317" s="112" t="s">
        <v>374</v>
      </c>
    </row>
    <row r="318" spans="3:7" s="106" customFormat="1">
      <c r="C318" s="111" t="s">
        <v>308</v>
      </c>
      <c r="D318" s="111"/>
      <c r="E318" s="111"/>
      <c r="F318" s="111"/>
      <c r="G318" s="112" t="s">
        <v>375</v>
      </c>
    </row>
    <row r="319" spans="3:7" s="106" customFormat="1">
      <c r="C319" s="111" t="s">
        <v>376</v>
      </c>
      <c r="D319" s="111"/>
      <c r="E319" s="111"/>
      <c r="F319" s="111"/>
      <c r="G319" s="112" t="s">
        <v>377</v>
      </c>
    </row>
    <row r="320" spans="3:7" s="106" customFormat="1">
      <c r="C320" s="111" t="s">
        <v>378</v>
      </c>
      <c r="D320" s="111"/>
      <c r="E320" s="111"/>
      <c r="F320" s="111"/>
      <c r="G320" s="112" t="s">
        <v>379</v>
      </c>
    </row>
    <row r="321" spans="3:7" s="106" customFormat="1">
      <c r="C321" s="39" t="s">
        <v>380</v>
      </c>
      <c r="D321" s="39"/>
      <c r="E321" s="39"/>
      <c r="F321" s="39"/>
      <c r="G321" s="114" t="s">
        <v>381</v>
      </c>
    </row>
    <row r="322" spans="3:7" s="106" customFormat="1">
      <c r="C322" s="39" t="s">
        <v>382</v>
      </c>
      <c r="D322" s="39"/>
      <c r="E322" s="39"/>
      <c r="F322" s="39"/>
      <c r="G322" s="114" t="s">
        <v>383</v>
      </c>
    </row>
    <row r="323" spans="3:7" s="106" customFormat="1">
      <c r="C323" s="39" t="s">
        <v>384</v>
      </c>
      <c r="D323" s="39"/>
      <c r="E323" s="39"/>
      <c r="F323" s="39"/>
      <c r="G323" s="114" t="s">
        <v>385</v>
      </c>
    </row>
    <row r="324" spans="3:7" s="106" customFormat="1">
      <c r="C324" s="39" t="s">
        <v>386</v>
      </c>
      <c r="D324" s="39"/>
      <c r="E324" s="39"/>
      <c r="F324" s="39"/>
      <c r="G324" s="114" t="s">
        <v>387</v>
      </c>
    </row>
    <row r="325" spans="3:7" s="106" customFormat="1">
      <c r="C325" s="39" t="s">
        <v>388</v>
      </c>
      <c r="D325" s="39"/>
      <c r="E325" s="39"/>
      <c r="F325" s="39"/>
      <c r="G325" s="114" t="s">
        <v>389</v>
      </c>
    </row>
    <row r="326" spans="3:7" s="106" customFormat="1">
      <c r="C326" s="39" t="s">
        <v>390</v>
      </c>
      <c r="D326" s="39"/>
      <c r="E326" s="39"/>
      <c r="F326" s="39"/>
      <c r="G326" s="114" t="s">
        <v>385</v>
      </c>
    </row>
    <row r="327" spans="3:7" s="106" customFormat="1">
      <c r="C327" s="39" t="s">
        <v>391</v>
      </c>
      <c r="D327" s="39"/>
      <c r="E327" s="39"/>
      <c r="F327" s="39"/>
      <c r="G327" s="114" t="s">
        <v>392</v>
      </c>
    </row>
    <row r="328" spans="3:7" s="106" customFormat="1">
      <c r="C328" s="39" t="s">
        <v>310</v>
      </c>
      <c r="D328" s="39"/>
      <c r="E328" s="39"/>
      <c r="F328" s="39"/>
      <c r="G328" s="114" t="s">
        <v>393</v>
      </c>
    </row>
  </sheetData>
  <mergeCells count="8">
    <mergeCell ref="T4:AC4"/>
    <mergeCell ref="T3:AH3"/>
    <mergeCell ref="AE4:AI4"/>
    <mergeCell ref="D2:R2"/>
    <mergeCell ref="D3:M3"/>
    <mergeCell ref="N3:R3"/>
    <mergeCell ref="D5:M5"/>
    <mergeCell ref="N5:R5"/>
  </mergeCells>
  <conditionalFormatting sqref="O21:R24 O38:R74 O96:R294 O85:R94 N76:R77 O81:R82 N81:N294 O33:R36 N33:N74 N26:R32 N16:N24 O16:R19 N8:R15">
    <cfRule type="cellIs" dxfId="41" priority="42" operator="lessThan">
      <formula>0</formula>
    </cfRule>
  </conditionalFormatting>
  <conditionalFormatting sqref="O19:P19">
    <cfRule type="cellIs" dxfId="40" priority="41" operator="lessThan">
      <formula>0</formula>
    </cfRule>
  </conditionalFormatting>
  <conditionalFormatting sqref="O22:P22">
    <cfRule type="cellIs" dxfId="39" priority="40" operator="lessThan">
      <formula>0</formula>
    </cfRule>
  </conditionalFormatting>
  <conditionalFormatting sqref="O23:P23">
    <cfRule type="cellIs" dxfId="38" priority="39" operator="lessThan">
      <formula>0</formula>
    </cfRule>
  </conditionalFormatting>
  <conditionalFormatting sqref="O24:P24">
    <cfRule type="cellIs" dxfId="37" priority="38" operator="lessThan">
      <formula>0</formula>
    </cfRule>
  </conditionalFormatting>
  <conditionalFormatting sqref="O26:P26">
    <cfRule type="cellIs" dxfId="36" priority="37" operator="lessThan">
      <formula>0</formula>
    </cfRule>
  </conditionalFormatting>
  <conditionalFormatting sqref="O27:P27">
    <cfRule type="cellIs" dxfId="35" priority="36" operator="lessThan">
      <formula>0</formula>
    </cfRule>
  </conditionalFormatting>
  <conditionalFormatting sqref="O21:P21">
    <cfRule type="cellIs" dxfId="34" priority="35" operator="lessThan">
      <formula>0</formula>
    </cfRule>
  </conditionalFormatting>
  <conditionalFormatting sqref="O9">
    <cfRule type="cellIs" dxfId="33" priority="34" operator="lessThan">
      <formula>0</formula>
    </cfRule>
  </conditionalFormatting>
  <conditionalFormatting sqref="O76:P76">
    <cfRule type="cellIs" dxfId="32" priority="33" operator="lessThan">
      <formula>0</formula>
    </cfRule>
  </conditionalFormatting>
  <conditionalFormatting sqref="O109:P109">
    <cfRule type="cellIs" dxfId="31" priority="32" operator="lessThan">
      <formula>0</formula>
    </cfRule>
  </conditionalFormatting>
  <conditionalFormatting sqref="O17:P17">
    <cfRule type="cellIs" dxfId="30" priority="31" operator="lessThan">
      <formula>0</formula>
    </cfRule>
  </conditionalFormatting>
  <conditionalFormatting sqref="O18:P18">
    <cfRule type="cellIs" dxfId="29" priority="30" operator="lessThan">
      <formula>0</formula>
    </cfRule>
  </conditionalFormatting>
  <conditionalFormatting sqref="O60:P60">
    <cfRule type="cellIs" dxfId="28" priority="29" operator="lessThan">
      <formula>0</formula>
    </cfRule>
  </conditionalFormatting>
  <conditionalFormatting sqref="O59:P59">
    <cfRule type="cellIs" dxfId="27" priority="28" operator="lessThan">
      <formula>0</formula>
    </cfRule>
  </conditionalFormatting>
  <conditionalFormatting sqref="O44:P44">
    <cfRule type="cellIs" dxfId="26" priority="27" operator="lessThan">
      <formula>0</formula>
    </cfRule>
  </conditionalFormatting>
  <conditionalFormatting sqref="O16:P16">
    <cfRule type="cellIs" dxfId="25" priority="26" operator="lessThan">
      <formula>0</formula>
    </cfRule>
  </conditionalFormatting>
  <conditionalFormatting sqref="O74:P74">
    <cfRule type="cellIs" dxfId="24" priority="25" operator="lessThan">
      <formula>0</formula>
    </cfRule>
  </conditionalFormatting>
  <conditionalFormatting sqref="O10:P15">
    <cfRule type="cellIs" dxfId="23" priority="24" operator="lessThan">
      <formula>0</formula>
    </cfRule>
  </conditionalFormatting>
  <conditionalFormatting sqref="O102:P102">
    <cfRule type="cellIs" dxfId="22" priority="23" operator="lessThan">
      <formula>0</formula>
    </cfRule>
  </conditionalFormatting>
  <conditionalFormatting sqref="O96:P96">
    <cfRule type="cellIs" dxfId="21" priority="22" operator="lessThan">
      <formula>0</formula>
    </cfRule>
  </conditionalFormatting>
  <conditionalFormatting sqref="O97:P97">
    <cfRule type="cellIs" dxfId="20" priority="21" operator="lessThan">
      <formula>0</formula>
    </cfRule>
  </conditionalFormatting>
  <conditionalFormatting sqref="O294:P294">
    <cfRule type="cellIs" dxfId="19" priority="20" operator="lessThan">
      <formula>0</formula>
    </cfRule>
  </conditionalFormatting>
  <conditionalFormatting sqref="O55:P55">
    <cfRule type="cellIs" dxfId="18" priority="19" operator="lessThan">
      <formula>0</formula>
    </cfRule>
  </conditionalFormatting>
  <conditionalFormatting sqref="O56:P56">
    <cfRule type="cellIs" dxfId="17" priority="18" operator="lessThan">
      <formula>0</formula>
    </cfRule>
  </conditionalFormatting>
  <conditionalFormatting sqref="O33:P33">
    <cfRule type="cellIs" dxfId="16" priority="17" operator="lessThan">
      <formula>0</formula>
    </cfRule>
  </conditionalFormatting>
  <conditionalFormatting sqref="O34:P34">
    <cfRule type="cellIs" dxfId="15" priority="16" operator="lessThan">
      <formula>0</formula>
    </cfRule>
  </conditionalFormatting>
  <conditionalFormatting sqref="O112:P112">
    <cfRule type="cellIs" dxfId="14" priority="15" operator="lessThan">
      <formula>0</formula>
    </cfRule>
  </conditionalFormatting>
  <conditionalFormatting sqref="O117:P117">
    <cfRule type="cellIs" dxfId="13" priority="14" operator="lessThan">
      <formula>0</formula>
    </cfRule>
  </conditionalFormatting>
  <conditionalFormatting sqref="O116:P116">
    <cfRule type="cellIs" dxfId="12" priority="13" operator="lessThan">
      <formula>0</formula>
    </cfRule>
  </conditionalFormatting>
  <conditionalFormatting sqref="P9">
    <cfRule type="cellIs" dxfId="11" priority="12" operator="lessThan">
      <formula>0</formula>
    </cfRule>
  </conditionalFormatting>
  <conditionalFormatting sqref="O20:R20">
    <cfRule type="cellIs" dxfId="10" priority="11" operator="lessThan">
      <formula>0</formula>
    </cfRule>
  </conditionalFormatting>
  <conditionalFormatting sqref="O20:P20">
    <cfRule type="cellIs" dxfId="9" priority="10" operator="lessThan">
      <formula>0</formula>
    </cfRule>
  </conditionalFormatting>
  <conditionalFormatting sqref="O37:R37">
    <cfRule type="cellIs" dxfId="8" priority="9" operator="lessThan">
      <formula>0</formula>
    </cfRule>
  </conditionalFormatting>
  <conditionalFormatting sqref="O95:R95">
    <cfRule type="cellIs" dxfId="7" priority="8" operator="lessThan">
      <formula>0</formula>
    </cfRule>
  </conditionalFormatting>
  <conditionalFormatting sqref="O83:R83">
    <cfRule type="cellIs" dxfId="6" priority="7" operator="lessThan">
      <formula>0</formula>
    </cfRule>
  </conditionalFormatting>
  <conditionalFormatting sqref="O84:R84">
    <cfRule type="cellIs" dxfId="5" priority="6" operator="lessThan">
      <formula>0</formula>
    </cfRule>
  </conditionalFormatting>
  <conditionalFormatting sqref="N25:R25">
    <cfRule type="cellIs" dxfId="4" priority="5" operator="lessThan">
      <formula>0</formula>
    </cfRule>
  </conditionalFormatting>
  <conditionalFormatting sqref="O25:P25">
    <cfRule type="cellIs" dxfId="3" priority="4" operator="lessThan">
      <formula>0</formula>
    </cfRule>
  </conditionalFormatting>
  <conditionalFormatting sqref="N75:R75">
    <cfRule type="cellIs" dxfId="2" priority="3" operator="lessThan">
      <formula>0</formula>
    </cfRule>
  </conditionalFormatting>
  <conditionalFormatting sqref="O75:P75">
    <cfRule type="cellIs" dxfId="1" priority="2" operator="lessThan">
      <formula>0</formula>
    </cfRule>
  </conditionalFormatting>
  <conditionalFormatting sqref="N78:R8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 PREPAGO</vt:lpstr>
      <vt:lpstr>POST PAGO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2</dc:creator>
  <cp:lastModifiedBy>Luis Claudio</cp:lastModifiedBy>
  <dcterms:created xsi:type="dcterms:W3CDTF">2019-04-22T20:26:39Z</dcterms:created>
  <dcterms:modified xsi:type="dcterms:W3CDTF">2019-05-21T07:00:30Z</dcterms:modified>
</cp:coreProperties>
</file>