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nancial Sensitivity Analysis" sheetId="2" r:id="rId4"/>
  </sheets>
  <definedNames/>
  <calcPr/>
</workbook>
</file>

<file path=xl/sharedStrings.xml><?xml version="1.0" encoding="utf-8"?>
<sst xmlns="http://schemas.openxmlformats.org/spreadsheetml/2006/main" count="53" uniqueCount="35">
  <si>
    <t>Adventure</t>
  </si>
  <si>
    <t>Action</t>
  </si>
  <si>
    <t>Animation</t>
  </si>
  <si>
    <t>Science Fiction</t>
  </si>
  <si>
    <t>Comedy</t>
  </si>
  <si>
    <t>Drama</t>
  </si>
  <si>
    <t>Romance</t>
  </si>
  <si>
    <t>Horror</t>
  </si>
  <si>
    <t>Mystery</t>
  </si>
  <si>
    <t>Thriller</t>
  </si>
  <si>
    <t>War</t>
  </si>
  <si>
    <t>Max</t>
  </si>
  <si>
    <t>2nd Max</t>
  </si>
  <si>
    <t>PG_13</t>
  </si>
  <si>
    <t>PG</t>
  </si>
  <si>
    <t>R</t>
  </si>
  <si>
    <t>G</t>
  </si>
  <si>
    <t>NC17</t>
  </si>
  <si>
    <t>NR</t>
  </si>
  <si>
    <t>numNomActors</t>
  </si>
  <si>
    <t>Critical Score</t>
  </si>
  <si>
    <t>Budget</t>
  </si>
  <si>
    <t>Number of Director Nominations</t>
  </si>
  <si>
    <t>Features to Add</t>
  </si>
  <si>
    <t>Financial</t>
  </si>
  <si>
    <t>Critical</t>
  </si>
  <si>
    <t>Num Theatres Widest</t>
  </si>
  <si>
    <t>Director Noms</t>
  </si>
  <si>
    <t>Num Nominated Actors</t>
  </si>
  <si>
    <t xml:space="preserve">Content Rating x Genre Matrix </t>
  </si>
  <si>
    <t>Num Theatres</t>
  </si>
  <si>
    <t>Runtime</t>
  </si>
  <si>
    <t>Num Director Noms</t>
  </si>
  <si>
    <t>Box Office</t>
  </si>
  <si>
    <t>Num Nom Actors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</si>
</sst>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Garamond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3" fillId="3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Garamond"/>
              </a:defRPr>
            </a:pPr>
            <a:r>
              <a:rPr b="1" sz="1600">
                <a:solidFill>
                  <a:srgbClr val="000000"/>
                </a:solidFill>
                <a:latin typeface="Garamond"/>
              </a:rPr>
              <a:t>Critical Score vs Budget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Sheet1!$E$11</c:f>
            </c:strRef>
          </c:tx>
          <c:marker>
            <c:symbol val="none"/>
          </c:marker>
          <c:cat>
            <c:strRef>
              <c:f>Sheet1!$D$12:$D$31</c:f>
            </c:strRef>
          </c:cat>
          <c:val>
            <c:numRef>
              <c:f>Sheet1!$E$12:$E$31</c:f>
              <c:numCache/>
            </c:numRef>
          </c:val>
          <c:smooth val="0"/>
        </c:ser>
        <c:axId val="1382351505"/>
        <c:axId val="2026599013"/>
      </c:lineChart>
      <c:catAx>
        <c:axId val="1382351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Garamond"/>
              </a:defRPr>
            </a:pPr>
          </a:p>
        </c:txPr>
        <c:crossAx val="2026599013"/>
      </c:catAx>
      <c:valAx>
        <c:axId val="2026599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Critical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235150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Garamond"/>
              </a:defRPr>
            </a:pPr>
            <a:r>
              <a:rPr b="1" sz="2000">
                <a:solidFill>
                  <a:srgbClr val="000000"/>
                </a:solidFill>
                <a:latin typeface="Garamond"/>
              </a:rPr>
              <a:t>Box Office vs Runtime</a:t>
            </a:r>
          </a:p>
        </c:rich>
      </c:tx>
      <c:overlay val="0"/>
    </c:title>
    <c:plotArea>
      <c:layout>
        <c:manualLayout>
          <c:xMode val="edge"/>
          <c:yMode val="edge"/>
          <c:x val="0.13796680497925312"/>
          <c:y val="0.14802336028751129"/>
          <c:w val="0.8215140278232125"/>
          <c:h val="0.6456424079065587"/>
        </c:manualLayout>
      </c:layout>
      <c:barChart>
        <c:barDir val="col"/>
        <c:ser>
          <c:idx val="0"/>
          <c:order val="0"/>
          <c:tx>
            <c:strRef>
              <c:f>'Financial Sensitivity Analysis'!$B$58</c:f>
            </c:strRef>
          </c:tx>
          <c:spPr>
            <a:solidFill>
              <a:srgbClr val="8E7CC3"/>
            </a:solidFill>
          </c:spPr>
          <c:cat>
            <c:strRef>
              <c:f>'Financial Sensitivity Analysis'!$A$59:$A$73</c:f>
            </c:strRef>
          </c:cat>
          <c:val>
            <c:numRef>
              <c:f>'Financial Sensitivity Analysis'!$B$59:$B$73</c:f>
              <c:numCache/>
            </c:numRef>
          </c:val>
        </c:ser>
        <c:axId val="583494473"/>
        <c:axId val="434722352"/>
      </c:barChart>
      <c:catAx>
        <c:axId val="58349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4722352"/>
      </c:catAx>
      <c:valAx>
        <c:axId val="434722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Box Office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34944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Garamond"/>
              </a:defRPr>
            </a:pPr>
            <a:r>
              <a:rPr b="1" sz="1800">
                <a:solidFill>
                  <a:srgbClr val="000000"/>
                </a:solidFill>
                <a:latin typeface="Garamond"/>
              </a:rPr>
              <a:t>Critical Score vs Number of Nominated Actors</a:t>
            </a:r>
          </a:p>
        </c:rich>
      </c:tx>
      <c:overlay val="0"/>
    </c:title>
    <c:plotArea>
      <c:layout>
        <c:manualLayout>
          <c:xMode val="edge"/>
          <c:yMode val="edge"/>
          <c:x val="0.17683215130023644"/>
          <c:y val="0.243006993006993"/>
          <c:w val="0.7893617021276595"/>
          <c:h val="0.5216783216783216"/>
        </c:manualLayout>
      </c:layout>
      <c:barChart>
        <c:barDir val="col"/>
        <c:ser>
          <c:idx val="0"/>
          <c:order val="0"/>
          <c:tx>
            <c:strRef>
              <c:f>Sheet1!$B$11</c:f>
            </c:strRef>
          </c:tx>
          <c:spPr>
            <a:solidFill>
              <a:srgbClr val="B4A7D6"/>
            </a:solidFill>
          </c:spPr>
          <c:cat>
            <c:strRef>
              <c:f>Sheet1!$A$12:$A$19</c:f>
            </c:strRef>
          </c:cat>
          <c:val>
            <c:numRef>
              <c:f>Sheet1!$B$12:$B$19</c:f>
              <c:numCache/>
            </c:numRef>
          </c:val>
        </c:ser>
        <c:axId val="1949868160"/>
        <c:axId val="656061799"/>
      </c:barChart>
      <c:catAx>
        <c:axId val="19498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Number of Nominated 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56061799"/>
      </c:catAx>
      <c:valAx>
        <c:axId val="65606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Critical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4986816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aramond"/>
              </a:defRPr>
            </a:pPr>
            <a:r>
              <a:rPr b="1">
                <a:solidFill>
                  <a:srgbClr val="000000"/>
                </a:solidFill>
                <a:latin typeface="Garamond"/>
              </a:rPr>
              <a:t>Critical Score vs Number of Director Nominations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Sheet1!$B$22</c:f>
            </c:strRef>
          </c:tx>
          <c:spPr>
            <a:solidFill>
              <a:srgbClr val="B4A7D6"/>
            </a:solidFill>
          </c:spPr>
          <c:cat>
            <c:strRef>
              <c:f>Sheet1!$A$23:$A$27</c:f>
            </c:strRef>
          </c:cat>
          <c:val>
            <c:numRef>
              <c:f>Sheet1!$B$23:$B$27</c:f>
              <c:numCache/>
            </c:numRef>
          </c:val>
        </c:ser>
        <c:axId val="1532121055"/>
        <c:axId val="1063808785"/>
      </c:barChart>
      <c:catAx>
        <c:axId val="153212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800">
                    <a:solidFill>
                      <a:srgbClr val="000000"/>
                    </a:solidFill>
                    <a:latin typeface="Garamond"/>
                  </a:rPr>
                  <a:t>Number of Director Nominations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63808785"/>
      </c:catAx>
      <c:valAx>
        <c:axId val="1063808785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Critical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3212105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aramond"/>
              </a:defRPr>
            </a:pPr>
            <a:r>
              <a:rPr b="1">
                <a:solidFill>
                  <a:srgbClr val="000000"/>
                </a:solidFill>
                <a:latin typeface="Garamond"/>
              </a:rPr>
              <a:t>Critical Score vs Number of Theatres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Sheet1!$B$43</c:f>
            </c:strRef>
          </c:tx>
          <c:marker>
            <c:symbol val="none"/>
          </c:marker>
          <c:cat>
            <c:strRef>
              <c:f>Sheet1!$A$44:$A$59</c:f>
            </c:strRef>
          </c:cat>
          <c:val>
            <c:numRef>
              <c:f>Sheet1!$B$44:$B$59</c:f>
              <c:numCache/>
            </c:numRef>
          </c:val>
          <c:smooth val="0"/>
        </c:ser>
        <c:axId val="440588414"/>
        <c:axId val="1498141699"/>
      </c:lineChart>
      <c:catAx>
        <c:axId val="44058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Number of Theatres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8141699"/>
      </c:catAx>
      <c:valAx>
        <c:axId val="1498141699"/>
        <c:scaling>
          <c:orientation val="minMax"/>
          <c:max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Critical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058841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Garamond"/>
              </a:defRPr>
            </a:pPr>
            <a:r>
              <a:rPr b="1" sz="1800">
                <a:solidFill>
                  <a:srgbClr val="000000"/>
                </a:solidFill>
                <a:latin typeface="Garamond"/>
              </a:rPr>
              <a:t>Critical Score vs Runtime</a:t>
            </a:r>
          </a:p>
        </c:rich>
      </c:tx>
      <c:overlay val="0"/>
    </c:title>
    <c:plotArea>
      <c:layout>
        <c:manualLayout>
          <c:xMode val="edge"/>
          <c:yMode val="edge"/>
          <c:x val="0.12782805429864252"/>
          <c:y val="0.17124542124542125"/>
          <c:w val="0.841289592760181"/>
          <c:h val="0.6291208791208791"/>
        </c:manualLayout>
      </c:layout>
      <c:barChart>
        <c:barDir val="col"/>
        <c:ser>
          <c:idx val="0"/>
          <c:order val="0"/>
          <c:tx>
            <c:strRef>
              <c:f>Sheet1!$B$61</c:f>
            </c:strRef>
          </c:tx>
          <c:spPr>
            <a:solidFill>
              <a:srgbClr val="B4A7D6"/>
            </a:solidFill>
          </c:spPr>
          <c:cat>
            <c:strRef>
              <c:f>Sheet1!$A$62:$A$74</c:f>
            </c:strRef>
          </c:cat>
          <c:val>
            <c:numRef>
              <c:f>Sheet1!$B$62:$B$74</c:f>
              <c:numCache/>
            </c:numRef>
          </c:val>
        </c:ser>
        <c:axId val="615183383"/>
        <c:axId val="1801471277"/>
      </c:barChart>
      <c:catAx>
        <c:axId val="61518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1471277"/>
      </c:catAx>
      <c:valAx>
        <c:axId val="1801471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Critical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518338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Garamond"/>
              </a:defRPr>
            </a:pPr>
            <a:r>
              <a:rPr b="1" sz="1600">
                <a:solidFill>
                  <a:srgbClr val="000000"/>
                </a:solidFill>
                <a:latin typeface="Garamond"/>
              </a:rPr>
              <a:t>Box Office vs Number of Director Nominations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'Financial Sensitivity Analysis'!$B$1</c:f>
            </c:strRef>
          </c:tx>
          <c:spPr>
            <a:solidFill>
              <a:srgbClr val="8E7CC3"/>
            </a:solidFill>
          </c:spPr>
          <c:cat>
            <c:strRef>
              <c:f>'Financial Sensitivity Analysis'!$A$2:$A$6</c:f>
            </c:strRef>
          </c:cat>
          <c:val>
            <c:numRef>
              <c:f>'Financial Sensitivity Analysis'!$B$2:$B$6</c:f>
              <c:numCache/>
            </c:numRef>
          </c:val>
        </c:ser>
        <c:axId val="413798653"/>
        <c:axId val="2130504781"/>
      </c:barChart>
      <c:catAx>
        <c:axId val="41379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Number of Director Nominations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0504781"/>
      </c:catAx>
      <c:valAx>
        <c:axId val="213050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Box Office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379865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Garamond"/>
              </a:defRPr>
            </a:pPr>
            <a:r>
              <a:rPr b="1" sz="1600">
                <a:solidFill>
                  <a:srgbClr val="000000"/>
                </a:solidFill>
                <a:latin typeface="Garamond"/>
              </a:rPr>
              <a:t>Box Office vs Number of Nominated Actors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8E7CC3"/>
            </a:solidFill>
          </c:spPr>
          <c:cat>
            <c:strRef>
              <c:f>'Financial Sensitivity Analysis'!$A$8:$A$16</c:f>
            </c:strRef>
          </c:cat>
          <c:val>
            <c:numRef>
              <c:f>'Financial Sensitivity Analysis'!$B$8:$B$16</c:f>
              <c:numCache/>
            </c:numRef>
          </c:val>
        </c:ser>
        <c:axId val="845781224"/>
        <c:axId val="1272475329"/>
      </c:barChart>
      <c:catAx>
        <c:axId val="84578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Number of Nominated 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2475329"/>
      </c:catAx>
      <c:valAx>
        <c:axId val="127247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Box Office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578122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Garamond"/>
              </a:defRPr>
            </a:pPr>
            <a:r>
              <a:rPr b="1" sz="1600">
                <a:solidFill>
                  <a:srgbClr val="000000"/>
                </a:solidFill>
                <a:latin typeface="Garamond"/>
              </a:rPr>
              <a:t>Box Office vs Number of Theatres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'Financial Sensitivity Analysis'!$B$18</c:f>
            </c:strRef>
          </c:tx>
          <c:marker>
            <c:symbol val="none"/>
          </c:marker>
          <c:cat>
            <c:strRef>
              <c:f>'Financial Sensitivity Analysis'!$A$19:$A$34</c:f>
            </c:strRef>
          </c:cat>
          <c:val>
            <c:numRef>
              <c:f>'Financial Sensitivity Analysis'!$B$19:$B$34</c:f>
              <c:numCache/>
            </c:numRef>
          </c:val>
          <c:smooth val="0"/>
        </c:ser>
        <c:axId val="473191983"/>
        <c:axId val="78727372"/>
      </c:lineChart>
      <c:catAx>
        <c:axId val="47319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Number of Theatres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727372"/>
      </c:catAx>
      <c:valAx>
        <c:axId val="78727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aramond"/>
                  </a:rPr>
                  <a:t>Box Office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319198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Garamond"/>
              </a:defRPr>
            </a:pPr>
            <a:r>
              <a:rPr b="1" sz="2400">
                <a:solidFill>
                  <a:srgbClr val="000000"/>
                </a:solidFill>
                <a:latin typeface="Garamond"/>
              </a:rPr>
              <a:t>Box Office vs Budget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'Financial Sensitivity Analysis'!$B$36</c:f>
            </c:strRef>
          </c:tx>
          <c:marker>
            <c:symbol val="none"/>
          </c:marker>
          <c:cat>
            <c:strRef>
              <c:f>'Financial Sensitivity Analysis'!$A$37:$A$56</c:f>
            </c:strRef>
          </c:cat>
          <c:val>
            <c:numRef>
              <c:f>'Financial Sensitivity Analysis'!$B$37:$B$56</c:f>
              <c:numCache/>
            </c:numRef>
          </c:val>
          <c:smooth val="0"/>
        </c:ser>
        <c:axId val="45895176"/>
        <c:axId val="431717936"/>
      </c:lineChart>
      <c:catAx>
        <c:axId val="45895176"/>
        <c:scaling>
          <c:orientation val="minMax"/>
          <c:min val="42.069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1717936"/>
      </c:catAx>
      <c:valAx>
        <c:axId val="431717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Box Office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8951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10</xdr:row>
      <xdr:rowOff>38100</xdr:rowOff>
    </xdr:from>
    <xdr:ext cx="396240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561975</xdr:colOff>
      <xdr:row>22</xdr:row>
      <xdr:rowOff>66675</xdr:rowOff>
    </xdr:from>
    <xdr:ext cx="4029075" cy="2724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581025</xdr:colOff>
      <xdr:row>36</xdr:row>
      <xdr:rowOff>38100</xdr:rowOff>
    </xdr:from>
    <xdr:ext cx="4686300" cy="2962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552450</xdr:colOff>
      <xdr:row>52</xdr:row>
      <xdr:rowOff>104775</xdr:rowOff>
    </xdr:from>
    <xdr:ext cx="4610100" cy="2847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895350</xdr:colOff>
      <xdr:row>62</xdr:row>
      <xdr:rowOff>171450</xdr:rowOff>
    </xdr:from>
    <xdr:ext cx="4210050" cy="2600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0</xdr:rowOff>
    </xdr:from>
    <xdr:ext cx="3657600" cy="2257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11</xdr:row>
      <xdr:rowOff>190500</xdr:rowOff>
    </xdr:from>
    <xdr:ext cx="3686175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23</xdr:row>
      <xdr:rowOff>104775</xdr:rowOff>
    </xdr:from>
    <xdr:ext cx="3648075" cy="2257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952500</xdr:colOff>
      <xdr:row>36</xdr:row>
      <xdr:rowOff>19050</xdr:rowOff>
    </xdr:from>
    <xdr:ext cx="3638550" cy="22479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419100</xdr:colOff>
      <xdr:row>49</xdr:row>
      <xdr:rowOff>76200</xdr:rowOff>
    </xdr:from>
    <xdr:ext cx="45815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" t="s">
        <v>10</v>
      </c>
      <c r="N1" s="5" t="s">
        <v>11</v>
      </c>
      <c r="O1" s="5" t="s">
        <v>12</v>
      </c>
    </row>
    <row r="2">
      <c r="A2" s="5"/>
      <c r="B2" s="6" t="s">
        <v>13</v>
      </c>
      <c r="C2" s="5">
        <v>66.66</v>
      </c>
      <c r="D2" s="5">
        <v>67.25</v>
      </c>
      <c r="E2" s="5">
        <v>67.91</v>
      </c>
      <c r="F2" s="7">
        <v>68.01</v>
      </c>
      <c r="G2" s="5">
        <v>66.97</v>
      </c>
      <c r="H2" s="8">
        <v>71.35</v>
      </c>
      <c r="I2" s="5">
        <v>67.18</v>
      </c>
      <c r="J2" s="5">
        <v>67.54</v>
      </c>
      <c r="K2" s="5">
        <v>67.2</v>
      </c>
      <c r="L2" s="5">
        <v>67.61</v>
      </c>
      <c r="M2" s="6">
        <v>67.44</v>
      </c>
      <c r="N2">
        <f t="shared" ref="N2:N7" si="1">max(C2:M2)</f>
        <v>71.35</v>
      </c>
      <c r="O2">
        <f t="shared" ref="O2:O7" si="2">MAX(C2:G2,I2:M2)</f>
        <v>68.01</v>
      </c>
    </row>
    <row r="3">
      <c r="B3" s="6" t="s">
        <v>14</v>
      </c>
      <c r="C3" s="5">
        <v>67.51</v>
      </c>
      <c r="D3" s="5">
        <v>67.17</v>
      </c>
      <c r="E3" s="5">
        <v>67.84</v>
      </c>
      <c r="F3" s="7">
        <v>67.93</v>
      </c>
      <c r="G3" s="5">
        <v>66.9</v>
      </c>
      <c r="H3" s="8">
        <v>71.22</v>
      </c>
      <c r="I3" s="5">
        <v>67.11</v>
      </c>
      <c r="J3" s="5">
        <v>67.46</v>
      </c>
      <c r="K3" s="5">
        <v>67.12</v>
      </c>
      <c r="L3" s="5">
        <v>67.53</v>
      </c>
      <c r="M3" s="6">
        <v>67.44</v>
      </c>
      <c r="N3">
        <f t="shared" si="1"/>
        <v>71.22</v>
      </c>
      <c r="O3">
        <f t="shared" si="2"/>
        <v>67.93</v>
      </c>
    </row>
    <row r="4">
      <c r="B4" s="6" t="s">
        <v>15</v>
      </c>
      <c r="C4" s="8">
        <v>67.83</v>
      </c>
      <c r="D4" s="8">
        <v>67.53</v>
      </c>
      <c r="E4" s="8">
        <v>68.19</v>
      </c>
      <c r="F4" s="7">
        <v>68.28</v>
      </c>
      <c r="G4" s="8">
        <v>67.36</v>
      </c>
      <c r="H4" s="8">
        <v>71.83</v>
      </c>
      <c r="I4" s="8">
        <v>67.51</v>
      </c>
      <c r="J4" s="8">
        <v>67.81</v>
      </c>
      <c r="K4" s="8">
        <v>67.61</v>
      </c>
      <c r="L4" s="8">
        <v>68.07</v>
      </c>
      <c r="M4" s="9">
        <v>67.77</v>
      </c>
      <c r="N4">
        <f t="shared" si="1"/>
        <v>71.83</v>
      </c>
      <c r="O4">
        <f t="shared" si="2"/>
        <v>68.28</v>
      </c>
    </row>
    <row r="5">
      <c r="B5" s="6" t="s">
        <v>16</v>
      </c>
      <c r="C5" s="7">
        <v>67.66</v>
      </c>
      <c r="D5" s="7">
        <v>67.38</v>
      </c>
      <c r="E5" s="7">
        <v>67.91</v>
      </c>
      <c r="F5" s="7">
        <v>68.14</v>
      </c>
      <c r="G5" s="7">
        <v>67.1</v>
      </c>
      <c r="H5" s="7">
        <v>71.35</v>
      </c>
      <c r="I5" s="7">
        <v>67.31</v>
      </c>
      <c r="J5" s="7">
        <v>67.67</v>
      </c>
      <c r="K5" s="7">
        <v>67.33</v>
      </c>
      <c r="L5" s="7">
        <v>67.74</v>
      </c>
      <c r="M5" s="10">
        <v>67.58</v>
      </c>
      <c r="N5">
        <f t="shared" si="1"/>
        <v>71.35</v>
      </c>
      <c r="O5">
        <f t="shared" si="2"/>
        <v>68.14</v>
      </c>
    </row>
    <row r="6">
      <c r="B6" s="6" t="s">
        <v>17</v>
      </c>
      <c r="C6" s="5">
        <v>67.53</v>
      </c>
      <c r="D6" s="5">
        <v>67.25</v>
      </c>
      <c r="F6" s="7">
        <v>68.01</v>
      </c>
      <c r="G6" s="5">
        <v>66.97</v>
      </c>
      <c r="H6" s="8">
        <v>71.35</v>
      </c>
      <c r="I6" s="5">
        <v>67.18</v>
      </c>
      <c r="J6" s="5">
        <v>67.54</v>
      </c>
      <c r="K6" s="5">
        <v>67.2</v>
      </c>
      <c r="L6" s="5">
        <v>67.61</v>
      </c>
      <c r="M6" s="6">
        <v>67.44</v>
      </c>
      <c r="N6">
        <f t="shared" si="1"/>
        <v>71.35</v>
      </c>
      <c r="O6">
        <f t="shared" si="2"/>
        <v>68.01</v>
      </c>
    </row>
    <row r="7">
      <c r="B7" s="6" t="s">
        <v>18</v>
      </c>
      <c r="C7" s="5">
        <v>67.53</v>
      </c>
      <c r="D7" s="5">
        <v>67.25</v>
      </c>
      <c r="E7" s="5">
        <v>67.91</v>
      </c>
      <c r="F7" s="7">
        <v>68.01</v>
      </c>
      <c r="G7" s="5">
        <v>66.97</v>
      </c>
      <c r="H7" s="8">
        <v>71.35</v>
      </c>
      <c r="I7" s="5">
        <v>67.18</v>
      </c>
      <c r="J7" s="5">
        <v>67.54</v>
      </c>
      <c r="K7" s="5">
        <v>67.2</v>
      </c>
      <c r="L7" s="5">
        <v>67.61</v>
      </c>
      <c r="M7" s="6">
        <v>67.44</v>
      </c>
      <c r="N7">
        <f t="shared" si="1"/>
        <v>71.35</v>
      </c>
      <c r="O7">
        <f t="shared" si="2"/>
        <v>68.01</v>
      </c>
    </row>
    <row r="8">
      <c r="B8" s="11" t="s">
        <v>11</v>
      </c>
      <c r="C8" s="12">
        <f t="shared" ref="C8:M8" si="3">max(C2:C7)</f>
        <v>67.83</v>
      </c>
      <c r="D8" s="12">
        <f t="shared" si="3"/>
        <v>67.53</v>
      </c>
      <c r="E8" s="12">
        <f t="shared" si="3"/>
        <v>68.19</v>
      </c>
      <c r="F8" s="12">
        <f t="shared" si="3"/>
        <v>68.28</v>
      </c>
      <c r="G8" s="12">
        <f t="shared" si="3"/>
        <v>67.36</v>
      </c>
      <c r="H8" s="12">
        <f t="shared" si="3"/>
        <v>71.83</v>
      </c>
      <c r="I8" s="12">
        <f t="shared" si="3"/>
        <v>67.51</v>
      </c>
      <c r="J8" s="12">
        <f t="shared" si="3"/>
        <v>67.81</v>
      </c>
      <c r="K8" s="12">
        <f t="shared" si="3"/>
        <v>67.61</v>
      </c>
      <c r="L8" s="12">
        <f t="shared" si="3"/>
        <v>68.07</v>
      </c>
      <c r="M8" s="12">
        <f t="shared" si="3"/>
        <v>67.77</v>
      </c>
    </row>
    <row r="9">
      <c r="B9" s="5" t="s">
        <v>12</v>
      </c>
      <c r="C9">
        <f t="shared" ref="C9:M9" si="4">MAX(C2:C3,C5:C7)</f>
        <v>67.66</v>
      </c>
      <c r="D9">
        <f t="shared" si="4"/>
        <v>67.38</v>
      </c>
      <c r="E9">
        <f t="shared" si="4"/>
        <v>67.91</v>
      </c>
      <c r="F9">
        <f t="shared" si="4"/>
        <v>68.14</v>
      </c>
      <c r="G9">
        <f t="shared" si="4"/>
        <v>67.1</v>
      </c>
      <c r="H9">
        <f t="shared" si="4"/>
        <v>71.35</v>
      </c>
      <c r="I9">
        <f t="shared" si="4"/>
        <v>67.31</v>
      </c>
      <c r="J9">
        <f t="shared" si="4"/>
        <v>67.67</v>
      </c>
      <c r="K9">
        <f t="shared" si="4"/>
        <v>67.33</v>
      </c>
      <c r="L9">
        <f t="shared" si="4"/>
        <v>67.74</v>
      </c>
      <c r="M9">
        <f t="shared" si="4"/>
        <v>67.58</v>
      </c>
    </row>
    <row r="11">
      <c r="A11" s="5" t="s">
        <v>19</v>
      </c>
      <c r="B11" s="5" t="s">
        <v>20</v>
      </c>
      <c r="D11" s="5" t="s">
        <v>21</v>
      </c>
      <c r="E11" s="5" t="s">
        <v>20</v>
      </c>
    </row>
    <row r="12">
      <c r="A12" s="5">
        <v>0.0</v>
      </c>
      <c r="B12" s="5">
        <v>67.52</v>
      </c>
      <c r="D12" s="5">
        <v>1.0</v>
      </c>
      <c r="E12" s="5">
        <v>70.33</v>
      </c>
    </row>
    <row r="13">
      <c r="A13" s="5">
        <v>1.0</v>
      </c>
      <c r="B13" s="5">
        <v>66.63</v>
      </c>
      <c r="D13" s="5">
        <v>10.0</v>
      </c>
      <c r="E13" s="5">
        <v>69.76</v>
      </c>
    </row>
    <row r="14">
      <c r="A14" s="5">
        <v>2.0</v>
      </c>
      <c r="B14" s="5">
        <v>67.12</v>
      </c>
      <c r="D14" s="5">
        <v>20.0</v>
      </c>
      <c r="E14" s="5">
        <v>69.81</v>
      </c>
    </row>
    <row r="15">
      <c r="A15" s="5">
        <v>3.0</v>
      </c>
      <c r="B15" s="5">
        <v>67.0</v>
      </c>
      <c r="D15" s="5">
        <v>30.0</v>
      </c>
      <c r="E15" s="5">
        <v>69.34</v>
      </c>
    </row>
    <row r="16">
      <c r="A16" s="5">
        <v>4.0</v>
      </c>
      <c r="B16" s="5">
        <v>67.44</v>
      </c>
      <c r="D16" s="5">
        <v>40.0</v>
      </c>
      <c r="E16" s="5">
        <v>69.28</v>
      </c>
    </row>
    <row r="17">
      <c r="A17" s="5">
        <v>5.0</v>
      </c>
      <c r="B17" s="5">
        <v>67.68</v>
      </c>
      <c r="D17" s="5">
        <v>50.0</v>
      </c>
      <c r="E17" s="5">
        <v>68.56</v>
      </c>
    </row>
    <row r="18">
      <c r="A18" s="5">
        <v>6.0</v>
      </c>
      <c r="B18" s="5">
        <v>68.12</v>
      </c>
      <c r="D18" s="5">
        <v>60.0</v>
      </c>
      <c r="E18" s="5">
        <v>68.43</v>
      </c>
    </row>
    <row r="19">
      <c r="A19" s="5">
        <v>7.0</v>
      </c>
      <c r="B19" s="5">
        <v>68.16</v>
      </c>
      <c r="D19" s="5">
        <v>70.0</v>
      </c>
      <c r="E19" s="5">
        <v>68.43</v>
      </c>
    </row>
    <row r="20">
      <c r="D20" s="5">
        <v>80.0</v>
      </c>
      <c r="E20" s="5">
        <v>68.27</v>
      </c>
    </row>
    <row r="21">
      <c r="D21" s="5">
        <v>90.0</v>
      </c>
      <c r="E21" s="5">
        <v>68.19</v>
      </c>
    </row>
    <row r="22">
      <c r="A22" s="5" t="s">
        <v>22</v>
      </c>
      <c r="B22" s="5" t="s">
        <v>20</v>
      </c>
      <c r="D22" s="5">
        <v>100.0</v>
      </c>
      <c r="E22" s="5">
        <v>68.08</v>
      </c>
    </row>
    <row r="23">
      <c r="A23" s="5">
        <v>0.0</v>
      </c>
      <c r="B23" s="5">
        <v>64.06</v>
      </c>
      <c r="D23" s="5">
        <v>110.0</v>
      </c>
      <c r="E23" s="5">
        <v>68.17</v>
      </c>
    </row>
    <row r="24">
      <c r="A24" s="5">
        <v>1.0</v>
      </c>
      <c r="B24" s="5">
        <v>67.73</v>
      </c>
      <c r="D24" s="5">
        <v>120.0</v>
      </c>
      <c r="E24" s="5">
        <v>68.16</v>
      </c>
    </row>
    <row r="25">
      <c r="A25" s="5">
        <v>2.0</v>
      </c>
      <c r="B25" s="5">
        <v>67.71</v>
      </c>
      <c r="D25" s="5">
        <v>130.0</v>
      </c>
      <c r="E25" s="5">
        <v>68.13</v>
      </c>
    </row>
    <row r="26">
      <c r="A26" s="5">
        <v>3.0</v>
      </c>
      <c r="B26" s="5">
        <v>67.79</v>
      </c>
      <c r="D26" s="5">
        <v>140.0</v>
      </c>
      <c r="E26" s="5">
        <v>67.89</v>
      </c>
    </row>
    <row r="27">
      <c r="A27" s="5">
        <v>4.0</v>
      </c>
      <c r="B27" s="5">
        <v>67.79</v>
      </c>
      <c r="D27" s="5">
        <v>150.0</v>
      </c>
      <c r="E27" s="5">
        <v>67.78</v>
      </c>
    </row>
    <row r="28">
      <c r="D28" s="5">
        <v>160.0</v>
      </c>
      <c r="E28" s="5">
        <v>67.71</v>
      </c>
    </row>
    <row r="29">
      <c r="D29" s="5">
        <v>170.0</v>
      </c>
      <c r="E29" s="5">
        <v>67.74</v>
      </c>
    </row>
    <row r="30">
      <c r="D30" s="5">
        <v>180.0</v>
      </c>
      <c r="E30" s="5">
        <v>67.59</v>
      </c>
    </row>
    <row r="31">
      <c r="D31" s="5">
        <v>190.0</v>
      </c>
      <c r="E31" s="5">
        <v>67.71</v>
      </c>
    </row>
    <row r="32">
      <c r="D32" s="5">
        <v>200.0</v>
      </c>
    </row>
    <row r="34">
      <c r="A34" s="5" t="s">
        <v>23</v>
      </c>
    </row>
    <row r="35">
      <c r="A35" s="13" t="s">
        <v>24</v>
      </c>
      <c r="B35" s="13" t="s">
        <v>25</v>
      </c>
    </row>
    <row r="36">
      <c r="A36" s="5" t="s">
        <v>26</v>
      </c>
      <c r="B36" s="13" t="s">
        <v>21</v>
      </c>
    </row>
    <row r="37">
      <c r="A37" s="5" t="s">
        <v>21</v>
      </c>
    </row>
    <row r="38">
      <c r="A38" s="5" t="s">
        <v>27</v>
      </c>
      <c r="B38" s="13" t="s">
        <v>27</v>
      </c>
    </row>
    <row r="39">
      <c r="A39" s="5" t="s">
        <v>28</v>
      </c>
      <c r="B39" s="13" t="s">
        <v>28</v>
      </c>
    </row>
    <row r="40">
      <c r="A40" s="5" t="s">
        <v>29</v>
      </c>
      <c r="B40" s="13" t="s">
        <v>29</v>
      </c>
    </row>
    <row r="41">
      <c r="A41" s="5"/>
    </row>
    <row r="43">
      <c r="A43" s="5" t="s">
        <v>30</v>
      </c>
      <c r="B43" s="5" t="s">
        <v>20</v>
      </c>
    </row>
    <row r="44">
      <c r="A44" s="5">
        <v>250.0</v>
      </c>
      <c r="B44" s="5">
        <v>68.29</v>
      </c>
    </row>
    <row r="45">
      <c r="A45" s="5">
        <v>500.0</v>
      </c>
      <c r="B45" s="5">
        <v>69.97</v>
      </c>
    </row>
    <row r="46">
      <c r="A46" s="5">
        <v>750.0</v>
      </c>
      <c r="B46" s="5">
        <v>70.13</v>
      </c>
    </row>
    <row r="47">
      <c r="A47" s="5">
        <v>1000.0</v>
      </c>
      <c r="B47" s="5">
        <v>70.22</v>
      </c>
    </row>
    <row r="48">
      <c r="A48" s="5">
        <v>1250.0</v>
      </c>
      <c r="B48" s="5">
        <v>70.14</v>
      </c>
    </row>
    <row r="49">
      <c r="A49" s="5">
        <v>1500.0</v>
      </c>
      <c r="B49" s="5">
        <v>70.55</v>
      </c>
    </row>
    <row r="50">
      <c r="A50" s="5">
        <v>1750.0</v>
      </c>
      <c r="B50" s="5">
        <v>69.78</v>
      </c>
    </row>
    <row r="51">
      <c r="A51" s="5">
        <v>2000.0</v>
      </c>
      <c r="B51" s="5">
        <v>69.51</v>
      </c>
    </row>
    <row r="52">
      <c r="A52" s="5">
        <v>2250.0</v>
      </c>
      <c r="B52" s="5">
        <v>69.07</v>
      </c>
    </row>
    <row r="53">
      <c r="A53" s="5">
        <v>2500.0</v>
      </c>
      <c r="B53" s="5">
        <v>69.11</v>
      </c>
    </row>
    <row r="54">
      <c r="A54" s="5">
        <v>2750.0</v>
      </c>
      <c r="B54" s="5">
        <v>69.58</v>
      </c>
    </row>
    <row r="55">
      <c r="A55" s="5">
        <v>3000.0</v>
      </c>
      <c r="B55" s="5">
        <v>68.15</v>
      </c>
    </row>
    <row r="56">
      <c r="A56" s="5">
        <v>3250.0</v>
      </c>
      <c r="B56" s="5">
        <v>68.41</v>
      </c>
    </row>
    <row r="57">
      <c r="A57" s="5">
        <v>3500.0</v>
      </c>
      <c r="B57" s="5">
        <v>68.61</v>
      </c>
    </row>
    <row r="58">
      <c r="A58" s="5">
        <v>3750.0</v>
      </c>
      <c r="B58" s="5">
        <v>68.44</v>
      </c>
    </row>
    <row r="59">
      <c r="A59" s="5">
        <v>4000.0</v>
      </c>
      <c r="B59" s="5">
        <v>68.82</v>
      </c>
    </row>
    <row r="61">
      <c r="A61" s="5" t="s">
        <v>31</v>
      </c>
      <c r="B61" s="5" t="s">
        <v>20</v>
      </c>
    </row>
    <row r="62">
      <c r="A62" s="5">
        <v>60.0</v>
      </c>
      <c r="B62" s="5">
        <v>66.59</v>
      </c>
    </row>
    <row r="63">
      <c r="A63" s="5">
        <v>70.0</v>
      </c>
      <c r="B63" s="5">
        <v>66.59</v>
      </c>
    </row>
    <row r="64">
      <c r="A64" s="5">
        <v>80.0</v>
      </c>
      <c r="B64" s="5">
        <v>66.59</v>
      </c>
    </row>
    <row r="65">
      <c r="A65" s="5">
        <v>90.0</v>
      </c>
      <c r="B65" s="5">
        <v>66.77</v>
      </c>
    </row>
    <row r="66">
      <c r="A66" s="5">
        <v>100.0</v>
      </c>
      <c r="B66" s="5">
        <v>66.95</v>
      </c>
    </row>
    <row r="67">
      <c r="A67" s="5">
        <v>110.0</v>
      </c>
      <c r="B67" s="5">
        <v>66.89</v>
      </c>
    </row>
    <row r="68">
      <c r="A68" s="5">
        <v>120.0</v>
      </c>
      <c r="B68" s="5">
        <v>68.45</v>
      </c>
    </row>
    <row r="69">
      <c r="A69" s="5">
        <v>130.0</v>
      </c>
      <c r="B69" s="5">
        <v>69.22</v>
      </c>
    </row>
    <row r="70">
      <c r="A70" s="5">
        <v>140.0</v>
      </c>
      <c r="B70" s="5">
        <v>70.28</v>
      </c>
    </row>
    <row r="71">
      <c r="A71" s="5">
        <v>150.0</v>
      </c>
      <c r="B71" s="5">
        <v>70.87</v>
      </c>
    </row>
    <row r="72">
      <c r="A72" s="5">
        <v>160.0</v>
      </c>
      <c r="B72" s="5">
        <v>71.1</v>
      </c>
    </row>
    <row r="73">
      <c r="A73" s="5">
        <v>170.0</v>
      </c>
      <c r="B73" s="5">
        <v>71.07</v>
      </c>
    </row>
    <row r="74">
      <c r="A74" s="5">
        <v>180.0</v>
      </c>
      <c r="B74" s="5">
        <v>71.07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1">
      <c r="A1" s="5" t="s">
        <v>32</v>
      </c>
      <c r="B1" s="5" t="s">
        <v>33</v>
      </c>
    </row>
    <row r="2">
      <c r="A2" s="5">
        <v>0.0</v>
      </c>
      <c r="B2" s="5">
        <v>119.18</v>
      </c>
    </row>
    <row r="3">
      <c r="A3" s="5">
        <v>1.0</v>
      </c>
      <c r="B3" s="5">
        <v>122.91</v>
      </c>
    </row>
    <row r="4">
      <c r="A4" s="5">
        <v>2.0</v>
      </c>
      <c r="B4" s="5">
        <v>122.95</v>
      </c>
    </row>
    <row r="5">
      <c r="A5" s="5">
        <v>3.0</v>
      </c>
      <c r="B5" s="5">
        <v>122.95</v>
      </c>
    </row>
    <row r="6">
      <c r="A6" s="5">
        <v>4.0</v>
      </c>
      <c r="B6" s="5">
        <v>122.95</v>
      </c>
    </row>
    <row r="8">
      <c r="A8" s="5" t="s">
        <v>34</v>
      </c>
      <c r="B8" s="5" t="s">
        <v>33</v>
      </c>
    </row>
    <row r="9">
      <c r="A9" s="5">
        <v>0.0</v>
      </c>
      <c r="B9" s="5">
        <v>119.35</v>
      </c>
    </row>
    <row r="10">
      <c r="A10" s="5">
        <v>1.0</v>
      </c>
      <c r="B10" s="5">
        <v>119.35</v>
      </c>
    </row>
    <row r="11">
      <c r="A11" s="5">
        <v>2.0</v>
      </c>
      <c r="B11" s="5">
        <v>122.08</v>
      </c>
    </row>
    <row r="12">
      <c r="A12" s="5">
        <v>3.0</v>
      </c>
      <c r="B12" s="5">
        <v>123.29</v>
      </c>
    </row>
    <row r="13">
      <c r="A13" s="5">
        <v>4.0</v>
      </c>
      <c r="B13" s="5">
        <v>122.95</v>
      </c>
    </row>
    <row r="14">
      <c r="A14" s="5">
        <v>5.0</v>
      </c>
      <c r="B14" s="5">
        <v>124.61</v>
      </c>
    </row>
    <row r="15">
      <c r="A15" s="5">
        <v>6.0</v>
      </c>
      <c r="B15" s="5">
        <v>125.12</v>
      </c>
    </row>
    <row r="16">
      <c r="A16" s="5">
        <v>7.0</v>
      </c>
      <c r="B16" s="5">
        <v>125.12</v>
      </c>
    </row>
    <row r="18">
      <c r="A18" s="5" t="s">
        <v>30</v>
      </c>
      <c r="B18" s="5" t="s">
        <v>33</v>
      </c>
    </row>
    <row r="19">
      <c r="A19" s="5">
        <v>250.0</v>
      </c>
      <c r="B19" s="5">
        <v>10.28</v>
      </c>
    </row>
    <row r="20">
      <c r="A20" s="5">
        <v>500.0</v>
      </c>
      <c r="B20" s="5">
        <v>11.47</v>
      </c>
    </row>
    <row r="21">
      <c r="A21" s="5">
        <v>750.0</v>
      </c>
      <c r="B21" s="5">
        <v>12.0</v>
      </c>
    </row>
    <row r="22">
      <c r="A22" s="5">
        <v>1000.0</v>
      </c>
      <c r="B22" s="5">
        <v>22.24</v>
      </c>
    </row>
    <row r="23">
      <c r="A23" s="5">
        <v>1250.0</v>
      </c>
      <c r="B23" s="5">
        <v>39.35</v>
      </c>
    </row>
    <row r="24">
      <c r="A24" s="5">
        <v>1500.0</v>
      </c>
      <c r="B24" s="5">
        <v>58.76</v>
      </c>
    </row>
    <row r="25">
      <c r="A25" s="5">
        <v>1750.0</v>
      </c>
      <c r="B25" s="5">
        <v>59.97</v>
      </c>
    </row>
    <row r="26">
      <c r="A26" s="5">
        <v>2000.0</v>
      </c>
      <c r="B26" s="5">
        <v>59.69</v>
      </c>
    </row>
    <row r="27">
      <c r="A27" s="5">
        <v>2250.0</v>
      </c>
      <c r="B27" s="5">
        <v>60.66</v>
      </c>
    </row>
    <row r="28">
      <c r="A28" s="5">
        <v>2500.0</v>
      </c>
      <c r="B28" s="5">
        <v>74.55</v>
      </c>
    </row>
    <row r="29">
      <c r="A29" s="5">
        <v>2750.0</v>
      </c>
      <c r="B29" s="5">
        <v>82.04</v>
      </c>
    </row>
    <row r="30">
      <c r="A30" s="5">
        <v>3000.0</v>
      </c>
      <c r="B30" s="5">
        <v>93.14</v>
      </c>
    </row>
    <row r="31">
      <c r="A31" s="5">
        <v>3250.0</v>
      </c>
      <c r="B31" s="5">
        <v>115.45</v>
      </c>
    </row>
    <row r="32">
      <c r="A32" s="5">
        <v>3500.0</v>
      </c>
      <c r="B32" s="5">
        <v>125.83</v>
      </c>
    </row>
    <row r="33">
      <c r="A33" s="5">
        <v>3750.0</v>
      </c>
      <c r="B33" s="5">
        <v>152.22</v>
      </c>
    </row>
    <row r="34">
      <c r="A34" s="5">
        <v>4000.0</v>
      </c>
      <c r="B34" s="5">
        <v>169.35</v>
      </c>
    </row>
    <row r="36">
      <c r="A36" s="5" t="s">
        <v>21</v>
      </c>
      <c r="B36" s="5" t="s">
        <v>33</v>
      </c>
    </row>
    <row r="37">
      <c r="A37" s="5">
        <v>10.0</v>
      </c>
      <c r="B37" s="5">
        <v>128.0</v>
      </c>
    </row>
    <row r="38">
      <c r="A38" s="5">
        <v>20.0</v>
      </c>
      <c r="B38" s="5">
        <v>128.0</v>
      </c>
    </row>
    <row r="39">
      <c r="A39" s="5">
        <v>30.0</v>
      </c>
      <c r="B39" s="5">
        <v>128.0</v>
      </c>
    </row>
    <row r="40">
      <c r="A40" s="5">
        <v>40.0</v>
      </c>
      <c r="B40" s="5">
        <v>128.0</v>
      </c>
    </row>
    <row r="41">
      <c r="A41" s="5">
        <v>50.0</v>
      </c>
      <c r="B41" s="5">
        <v>128.0</v>
      </c>
    </row>
    <row r="42">
      <c r="A42" s="5">
        <v>60.0</v>
      </c>
      <c r="B42" s="5">
        <v>128.0</v>
      </c>
    </row>
    <row r="43">
      <c r="A43" s="5">
        <v>70.0</v>
      </c>
      <c r="B43" s="5">
        <v>128.0</v>
      </c>
    </row>
    <row r="44">
      <c r="A44" s="5">
        <v>80.0</v>
      </c>
      <c r="B44" s="5">
        <v>128.0</v>
      </c>
    </row>
    <row r="45">
      <c r="A45" s="5">
        <v>90.0</v>
      </c>
      <c r="B45" s="5">
        <v>129.52</v>
      </c>
    </row>
    <row r="46">
      <c r="A46" s="5">
        <v>100.0</v>
      </c>
      <c r="B46" s="5">
        <v>135.84</v>
      </c>
    </row>
    <row r="47">
      <c r="A47" s="5">
        <v>110.0</v>
      </c>
      <c r="B47" s="5">
        <v>140.23</v>
      </c>
    </row>
    <row r="48">
      <c r="A48" s="5">
        <v>120.0</v>
      </c>
      <c r="B48" s="5">
        <v>153.88</v>
      </c>
    </row>
    <row r="49">
      <c r="A49" s="5">
        <v>130.0</v>
      </c>
      <c r="B49" s="5">
        <v>152.71</v>
      </c>
    </row>
    <row r="50">
      <c r="A50" s="5">
        <v>140.0</v>
      </c>
      <c r="B50" s="5">
        <v>157.02</v>
      </c>
    </row>
    <row r="51">
      <c r="A51" s="5">
        <v>150.0</v>
      </c>
      <c r="B51" s="5">
        <v>159.11</v>
      </c>
    </row>
    <row r="52">
      <c r="A52" s="5">
        <v>160.0</v>
      </c>
      <c r="B52" s="5">
        <v>161.01</v>
      </c>
    </row>
    <row r="53">
      <c r="A53" s="5">
        <v>170.0</v>
      </c>
      <c r="B53" s="5">
        <v>164.71</v>
      </c>
    </row>
    <row r="54">
      <c r="A54" s="5">
        <v>180.0</v>
      </c>
      <c r="B54" s="5">
        <v>173.13</v>
      </c>
    </row>
    <row r="55">
      <c r="A55" s="5">
        <v>190.0</v>
      </c>
      <c r="B55" s="5">
        <v>183.35</v>
      </c>
    </row>
    <row r="56">
      <c r="A56" s="5">
        <v>200.0</v>
      </c>
      <c r="B56" s="5">
        <v>184.11</v>
      </c>
    </row>
    <row r="57">
      <c r="A57" s="5"/>
    </row>
    <row r="58">
      <c r="A58" s="5" t="s">
        <v>31</v>
      </c>
      <c r="B58" s="5" t="s">
        <v>33</v>
      </c>
    </row>
    <row r="59">
      <c r="A59" s="5">
        <v>60.0</v>
      </c>
      <c r="B59" s="5">
        <v>113.52</v>
      </c>
    </row>
    <row r="60">
      <c r="A60" s="5">
        <v>70.0</v>
      </c>
      <c r="B60" s="5">
        <v>113.52</v>
      </c>
    </row>
    <row r="61">
      <c r="A61" s="5">
        <v>80.0</v>
      </c>
      <c r="B61" s="5">
        <v>113.52</v>
      </c>
    </row>
    <row r="62">
      <c r="A62" s="5">
        <v>90.0</v>
      </c>
      <c r="B62" s="5">
        <v>115.1</v>
      </c>
    </row>
    <row r="63">
      <c r="A63" s="5">
        <v>100.0</v>
      </c>
      <c r="B63" s="5">
        <v>118.08</v>
      </c>
    </row>
    <row r="64">
      <c r="A64" s="5">
        <v>110.0</v>
      </c>
      <c r="B64" s="5">
        <v>121.28</v>
      </c>
    </row>
    <row r="65">
      <c r="A65" s="5">
        <v>120.0</v>
      </c>
      <c r="B65" s="5">
        <v>124.84</v>
      </c>
    </row>
    <row r="66">
      <c r="A66" s="5">
        <v>130.0</v>
      </c>
      <c r="B66" s="5">
        <v>138.55</v>
      </c>
    </row>
    <row r="67">
      <c r="A67" s="5">
        <v>140.0</v>
      </c>
      <c r="B67" s="5">
        <v>137.51</v>
      </c>
    </row>
    <row r="68">
      <c r="A68" s="5">
        <v>150.0</v>
      </c>
      <c r="B68" s="5">
        <v>134.64</v>
      </c>
    </row>
    <row r="69">
      <c r="A69" s="5">
        <v>160.0</v>
      </c>
      <c r="B69" s="5">
        <v>130.41</v>
      </c>
    </row>
    <row r="70">
      <c r="A70" s="5">
        <v>170.0</v>
      </c>
      <c r="B70" s="5">
        <v>130.41</v>
      </c>
    </row>
    <row r="71">
      <c r="A71" s="5">
        <v>180.0</v>
      </c>
      <c r="B71" s="5">
        <v>130.41</v>
      </c>
    </row>
    <row r="72">
      <c r="A72" s="5"/>
      <c r="B72" s="5"/>
    </row>
    <row r="73">
      <c r="A73" s="5"/>
      <c r="B73" s="5"/>
    </row>
    <row r="74">
      <c r="A74" s="5"/>
    </row>
    <row r="75">
      <c r="A75" s="5"/>
    </row>
    <row r="1000">
      <c r="B1000" s="5"/>
    </row>
  </sheetData>
  <drawing r:id="rId1"/>
</worksheet>
</file>