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xr:revisionPtr revIDLastSave="0" documentId="13_ncr:1_{70C0B2F6-5E7E-43B7-9AFE-2883071C1897}" xr6:coauthVersionLast="47" xr6:coauthVersionMax="47" xr10:uidLastSave="{00000000-0000-0000-0000-000000000000}"/>
  <bookViews>
    <workbookView xWindow="-108" yWindow="-108" windowWidth="23256" windowHeight="12576" firstSheet="3" activeTab="10" xr2:uid="{EC516670-8EF4-4115-8EB5-294318F86B12}"/>
  </bookViews>
  <sheets>
    <sheet name="1ª RODADA" sheetId="1" r:id="rId1"/>
    <sheet name="2ª RODADA" sheetId="4" r:id="rId2"/>
    <sheet name="3ª RODADA" sheetId="5" r:id="rId3"/>
    <sheet name="FASE GRUPOS" sheetId="7" r:id="rId4"/>
    <sheet name="OITAVAS" sheetId="6" r:id="rId5"/>
    <sheet name="QUARTAS" sheetId="9" r:id="rId6"/>
    <sheet name="SEMIFINAIS" sheetId="10" r:id="rId7"/>
    <sheet name="FINAIS" sheetId="11" r:id="rId8"/>
    <sheet name="ARTILHARIA" sheetId="2" r:id="rId9"/>
    <sheet name="FINALISTAS" sheetId="12" r:id="rId10"/>
    <sheet name="CAMPEA" sheetId="13" r:id="rId11"/>
  </sheets>
  <definedNames>
    <definedName name="_xlnm._FilterDatabase" localSheetId="8" hidden="1">ARTILHARIA!$A$1:$H$237</definedName>
    <definedName name="_xlnm._FilterDatabase" localSheetId="3" hidden="1">'FASE GRUPOS'!$A$1:$T$33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2" l="1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C2" i="12"/>
  <c r="C3" i="12"/>
  <c r="I3" i="7"/>
  <c r="J3" i="7"/>
  <c r="K3" i="7"/>
  <c r="L3" i="7"/>
  <c r="M3" i="7"/>
  <c r="N3" i="7"/>
  <c r="O3" i="7"/>
  <c r="P3" i="7"/>
  <c r="Q3" i="7"/>
  <c r="R3" i="7"/>
  <c r="S3" i="7"/>
  <c r="T3" i="7"/>
  <c r="I4" i="7"/>
  <c r="J4" i="7"/>
  <c r="K4" i="7"/>
  <c r="L4" i="7"/>
  <c r="M4" i="7"/>
  <c r="N4" i="7"/>
  <c r="O4" i="7"/>
  <c r="P4" i="7"/>
  <c r="Q4" i="7"/>
  <c r="R4" i="7"/>
  <c r="S4" i="7"/>
  <c r="T4" i="7"/>
  <c r="I5" i="7"/>
  <c r="J5" i="7"/>
  <c r="K5" i="7"/>
  <c r="L5" i="7"/>
  <c r="M5" i="7"/>
  <c r="N5" i="7"/>
  <c r="O5" i="7"/>
  <c r="P5" i="7"/>
  <c r="Q5" i="7"/>
  <c r="R5" i="7"/>
  <c r="S5" i="7"/>
  <c r="T5" i="7"/>
  <c r="I6" i="7"/>
  <c r="J6" i="7"/>
  <c r="K6" i="7"/>
  <c r="L6" i="7"/>
  <c r="M6" i="7"/>
  <c r="N6" i="7"/>
  <c r="O6" i="7"/>
  <c r="P6" i="7"/>
  <c r="Q6" i="7"/>
  <c r="R6" i="7"/>
  <c r="S6" i="7"/>
  <c r="T6" i="7"/>
  <c r="I7" i="7"/>
  <c r="J7" i="7"/>
  <c r="K7" i="7"/>
  <c r="L7" i="7"/>
  <c r="M7" i="7"/>
  <c r="N7" i="7"/>
  <c r="O7" i="7"/>
  <c r="P7" i="7"/>
  <c r="Q7" i="7"/>
  <c r="R7" i="7"/>
  <c r="S7" i="7"/>
  <c r="T7" i="7"/>
  <c r="I8" i="7"/>
  <c r="J8" i="7"/>
  <c r="K8" i="7"/>
  <c r="L8" i="7"/>
  <c r="M8" i="7"/>
  <c r="N8" i="7"/>
  <c r="O8" i="7"/>
  <c r="P8" i="7"/>
  <c r="Q8" i="7"/>
  <c r="R8" i="7"/>
  <c r="S8" i="7"/>
  <c r="T8" i="7"/>
  <c r="I9" i="7"/>
  <c r="J9" i="7"/>
  <c r="K9" i="7"/>
  <c r="L9" i="7"/>
  <c r="M9" i="7"/>
  <c r="N9" i="7"/>
  <c r="O9" i="7"/>
  <c r="P9" i="7"/>
  <c r="Q9" i="7"/>
  <c r="R9" i="7"/>
  <c r="S9" i="7"/>
  <c r="T9" i="7"/>
  <c r="I10" i="7"/>
  <c r="J10" i="7"/>
  <c r="K10" i="7"/>
  <c r="L10" i="7"/>
  <c r="M10" i="7"/>
  <c r="N10" i="7"/>
  <c r="O10" i="7"/>
  <c r="P10" i="7"/>
  <c r="Q10" i="7"/>
  <c r="R10" i="7"/>
  <c r="S10" i="7"/>
  <c r="T10" i="7"/>
  <c r="I11" i="7"/>
  <c r="J11" i="7"/>
  <c r="K11" i="7"/>
  <c r="L11" i="7"/>
  <c r="M11" i="7"/>
  <c r="N11" i="7"/>
  <c r="O11" i="7"/>
  <c r="P11" i="7"/>
  <c r="Q11" i="7"/>
  <c r="R11" i="7"/>
  <c r="S11" i="7"/>
  <c r="T11" i="7"/>
  <c r="I12" i="7"/>
  <c r="J12" i="7"/>
  <c r="K12" i="7"/>
  <c r="L12" i="7"/>
  <c r="M12" i="7"/>
  <c r="N12" i="7"/>
  <c r="O12" i="7"/>
  <c r="P12" i="7"/>
  <c r="Q12" i="7"/>
  <c r="R12" i="7"/>
  <c r="S12" i="7"/>
  <c r="T12" i="7"/>
  <c r="I13" i="7"/>
  <c r="J13" i="7"/>
  <c r="K13" i="7"/>
  <c r="L13" i="7"/>
  <c r="M13" i="7"/>
  <c r="N13" i="7"/>
  <c r="O13" i="7"/>
  <c r="P13" i="7"/>
  <c r="Q13" i="7"/>
  <c r="R13" i="7"/>
  <c r="S13" i="7"/>
  <c r="T13" i="7"/>
  <c r="I14" i="7"/>
  <c r="J14" i="7"/>
  <c r="K14" i="7"/>
  <c r="L14" i="7"/>
  <c r="M14" i="7"/>
  <c r="N14" i="7"/>
  <c r="O14" i="7"/>
  <c r="P14" i="7"/>
  <c r="Q14" i="7"/>
  <c r="R14" i="7"/>
  <c r="S14" i="7"/>
  <c r="T14" i="7"/>
  <c r="I15" i="7"/>
  <c r="J15" i="7"/>
  <c r="K15" i="7"/>
  <c r="L15" i="7"/>
  <c r="M15" i="7"/>
  <c r="N15" i="7"/>
  <c r="O15" i="7"/>
  <c r="P15" i="7"/>
  <c r="Q15" i="7"/>
  <c r="R15" i="7"/>
  <c r="S15" i="7"/>
  <c r="T15" i="7"/>
  <c r="I16" i="7"/>
  <c r="J16" i="7"/>
  <c r="K16" i="7"/>
  <c r="L16" i="7"/>
  <c r="M16" i="7"/>
  <c r="N16" i="7"/>
  <c r="O16" i="7"/>
  <c r="P16" i="7"/>
  <c r="Q16" i="7"/>
  <c r="R16" i="7"/>
  <c r="S16" i="7"/>
  <c r="T16" i="7"/>
  <c r="I17" i="7"/>
  <c r="J17" i="7"/>
  <c r="K17" i="7"/>
  <c r="L17" i="7"/>
  <c r="M17" i="7"/>
  <c r="N17" i="7"/>
  <c r="O17" i="7"/>
  <c r="P17" i="7"/>
  <c r="Q17" i="7"/>
  <c r="R17" i="7"/>
  <c r="S17" i="7"/>
  <c r="T17" i="7"/>
  <c r="I18" i="7"/>
  <c r="J18" i="7"/>
  <c r="K18" i="7"/>
  <c r="L18" i="7"/>
  <c r="M18" i="7"/>
  <c r="N18" i="7"/>
  <c r="O18" i="7"/>
  <c r="P18" i="7"/>
  <c r="Q18" i="7"/>
  <c r="R18" i="7"/>
  <c r="S18" i="7"/>
  <c r="T18" i="7"/>
  <c r="I19" i="7"/>
  <c r="J19" i="7"/>
  <c r="K19" i="7"/>
  <c r="L19" i="7"/>
  <c r="M19" i="7"/>
  <c r="N19" i="7"/>
  <c r="O19" i="7"/>
  <c r="P19" i="7"/>
  <c r="Q19" i="7"/>
  <c r="R19" i="7"/>
  <c r="S19" i="7"/>
  <c r="T19" i="7"/>
  <c r="I20" i="7"/>
  <c r="J20" i="7"/>
  <c r="K20" i="7"/>
  <c r="L20" i="7"/>
  <c r="M20" i="7"/>
  <c r="N20" i="7"/>
  <c r="O20" i="7"/>
  <c r="P20" i="7"/>
  <c r="Q20" i="7"/>
  <c r="R20" i="7"/>
  <c r="S20" i="7"/>
  <c r="T20" i="7"/>
  <c r="I21" i="7"/>
  <c r="J21" i="7"/>
  <c r="K21" i="7"/>
  <c r="L21" i="7"/>
  <c r="M21" i="7"/>
  <c r="N21" i="7"/>
  <c r="O21" i="7"/>
  <c r="P21" i="7"/>
  <c r="Q21" i="7"/>
  <c r="R21" i="7"/>
  <c r="S21" i="7"/>
  <c r="T21" i="7"/>
  <c r="I22" i="7"/>
  <c r="J22" i="7"/>
  <c r="K22" i="7"/>
  <c r="L22" i="7"/>
  <c r="M22" i="7"/>
  <c r="N22" i="7"/>
  <c r="O22" i="7"/>
  <c r="P22" i="7"/>
  <c r="Q22" i="7"/>
  <c r="R22" i="7"/>
  <c r="S22" i="7"/>
  <c r="T22" i="7"/>
  <c r="I23" i="7"/>
  <c r="J23" i="7"/>
  <c r="K23" i="7"/>
  <c r="L23" i="7"/>
  <c r="M23" i="7"/>
  <c r="N23" i="7"/>
  <c r="O23" i="7"/>
  <c r="P23" i="7"/>
  <c r="Q23" i="7"/>
  <c r="R23" i="7"/>
  <c r="S23" i="7"/>
  <c r="T23" i="7"/>
  <c r="I24" i="7"/>
  <c r="J24" i="7"/>
  <c r="K24" i="7"/>
  <c r="L24" i="7"/>
  <c r="M24" i="7"/>
  <c r="N24" i="7"/>
  <c r="O24" i="7"/>
  <c r="P24" i="7"/>
  <c r="Q24" i="7"/>
  <c r="R24" i="7"/>
  <c r="S24" i="7"/>
  <c r="T24" i="7"/>
  <c r="I25" i="7"/>
  <c r="J25" i="7"/>
  <c r="K25" i="7"/>
  <c r="L25" i="7"/>
  <c r="M25" i="7"/>
  <c r="N25" i="7"/>
  <c r="O25" i="7"/>
  <c r="P25" i="7"/>
  <c r="Q25" i="7"/>
  <c r="R25" i="7"/>
  <c r="S25" i="7"/>
  <c r="T25" i="7"/>
  <c r="I26" i="7"/>
  <c r="J26" i="7"/>
  <c r="K26" i="7"/>
  <c r="L26" i="7"/>
  <c r="M26" i="7"/>
  <c r="N26" i="7"/>
  <c r="O26" i="7"/>
  <c r="P26" i="7"/>
  <c r="Q26" i="7"/>
  <c r="R26" i="7"/>
  <c r="S26" i="7"/>
  <c r="T26" i="7"/>
  <c r="I27" i="7"/>
  <c r="J27" i="7"/>
  <c r="K27" i="7"/>
  <c r="L27" i="7"/>
  <c r="M27" i="7"/>
  <c r="N27" i="7"/>
  <c r="O27" i="7"/>
  <c r="P27" i="7"/>
  <c r="Q27" i="7"/>
  <c r="R27" i="7"/>
  <c r="S27" i="7"/>
  <c r="T27" i="7"/>
  <c r="I28" i="7"/>
  <c r="J28" i="7"/>
  <c r="K28" i="7"/>
  <c r="L28" i="7"/>
  <c r="M28" i="7"/>
  <c r="N28" i="7"/>
  <c r="O28" i="7"/>
  <c r="P28" i="7"/>
  <c r="Q28" i="7"/>
  <c r="R28" i="7"/>
  <c r="S28" i="7"/>
  <c r="T28" i="7"/>
  <c r="I29" i="7"/>
  <c r="J29" i="7"/>
  <c r="K29" i="7"/>
  <c r="L29" i="7"/>
  <c r="M29" i="7"/>
  <c r="N29" i="7"/>
  <c r="O29" i="7"/>
  <c r="P29" i="7"/>
  <c r="Q29" i="7"/>
  <c r="R29" i="7"/>
  <c r="S29" i="7"/>
  <c r="T29" i="7"/>
  <c r="I30" i="7"/>
  <c r="J30" i="7"/>
  <c r="K30" i="7"/>
  <c r="L30" i="7"/>
  <c r="M30" i="7"/>
  <c r="N30" i="7"/>
  <c r="O30" i="7"/>
  <c r="P30" i="7"/>
  <c r="Q30" i="7"/>
  <c r="R30" i="7"/>
  <c r="S30" i="7"/>
  <c r="T30" i="7"/>
  <c r="I31" i="7"/>
  <c r="J31" i="7"/>
  <c r="K31" i="7"/>
  <c r="L31" i="7"/>
  <c r="M31" i="7"/>
  <c r="N31" i="7"/>
  <c r="O31" i="7"/>
  <c r="P31" i="7"/>
  <c r="Q31" i="7"/>
  <c r="R31" i="7"/>
  <c r="S31" i="7"/>
  <c r="T31" i="7"/>
  <c r="I32" i="7"/>
  <c r="J32" i="7"/>
  <c r="K32" i="7"/>
  <c r="L32" i="7"/>
  <c r="M32" i="7"/>
  <c r="N32" i="7"/>
  <c r="O32" i="7"/>
  <c r="P32" i="7"/>
  <c r="Q32" i="7"/>
  <c r="R32" i="7"/>
  <c r="S32" i="7"/>
  <c r="T32" i="7"/>
  <c r="I33" i="7"/>
  <c r="J33" i="7"/>
  <c r="K33" i="7"/>
  <c r="L33" i="7"/>
  <c r="M33" i="7"/>
  <c r="N33" i="7"/>
  <c r="O33" i="7"/>
  <c r="P33" i="7"/>
  <c r="Q33" i="7"/>
  <c r="R33" i="7"/>
  <c r="S33" i="7"/>
  <c r="T3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2" i="7"/>
</calcChain>
</file>

<file path=xl/sharedStrings.xml><?xml version="1.0" encoding="utf-8"?>
<sst xmlns="http://schemas.openxmlformats.org/spreadsheetml/2006/main" count="1849" uniqueCount="224">
  <si>
    <t>SELECAO</t>
  </si>
  <si>
    <t>ESQUEMA</t>
  </si>
  <si>
    <t>GRUPO</t>
  </si>
  <si>
    <t>Catar</t>
  </si>
  <si>
    <t>Equador</t>
  </si>
  <si>
    <t>Senegal</t>
  </si>
  <si>
    <t>Holanda</t>
  </si>
  <si>
    <t>Argentina</t>
  </si>
  <si>
    <t>Arábia Saudita</t>
  </si>
  <si>
    <t>Inglaterra</t>
  </si>
  <si>
    <t>Irã</t>
  </si>
  <si>
    <t>Estados Unidos</t>
  </si>
  <si>
    <t>Gales</t>
  </si>
  <si>
    <t>Dinamarca</t>
  </si>
  <si>
    <t>Tunísia</t>
  </si>
  <si>
    <t>México</t>
  </si>
  <si>
    <t>Polônia</t>
  </si>
  <si>
    <t>França</t>
  </si>
  <si>
    <t>Austrália</t>
  </si>
  <si>
    <t>Marrocos</t>
  </si>
  <si>
    <t>Croácia</t>
  </si>
  <si>
    <t>Alemanha</t>
  </si>
  <si>
    <t>Japão</t>
  </si>
  <si>
    <t>Espanha</t>
  </si>
  <si>
    <t>Costa Rica</t>
  </si>
  <si>
    <t>Bélgica</t>
  </si>
  <si>
    <t>Canadá</t>
  </si>
  <si>
    <t>Suíça</t>
  </si>
  <si>
    <t>Camarões</t>
  </si>
  <si>
    <t>Uruguai</t>
  </si>
  <si>
    <t>Coréia do Sul</t>
  </si>
  <si>
    <t>Portugal</t>
  </si>
  <si>
    <t>Gana</t>
  </si>
  <si>
    <t>Brasil</t>
  </si>
  <si>
    <t>Sérvia</t>
  </si>
  <si>
    <t>A</t>
  </si>
  <si>
    <t>E</t>
  </si>
  <si>
    <t>D</t>
  </si>
  <si>
    <t>G</t>
  </si>
  <si>
    <t>C</t>
  </si>
  <si>
    <t>B</t>
  </si>
  <si>
    <t>F</t>
  </si>
  <si>
    <t>H</t>
  </si>
  <si>
    <t>HORA_GOL</t>
  </si>
  <si>
    <t>5-3-2</t>
  </si>
  <si>
    <t>AREA_GOL</t>
  </si>
  <si>
    <t>Não houve</t>
  </si>
  <si>
    <t>DEFESA_DIF</t>
  </si>
  <si>
    <t>BOL_TRAVE</t>
  </si>
  <si>
    <t>N_FALT_COMET</t>
  </si>
  <si>
    <t>N_FALT_SOF</t>
  </si>
  <si>
    <t>N_FINALIZ</t>
  </si>
  <si>
    <t>N_SUBST</t>
  </si>
  <si>
    <t>N_IMPED</t>
  </si>
  <si>
    <t>C_AMAR</t>
  </si>
  <si>
    <t>C_VERM</t>
  </si>
  <si>
    <t>N_VIT</t>
  </si>
  <si>
    <t>N_DER</t>
  </si>
  <si>
    <t>N_EMP</t>
  </si>
  <si>
    <t>N_GOLS</t>
  </si>
  <si>
    <t>GOL_DE</t>
  </si>
  <si>
    <t>GOL_ANUL</t>
  </si>
  <si>
    <t>HOM_GOL</t>
  </si>
  <si>
    <t>N_ESCANT</t>
  </si>
  <si>
    <t>4-4-2</t>
  </si>
  <si>
    <t>ADVERSÁRIA</t>
  </si>
  <si>
    <t>CAMISA</t>
  </si>
  <si>
    <t>Penalti</t>
  </si>
  <si>
    <t>Pé direito</t>
  </si>
  <si>
    <t>Enner Valencia</t>
  </si>
  <si>
    <t>Grande</t>
  </si>
  <si>
    <t>Cabeça</t>
  </si>
  <si>
    <t>4-2-3-1</t>
  </si>
  <si>
    <t>4-3-3</t>
  </si>
  <si>
    <t>Bellingham</t>
  </si>
  <si>
    <t>Pé esquerdo</t>
  </si>
  <si>
    <t>Saka</t>
  </si>
  <si>
    <t>Sterling</t>
  </si>
  <si>
    <t>Rashford</t>
  </si>
  <si>
    <t>Grealish</t>
  </si>
  <si>
    <t>Taremi</t>
  </si>
  <si>
    <t>Pequena</t>
  </si>
  <si>
    <t>Gakpo</t>
  </si>
  <si>
    <t>Klaassen</t>
  </si>
  <si>
    <t>4-1-2-3</t>
  </si>
  <si>
    <t>3-4-3</t>
  </si>
  <si>
    <t>PENAL_SOF</t>
  </si>
  <si>
    <t>PENAL_COM</t>
  </si>
  <si>
    <t>Weah</t>
  </si>
  <si>
    <t>Bale</t>
  </si>
  <si>
    <t>4-4-1-1</t>
  </si>
  <si>
    <t>Messi</t>
  </si>
  <si>
    <t>Al Shehri</t>
  </si>
  <si>
    <t>Salem</t>
  </si>
  <si>
    <t>3-5-2</t>
  </si>
  <si>
    <t>Rabiot</t>
  </si>
  <si>
    <t>Giroud</t>
  </si>
  <si>
    <t>Mbappe</t>
  </si>
  <si>
    <t>Goodwin</t>
  </si>
  <si>
    <t>Gundogan</t>
  </si>
  <si>
    <t>Doan</t>
  </si>
  <si>
    <t>Asano</t>
  </si>
  <si>
    <t>5-4-1</t>
  </si>
  <si>
    <t>Olmo</t>
  </si>
  <si>
    <t>Ascensio</t>
  </si>
  <si>
    <t>Ferran Torres</t>
  </si>
  <si>
    <t>Gavi</t>
  </si>
  <si>
    <t>Soler</t>
  </si>
  <si>
    <t>Morata</t>
  </si>
  <si>
    <t>Batshuayi</t>
  </si>
  <si>
    <t>Embolo</t>
  </si>
  <si>
    <t>Cristiano Ronaldo</t>
  </si>
  <si>
    <t>João Felix</t>
  </si>
  <si>
    <t>Rafael Leão</t>
  </si>
  <si>
    <t>Ayew</t>
  </si>
  <si>
    <t>Bukari</t>
  </si>
  <si>
    <t>Intermediária</t>
  </si>
  <si>
    <t>Rezaeian</t>
  </si>
  <si>
    <t>Cheshmi</t>
  </si>
  <si>
    <t>Muntari</t>
  </si>
  <si>
    <t>Dia</t>
  </si>
  <si>
    <t>Diedhiou</t>
  </si>
  <si>
    <t>Dieng</t>
  </si>
  <si>
    <t>Duke</t>
  </si>
  <si>
    <t>Zielinski</t>
  </si>
  <si>
    <t>Lewandowski</t>
  </si>
  <si>
    <t>Christensen</t>
  </si>
  <si>
    <t>Perna direita</t>
  </si>
  <si>
    <t>Enzo F.</t>
  </si>
  <si>
    <t>Fuller</t>
  </si>
  <si>
    <t>Lado grande</t>
  </si>
  <si>
    <t>Sabiri</t>
  </si>
  <si>
    <t>Aboukhlal</t>
  </si>
  <si>
    <t>Kramaric</t>
  </si>
  <si>
    <t>Meia-Lua</t>
  </si>
  <si>
    <t>Livaja</t>
  </si>
  <si>
    <t>Majer</t>
  </si>
  <si>
    <t>Davies</t>
  </si>
  <si>
    <t>Fullkrug</t>
  </si>
  <si>
    <t>Castelleto</t>
  </si>
  <si>
    <t>Aboubakar</t>
  </si>
  <si>
    <t>Choupo-Moting</t>
  </si>
  <si>
    <t>Pavlovic</t>
  </si>
  <si>
    <t>Milinkovic</t>
  </si>
  <si>
    <t>Mitrovic</t>
  </si>
  <si>
    <t>Cho</t>
  </si>
  <si>
    <t>Salisu</t>
  </si>
  <si>
    <t>Kudus</t>
  </si>
  <si>
    <t>4-1-2-1-2</t>
  </si>
  <si>
    <t>Casemiro</t>
  </si>
  <si>
    <t>Bruno F.</t>
  </si>
  <si>
    <t>3-4-1-2</t>
  </si>
  <si>
    <t>F. De Jung</t>
  </si>
  <si>
    <t>Caicedo</t>
  </si>
  <si>
    <t>Sarr</t>
  </si>
  <si>
    <t>Koulibaly</t>
  </si>
  <si>
    <t>Foden</t>
  </si>
  <si>
    <t>Pulisic</t>
  </si>
  <si>
    <t>3-4-2-1</t>
  </si>
  <si>
    <t>Khazri</t>
  </si>
  <si>
    <t>Leckie</t>
  </si>
  <si>
    <t>DIA_GOL</t>
  </si>
  <si>
    <t>Mac Allister</t>
  </si>
  <si>
    <t>Alvarez</t>
  </si>
  <si>
    <t>Martin</t>
  </si>
  <si>
    <t>Chávez</t>
  </si>
  <si>
    <t>Aguerd</t>
  </si>
  <si>
    <t>Ziyech</t>
  </si>
  <si>
    <t>En-Nesyri</t>
  </si>
  <si>
    <t>Tanaka</t>
  </si>
  <si>
    <t>Gnabry</t>
  </si>
  <si>
    <t>Havertz</t>
  </si>
  <si>
    <t>Tejeda</t>
  </si>
  <si>
    <t>Vargas</t>
  </si>
  <si>
    <t>De Arrascaeta</t>
  </si>
  <si>
    <t>Kim</t>
  </si>
  <si>
    <t>Hwang</t>
  </si>
  <si>
    <t>Horta</t>
  </si>
  <si>
    <t>Vlahovic</t>
  </si>
  <si>
    <t>Shaqiri</t>
  </si>
  <si>
    <t>Freuler</t>
  </si>
  <si>
    <t>Aldawsari</t>
  </si>
  <si>
    <t>Memphis</t>
  </si>
  <si>
    <t>Blind</t>
  </si>
  <si>
    <t>Dumfries</t>
  </si>
  <si>
    <t>Wright</t>
  </si>
  <si>
    <t>4-1-4-1</t>
  </si>
  <si>
    <t>Henderson</t>
  </si>
  <si>
    <t>Kane</t>
  </si>
  <si>
    <t>Perisic</t>
  </si>
  <si>
    <t>Plasic</t>
  </si>
  <si>
    <t>Brozovic</t>
  </si>
  <si>
    <t>Pasalic</t>
  </si>
  <si>
    <t>Maeda</t>
  </si>
  <si>
    <t>Paik</t>
  </si>
  <si>
    <t>Vini Jr.</t>
  </si>
  <si>
    <t>Neymar</t>
  </si>
  <si>
    <t>Paquetá</t>
  </si>
  <si>
    <t>Richarlison</t>
  </si>
  <si>
    <t>Hakimi</t>
  </si>
  <si>
    <t>G. Ramos</t>
  </si>
  <si>
    <t>Pepe</t>
  </si>
  <si>
    <t>Raphael G.</t>
  </si>
  <si>
    <t>Akanji</t>
  </si>
  <si>
    <t>Petkovic</t>
  </si>
  <si>
    <t>Vlasic</t>
  </si>
  <si>
    <t>Modric</t>
  </si>
  <si>
    <t>Pedro</t>
  </si>
  <si>
    <t>Orsic</t>
  </si>
  <si>
    <t>Molina</t>
  </si>
  <si>
    <t>Weghorst</t>
  </si>
  <si>
    <t>Paredes</t>
  </si>
  <si>
    <t>Koopmeiners</t>
  </si>
  <si>
    <t>Montiel</t>
  </si>
  <si>
    <t>L. De Jung</t>
  </si>
  <si>
    <t>Lautaro</t>
  </si>
  <si>
    <t>Tchouameni</t>
  </si>
  <si>
    <t>T. Hernandez</t>
  </si>
  <si>
    <t>Kolo Muani</t>
  </si>
  <si>
    <t>Gvardiol</t>
  </si>
  <si>
    <t>Dari</t>
  </si>
  <si>
    <t>Di Maria</t>
  </si>
  <si>
    <t>Dybala</t>
  </si>
  <si>
    <t>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</si>
</sst>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EC45-7931-4731-8E25-B834C0DFC6C4}">
  <dimension ref="A1:T33"/>
  <sheetViews>
    <sheetView workbookViewId="0">
      <pane ySplit="1" topLeftCell="A20" activePane="bottomLeft" state="frozen"/>
      <selection pane="bottomLeft" activeCell="A2" sqref="A2"/>
    </sheetView>
  </sheetViews>
  <sheetFormatPr defaultRowHeight="14.4" x14ac:dyDescent="0.3"/>
  <cols>
    <col min="1" max="1" width="13.5546875" bestFit="1" customWidth="1"/>
    <col min="2" max="2" width="7" bestFit="1" customWidth="1"/>
    <col min="3" max="3" width="9.6640625" bestFit="1" customWidth="1"/>
    <col min="4" max="4" width="9.77734375" bestFit="1" customWidth="1"/>
    <col min="5" max="5" width="14.6640625" bestFit="1" customWidth="1"/>
    <col min="6" max="6" width="11.5546875" bestFit="1" customWidth="1"/>
    <col min="7" max="7" width="8.77734375" bestFit="1" customWidth="1"/>
    <col min="8" max="8" width="10" bestFit="1" customWidth="1"/>
    <col min="9" max="9" width="9" bestFit="1" customWidth="1"/>
    <col min="10" max="10" width="11" bestFit="1" customWidth="1"/>
    <col min="11" max="11" width="10.88671875" bestFit="1" customWidth="1"/>
    <col min="12" max="12" width="11.77734375" bestFit="1" customWidth="1"/>
    <col min="13" max="13" width="10.88671875" customWidth="1"/>
    <col min="14" max="14" width="7.77734375" bestFit="1" customWidth="1"/>
    <col min="15" max="15" width="8.21875" bestFit="1" customWidth="1"/>
    <col min="16" max="16" width="7.77734375" bestFit="1" customWidth="1"/>
    <col min="17" max="17" width="10" customWidth="1"/>
    <col min="18" max="18" width="7.77734375" bestFit="1" customWidth="1"/>
    <col min="19" max="19" width="6.6640625" bestFit="1" customWidth="1"/>
    <col min="20" max="20" width="7.21875" bestFit="1" customWidth="1"/>
    <col min="21" max="21" width="11" bestFit="1" customWidth="1"/>
  </cols>
  <sheetData>
    <row r="1" spans="1:20" x14ac:dyDescent="0.3">
      <c r="A1" s="1" t="s">
        <v>0</v>
      </c>
      <c r="B1" s="1" t="s">
        <v>2</v>
      </c>
      <c r="C1" s="1" t="s">
        <v>1</v>
      </c>
      <c r="D1" s="1" t="s">
        <v>51</v>
      </c>
      <c r="E1" s="1" t="s">
        <v>49</v>
      </c>
      <c r="F1" s="1" t="s">
        <v>50</v>
      </c>
      <c r="G1" s="1" t="s">
        <v>52</v>
      </c>
      <c r="H1" s="1" t="s">
        <v>63</v>
      </c>
      <c r="I1" s="1" t="s">
        <v>53</v>
      </c>
      <c r="J1" s="1" t="s">
        <v>47</v>
      </c>
      <c r="K1" s="1" t="s">
        <v>48</v>
      </c>
      <c r="L1" s="1" t="s">
        <v>87</v>
      </c>
      <c r="M1" s="1" t="s">
        <v>86</v>
      </c>
      <c r="N1" s="1" t="s">
        <v>54</v>
      </c>
      <c r="O1" s="1" t="s">
        <v>55</v>
      </c>
      <c r="P1" s="1" t="s">
        <v>59</v>
      </c>
      <c r="Q1" s="1" t="s">
        <v>61</v>
      </c>
      <c r="R1" s="1" t="s">
        <v>56</v>
      </c>
      <c r="S1" s="1" t="s">
        <v>57</v>
      </c>
      <c r="T1" s="1" t="s">
        <v>58</v>
      </c>
    </row>
    <row r="2" spans="1:20" x14ac:dyDescent="0.3">
      <c r="A2" t="s">
        <v>3</v>
      </c>
      <c r="B2" t="s">
        <v>35</v>
      </c>
      <c r="C2" s="3" t="s">
        <v>44</v>
      </c>
      <c r="D2">
        <v>4</v>
      </c>
      <c r="E2">
        <v>11</v>
      </c>
      <c r="F2">
        <v>12</v>
      </c>
      <c r="G2">
        <v>2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</row>
    <row r="3" spans="1:20" x14ac:dyDescent="0.3">
      <c r="A3" t="s">
        <v>4</v>
      </c>
      <c r="B3" t="s">
        <v>35</v>
      </c>
      <c r="C3" s="3" t="s">
        <v>64</v>
      </c>
      <c r="D3">
        <v>6</v>
      </c>
      <c r="E3">
        <v>12</v>
      </c>
      <c r="F3">
        <v>11</v>
      </c>
      <c r="G3">
        <v>4</v>
      </c>
      <c r="H3">
        <v>3</v>
      </c>
      <c r="I3">
        <v>3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P3">
        <v>2</v>
      </c>
      <c r="Q3">
        <v>1</v>
      </c>
      <c r="R3">
        <v>1</v>
      </c>
      <c r="S3">
        <v>0</v>
      </c>
      <c r="T3">
        <v>0</v>
      </c>
    </row>
    <row r="4" spans="1:20" x14ac:dyDescent="0.3">
      <c r="A4" t="s">
        <v>5</v>
      </c>
      <c r="B4" t="s">
        <v>35</v>
      </c>
      <c r="C4" s="3" t="s">
        <v>73</v>
      </c>
      <c r="D4">
        <v>13</v>
      </c>
      <c r="E4">
        <v>12</v>
      </c>
      <c r="F4">
        <v>13</v>
      </c>
      <c r="G4">
        <v>4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</row>
    <row r="5" spans="1:20" x14ac:dyDescent="0.3">
      <c r="A5" t="s">
        <v>6</v>
      </c>
      <c r="B5" t="s">
        <v>35</v>
      </c>
      <c r="C5" s="3" t="s">
        <v>44</v>
      </c>
      <c r="D5">
        <v>8</v>
      </c>
      <c r="E5">
        <v>13</v>
      </c>
      <c r="F5">
        <v>12</v>
      </c>
      <c r="G5">
        <v>4</v>
      </c>
      <c r="H5">
        <v>7</v>
      </c>
      <c r="I5">
        <v>0</v>
      </c>
      <c r="J5">
        <v>2</v>
      </c>
      <c r="K5">
        <v>0</v>
      </c>
      <c r="L5">
        <v>0</v>
      </c>
      <c r="M5">
        <v>0</v>
      </c>
      <c r="N5">
        <v>1</v>
      </c>
      <c r="O5">
        <v>0</v>
      </c>
      <c r="P5">
        <v>2</v>
      </c>
      <c r="Q5">
        <v>0</v>
      </c>
      <c r="R5">
        <v>1</v>
      </c>
      <c r="S5">
        <v>0</v>
      </c>
      <c r="T5">
        <v>0</v>
      </c>
    </row>
    <row r="6" spans="1:20" x14ac:dyDescent="0.3">
      <c r="A6" t="s">
        <v>7</v>
      </c>
      <c r="B6" t="s">
        <v>39</v>
      </c>
      <c r="C6" s="3" t="s">
        <v>72</v>
      </c>
      <c r="D6">
        <v>13</v>
      </c>
      <c r="E6">
        <v>8</v>
      </c>
      <c r="F6">
        <v>16</v>
      </c>
      <c r="G6">
        <v>4</v>
      </c>
      <c r="H6">
        <v>9</v>
      </c>
      <c r="I6">
        <v>7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3</v>
      </c>
      <c r="R6">
        <v>0</v>
      </c>
      <c r="S6">
        <v>1</v>
      </c>
      <c r="T6">
        <v>0</v>
      </c>
    </row>
    <row r="7" spans="1:20" x14ac:dyDescent="0.3">
      <c r="A7" t="s">
        <v>8</v>
      </c>
      <c r="B7" t="s">
        <v>39</v>
      </c>
      <c r="C7" s="3" t="s">
        <v>90</v>
      </c>
      <c r="D7">
        <v>6</v>
      </c>
      <c r="E7">
        <v>16</v>
      </c>
      <c r="F7">
        <v>8</v>
      </c>
      <c r="G7">
        <v>5</v>
      </c>
      <c r="H7">
        <v>2</v>
      </c>
      <c r="I7">
        <v>1</v>
      </c>
      <c r="J7">
        <v>2</v>
      </c>
      <c r="K7">
        <v>0</v>
      </c>
      <c r="L7">
        <v>1</v>
      </c>
      <c r="M7">
        <v>0</v>
      </c>
      <c r="N7">
        <v>6</v>
      </c>
      <c r="O7">
        <v>0</v>
      </c>
      <c r="P7">
        <v>2</v>
      </c>
      <c r="Q7">
        <v>0</v>
      </c>
      <c r="R7">
        <v>1</v>
      </c>
      <c r="S7">
        <v>0</v>
      </c>
      <c r="T7">
        <v>0</v>
      </c>
    </row>
    <row r="8" spans="1:20" x14ac:dyDescent="0.3">
      <c r="A8" t="s">
        <v>9</v>
      </c>
      <c r="B8" t="s">
        <v>40</v>
      </c>
      <c r="C8" s="3" t="s">
        <v>72</v>
      </c>
      <c r="D8">
        <v>10</v>
      </c>
      <c r="E8">
        <v>8</v>
      </c>
      <c r="F8">
        <v>13</v>
      </c>
      <c r="G8">
        <v>5</v>
      </c>
      <c r="H8">
        <v>8</v>
      </c>
      <c r="I8">
        <v>2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6</v>
      </c>
      <c r="Q8">
        <v>0</v>
      </c>
      <c r="R8">
        <v>1</v>
      </c>
      <c r="S8">
        <v>0</v>
      </c>
      <c r="T8">
        <v>0</v>
      </c>
    </row>
    <row r="9" spans="1:20" x14ac:dyDescent="0.3">
      <c r="A9" t="s">
        <v>10</v>
      </c>
      <c r="B9" t="s">
        <v>40</v>
      </c>
      <c r="C9" s="3" t="s">
        <v>73</v>
      </c>
      <c r="D9">
        <v>7</v>
      </c>
      <c r="E9">
        <v>13</v>
      </c>
      <c r="F9">
        <v>8</v>
      </c>
      <c r="G9">
        <v>6</v>
      </c>
      <c r="H9">
        <v>0</v>
      </c>
      <c r="I9">
        <v>2</v>
      </c>
      <c r="J9">
        <v>1</v>
      </c>
      <c r="K9">
        <v>1</v>
      </c>
      <c r="L9">
        <v>0</v>
      </c>
      <c r="M9">
        <v>1</v>
      </c>
      <c r="N9">
        <v>2</v>
      </c>
      <c r="O9">
        <v>0</v>
      </c>
      <c r="P9">
        <v>2</v>
      </c>
      <c r="Q9">
        <v>0</v>
      </c>
      <c r="R9">
        <v>0</v>
      </c>
      <c r="S9">
        <v>1</v>
      </c>
      <c r="T9">
        <v>0</v>
      </c>
    </row>
    <row r="10" spans="1:20" x14ac:dyDescent="0.3">
      <c r="A10" t="s">
        <v>11</v>
      </c>
      <c r="B10" t="s">
        <v>40</v>
      </c>
      <c r="C10" s="3" t="s">
        <v>84</v>
      </c>
      <c r="D10">
        <v>5</v>
      </c>
      <c r="E10">
        <v>14</v>
      </c>
      <c r="F10">
        <v>9</v>
      </c>
      <c r="G10">
        <v>5</v>
      </c>
      <c r="H10">
        <v>5</v>
      </c>
      <c r="I10">
        <v>1</v>
      </c>
      <c r="J10">
        <v>1</v>
      </c>
      <c r="K10">
        <v>0</v>
      </c>
      <c r="L10">
        <v>1</v>
      </c>
      <c r="M10">
        <v>0</v>
      </c>
      <c r="N10">
        <v>4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</row>
    <row r="11" spans="1:20" x14ac:dyDescent="0.3">
      <c r="A11" t="s">
        <v>12</v>
      </c>
      <c r="B11" t="s">
        <v>40</v>
      </c>
      <c r="C11" s="3" t="s">
        <v>85</v>
      </c>
      <c r="D11">
        <v>6</v>
      </c>
      <c r="E11">
        <v>9</v>
      </c>
      <c r="F11">
        <v>14</v>
      </c>
      <c r="G11">
        <v>4</v>
      </c>
      <c r="H11">
        <v>2</v>
      </c>
      <c r="I11">
        <v>0</v>
      </c>
      <c r="J11">
        <v>1</v>
      </c>
      <c r="K11">
        <v>0</v>
      </c>
      <c r="L11">
        <v>0</v>
      </c>
      <c r="M11">
        <v>1</v>
      </c>
      <c r="N11">
        <v>2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1:20" x14ac:dyDescent="0.3">
      <c r="A12" t="s">
        <v>13</v>
      </c>
      <c r="B12" t="s">
        <v>37</v>
      </c>
      <c r="C12" s="3" t="s">
        <v>94</v>
      </c>
      <c r="D12">
        <v>10</v>
      </c>
      <c r="E12">
        <v>7</v>
      </c>
      <c r="F12">
        <v>9</v>
      </c>
      <c r="G12">
        <v>4</v>
      </c>
      <c r="H12">
        <v>11</v>
      </c>
      <c r="I12">
        <v>1</v>
      </c>
      <c r="J12">
        <v>1</v>
      </c>
      <c r="K12">
        <v>1</v>
      </c>
      <c r="L12">
        <v>0</v>
      </c>
      <c r="M12">
        <v>0</v>
      </c>
      <c r="N12">
        <v>2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</row>
    <row r="13" spans="1:20" x14ac:dyDescent="0.3">
      <c r="A13" t="s">
        <v>14</v>
      </c>
      <c r="B13" t="s">
        <v>37</v>
      </c>
      <c r="C13" s="3" t="s">
        <v>85</v>
      </c>
      <c r="D13">
        <v>7</v>
      </c>
      <c r="E13">
        <v>9</v>
      </c>
      <c r="F13">
        <v>7</v>
      </c>
      <c r="G13">
        <v>5</v>
      </c>
      <c r="H13">
        <v>8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</row>
    <row r="14" spans="1:20" x14ac:dyDescent="0.3">
      <c r="A14" t="s">
        <v>15</v>
      </c>
      <c r="B14" t="s">
        <v>39</v>
      </c>
      <c r="C14" s="3" t="s">
        <v>84</v>
      </c>
      <c r="D14">
        <v>10</v>
      </c>
      <c r="E14">
        <v>15</v>
      </c>
      <c r="F14">
        <v>13</v>
      </c>
      <c r="G14">
        <v>3</v>
      </c>
      <c r="H14">
        <v>6</v>
      </c>
      <c r="I14">
        <v>3</v>
      </c>
      <c r="J14">
        <v>1</v>
      </c>
      <c r="K14">
        <v>0</v>
      </c>
      <c r="L14">
        <v>1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x14ac:dyDescent="0.3">
      <c r="A15" t="s">
        <v>16</v>
      </c>
      <c r="B15" t="s">
        <v>39</v>
      </c>
      <c r="C15" s="3" t="s">
        <v>44</v>
      </c>
      <c r="D15">
        <v>5</v>
      </c>
      <c r="E15">
        <v>13</v>
      </c>
      <c r="F15">
        <v>15</v>
      </c>
      <c r="G15">
        <v>3</v>
      </c>
      <c r="H15">
        <v>5</v>
      </c>
      <c r="I15">
        <v>0</v>
      </c>
      <c r="J15">
        <v>2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x14ac:dyDescent="0.3">
      <c r="A16" t="s">
        <v>17</v>
      </c>
      <c r="B16" t="s">
        <v>37</v>
      </c>
      <c r="C16" s="3" t="s">
        <v>84</v>
      </c>
      <c r="D16">
        <v>18</v>
      </c>
      <c r="E16">
        <v>4</v>
      </c>
      <c r="F16">
        <v>10</v>
      </c>
      <c r="G16">
        <v>5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1</v>
      </c>
      <c r="S16">
        <v>0</v>
      </c>
      <c r="T16">
        <v>0</v>
      </c>
    </row>
    <row r="17" spans="1:20" x14ac:dyDescent="0.3">
      <c r="A17" t="s">
        <v>18</v>
      </c>
      <c r="B17" t="s">
        <v>37</v>
      </c>
      <c r="C17" s="3" t="s">
        <v>84</v>
      </c>
      <c r="D17">
        <v>4</v>
      </c>
      <c r="E17">
        <v>10</v>
      </c>
      <c r="F17">
        <v>4</v>
      </c>
      <c r="G17">
        <v>5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</row>
    <row r="18" spans="1:20" x14ac:dyDescent="0.3">
      <c r="A18" t="s">
        <v>19</v>
      </c>
      <c r="B18" t="s">
        <v>41</v>
      </c>
      <c r="C18" s="3" t="s">
        <v>84</v>
      </c>
      <c r="D18">
        <v>3</v>
      </c>
      <c r="E18">
        <v>16</v>
      </c>
      <c r="F18">
        <v>9</v>
      </c>
      <c r="G18">
        <v>4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</row>
    <row r="19" spans="1:20" x14ac:dyDescent="0.3">
      <c r="A19" t="s">
        <v>20</v>
      </c>
      <c r="B19" t="s">
        <v>41</v>
      </c>
      <c r="C19" s="3" t="s">
        <v>84</v>
      </c>
      <c r="D19">
        <v>5</v>
      </c>
      <c r="E19">
        <v>9</v>
      </c>
      <c r="F19">
        <v>16</v>
      </c>
      <c r="G19">
        <v>4</v>
      </c>
      <c r="H19">
        <v>5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</row>
    <row r="20" spans="1:20" x14ac:dyDescent="0.3">
      <c r="A20" t="s">
        <v>21</v>
      </c>
      <c r="B20" t="s">
        <v>36</v>
      </c>
      <c r="C20" s="3" t="s">
        <v>72</v>
      </c>
      <c r="D20">
        <v>24</v>
      </c>
      <c r="E20">
        <v>5</v>
      </c>
      <c r="F20">
        <v>14</v>
      </c>
      <c r="G20">
        <v>5</v>
      </c>
      <c r="H20">
        <v>6</v>
      </c>
      <c r="I20">
        <v>4</v>
      </c>
      <c r="J20">
        <v>1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</row>
    <row r="21" spans="1:20" x14ac:dyDescent="0.3">
      <c r="A21" t="s">
        <v>22</v>
      </c>
      <c r="B21" t="s">
        <v>36</v>
      </c>
      <c r="C21" s="3" t="s">
        <v>72</v>
      </c>
      <c r="D21">
        <v>14</v>
      </c>
      <c r="E21">
        <v>14</v>
      </c>
      <c r="F21">
        <v>5</v>
      </c>
      <c r="G21">
        <v>5</v>
      </c>
      <c r="H21">
        <v>6</v>
      </c>
      <c r="I21">
        <v>4</v>
      </c>
      <c r="J21">
        <v>4</v>
      </c>
      <c r="K21">
        <v>0</v>
      </c>
      <c r="L21">
        <v>1</v>
      </c>
      <c r="M21">
        <v>0</v>
      </c>
      <c r="N21">
        <v>0</v>
      </c>
      <c r="O21">
        <v>0</v>
      </c>
      <c r="P21">
        <v>2</v>
      </c>
      <c r="Q21">
        <v>1</v>
      </c>
      <c r="R21">
        <v>1</v>
      </c>
      <c r="S21">
        <v>0</v>
      </c>
      <c r="T21">
        <v>0</v>
      </c>
    </row>
    <row r="22" spans="1:20" x14ac:dyDescent="0.3">
      <c r="A22" t="s">
        <v>23</v>
      </c>
      <c r="B22" t="s">
        <v>36</v>
      </c>
      <c r="C22" s="3" t="s">
        <v>84</v>
      </c>
      <c r="D22">
        <v>19</v>
      </c>
      <c r="E22">
        <v>7</v>
      </c>
      <c r="F22">
        <v>9</v>
      </c>
      <c r="G22">
        <v>5</v>
      </c>
      <c r="H22">
        <v>5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</v>
      </c>
      <c r="Q22">
        <v>0</v>
      </c>
      <c r="R22">
        <v>1</v>
      </c>
      <c r="S22">
        <v>0</v>
      </c>
      <c r="T22">
        <v>0</v>
      </c>
    </row>
    <row r="23" spans="1:20" x14ac:dyDescent="0.3">
      <c r="A23" t="s">
        <v>24</v>
      </c>
      <c r="B23" t="s">
        <v>36</v>
      </c>
      <c r="C23" s="3" t="s">
        <v>102</v>
      </c>
      <c r="D23">
        <v>0</v>
      </c>
      <c r="E23">
        <v>9</v>
      </c>
      <c r="F23">
        <v>7</v>
      </c>
      <c r="G23">
        <v>5</v>
      </c>
      <c r="H23">
        <v>0</v>
      </c>
      <c r="I23">
        <v>5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1:20" x14ac:dyDescent="0.3">
      <c r="A24" t="s">
        <v>25</v>
      </c>
      <c r="B24" t="s">
        <v>41</v>
      </c>
      <c r="C24" s="3" t="s">
        <v>85</v>
      </c>
      <c r="D24">
        <v>7</v>
      </c>
      <c r="E24">
        <v>11</v>
      </c>
      <c r="F24">
        <v>12</v>
      </c>
      <c r="G24">
        <v>4</v>
      </c>
      <c r="H24">
        <v>4</v>
      </c>
      <c r="I24">
        <v>0</v>
      </c>
      <c r="J24">
        <v>2</v>
      </c>
      <c r="K24">
        <v>0</v>
      </c>
      <c r="L24">
        <v>1</v>
      </c>
      <c r="M24">
        <v>0</v>
      </c>
      <c r="N24">
        <v>3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</row>
    <row r="25" spans="1:20" x14ac:dyDescent="0.3">
      <c r="A25" t="s">
        <v>26</v>
      </c>
      <c r="B25" t="s">
        <v>41</v>
      </c>
      <c r="C25" s="3" t="s">
        <v>85</v>
      </c>
      <c r="D25">
        <v>21</v>
      </c>
      <c r="E25">
        <v>12</v>
      </c>
      <c r="F25">
        <v>11</v>
      </c>
      <c r="G25">
        <v>5</v>
      </c>
      <c r="H25">
        <v>4</v>
      </c>
      <c r="I25">
        <v>1</v>
      </c>
      <c r="J25">
        <v>0</v>
      </c>
      <c r="K25">
        <v>0</v>
      </c>
      <c r="L25">
        <v>0</v>
      </c>
      <c r="M25">
        <v>1</v>
      </c>
      <c r="N25">
        <v>2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</row>
    <row r="26" spans="1:20" x14ac:dyDescent="0.3">
      <c r="A26" t="s">
        <v>27</v>
      </c>
      <c r="B26" t="s">
        <v>38</v>
      </c>
      <c r="C26" s="3" t="s">
        <v>72</v>
      </c>
      <c r="D26">
        <v>9</v>
      </c>
      <c r="E26">
        <v>10</v>
      </c>
      <c r="F26">
        <v>9</v>
      </c>
      <c r="G26">
        <v>5</v>
      </c>
      <c r="H26">
        <v>11</v>
      </c>
      <c r="I26">
        <v>2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</row>
    <row r="27" spans="1:20" x14ac:dyDescent="0.3">
      <c r="A27" t="s">
        <v>28</v>
      </c>
      <c r="B27" t="s">
        <v>38</v>
      </c>
      <c r="C27" s="3" t="s">
        <v>84</v>
      </c>
      <c r="D27">
        <v>10</v>
      </c>
      <c r="E27">
        <v>9</v>
      </c>
      <c r="F27">
        <v>10</v>
      </c>
      <c r="G27">
        <v>4</v>
      </c>
      <c r="H27">
        <v>5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</row>
    <row r="28" spans="1:20" x14ac:dyDescent="0.3">
      <c r="A28" t="s">
        <v>29</v>
      </c>
      <c r="B28" t="s">
        <v>42</v>
      </c>
      <c r="C28" s="3" t="s">
        <v>84</v>
      </c>
      <c r="D28">
        <v>8</v>
      </c>
      <c r="E28">
        <v>8</v>
      </c>
      <c r="F28">
        <v>9</v>
      </c>
      <c r="G28">
        <v>4</v>
      </c>
      <c r="H28">
        <v>4</v>
      </c>
      <c r="I28">
        <v>1</v>
      </c>
      <c r="J28">
        <v>0</v>
      </c>
      <c r="K28">
        <v>2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</row>
    <row r="29" spans="1:20" x14ac:dyDescent="0.3">
      <c r="A29" t="s">
        <v>30</v>
      </c>
      <c r="B29" t="s">
        <v>42</v>
      </c>
      <c r="C29" s="3" t="s">
        <v>72</v>
      </c>
      <c r="D29">
        <v>5</v>
      </c>
      <c r="E29">
        <v>9</v>
      </c>
      <c r="F29">
        <v>8</v>
      </c>
      <c r="G29">
        <v>3</v>
      </c>
      <c r="H29">
        <v>3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</row>
    <row r="30" spans="1:20" x14ac:dyDescent="0.3">
      <c r="A30" t="s">
        <v>31</v>
      </c>
      <c r="B30" t="s">
        <v>42</v>
      </c>
      <c r="C30" s="3" t="s">
        <v>84</v>
      </c>
      <c r="D30">
        <v>11</v>
      </c>
      <c r="E30">
        <v>9</v>
      </c>
      <c r="F30">
        <v>15</v>
      </c>
      <c r="G30">
        <v>5</v>
      </c>
      <c r="H30">
        <v>2</v>
      </c>
      <c r="I30">
        <v>1</v>
      </c>
      <c r="J30">
        <v>0</v>
      </c>
      <c r="K30">
        <v>0</v>
      </c>
      <c r="L30">
        <v>0</v>
      </c>
      <c r="M30">
        <v>1</v>
      </c>
      <c r="N30">
        <v>2</v>
      </c>
      <c r="O30">
        <v>0</v>
      </c>
      <c r="P30">
        <v>3</v>
      </c>
      <c r="Q30">
        <v>0</v>
      </c>
      <c r="R30">
        <v>1</v>
      </c>
      <c r="S30">
        <v>0</v>
      </c>
      <c r="T30">
        <v>0</v>
      </c>
    </row>
    <row r="31" spans="1:20" x14ac:dyDescent="0.3">
      <c r="A31" t="s">
        <v>32</v>
      </c>
      <c r="B31" t="s">
        <v>42</v>
      </c>
      <c r="C31" s="3" t="s">
        <v>102</v>
      </c>
      <c r="D31">
        <v>8</v>
      </c>
      <c r="E31">
        <v>15</v>
      </c>
      <c r="F31">
        <v>9</v>
      </c>
      <c r="G31">
        <v>5</v>
      </c>
      <c r="H31">
        <v>3</v>
      </c>
      <c r="I31">
        <v>0</v>
      </c>
      <c r="J31">
        <v>0</v>
      </c>
      <c r="K31">
        <v>0</v>
      </c>
      <c r="L31">
        <v>1</v>
      </c>
      <c r="M31">
        <v>0</v>
      </c>
      <c r="N31">
        <v>4</v>
      </c>
      <c r="O31">
        <v>0</v>
      </c>
      <c r="P31">
        <v>2</v>
      </c>
      <c r="Q31">
        <v>0</v>
      </c>
      <c r="R31">
        <v>0</v>
      </c>
      <c r="S31">
        <v>1</v>
      </c>
      <c r="T31">
        <v>0</v>
      </c>
    </row>
    <row r="32" spans="1:20" x14ac:dyDescent="0.3">
      <c r="A32" t="s">
        <v>33</v>
      </c>
      <c r="B32" t="s">
        <v>38</v>
      </c>
      <c r="C32" s="3" t="s">
        <v>84</v>
      </c>
      <c r="D32">
        <v>19</v>
      </c>
      <c r="E32">
        <v>6</v>
      </c>
      <c r="F32">
        <v>11</v>
      </c>
      <c r="G32">
        <v>5</v>
      </c>
      <c r="H32">
        <v>6</v>
      </c>
      <c r="I32">
        <v>1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1</v>
      </c>
      <c r="S32">
        <v>0</v>
      </c>
      <c r="T32">
        <v>0</v>
      </c>
    </row>
    <row r="33" spans="1:20" x14ac:dyDescent="0.3">
      <c r="A33" t="s">
        <v>34</v>
      </c>
      <c r="B33" t="s">
        <v>38</v>
      </c>
      <c r="C33" s="3" t="s">
        <v>85</v>
      </c>
      <c r="D33">
        <v>5</v>
      </c>
      <c r="E33">
        <v>11</v>
      </c>
      <c r="F33">
        <v>6</v>
      </c>
      <c r="G33">
        <v>5</v>
      </c>
      <c r="H33">
        <v>3</v>
      </c>
      <c r="I33">
        <v>0</v>
      </c>
      <c r="J33">
        <v>3</v>
      </c>
      <c r="K33">
        <v>0</v>
      </c>
      <c r="L33">
        <v>0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</sheetData>
  <pageMargins left="0.511811024" right="0.511811024" top="0.78740157499999996" bottom="0.78740157499999996" header="0.31496062000000002" footer="0.31496062000000002"/>
  <ignoredErrors>
    <ignoredError sqref="C2 C3:C5 C9:C12 C13:C25 C31:C3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6237-681B-4194-8EF3-63E79E52C70D}">
  <dimension ref="A1:S3"/>
  <sheetViews>
    <sheetView workbookViewId="0">
      <selection activeCell="B2" sqref="B2"/>
    </sheetView>
  </sheetViews>
  <sheetFormatPr defaultRowHeight="14.4" x14ac:dyDescent="0.3"/>
  <cols>
    <col min="2" max="2" width="10.5546875" bestFit="1" customWidth="1"/>
    <col min="3" max="3" width="9.77734375" bestFit="1" customWidth="1"/>
    <col min="4" max="4" width="14.6640625" bestFit="1" customWidth="1"/>
    <col min="5" max="5" width="11.5546875" bestFit="1" customWidth="1"/>
    <col min="6" max="6" width="14.6640625" bestFit="1" customWidth="1"/>
    <col min="7" max="7" width="11.5546875" bestFit="1" customWidth="1"/>
    <col min="9" max="9" width="11" bestFit="1" customWidth="1"/>
    <col min="10" max="10" width="10.88671875" bestFit="1" customWidth="1"/>
    <col min="11" max="11" width="11.77734375" bestFit="1" customWidth="1"/>
    <col min="12" max="12" width="10.88671875" bestFit="1" customWidth="1"/>
    <col min="13" max="13" width="11.77734375" bestFit="1" customWidth="1"/>
    <col min="14" max="14" width="10.77734375" bestFit="1" customWidth="1"/>
    <col min="18" max="18" width="10.21875" bestFit="1" customWidth="1"/>
  </cols>
  <sheetData>
    <row r="1" spans="1:19" x14ac:dyDescent="0.3">
      <c r="A1" s="1" t="s">
        <v>0</v>
      </c>
      <c r="B1" s="1" t="s">
        <v>1</v>
      </c>
      <c r="C1" s="1" t="s">
        <v>51</v>
      </c>
      <c r="D1" s="1" t="s">
        <v>49</v>
      </c>
      <c r="E1" s="1" t="s">
        <v>50</v>
      </c>
      <c r="F1" s="1" t="s">
        <v>52</v>
      </c>
      <c r="G1" s="1" t="s">
        <v>63</v>
      </c>
      <c r="H1" s="1" t="s">
        <v>53</v>
      </c>
      <c r="I1" s="1" t="s">
        <v>47</v>
      </c>
      <c r="J1" s="1" t="s">
        <v>48</v>
      </c>
      <c r="K1" s="1" t="s">
        <v>87</v>
      </c>
      <c r="L1" s="1" t="s">
        <v>86</v>
      </c>
      <c r="M1" s="1" t="s">
        <v>54</v>
      </c>
      <c r="N1" s="1" t="s">
        <v>55</v>
      </c>
      <c r="O1" s="1" t="s">
        <v>59</v>
      </c>
      <c r="P1" s="1" t="s">
        <v>61</v>
      </c>
      <c r="Q1" s="1" t="s">
        <v>56</v>
      </c>
      <c r="R1" s="1" t="s">
        <v>57</v>
      </c>
      <c r="S1" s="1" t="s">
        <v>58</v>
      </c>
    </row>
    <row r="2" spans="1:19" x14ac:dyDescent="0.3">
      <c r="A2" t="s">
        <v>7</v>
      </c>
      <c r="B2" s="3" t="s">
        <v>64</v>
      </c>
      <c r="C2">
        <f>'FASE GRUPOS'!D6+OITAVAS!C4+QUARTAS!C3+SEMIFINAIS!C2+FINAIS!C2</f>
        <v>98</v>
      </c>
      <c r="D2">
        <f>'FASE GRUPOS'!E6+OITAVAS!D4+QUARTAS!D3+SEMIFINAIS!D2+FINAIS!D2</f>
        <v>86</v>
      </c>
      <c r="E2">
        <f>'FASE GRUPOS'!F6+OITAVAS!E4+QUARTAS!E3+SEMIFINAIS!E2+FINAIS!E2</f>
        <v>101</v>
      </c>
      <c r="F2">
        <f>'FASE GRUPOS'!G6+OITAVAS!F4+QUARTAS!F3+SEMIFINAIS!F2+FINAIS!F2</f>
        <v>36</v>
      </c>
      <c r="G2">
        <f>'FASE GRUPOS'!H6+OITAVAS!G4+QUARTAS!G3+SEMIFINAIS!G2+FINAIS!G2</f>
        <v>38</v>
      </c>
      <c r="H2">
        <f>'FASE GRUPOS'!I6+OITAVAS!H4+QUARTAS!H3+SEMIFINAIS!H2+FINAIS!H2</f>
        <v>21</v>
      </c>
      <c r="I2">
        <f>'FASE GRUPOS'!J6+OITAVAS!I4+QUARTAS!I3+SEMIFINAIS!I2+FINAIS!I2</f>
        <v>5</v>
      </c>
      <c r="J2">
        <f>'FASE GRUPOS'!K6+OITAVAS!J4+QUARTAS!J3+SEMIFINAIS!J2+FINAIS!J2</f>
        <v>1</v>
      </c>
      <c r="K2">
        <f>'FASE GRUPOS'!L6+OITAVAS!K4+QUARTAS!K3+SEMIFINAIS!K2+FINAIS!K2</f>
        <v>1</v>
      </c>
      <c r="L2">
        <f>'FASE GRUPOS'!M6+OITAVAS!L4+QUARTAS!L3+SEMIFINAIS!L2+FINAIS!L2</f>
        <v>5</v>
      </c>
      <c r="M2">
        <f>'FASE GRUPOS'!N6+OITAVAS!M4+QUARTAS!M3+SEMIFINAIS!M2+FINAIS!M2</f>
        <v>17</v>
      </c>
      <c r="N2">
        <f>'FASE GRUPOS'!O6+OITAVAS!N4+QUARTAS!N3+SEMIFINAIS!N2+FINAIS!N2</f>
        <v>0</v>
      </c>
      <c r="O2">
        <f>'FASE GRUPOS'!P6+OITAVAS!O4+QUARTAS!O3+SEMIFINAIS!O2+FINAIS!O2</f>
        <v>23</v>
      </c>
      <c r="P2">
        <f>'FASE GRUPOS'!Q6+OITAVAS!P4+QUARTAS!P3+SEMIFINAIS!P2+FINAIS!P2</f>
        <v>3</v>
      </c>
      <c r="Q2">
        <f>'FASE GRUPOS'!R6+OITAVAS!Q4+QUARTAS!Q3+SEMIFINAIS!Q2+FINAIS!Q2</f>
        <v>6</v>
      </c>
      <c r="R2">
        <f>'FASE GRUPOS'!S6+OITAVAS!R4+QUARTAS!R3+SEMIFINAIS!R2+FINAIS!R2</f>
        <v>1</v>
      </c>
      <c r="S2">
        <f>'FASE GRUPOS'!T6+OITAVAS!S4+QUARTAS!S3+SEMIFINAIS!S2+FINAIS!S2</f>
        <v>0</v>
      </c>
    </row>
    <row r="3" spans="1:19" x14ac:dyDescent="0.3">
      <c r="A3" t="s">
        <v>17</v>
      </c>
      <c r="B3" s="3" t="s">
        <v>84</v>
      </c>
      <c r="C3">
        <f>'FASE GRUPOS'!D16+OITAVAS!C8+QUARTAS!C5+SEMIFINAIS!C3+FINAIS!C3</f>
        <v>93</v>
      </c>
      <c r="D3">
        <f>'FASE GRUPOS'!E16+OITAVAS!D8+QUARTAS!D5+SEMIFINAIS!D3+FINAIS!D3</f>
        <v>59</v>
      </c>
      <c r="E3">
        <f>'FASE GRUPOS'!F16+OITAVAS!E8+QUARTAS!E5+SEMIFINAIS!E3+FINAIS!E3</f>
        <v>79</v>
      </c>
      <c r="F3">
        <f>'FASE GRUPOS'!G16+OITAVAS!F8+QUARTAS!F5+SEMIFINAIS!F3+FINAIS!F3</f>
        <v>25</v>
      </c>
      <c r="G3">
        <f>'FASE GRUPOS'!H16+OITAVAS!G8+QUARTAS!G5+SEMIFINAIS!G3+FINAIS!G3</f>
        <v>33</v>
      </c>
      <c r="H3">
        <f>'FASE GRUPOS'!I16+OITAVAS!H8+QUARTAS!H5+SEMIFINAIS!H3+FINAIS!H3</f>
        <v>10</v>
      </c>
      <c r="I3">
        <f>'FASE GRUPOS'!J16+OITAVAS!I8+QUARTAS!I5+SEMIFINAIS!I3+FINAIS!I3</f>
        <v>9</v>
      </c>
      <c r="J3">
        <f>'FASE GRUPOS'!K16+OITAVAS!J8+QUARTAS!J5+SEMIFINAIS!J3+FINAIS!J3</f>
        <v>1</v>
      </c>
      <c r="K3">
        <f>'FASE GRUPOS'!L16+OITAVAS!K8+QUARTAS!K5+SEMIFINAIS!K3+FINAIS!K3</f>
        <v>4</v>
      </c>
      <c r="L3">
        <f>'FASE GRUPOS'!M16+OITAVAS!L8+QUARTAS!L5+SEMIFINAIS!L3+FINAIS!L3</f>
        <v>1</v>
      </c>
      <c r="M3">
        <f>'FASE GRUPOS'!N16+OITAVAS!M8+QUARTAS!M5+SEMIFINAIS!M3+FINAIS!M3</f>
        <v>8</v>
      </c>
      <c r="N3">
        <f>'FASE GRUPOS'!O16+OITAVAS!N8+QUARTAS!N5+SEMIFINAIS!N3+FINAIS!N3</f>
        <v>0</v>
      </c>
      <c r="O3">
        <f>'FASE GRUPOS'!P16+OITAVAS!O8+QUARTAS!O5+SEMIFINAIS!O3+FINAIS!O3</f>
        <v>18</v>
      </c>
      <c r="P3">
        <f>'FASE GRUPOS'!Q16+OITAVAS!P8+QUARTAS!P5+SEMIFINAIS!P3+FINAIS!P3</f>
        <v>1</v>
      </c>
      <c r="Q3">
        <f>'FASE GRUPOS'!R16+OITAVAS!Q8+QUARTAS!Q5+SEMIFINAIS!Q3+FINAIS!Q3</f>
        <v>5</v>
      </c>
      <c r="R3">
        <f>'FASE GRUPOS'!S16+OITAVAS!R8+QUARTAS!R5+SEMIFINAIS!R3+FINAIS!R3</f>
        <v>2</v>
      </c>
      <c r="S3">
        <f>'FASE GRUPOS'!T16+OITAVAS!S8+QUARTAS!S5+SEMIFINAIS!S3+FINAIS!S3</f>
        <v>0</v>
      </c>
    </row>
  </sheetData>
  <pageMargins left="0.511811024" right="0.511811024" top="0.78740157499999996" bottom="0.78740157499999996" header="0.31496062000000002" footer="0.31496062000000002"/>
  <ignoredErrors>
    <ignoredError sqref="B2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37C5-BCC4-4531-B088-C452901C6962}">
  <dimension ref="A1:T8"/>
  <sheetViews>
    <sheetView tabSelected="1" workbookViewId="0">
      <selection activeCell="B9" sqref="B9"/>
    </sheetView>
  </sheetViews>
  <sheetFormatPr defaultRowHeight="14.4" x14ac:dyDescent="0.3"/>
  <cols>
    <col min="1" max="1" width="8.77734375" bestFit="1" customWidth="1"/>
    <col min="2" max="2" width="8.77734375" customWidth="1"/>
    <col min="3" max="3" width="9.33203125" bestFit="1" customWidth="1"/>
    <col min="4" max="4" width="9.5546875" bestFit="1" customWidth="1"/>
    <col min="5" max="5" width="14.44140625" bestFit="1" customWidth="1"/>
    <col min="6" max="6" width="11.33203125" bestFit="1" customWidth="1"/>
    <col min="7" max="7" width="8.5546875" bestFit="1" customWidth="1"/>
    <col min="8" max="8" width="9.77734375" bestFit="1" customWidth="1"/>
    <col min="9" max="9" width="8.77734375" bestFit="1" customWidth="1"/>
    <col min="10" max="10" width="10.77734375" bestFit="1" customWidth="1"/>
    <col min="11" max="11" width="10.6640625" bestFit="1" customWidth="1"/>
    <col min="12" max="12" width="11.44140625" bestFit="1" customWidth="1"/>
    <col min="13" max="13" width="10.44140625" bestFit="1" customWidth="1"/>
    <col min="14" max="14" width="8.109375" bestFit="1" customWidth="1"/>
    <col min="15" max="15" width="8" bestFit="1" customWidth="1"/>
    <col min="16" max="16" width="7.6640625" bestFit="1" customWidth="1"/>
    <col min="17" max="17" width="10.109375" bestFit="1" customWidth="1"/>
    <col min="18" max="18" width="6" bestFit="1" customWidth="1"/>
    <col min="19" max="19" width="6.6640625" bestFit="1" customWidth="1"/>
    <col min="20" max="20" width="7" bestFit="1" customWidth="1"/>
  </cols>
  <sheetData>
    <row r="1" spans="1:20" s="1" customFormat="1" x14ac:dyDescent="0.3">
      <c r="A1" s="1" t="s">
        <v>0</v>
      </c>
      <c r="B1" s="1" t="s">
        <v>223</v>
      </c>
      <c r="C1" s="1" t="s">
        <v>1</v>
      </c>
      <c r="D1" s="1" t="s">
        <v>51</v>
      </c>
      <c r="E1" s="1" t="s">
        <v>49</v>
      </c>
      <c r="F1" s="1" t="s">
        <v>50</v>
      </c>
      <c r="G1" s="1" t="s">
        <v>52</v>
      </c>
      <c r="H1" s="1" t="s">
        <v>63</v>
      </c>
      <c r="I1" s="1" t="s">
        <v>53</v>
      </c>
      <c r="J1" s="1" t="s">
        <v>47</v>
      </c>
      <c r="K1" s="1" t="s">
        <v>48</v>
      </c>
      <c r="L1" s="1" t="s">
        <v>87</v>
      </c>
      <c r="M1" s="1" t="s">
        <v>86</v>
      </c>
      <c r="N1" s="1" t="s">
        <v>54</v>
      </c>
      <c r="O1" s="1" t="s">
        <v>55</v>
      </c>
      <c r="P1" s="1" t="s">
        <v>59</v>
      </c>
      <c r="Q1" s="1" t="s">
        <v>61</v>
      </c>
      <c r="R1" s="1" t="s">
        <v>56</v>
      </c>
      <c r="S1" s="1" t="s">
        <v>57</v>
      </c>
      <c r="T1" s="1" t="s">
        <v>58</v>
      </c>
    </row>
    <row r="2" spans="1:20" x14ac:dyDescent="0.3">
      <c r="A2" t="s">
        <v>7</v>
      </c>
      <c r="B2">
        <v>1</v>
      </c>
      <c r="C2" s="3" t="s">
        <v>72</v>
      </c>
      <c r="D2">
        <v>13</v>
      </c>
      <c r="E2">
        <v>8</v>
      </c>
      <c r="F2">
        <v>16</v>
      </c>
      <c r="G2">
        <v>4</v>
      </c>
      <c r="H2">
        <v>9</v>
      </c>
      <c r="I2">
        <v>7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3</v>
      </c>
      <c r="R2">
        <v>0</v>
      </c>
      <c r="S2">
        <v>1</v>
      </c>
      <c r="T2">
        <v>0</v>
      </c>
    </row>
    <row r="3" spans="1:20" x14ac:dyDescent="0.3">
      <c r="A3" t="s">
        <v>7</v>
      </c>
      <c r="B3">
        <v>2</v>
      </c>
      <c r="C3" s="3" t="s">
        <v>64</v>
      </c>
      <c r="D3">
        <v>6</v>
      </c>
      <c r="E3">
        <v>11</v>
      </c>
      <c r="F3">
        <v>17</v>
      </c>
      <c r="G3">
        <v>5</v>
      </c>
      <c r="H3">
        <v>4</v>
      </c>
      <c r="I3">
        <v>2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2</v>
      </c>
      <c r="Q3">
        <v>0</v>
      </c>
      <c r="R3">
        <v>1</v>
      </c>
      <c r="S3">
        <v>0</v>
      </c>
      <c r="T3">
        <v>0</v>
      </c>
    </row>
    <row r="4" spans="1:20" x14ac:dyDescent="0.3">
      <c r="A4" t="s">
        <v>7</v>
      </c>
      <c r="B4">
        <v>3</v>
      </c>
      <c r="C4" s="3" t="s">
        <v>73</v>
      </c>
      <c r="D4">
        <v>23</v>
      </c>
      <c r="E4">
        <v>11</v>
      </c>
      <c r="F4">
        <v>6</v>
      </c>
      <c r="G4">
        <v>5</v>
      </c>
      <c r="H4">
        <v>8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</row>
    <row r="5" spans="1:20" x14ac:dyDescent="0.3">
      <c r="A5" t="s">
        <v>7</v>
      </c>
      <c r="B5">
        <v>4</v>
      </c>
      <c r="C5" s="3" t="s">
        <v>84</v>
      </c>
      <c r="D5">
        <v>12</v>
      </c>
      <c r="E5">
        <v>5</v>
      </c>
      <c r="F5">
        <v>11</v>
      </c>
      <c r="G5">
        <v>5</v>
      </c>
      <c r="H5">
        <v>1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1</v>
      </c>
      <c r="S5">
        <v>0</v>
      </c>
      <c r="T5">
        <v>0</v>
      </c>
    </row>
    <row r="6" spans="1:20" x14ac:dyDescent="0.3">
      <c r="A6" t="s">
        <v>7</v>
      </c>
      <c r="B6">
        <v>5</v>
      </c>
      <c r="C6" s="3" t="s">
        <v>94</v>
      </c>
      <c r="D6">
        <v>15</v>
      </c>
      <c r="E6">
        <v>15</v>
      </c>
      <c r="F6">
        <v>29</v>
      </c>
      <c r="G6">
        <v>6</v>
      </c>
      <c r="H6">
        <v>7</v>
      </c>
      <c r="I6">
        <v>2</v>
      </c>
      <c r="J6">
        <v>2</v>
      </c>
      <c r="K6">
        <v>1</v>
      </c>
      <c r="L6">
        <v>0</v>
      </c>
      <c r="M6">
        <v>1</v>
      </c>
      <c r="N6">
        <v>9</v>
      </c>
      <c r="O6">
        <v>0</v>
      </c>
      <c r="P6">
        <v>6</v>
      </c>
      <c r="Q6">
        <v>0</v>
      </c>
      <c r="R6">
        <v>1</v>
      </c>
      <c r="S6">
        <v>0</v>
      </c>
      <c r="T6">
        <v>0</v>
      </c>
    </row>
    <row r="7" spans="1:20" x14ac:dyDescent="0.3">
      <c r="A7" t="s">
        <v>7</v>
      </c>
      <c r="B7">
        <v>6</v>
      </c>
      <c r="C7" s="3" t="s">
        <v>64</v>
      </c>
      <c r="D7">
        <v>10</v>
      </c>
      <c r="E7">
        <v>13</v>
      </c>
      <c r="F7">
        <v>6</v>
      </c>
      <c r="G7">
        <v>5</v>
      </c>
      <c r="H7">
        <v>2</v>
      </c>
      <c r="I7">
        <v>1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3</v>
      </c>
      <c r="Q7">
        <v>0</v>
      </c>
      <c r="R7">
        <v>1</v>
      </c>
      <c r="S7">
        <v>0</v>
      </c>
      <c r="T7">
        <v>0</v>
      </c>
    </row>
    <row r="8" spans="1:20" x14ac:dyDescent="0.3">
      <c r="A8" t="s">
        <v>7</v>
      </c>
      <c r="B8">
        <v>7</v>
      </c>
      <c r="C8" s="3" t="s">
        <v>64</v>
      </c>
      <c r="D8">
        <v>19</v>
      </c>
      <c r="E8">
        <v>23</v>
      </c>
      <c r="F8">
        <v>16</v>
      </c>
      <c r="G8">
        <v>6</v>
      </c>
      <c r="H8">
        <v>6</v>
      </c>
      <c r="I8">
        <v>4</v>
      </c>
      <c r="J8">
        <v>2</v>
      </c>
      <c r="K8">
        <v>0</v>
      </c>
      <c r="L8">
        <v>1</v>
      </c>
      <c r="M8">
        <v>1</v>
      </c>
      <c r="N8">
        <v>4</v>
      </c>
      <c r="O8">
        <v>0</v>
      </c>
      <c r="P8">
        <v>7</v>
      </c>
      <c r="Q8">
        <v>0</v>
      </c>
      <c r="R8">
        <v>1</v>
      </c>
      <c r="S8">
        <v>0</v>
      </c>
      <c r="T8">
        <v>0</v>
      </c>
    </row>
  </sheetData>
  <pageMargins left="0.511811024" right="0.511811024" top="0.78740157499999996" bottom="0.78740157499999996" header="0.31496062000000002" footer="0.31496062000000002"/>
  <ignoredErrors>
    <ignoredError sqref="C5:C8 C3:C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C379-EFE1-4C83-BD0A-9A169DE92213}">
  <dimension ref="A1:T33"/>
  <sheetViews>
    <sheetView workbookViewId="0">
      <pane ySplit="1" topLeftCell="A17" activePane="bottomLeft" state="frozen"/>
      <selection pane="bottomLeft" activeCell="A2" sqref="A2"/>
    </sheetView>
  </sheetViews>
  <sheetFormatPr defaultRowHeight="14.4" x14ac:dyDescent="0.3"/>
  <cols>
    <col min="1" max="1" width="13.5546875" bestFit="1" customWidth="1"/>
    <col min="2" max="2" width="7" bestFit="1" customWidth="1"/>
    <col min="3" max="3" width="9.6640625" bestFit="1" customWidth="1"/>
    <col min="4" max="4" width="9.77734375" bestFit="1" customWidth="1"/>
    <col min="5" max="5" width="14.6640625" bestFit="1" customWidth="1"/>
    <col min="6" max="6" width="11.5546875" bestFit="1" customWidth="1"/>
    <col min="7" max="7" width="8.77734375" bestFit="1" customWidth="1"/>
    <col min="8" max="8" width="10" bestFit="1" customWidth="1"/>
    <col min="9" max="9" width="9" bestFit="1" customWidth="1"/>
    <col min="10" max="10" width="11" bestFit="1" customWidth="1"/>
    <col min="11" max="11" width="10.88671875" bestFit="1" customWidth="1"/>
    <col min="12" max="12" width="11.77734375" bestFit="1" customWidth="1"/>
    <col min="13" max="13" width="10.88671875" customWidth="1"/>
    <col min="14" max="14" width="8.44140625" bestFit="1" customWidth="1"/>
    <col min="15" max="15" width="8.21875" bestFit="1" customWidth="1"/>
    <col min="16" max="16" width="7.77734375" bestFit="1" customWidth="1"/>
    <col min="17" max="17" width="10" customWidth="1"/>
    <col min="18" max="18" width="7.77734375" bestFit="1" customWidth="1"/>
    <col min="19" max="19" width="6.6640625" bestFit="1" customWidth="1"/>
    <col min="20" max="20" width="7.21875" bestFit="1" customWidth="1"/>
    <col min="21" max="21" width="11" bestFit="1" customWidth="1"/>
  </cols>
  <sheetData>
    <row r="1" spans="1:20" x14ac:dyDescent="0.3">
      <c r="A1" s="1" t="s">
        <v>0</v>
      </c>
      <c r="B1" s="1" t="s">
        <v>2</v>
      </c>
      <c r="C1" s="1" t="s">
        <v>1</v>
      </c>
      <c r="D1" s="1" t="s">
        <v>51</v>
      </c>
      <c r="E1" s="1" t="s">
        <v>49</v>
      </c>
      <c r="F1" s="1" t="s">
        <v>50</v>
      </c>
      <c r="G1" s="1" t="s">
        <v>52</v>
      </c>
      <c r="H1" s="1" t="s">
        <v>63</v>
      </c>
      <c r="I1" s="1" t="s">
        <v>53</v>
      </c>
      <c r="J1" s="1" t="s">
        <v>47</v>
      </c>
      <c r="K1" s="1" t="s">
        <v>48</v>
      </c>
      <c r="L1" s="1" t="s">
        <v>87</v>
      </c>
      <c r="M1" s="1" t="s">
        <v>86</v>
      </c>
      <c r="N1" s="1" t="s">
        <v>54</v>
      </c>
      <c r="O1" s="1" t="s">
        <v>55</v>
      </c>
      <c r="P1" s="1" t="s">
        <v>59</v>
      </c>
      <c r="Q1" s="1" t="s">
        <v>61</v>
      </c>
      <c r="R1" s="1" t="s">
        <v>56</v>
      </c>
      <c r="S1" s="1" t="s">
        <v>57</v>
      </c>
      <c r="T1" s="1" t="s">
        <v>58</v>
      </c>
    </row>
    <row r="2" spans="1:20" x14ac:dyDescent="0.3">
      <c r="A2" t="s">
        <v>3</v>
      </c>
      <c r="B2" t="s">
        <v>35</v>
      </c>
      <c r="C2" s="3" t="s">
        <v>44</v>
      </c>
      <c r="D2">
        <v>12</v>
      </c>
      <c r="E2">
        <v>6</v>
      </c>
      <c r="F2">
        <v>12</v>
      </c>
      <c r="G2">
        <v>4</v>
      </c>
      <c r="H2">
        <v>6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</row>
    <row r="3" spans="1:20" x14ac:dyDescent="0.3">
      <c r="A3" t="s">
        <v>4</v>
      </c>
      <c r="B3" t="s">
        <v>35</v>
      </c>
      <c r="C3" s="3" t="s">
        <v>102</v>
      </c>
      <c r="D3">
        <v>10</v>
      </c>
      <c r="E3">
        <v>12</v>
      </c>
      <c r="F3">
        <v>13</v>
      </c>
      <c r="G3">
        <v>3</v>
      </c>
      <c r="H3">
        <v>5</v>
      </c>
      <c r="I3">
        <v>2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</row>
    <row r="4" spans="1:20" x14ac:dyDescent="0.3">
      <c r="A4" t="s">
        <v>5</v>
      </c>
      <c r="B4" t="s">
        <v>35</v>
      </c>
      <c r="C4" s="3" t="s">
        <v>72</v>
      </c>
      <c r="D4">
        <v>13</v>
      </c>
      <c r="E4">
        <v>12</v>
      </c>
      <c r="F4">
        <v>6</v>
      </c>
      <c r="G4">
        <v>5</v>
      </c>
      <c r="H4">
        <v>7</v>
      </c>
      <c r="I4">
        <v>2</v>
      </c>
      <c r="J4">
        <v>3</v>
      </c>
      <c r="K4">
        <v>0</v>
      </c>
      <c r="L4">
        <v>0</v>
      </c>
      <c r="M4">
        <v>0</v>
      </c>
      <c r="N4">
        <v>3</v>
      </c>
      <c r="O4">
        <v>0</v>
      </c>
      <c r="P4">
        <v>3</v>
      </c>
      <c r="Q4">
        <v>0</v>
      </c>
      <c r="R4">
        <v>1</v>
      </c>
      <c r="S4">
        <v>0</v>
      </c>
      <c r="T4">
        <v>0</v>
      </c>
    </row>
    <row r="5" spans="1:20" x14ac:dyDescent="0.3">
      <c r="A5" t="s">
        <v>6</v>
      </c>
      <c r="B5" t="s">
        <v>35</v>
      </c>
      <c r="C5" s="3" t="s">
        <v>44</v>
      </c>
      <c r="D5">
        <v>3</v>
      </c>
      <c r="E5">
        <v>13</v>
      </c>
      <c r="F5">
        <v>12</v>
      </c>
      <c r="G5">
        <v>4</v>
      </c>
      <c r="H5">
        <v>2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</row>
    <row r="6" spans="1:20" x14ac:dyDescent="0.3">
      <c r="A6" t="s">
        <v>7</v>
      </c>
      <c r="B6" t="s">
        <v>39</v>
      </c>
      <c r="C6" s="3" t="s">
        <v>64</v>
      </c>
      <c r="D6">
        <v>6</v>
      </c>
      <c r="E6">
        <v>11</v>
      </c>
      <c r="F6">
        <v>17</v>
      </c>
      <c r="G6">
        <v>5</v>
      </c>
      <c r="H6">
        <v>4</v>
      </c>
      <c r="I6">
        <v>2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2</v>
      </c>
      <c r="Q6">
        <v>0</v>
      </c>
      <c r="R6">
        <v>1</v>
      </c>
      <c r="S6">
        <v>0</v>
      </c>
      <c r="T6">
        <v>0</v>
      </c>
    </row>
    <row r="7" spans="1:20" x14ac:dyDescent="0.3">
      <c r="A7" t="s">
        <v>8</v>
      </c>
      <c r="B7" t="s">
        <v>39</v>
      </c>
      <c r="C7" s="3" t="s">
        <v>84</v>
      </c>
      <c r="D7">
        <v>14</v>
      </c>
      <c r="E7">
        <v>14</v>
      </c>
      <c r="F7">
        <v>13</v>
      </c>
      <c r="G7">
        <v>4</v>
      </c>
      <c r="H7">
        <v>5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</row>
    <row r="8" spans="1:20" x14ac:dyDescent="0.3">
      <c r="A8" t="s">
        <v>9</v>
      </c>
      <c r="B8" t="s">
        <v>40</v>
      </c>
      <c r="C8" s="3" t="s">
        <v>84</v>
      </c>
      <c r="D8">
        <v>8</v>
      </c>
      <c r="E8">
        <v>7</v>
      </c>
      <c r="F8">
        <v>14</v>
      </c>
      <c r="G8">
        <v>3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">
      <c r="A9" t="s">
        <v>10</v>
      </c>
      <c r="B9" t="s">
        <v>40</v>
      </c>
      <c r="C9" s="3" t="s">
        <v>64</v>
      </c>
      <c r="D9">
        <v>14</v>
      </c>
      <c r="E9">
        <v>10</v>
      </c>
      <c r="F9">
        <v>8</v>
      </c>
      <c r="G9">
        <v>4</v>
      </c>
      <c r="H9">
        <v>6</v>
      </c>
      <c r="I9">
        <v>0</v>
      </c>
      <c r="J9">
        <v>2</v>
      </c>
      <c r="K9">
        <v>2</v>
      </c>
      <c r="L9">
        <v>0</v>
      </c>
      <c r="M9">
        <v>0</v>
      </c>
      <c r="N9">
        <v>2</v>
      </c>
      <c r="O9">
        <v>0</v>
      </c>
      <c r="P9">
        <v>2</v>
      </c>
      <c r="Q9">
        <v>0</v>
      </c>
      <c r="R9">
        <v>1</v>
      </c>
      <c r="S9">
        <v>0</v>
      </c>
      <c r="T9">
        <v>0</v>
      </c>
    </row>
    <row r="10" spans="1:20" x14ac:dyDescent="0.3">
      <c r="A10" t="s">
        <v>11</v>
      </c>
      <c r="B10" t="s">
        <v>40</v>
      </c>
      <c r="C10" s="3" t="s">
        <v>84</v>
      </c>
      <c r="D10">
        <v>8</v>
      </c>
      <c r="E10">
        <v>14</v>
      </c>
      <c r="F10">
        <v>7</v>
      </c>
      <c r="G10">
        <v>4</v>
      </c>
      <c r="H10">
        <v>7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</row>
    <row r="11" spans="1:20" x14ac:dyDescent="0.3">
      <c r="A11" t="s">
        <v>12</v>
      </c>
      <c r="B11" t="s">
        <v>40</v>
      </c>
      <c r="C11" s="3" t="s">
        <v>85</v>
      </c>
      <c r="D11">
        <v>7</v>
      </c>
      <c r="E11">
        <v>8</v>
      </c>
      <c r="F11">
        <v>10</v>
      </c>
      <c r="G11">
        <v>4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</row>
    <row r="12" spans="1:20" x14ac:dyDescent="0.3">
      <c r="A12" t="s">
        <v>13</v>
      </c>
      <c r="B12" t="s">
        <v>37</v>
      </c>
      <c r="C12" s="3" t="s">
        <v>85</v>
      </c>
      <c r="D12">
        <v>9</v>
      </c>
      <c r="E12">
        <v>9</v>
      </c>
      <c r="F12">
        <v>4</v>
      </c>
      <c r="G12">
        <v>4</v>
      </c>
      <c r="H12">
        <v>3</v>
      </c>
      <c r="I12">
        <v>1</v>
      </c>
      <c r="J12">
        <v>2</v>
      </c>
      <c r="K12">
        <v>0</v>
      </c>
      <c r="L12">
        <v>0</v>
      </c>
      <c r="M12">
        <v>0</v>
      </c>
      <c r="N12">
        <v>2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</row>
    <row r="13" spans="1:20" x14ac:dyDescent="0.3">
      <c r="A13" t="s">
        <v>14</v>
      </c>
      <c r="B13" t="s">
        <v>37</v>
      </c>
      <c r="C13" s="3" t="s">
        <v>85</v>
      </c>
      <c r="D13">
        <v>12</v>
      </c>
      <c r="E13">
        <v>14</v>
      </c>
      <c r="F13">
        <v>14</v>
      </c>
      <c r="G13">
        <v>4</v>
      </c>
      <c r="H13">
        <v>4</v>
      </c>
      <c r="I13">
        <v>2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0" x14ac:dyDescent="0.3">
      <c r="A14" t="s">
        <v>15</v>
      </c>
      <c r="B14" t="s">
        <v>39</v>
      </c>
      <c r="C14" s="3" t="s">
        <v>44</v>
      </c>
      <c r="D14">
        <v>2</v>
      </c>
      <c r="E14">
        <v>17</v>
      </c>
      <c r="F14">
        <v>11</v>
      </c>
      <c r="G14">
        <v>4</v>
      </c>
      <c r="H14">
        <v>1</v>
      </c>
      <c r="I14">
        <v>4</v>
      </c>
      <c r="J14">
        <v>0</v>
      </c>
      <c r="K14">
        <v>0</v>
      </c>
      <c r="L14">
        <v>0</v>
      </c>
      <c r="M14">
        <v>0</v>
      </c>
      <c r="N14">
        <v>4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</row>
    <row r="15" spans="1:20" x14ac:dyDescent="0.3">
      <c r="A15" t="s">
        <v>16</v>
      </c>
      <c r="B15" t="s">
        <v>39</v>
      </c>
      <c r="C15" s="3" t="s">
        <v>72</v>
      </c>
      <c r="D15">
        <v>8</v>
      </c>
      <c r="E15">
        <v>13</v>
      </c>
      <c r="F15">
        <v>14</v>
      </c>
      <c r="G15">
        <v>1</v>
      </c>
      <c r="H15">
        <v>4</v>
      </c>
      <c r="I15">
        <v>0</v>
      </c>
      <c r="J15">
        <v>4</v>
      </c>
      <c r="K15">
        <v>2</v>
      </c>
      <c r="L15">
        <v>1</v>
      </c>
      <c r="M15">
        <v>0</v>
      </c>
      <c r="N15">
        <v>3</v>
      </c>
      <c r="O15">
        <v>0</v>
      </c>
      <c r="P15">
        <v>2</v>
      </c>
      <c r="Q15">
        <v>0</v>
      </c>
      <c r="R15">
        <v>1</v>
      </c>
      <c r="S15">
        <v>0</v>
      </c>
      <c r="T15">
        <v>0</v>
      </c>
    </row>
    <row r="16" spans="1:20" x14ac:dyDescent="0.3">
      <c r="A16" t="s">
        <v>17</v>
      </c>
      <c r="B16" t="s">
        <v>37</v>
      </c>
      <c r="C16" s="3" t="s">
        <v>84</v>
      </c>
      <c r="D16">
        <v>16</v>
      </c>
      <c r="E16">
        <v>4</v>
      </c>
      <c r="F16">
        <v>9</v>
      </c>
      <c r="G16">
        <v>4</v>
      </c>
      <c r="H16">
        <v>6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0</v>
      </c>
      <c r="R16">
        <v>1</v>
      </c>
      <c r="S16">
        <v>0</v>
      </c>
      <c r="T16">
        <v>0</v>
      </c>
    </row>
    <row r="17" spans="1:20" x14ac:dyDescent="0.3">
      <c r="A17" t="s">
        <v>18</v>
      </c>
      <c r="B17" t="s">
        <v>37</v>
      </c>
      <c r="C17" s="3" t="s">
        <v>84</v>
      </c>
      <c r="D17">
        <v>6</v>
      </c>
      <c r="E17">
        <v>14</v>
      </c>
      <c r="F17">
        <v>14</v>
      </c>
      <c r="G17">
        <v>5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</row>
    <row r="18" spans="1:20" x14ac:dyDescent="0.3">
      <c r="A18" t="s">
        <v>19</v>
      </c>
      <c r="B18" t="s">
        <v>41</v>
      </c>
      <c r="C18" s="3" t="s">
        <v>84</v>
      </c>
      <c r="D18">
        <v>12</v>
      </c>
      <c r="E18">
        <v>12</v>
      </c>
      <c r="F18">
        <v>9</v>
      </c>
      <c r="G18">
        <v>5</v>
      </c>
      <c r="H18">
        <v>1</v>
      </c>
      <c r="I18">
        <v>1</v>
      </c>
      <c r="J18">
        <v>3</v>
      </c>
      <c r="K18">
        <v>0</v>
      </c>
      <c r="L18">
        <v>0</v>
      </c>
      <c r="M18">
        <v>0</v>
      </c>
      <c r="N18">
        <v>1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</row>
    <row r="19" spans="1:20" x14ac:dyDescent="0.3">
      <c r="A19" t="s">
        <v>20</v>
      </c>
      <c r="B19" t="s">
        <v>41</v>
      </c>
      <c r="C19" s="3" t="s">
        <v>84</v>
      </c>
      <c r="D19">
        <v>13</v>
      </c>
      <c r="E19">
        <v>9</v>
      </c>
      <c r="F19">
        <v>5</v>
      </c>
      <c r="G19">
        <v>5</v>
      </c>
      <c r="H19">
        <v>5</v>
      </c>
      <c r="I19">
        <v>1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4</v>
      </c>
      <c r="Q19">
        <v>1</v>
      </c>
      <c r="R19">
        <v>1</v>
      </c>
      <c r="S19">
        <v>0</v>
      </c>
      <c r="T19">
        <v>0</v>
      </c>
    </row>
    <row r="20" spans="1:20" x14ac:dyDescent="0.3">
      <c r="A20" t="s">
        <v>21</v>
      </c>
      <c r="B20" t="s">
        <v>36</v>
      </c>
      <c r="C20" s="3" t="s">
        <v>72</v>
      </c>
      <c r="D20">
        <v>11</v>
      </c>
      <c r="E20">
        <v>11</v>
      </c>
      <c r="F20">
        <v>13</v>
      </c>
      <c r="G20">
        <v>5</v>
      </c>
      <c r="H20">
        <v>3</v>
      </c>
      <c r="I20">
        <v>6</v>
      </c>
      <c r="J20">
        <v>1</v>
      </c>
      <c r="K20">
        <v>0</v>
      </c>
      <c r="L20">
        <v>0</v>
      </c>
      <c r="M20">
        <v>0</v>
      </c>
      <c r="N20">
        <v>3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</row>
    <row r="21" spans="1:20" x14ac:dyDescent="0.3">
      <c r="A21" t="s">
        <v>22</v>
      </c>
      <c r="B21" t="s">
        <v>36</v>
      </c>
      <c r="C21" s="3" t="s">
        <v>72</v>
      </c>
      <c r="D21">
        <v>9</v>
      </c>
      <c r="E21">
        <v>18</v>
      </c>
      <c r="F21">
        <v>9</v>
      </c>
      <c r="G21">
        <v>5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1:20" x14ac:dyDescent="0.3">
      <c r="A22" t="s">
        <v>23</v>
      </c>
      <c r="B22" t="s">
        <v>36</v>
      </c>
      <c r="C22" s="3" t="s">
        <v>84</v>
      </c>
      <c r="D22">
        <v>8</v>
      </c>
      <c r="E22">
        <v>13</v>
      </c>
      <c r="F22">
        <v>11</v>
      </c>
      <c r="G22">
        <v>4</v>
      </c>
      <c r="H22">
        <v>6</v>
      </c>
      <c r="I22">
        <v>2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</row>
    <row r="23" spans="1:20" x14ac:dyDescent="0.3">
      <c r="A23" t="s">
        <v>24</v>
      </c>
      <c r="B23" t="s">
        <v>36</v>
      </c>
      <c r="C23" s="3" t="s">
        <v>64</v>
      </c>
      <c r="D23">
        <v>2</v>
      </c>
      <c r="E23">
        <v>9</v>
      </c>
      <c r="F23">
        <v>18</v>
      </c>
      <c r="G23">
        <v>4</v>
      </c>
      <c r="H23">
        <v>0</v>
      </c>
      <c r="I23">
        <v>2</v>
      </c>
      <c r="J23">
        <v>1</v>
      </c>
      <c r="K23">
        <v>0</v>
      </c>
      <c r="L23">
        <v>0</v>
      </c>
      <c r="M23">
        <v>0</v>
      </c>
      <c r="N23">
        <v>3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</row>
    <row r="24" spans="1:20" x14ac:dyDescent="0.3">
      <c r="A24" t="s">
        <v>25</v>
      </c>
      <c r="B24" t="s">
        <v>41</v>
      </c>
      <c r="C24" s="3" t="s">
        <v>94</v>
      </c>
      <c r="D24">
        <v>12</v>
      </c>
      <c r="E24">
        <v>9</v>
      </c>
      <c r="F24">
        <v>12</v>
      </c>
      <c r="G24">
        <v>5</v>
      </c>
      <c r="H24">
        <v>6</v>
      </c>
      <c r="I24">
        <v>4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1:20" x14ac:dyDescent="0.3">
      <c r="A25" t="s">
        <v>26</v>
      </c>
      <c r="B25" t="s">
        <v>41</v>
      </c>
      <c r="C25" s="3" t="s">
        <v>85</v>
      </c>
      <c r="D25">
        <v>8</v>
      </c>
      <c r="E25">
        <v>5</v>
      </c>
      <c r="F25">
        <v>9</v>
      </c>
      <c r="G25">
        <v>5</v>
      </c>
      <c r="H25">
        <v>2</v>
      </c>
      <c r="I25">
        <v>3</v>
      </c>
      <c r="J25">
        <v>3</v>
      </c>
      <c r="K25">
        <v>0</v>
      </c>
      <c r="L25">
        <v>0</v>
      </c>
      <c r="M25">
        <v>0</v>
      </c>
      <c r="N25">
        <v>2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</row>
    <row r="26" spans="1:20" x14ac:dyDescent="0.3">
      <c r="A26" t="s">
        <v>27</v>
      </c>
      <c r="B26" t="s">
        <v>38</v>
      </c>
      <c r="C26" s="3" t="s">
        <v>148</v>
      </c>
      <c r="D26">
        <v>2</v>
      </c>
      <c r="E26">
        <v>16</v>
      </c>
      <c r="F26">
        <v>9</v>
      </c>
      <c r="G26">
        <v>5</v>
      </c>
      <c r="H26">
        <v>3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3">
      <c r="A27" t="s">
        <v>28</v>
      </c>
      <c r="B27" t="s">
        <v>38</v>
      </c>
      <c r="C27" s="3" t="s">
        <v>84</v>
      </c>
      <c r="D27">
        <v>11</v>
      </c>
      <c r="E27">
        <v>8</v>
      </c>
      <c r="F27">
        <v>13</v>
      </c>
      <c r="G27">
        <v>5</v>
      </c>
      <c r="H27">
        <v>4</v>
      </c>
      <c r="I27">
        <v>1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3</v>
      </c>
      <c r="Q27">
        <v>0</v>
      </c>
      <c r="R27">
        <v>0</v>
      </c>
      <c r="S27">
        <v>0</v>
      </c>
      <c r="T27">
        <v>1</v>
      </c>
    </row>
    <row r="28" spans="1:20" x14ac:dyDescent="0.3">
      <c r="A28" t="s">
        <v>29</v>
      </c>
      <c r="B28" t="s">
        <v>42</v>
      </c>
      <c r="C28" s="3" t="s">
        <v>84</v>
      </c>
      <c r="D28">
        <v>11</v>
      </c>
      <c r="E28">
        <v>14</v>
      </c>
      <c r="F28">
        <v>10</v>
      </c>
      <c r="G28">
        <v>5</v>
      </c>
      <c r="H28">
        <v>2</v>
      </c>
      <c r="I28">
        <v>0</v>
      </c>
      <c r="J28">
        <v>2</v>
      </c>
      <c r="K28">
        <v>1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1:20" x14ac:dyDescent="0.3">
      <c r="A29" t="s">
        <v>30</v>
      </c>
      <c r="B29" t="s">
        <v>42</v>
      </c>
      <c r="C29" s="3" t="s">
        <v>72</v>
      </c>
      <c r="D29">
        <v>17</v>
      </c>
      <c r="E29">
        <v>12</v>
      </c>
      <c r="F29">
        <v>9</v>
      </c>
      <c r="G29">
        <v>4</v>
      </c>
      <c r="H29">
        <v>11</v>
      </c>
      <c r="I29">
        <v>1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2</v>
      </c>
      <c r="Q29">
        <v>0</v>
      </c>
      <c r="R29">
        <v>0</v>
      </c>
      <c r="S29">
        <v>1</v>
      </c>
      <c r="T29">
        <v>0</v>
      </c>
    </row>
    <row r="30" spans="1:20" x14ac:dyDescent="0.3">
      <c r="A30" t="s">
        <v>31</v>
      </c>
      <c r="B30" t="s">
        <v>42</v>
      </c>
      <c r="C30" s="3" t="s">
        <v>84</v>
      </c>
      <c r="D30">
        <v>11</v>
      </c>
      <c r="E30">
        <v>10</v>
      </c>
      <c r="F30">
        <v>14</v>
      </c>
      <c r="G30">
        <v>5</v>
      </c>
      <c r="H30">
        <v>6</v>
      </c>
      <c r="I30">
        <v>2</v>
      </c>
      <c r="J30">
        <v>0</v>
      </c>
      <c r="K30">
        <v>1</v>
      </c>
      <c r="L30">
        <v>0</v>
      </c>
      <c r="M30">
        <v>0</v>
      </c>
      <c r="N30">
        <v>3</v>
      </c>
      <c r="O30">
        <v>0</v>
      </c>
      <c r="P30">
        <v>2</v>
      </c>
      <c r="Q30">
        <v>0</v>
      </c>
      <c r="R30">
        <v>1</v>
      </c>
      <c r="S30">
        <v>0</v>
      </c>
      <c r="T30">
        <v>0</v>
      </c>
    </row>
    <row r="31" spans="1:20" x14ac:dyDescent="0.3">
      <c r="A31" t="s">
        <v>32</v>
      </c>
      <c r="B31" t="s">
        <v>42</v>
      </c>
      <c r="C31" s="3" t="s">
        <v>84</v>
      </c>
      <c r="D31">
        <v>6</v>
      </c>
      <c r="E31">
        <v>9</v>
      </c>
      <c r="F31">
        <v>12</v>
      </c>
      <c r="G31">
        <v>5</v>
      </c>
      <c r="H31">
        <v>5</v>
      </c>
      <c r="I31">
        <v>1</v>
      </c>
      <c r="J31">
        <v>4</v>
      </c>
      <c r="K31">
        <v>0</v>
      </c>
      <c r="L31">
        <v>0</v>
      </c>
      <c r="M31">
        <v>0</v>
      </c>
      <c r="N31">
        <v>2</v>
      </c>
      <c r="O31">
        <v>0</v>
      </c>
      <c r="P31">
        <v>3</v>
      </c>
      <c r="Q31">
        <v>0</v>
      </c>
      <c r="R31">
        <v>1</v>
      </c>
      <c r="S31">
        <v>0</v>
      </c>
      <c r="T31">
        <v>0</v>
      </c>
    </row>
    <row r="32" spans="1:20" x14ac:dyDescent="0.3">
      <c r="A32" t="s">
        <v>33</v>
      </c>
      <c r="B32" t="s">
        <v>38</v>
      </c>
      <c r="C32" s="3" t="s">
        <v>64</v>
      </c>
      <c r="D32">
        <v>11</v>
      </c>
      <c r="E32">
        <v>9</v>
      </c>
      <c r="F32">
        <v>16</v>
      </c>
      <c r="G32">
        <v>5</v>
      </c>
      <c r="H32">
        <v>4</v>
      </c>
      <c r="I32">
        <v>3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</row>
    <row r="33" spans="1:20" x14ac:dyDescent="0.3">
      <c r="A33" t="s">
        <v>34</v>
      </c>
      <c r="B33" t="s">
        <v>38</v>
      </c>
      <c r="C33" s="3" t="s">
        <v>85</v>
      </c>
      <c r="D33">
        <v>16</v>
      </c>
      <c r="E33">
        <v>13</v>
      </c>
      <c r="F33">
        <v>8</v>
      </c>
      <c r="G33">
        <v>5</v>
      </c>
      <c r="H33">
        <v>3</v>
      </c>
      <c r="I33">
        <v>4</v>
      </c>
      <c r="J33">
        <v>2</v>
      </c>
      <c r="K33">
        <v>1</v>
      </c>
      <c r="L33">
        <v>0</v>
      </c>
      <c r="M33">
        <v>0</v>
      </c>
      <c r="N33">
        <v>2</v>
      </c>
      <c r="O33">
        <v>0</v>
      </c>
      <c r="P33">
        <v>3</v>
      </c>
      <c r="Q33">
        <v>0</v>
      </c>
      <c r="R33">
        <v>0</v>
      </c>
      <c r="S33">
        <v>0</v>
      </c>
      <c r="T33">
        <v>1</v>
      </c>
    </row>
  </sheetData>
  <pageMargins left="0.511811024" right="0.511811024" top="0.78740157499999996" bottom="0.78740157499999996" header="0.31496062000000002" footer="0.31496062000000002"/>
  <ignoredErrors>
    <ignoredError sqref="C2 C27:C30 C33 C25 C13 C16:C22 C9:C11 C5 C3:C4 C6:C8 C12 C23:C24 C14:C15 C26 C31:C3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A02F-2123-44BE-AE17-FA648B9B79FC}">
  <dimension ref="A1:T33"/>
  <sheetViews>
    <sheetView workbookViewId="0">
      <pane ySplit="1" topLeftCell="A20" activePane="bottomLeft" state="frozen"/>
      <selection pane="bottomLeft" activeCell="A2" sqref="A2"/>
    </sheetView>
  </sheetViews>
  <sheetFormatPr defaultRowHeight="14.4" x14ac:dyDescent="0.3"/>
  <cols>
    <col min="1" max="1" width="13.5546875" bestFit="1" customWidth="1"/>
    <col min="2" max="2" width="7" bestFit="1" customWidth="1"/>
    <col min="3" max="3" width="9.6640625" bestFit="1" customWidth="1"/>
    <col min="4" max="4" width="9.77734375" bestFit="1" customWidth="1"/>
    <col min="5" max="5" width="14.6640625" bestFit="1" customWidth="1"/>
    <col min="6" max="6" width="11.5546875" bestFit="1" customWidth="1"/>
    <col min="7" max="7" width="8.77734375" bestFit="1" customWidth="1"/>
    <col min="8" max="8" width="10" bestFit="1" customWidth="1"/>
    <col min="9" max="9" width="9" bestFit="1" customWidth="1"/>
    <col min="10" max="10" width="11" bestFit="1" customWidth="1"/>
    <col min="11" max="11" width="10.88671875" bestFit="1" customWidth="1"/>
    <col min="12" max="12" width="11.77734375" bestFit="1" customWidth="1"/>
    <col min="13" max="13" width="10.88671875" customWidth="1"/>
    <col min="14" max="14" width="8.44140625" bestFit="1" customWidth="1"/>
    <col min="15" max="15" width="8.21875" bestFit="1" customWidth="1"/>
    <col min="16" max="16" width="7.77734375" bestFit="1" customWidth="1"/>
    <col min="17" max="17" width="10" customWidth="1"/>
    <col min="18" max="18" width="7.77734375" bestFit="1" customWidth="1"/>
    <col min="19" max="19" width="6.6640625" bestFit="1" customWidth="1"/>
    <col min="20" max="20" width="7.21875" bestFit="1" customWidth="1"/>
    <col min="21" max="21" width="11" bestFit="1" customWidth="1"/>
  </cols>
  <sheetData>
    <row r="1" spans="1:20" x14ac:dyDescent="0.3">
      <c r="A1" s="1" t="s">
        <v>0</v>
      </c>
      <c r="B1" s="1" t="s">
        <v>2</v>
      </c>
      <c r="C1" s="1" t="s">
        <v>1</v>
      </c>
      <c r="D1" s="1" t="s">
        <v>51</v>
      </c>
      <c r="E1" s="1" t="s">
        <v>49</v>
      </c>
      <c r="F1" s="1" t="s">
        <v>50</v>
      </c>
      <c r="G1" s="1" t="s">
        <v>52</v>
      </c>
      <c r="H1" s="1" t="s">
        <v>63</v>
      </c>
      <c r="I1" s="1" t="s">
        <v>53</v>
      </c>
      <c r="J1" s="1" t="s">
        <v>47</v>
      </c>
      <c r="K1" s="1" t="s">
        <v>48</v>
      </c>
      <c r="L1" s="1" t="s">
        <v>87</v>
      </c>
      <c r="M1" s="1" t="s">
        <v>86</v>
      </c>
      <c r="N1" s="1" t="s">
        <v>54</v>
      </c>
      <c r="O1" s="1" t="s">
        <v>55</v>
      </c>
      <c r="P1" s="1" t="s">
        <v>59</v>
      </c>
      <c r="Q1" s="1" t="s">
        <v>61</v>
      </c>
      <c r="R1" s="1" t="s">
        <v>56</v>
      </c>
      <c r="S1" s="1" t="s">
        <v>57</v>
      </c>
      <c r="T1" s="1" t="s">
        <v>58</v>
      </c>
    </row>
    <row r="2" spans="1:20" x14ac:dyDescent="0.3">
      <c r="A2" t="s">
        <v>3</v>
      </c>
      <c r="B2" t="s">
        <v>35</v>
      </c>
      <c r="C2" s="3" t="s">
        <v>44</v>
      </c>
      <c r="D2">
        <v>7</v>
      </c>
      <c r="E2">
        <v>10</v>
      </c>
      <c r="F2">
        <v>13</v>
      </c>
      <c r="G2">
        <v>5</v>
      </c>
      <c r="H2">
        <v>2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</row>
    <row r="3" spans="1:20" x14ac:dyDescent="0.3">
      <c r="A3" t="s">
        <v>4</v>
      </c>
      <c r="B3" t="s">
        <v>35</v>
      </c>
      <c r="C3" s="3" t="s">
        <v>73</v>
      </c>
      <c r="D3">
        <v>9</v>
      </c>
      <c r="E3">
        <v>23</v>
      </c>
      <c r="F3">
        <v>11</v>
      </c>
      <c r="G3">
        <v>4</v>
      </c>
      <c r="H3">
        <v>3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</row>
    <row r="4" spans="1:20" x14ac:dyDescent="0.3">
      <c r="A4" t="s">
        <v>5</v>
      </c>
      <c r="B4" t="s">
        <v>35</v>
      </c>
      <c r="C4" s="3" t="s">
        <v>72</v>
      </c>
      <c r="D4">
        <v>14</v>
      </c>
      <c r="E4">
        <v>11</v>
      </c>
      <c r="F4">
        <v>23</v>
      </c>
      <c r="G4">
        <v>3</v>
      </c>
      <c r="H4">
        <v>6</v>
      </c>
      <c r="I4">
        <v>3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</row>
    <row r="5" spans="1:20" x14ac:dyDescent="0.3">
      <c r="A5" t="s">
        <v>6</v>
      </c>
      <c r="B5" t="s">
        <v>35</v>
      </c>
      <c r="C5" s="3" t="s">
        <v>151</v>
      </c>
      <c r="D5">
        <v>14</v>
      </c>
      <c r="E5">
        <v>13</v>
      </c>
      <c r="F5">
        <v>10</v>
      </c>
      <c r="G5">
        <v>5</v>
      </c>
      <c r="H5">
        <v>3</v>
      </c>
      <c r="I5">
        <v>4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2</v>
      </c>
      <c r="Q5">
        <v>1</v>
      </c>
      <c r="R5">
        <v>1</v>
      </c>
      <c r="S5">
        <v>0</v>
      </c>
      <c r="T5">
        <v>0</v>
      </c>
    </row>
    <row r="6" spans="1:20" x14ac:dyDescent="0.3">
      <c r="A6" t="s">
        <v>7</v>
      </c>
      <c r="B6" t="s">
        <v>39</v>
      </c>
      <c r="C6" s="3" t="s">
        <v>73</v>
      </c>
      <c r="D6">
        <v>23</v>
      </c>
      <c r="E6">
        <v>11</v>
      </c>
      <c r="F6">
        <v>6</v>
      </c>
      <c r="G6">
        <v>5</v>
      </c>
      <c r="H6">
        <v>9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2</v>
      </c>
      <c r="Q6">
        <v>0</v>
      </c>
      <c r="R6">
        <v>1</v>
      </c>
      <c r="S6">
        <v>0</v>
      </c>
      <c r="T6">
        <v>0</v>
      </c>
    </row>
    <row r="7" spans="1:20" x14ac:dyDescent="0.3">
      <c r="A7" t="s">
        <v>8</v>
      </c>
      <c r="B7" t="s">
        <v>39</v>
      </c>
      <c r="C7" s="3" t="s">
        <v>64</v>
      </c>
      <c r="D7">
        <v>10</v>
      </c>
      <c r="E7">
        <v>20</v>
      </c>
      <c r="F7">
        <v>18</v>
      </c>
      <c r="G7">
        <v>3</v>
      </c>
      <c r="H7">
        <v>1</v>
      </c>
      <c r="I7">
        <v>2</v>
      </c>
      <c r="J7">
        <v>5</v>
      </c>
      <c r="K7">
        <v>0</v>
      </c>
      <c r="L7">
        <v>0</v>
      </c>
      <c r="M7">
        <v>0</v>
      </c>
      <c r="N7">
        <v>6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</row>
    <row r="8" spans="1:20" x14ac:dyDescent="0.3">
      <c r="A8" t="s">
        <v>9</v>
      </c>
      <c r="B8" t="s">
        <v>40</v>
      </c>
      <c r="C8" s="3" t="s">
        <v>72</v>
      </c>
      <c r="D8">
        <v>14</v>
      </c>
      <c r="E8">
        <v>8</v>
      </c>
      <c r="F8">
        <v>14</v>
      </c>
      <c r="G8">
        <v>5</v>
      </c>
      <c r="H8">
        <v>6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1</v>
      </c>
      <c r="S8">
        <v>0</v>
      </c>
      <c r="T8">
        <v>0</v>
      </c>
    </row>
    <row r="9" spans="1:20" x14ac:dyDescent="0.3">
      <c r="A9" t="s">
        <v>10</v>
      </c>
      <c r="B9" t="s">
        <v>40</v>
      </c>
      <c r="C9" s="3" t="s">
        <v>90</v>
      </c>
      <c r="D9">
        <v>4</v>
      </c>
      <c r="E9">
        <v>14</v>
      </c>
      <c r="F9">
        <v>10</v>
      </c>
      <c r="G9">
        <v>5</v>
      </c>
      <c r="H9">
        <v>1</v>
      </c>
      <c r="I9">
        <v>2</v>
      </c>
      <c r="J9">
        <v>1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</row>
    <row r="10" spans="1:20" x14ac:dyDescent="0.3">
      <c r="A10" t="s">
        <v>11</v>
      </c>
      <c r="B10" t="s">
        <v>40</v>
      </c>
      <c r="C10" s="3" t="s">
        <v>73</v>
      </c>
      <c r="D10">
        <v>12</v>
      </c>
      <c r="E10">
        <v>10</v>
      </c>
      <c r="F10">
        <v>14</v>
      </c>
      <c r="G10">
        <v>5</v>
      </c>
      <c r="H10">
        <v>5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</row>
    <row r="11" spans="1:20" x14ac:dyDescent="0.3">
      <c r="A11" t="s">
        <v>12</v>
      </c>
      <c r="B11" t="s">
        <v>40</v>
      </c>
      <c r="C11" s="3" t="s">
        <v>72</v>
      </c>
      <c r="D11">
        <v>6</v>
      </c>
      <c r="E11">
        <v>14</v>
      </c>
      <c r="F11">
        <v>8</v>
      </c>
      <c r="G11">
        <v>4</v>
      </c>
      <c r="H11">
        <v>1</v>
      </c>
      <c r="I11">
        <v>1</v>
      </c>
      <c r="J11">
        <v>3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</row>
    <row r="12" spans="1:20" x14ac:dyDescent="0.3">
      <c r="A12" t="s">
        <v>13</v>
      </c>
      <c r="B12" t="s">
        <v>37</v>
      </c>
      <c r="C12" s="3" t="s">
        <v>73</v>
      </c>
      <c r="D12">
        <v>13</v>
      </c>
      <c r="E12">
        <v>10</v>
      </c>
      <c r="F12">
        <v>11</v>
      </c>
      <c r="G12">
        <v>5</v>
      </c>
      <c r="H12">
        <v>6</v>
      </c>
      <c r="I12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</row>
    <row r="13" spans="1:20" x14ac:dyDescent="0.3">
      <c r="A13" t="s">
        <v>14</v>
      </c>
      <c r="B13" t="s">
        <v>37</v>
      </c>
      <c r="C13" s="3" t="s">
        <v>158</v>
      </c>
      <c r="D13">
        <v>6</v>
      </c>
      <c r="E13">
        <v>9</v>
      </c>
      <c r="F13">
        <v>4</v>
      </c>
      <c r="G13">
        <v>3</v>
      </c>
      <c r="H13">
        <v>7</v>
      </c>
      <c r="I13">
        <v>3</v>
      </c>
      <c r="J13">
        <v>2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</row>
    <row r="14" spans="1:20" x14ac:dyDescent="0.3">
      <c r="A14" t="s">
        <v>15</v>
      </c>
      <c r="B14" t="s">
        <v>39</v>
      </c>
      <c r="C14" s="3" t="s">
        <v>72</v>
      </c>
      <c r="D14">
        <v>26</v>
      </c>
      <c r="E14">
        <v>18</v>
      </c>
      <c r="F14">
        <v>20</v>
      </c>
      <c r="G14">
        <v>5</v>
      </c>
      <c r="H14">
        <v>8</v>
      </c>
      <c r="I14">
        <v>6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0</v>
      </c>
      <c r="T14">
        <v>0</v>
      </c>
    </row>
    <row r="15" spans="1:20" x14ac:dyDescent="0.3">
      <c r="A15" t="s">
        <v>16</v>
      </c>
      <c r="B15" t="s">
        <v>39</v>
      </c>
      <c r="C15" s="3" t="s">
        <v>72</v>
      </c>
      <c r="D15">
        <v>4</v>
      </c>
      <c r="E15">
        <v>6</v>
      </c>
      <c r="F15">
        <v>11</v>
      </c>
      <c r="G15">
        <v>5</v>
      </c>
      <c r="H15">
        <v>1</v>
      </c>
      <c r="I15">
        <v>0</v>
      </c>
      <c r="J15">
        <v>4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</row>
    <row r="16" spans="1:20" x14ac:dyDescent="0.3">
      <c r="A16" t="s">
        <v>17</v>
      </c>
      <c r="B16" t="s">
        <v>37</v>
      </c>
      <c r="C16" s="3" t="s">
        <v>84</v>
      </c>
      <c r="D16">
        <v>11</v>
      </c>
      <c r="E16">
        <v>4</v>
      </c>
      <c r="F16">
        <v>9</v>
      </c>
      <c r="G16">
        <v>4</v>
      </c>
      <c r="H16">
        <v>7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</row>
    <row r="17" spans="1:20" x14ac:dyDescent="0.3">
      <c r="A17" t="s">
        <v>18</v>
      </c>
      <c r="B17" t="s">
        <v>37</v>
      </c>
      <c r="C17" s="3" t="s">
        <v>64</v>
      </c>
      <c r="D17">
        <v>8</v>
      </c>
      <c r="E17">
        <v>11</v>
      </c>
      <c r="F17">
        <v>10</v>
      </c>
      <c r="G17">
        <v>4</v>
      </c>
      <c r="H17">
        <v>2</v>
      </c>
      <c r="I17">
        <v>1</v>
      </c>
      <c r="J17">
        <v>1</v>
      </c>
      <c r="K17">
        <v>0</v>
      </c>
      <c r="L17">
        <v>0</v>
      </c>
      <c r="M17">
        <v>0</v>
      </c>
      <c r="N17">
        <v>2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</row>
    <row r="18" spans="1:20" x14ac:dyDescent="0.3">
      <c r="A18" t="s">
        <v>19</v>
      </c>
      <c r="B18" t="s">
        <v>41</v>
      </c>
      <c r="C18" s="3" t="s">
        <v>73</v>
      </c>
      <c r="D18">
        <v>6</v>
      </c>
      <c r="E18">
        <v>14</v>
      </c>
      <c r="F18">
        <v>14</v>
      </c>
      <c r="G18">
        <v>5</v>
      </c>
      <c r="H18">
        <v>2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</row>
    <row r="19" spans="1:20" x14ac:dyDescent="0.3">
      <c r="A19" t="s">
        <v>20</v>
      </c>
      <c r="B19" t="s">
        <v>41</v>
      </c>
      <c r="C19" s="3" t="s">
        <v>84</v>
      </c>
      <c r="D19">
        <v>11</v>
      </c>
      <c r="E19">
        <v>5</v>
      </c>
      <c r="F19">
        <v>8</v>
      </c>
      <c r="G19">
        <v>3</v>
      </c>
      <c r="H19">
        <v>1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</row>
    <row r="20" spans="1:20" x14ac:dyDescent="0.3">
      <c r="A20" t="s">
        <v>21</v>
      </c>
      <c r="B20" t="s">
        <v>36</v>
      </c>
      <c r="C20" s="3" t="s">
        <v>72</v>
      </c>
      <c r="D20">
        <v>28</v>
      </c>
      <c r="E20">
        <v>7</v>
      </c>
      <c r="F20">
        <v>4</v>
      </c>
      <c r="G20">
        <v>5</v>
      </c>
      <c r="H20">
        <v>14</v>
      </c>
      <c r="I20">
        <v>3</v>
      </c>
      <c r="J20">
        <v>2</v>
      </c>
      <c r="K20">
        <v>2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1</v>
      </c>
      <c r="S20">
        <v>0</v>
      </c>
      <c r="T20">
        <v>0</v>
      </c>
    </row>
    <row r="21" spans="1:20" x14ac:dyDescent="0.3">
      <c r="A21" t="s">
        <v>22</v>
      </c>
      <c r="B21" t="s">
        <v>36</v>
      </c>
      <c r="C21" s="3" t="s">
        <v>85</v>
      </c>
      <c r="D21">
        <v>6</v>
      </c>
      <c r="E21">
        <v>9</v>
      </c>
      <c r="F21">
        <v>6</v>
      </c>
      <c r="G21">
        <v>5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3</v>
      </c>
      <c r="O21">
        <v>0</v>
      </c>
      <c r="P21">
        <v>2</v>
      </c>
      <c r="Q21">
        <v>0</v>
      </c>
      <c r="R21">
        <v>1</v>
      </c>
      <c r="S21">
        <v>0</v>
      </c>
      <c r="T21">
        <v>0</v>
      </c>
    </row>
    <row r="22" spans="1:20" x14ac:dyDescent="0.3">
      <c r="A22" t="s">
        <v>23</v>
      </c>
      <c r="B22" t="s">
        <v>36</v>
      </c>
      <c r="C22" s="3" t="s">
        <v>73</v>
      </c>
      <c r="D22">
        <v>12</v>
      </c>
      <c r="E22">
        <v>6</v>
      </c>
      <c r="F22">
        <v>9</v>
      </c>
      <c r="G22">
        <v>5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</row>
    <row r="23" spans="1:20" x14ac:dyDescent="0.3">
      <c r="A23" t="s">
        <v>24</v>
      </c>
      <c r="B23" t="s">
        <v>36</v>
      </c>
      <c r="C23" s="3" t="s">
        <v>102</v>
      </c>
      <c r="D23">
        <v>6</v>
      </c>
      <c r="E23">
        <v>4</v>
      </c>
      <c r="F23">
        <v>7</v>
      </c>
      <c r="G23">
        <v>5</v>
      </c>
      <c r="H23">
        <v>1</v>
      </c>
      <c r="I23">
        <v>2</v>
      </c>
      <c r="J23">
        <v>5</v>
      </c>
      <c r="K23">
        <v>0</v>
      </c>
      <c r="L23">
        <v>0</v>
      </c>
      <c r="M23">
        <v>0</v>
      </c>
      <c r="N23">
        <v>1</v>
      </c>
      <c r="O23">
        <v>0</v>
      </c>
      <c r="P23">
        <v>2</v>
      </c>
      <c r="Q23">
        <v>0</v>
      </c>
      <c r="R23">
        <v>0</v>
      </c>
      <c r="S23">
        <v>1</v>
      </c>
      <c r="T23">
        <v>0</v>
      </c>
    </row>
    <row r="24" spans="1:20" x14ac:dyDescent="0.3">
      <c r="A24" t="s">
        <v>25</v>
      </c>
      <c r="B24" t="s">
        <v>41</v>
      </c>
      <c r="C24" s="3" t="s">
        <v>85</v>
      </c>
      <c r="D24">
        <v>12</v>
      </c>
      <c r="E24">
        <v>8</v>
      </c>
      <c r="F24">
        <v>5</v>
      </c>
      <c r="G24">
        <v>5</v>
      </c>
      <c r="H24">
        <v>2</v>
      </c>
      <c r="I24">
        <v>0</v>
      </c>
      <c r="J24">
        <v>3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3">
      <c r="A25" t="s">
        <v>26</v>
      </c>
      <c r="B25" t="s">
        <v>41</v>
      </c>
      <c r="C25" s="3" t="s">
        <v>64</v>
      </c>
      <c r="D25">
        <v>5</v>
      </c>
      <c r="E25">
        <v>14</v>
      </c>
      <c r="F25">
        <v>14</v>
      </c>
      <c r="G25">
        <v>5</v>
      </c>
      <c r="H25">
        <v>6</v>
      </c>
      <c r="I25">
        <v>4</v>
      </c>
      <c r="J25">
        <v>0</v>
      </c>
      <c r="K25">
        <v>1</v>
      </c>
      <c r="L25">
        <v>0</v>
      </c>
      <c r="M25">
        <v>0</v>
      </c>
      <c r="N25">
        <v>4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</row>
    <row r="26" spans="1:20" x14ac:dyDescent="0.3">
      <c r="A26" t="s">
        <v>27</v>
      </c>
      <c r="B26" t="s">
        <v>38</v>
      </c>
      <c r="C26" s="3" t="s">
        <v>72</v>
      </c>
      <c r="D26">
        <v>14</v>
      </c>
      <c r="E26">
        <v>14</v>
      </c>
      <c r="F26">
        <v>18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0</v>
      </c>
      <c r="P26">
        <v>3</v>
      </c>
      <c r="Q26">
        <v>0</v>
      </c>
      <c r="R26">
        <v>1</v>
      </c>
      <c r="S26">
        <v>0</v>
      </c>
      <c r="T26">
        <v>0</v>
      </c>
    </row>
    <row r="27" spans="1:20" x14ac:dyDescent="0.3">
      <c r="A27" t="s">
        <v>28</v>
      </c>
      <c r="B27" t="s">
        <v>38</v>
      </c>
      <c r="C27" s="3" t="s">
        <v>72</v>
      </c>
      <c r="D27">
        <v>7</v>
      </c>
      <c r="E27">
        <v>12</v>
      </c>
      <c r="F27">
        <v>12</v>
      </c>
      <c r="G27">
        <v>3</v>
      </c>
      <c r="H27">
        <v>3</v>
      </c>
      <c r="I27">
        <v>0</v>
      </c>
      <c r="J27">
        <v>5</v>
      </c>
      <c r="K27">
        <v>0</v>
      </c>
      <c r="L27">
        <v>0</v>
      </c>
      <c r="M27">
        <v>0</v>
      </c>
      <c r="N27">
        <v>5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 x14ac:dyDescent="0.3">
      <c r="A28" t="s">
        <v>29</v>
      </c>
      <c r="B28" t="s">
        <v>42</v>
      </c>
      <c r="C28" s="3" t="s">
        <v>84</v>
      </c>
      <c r="D28">
        <v>13</v>
      </c>
      <c r="E28">
        <v>9</v>
      </c>
      <c r="F28">
        <v>16</v>
      </c>
      <c r="G28">
        <v>5</v>
      </c>
      <c r="H28">
        <v>1</v>
      </c>
      <c r="I28">
        <v>2</v>
      </c>
      <c r="J28">
        <v>4</v>
      </c>
      <c r="K28">
        <v>0</v>
      </c>
      <c r="L28">
        <v>1</v>
      </c>
      <c r="M28">
        <v>0</v>
      </c>
      <c r="N28">
        <v>4</v>
      </c>
      <c r="O28">
        <v>0</v>
      </c>
      <c r="P28">
        <v>2</v>
      </c>
      <c r="Q28">
        <v>0</v>
      </c>
      <c r="R28">
        <v>1</v>
      </c>
      <c r="S28">
        <v>0</v>
      </c>
      <c r="T28">
        <v>0</v>
      </c>
    </row>
    <row r="29" spans="1:20" x14ac:dyDescent="0.3">
      <c r="A29" t="s">
        <v>30</v>
      </c>
      <c r="B29" t="s">
        <v>42</v>
      </c>
      <c r="C29" s="3" t="s">
        <v>73</v>
      </c>
      <c r="D29">
        <v>13</v>
      </c>
      <c r="E29">
        <v>9</v>
      </c>
      <c r="F29">
        <v>10</v>
      </c>
      <c r="G29">
        <v>4</v>
      </c>
      <c r="H29">
        <v>5</v>
      </c>
      <c r="I29">
        <v>1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2</v>
      </c>
      <c r="Q29">
        <v>1</v>
      </c>
      <c r="R29">
        <v>1</v>
      </c>
      <c r="S29">
        <v>0</v>
      </c>
      <c r="T29">
        <v>0</v>
      </c>
    </row>
    <row r="30" spans="1:20" x14ac:dyDescent="0.3">
      <c r="A30" t="s">
        <v>31</v>
      </c>
      <c r="B30" t="s">
        <v>42</v>
      </c>
      <c r="C30" s="3" t="s">
        <v>73</v>
      </c>
      <c r="D30">
        <v>13</v>
      </c>
      <c r="E30">
        <v>10</v>
      </c>
      <c r="F30">
        <v>9</v>
      </c>
      <c r="G30">
        <v>5</v>
      </c>
      <c r="H30">
        <v>4</v>
      </c>
      <c r="I30">
        <v>5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</row>
    <row r="31" spans="1:20" x14ac:dyDescent="0.3">
      <c r="A31" t="s">
        <v>32</v>
      </c>
      <c r="B31" t="s">
        <v>42</v>
      </c>
      <c r="C31" s="3" t="s">
        <v>72</v>
      </c>
      <c r="D31">
        <v>11</v>
      </c>
      <c r="E31">
        <v>16</v>
      </c>
      <c r="F31">
        <v>9</v>
      </c>
      <c r="G31">
        <v>5</v>
      </c>
      <c r="H31">
        <v>3</v>
      </c>
      <c r="I31">
        <v>2</v>
      </c>
      <c r="J31">
        <v>4</v>
      </c>
      <c r="K31">
        <v>0</v>
      </c>
      <c r="L31">
        <v>0</v>
      </c>
      <c r="M31">
        <v>1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1:20" x14ac:dyDescent="0.3">
      <c r="A32" t="s">
        <v>33</v>
      </c>
      <c r="B32" t="s">
        <v>38</v>
      </c>
      <c r="C32" s="3" t="s">
        <v>64</v>
      </c>
      <c r="D32">
        <v>19</v>
      </c>
      <c r="E32">
        <v>12</v>
      </c>
      <c r="F32">
        <v>12</v>
      </c>
      <c r="G32">
        <v>5</v>
      </c>
      <c r="H32">
        <v>10</v>
      </c>
      <c r="I32">
        <v>1</v>
      </c>
      <c r="J32">
        <v>1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</row>
    <row r="33" spans="1:20" x14ac:dyDescent="0.3">
      <c r="A33" t="s">
        <v>34</v>
      </c>
      <c r="B33" t="s">
        <v>38</v>
      </c>
      <c r="C33" s="3" t="s">
        <v>151</v>
      </c>
      <c r="D33">
        <v>12</v>
      </c>
      <c r="E33">
        <v>18</v>
      </c>
      <c r="F33">
        <v>14</v>
      </c>
      <c r="G33">
        <v>5</v>
      </c>
      <c r="H33">
        <v>2</v>
      </c>
      <c r="I33">
        <v>0</v>
      </c>
      <c r="J33">
        <v>2</v>
      </c>
      <c r="K33">
        <v>1</v>
      </c>
      <c r="L33">
        <v>0</v>
      </c>
      <c r="M33">
        <v>0</v>
      </c>
      <c r="N33">
        <v>7</v>
      </c>
      <c r="O33">
        <v>0</v>
      </c>
      <c r="P33">
        <v>2</v>
      </c>
      <c r="Q33">
        <v>0</v>
      </c>
      <c r="R33">
        <v>0</v>
      </c>
      <c r="S33">
        <v>1</v>
      </c>
      <c r="T33">
        <v>0</v>
      </c>
    </row>
  </sheetData>
  <pageMargins left="0.511811024" right="0.511811024" top="0.78740157499999996" bottom="0.78740157499999996" header="0.31496062000000002" footer="0.31496062000000002"/>
  <ignoredErrors>
    <ignoredError sqref="C2 C32 C28 C19:C20 C15:C16 C4 C3 C5:C14 C17:C18 C21:C27 C29:C31 C3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91FA-1B14-4C80-AACE-12508757EBAC}">
  <dimension ref="A1:T33"/>
  <sheetViews>
    <sheetView topLeftCell="A25" workbookViewId="0">
      <selection activeCell="A2" sqref="A2"/>
    </sheetView>
  </sheetViews>
  <sheetFormatPr defaultRowHeight="14.4" x14ac:dyDescent="0.3"/>
  <cols>
    <col min="1" max="1" width="13.5546875" bestFit="1" customWidth="1"/>
    <col min="2" max="2" width="7" bestFit="1" customWidth="1"/>
    <col min="3" max="3" width="9.6640625" bestFit="1" customWidth="1"/>
    <col min="4" max="4" width="9.77734375" bestFit="1" customWidth="1"/>
    <col min="5" max="5" width="14.6640625" bestFit="1" customWidth="1"/>
    <col min="6" max="6" width="11.5546875" bestFit="1" customWidth="1"/>
    <col min="7" max="7" width="8.77734375" bestFit="1" customWidth="1"/>
    <col min="8" max="8" width="10" bestFit="1" customWidth="1"/>
    <col min="9" max="9" width="9" bestFit="1" customWidth="1"/>
    <col min="10" max="10" width="11" bestFit="1" customWidth="1"/>
    <col min="11" max="11" width="10.88671875" bestFit="1" customWidth="1"/>
    <col min="12" max="12" width="11.77734375" bestFit="1" customWidth="1"/>
    <col min="13" max="13" width="10.77734375" bestFit="1" customWidth="1"/>
    <col min="14" max="14" width="8.44140625" bestFit="1" customWidth="1"/>
    <col min="15" max="15" width="8.21875" bestFit="1" customWidth="1"/>
    <col min="16" max="16" width="7.77734375" bestFit="1" customWidth="1"/>
    <col min="17" max="17" width="10.21875" bestFit="1" customWidth="1"/>
    <col min="18" max="18" width="6.109375" bestFit="1" customWidth="1"/>
    <col min="19" max="19" width="6.6640625" bestFit="1" customWidth="1"/>
    <col min="20" max="20" width="7.21875" bestFit="1" customWidth="1"/>
  </cols>
  <sheetData>
    <row r="1" spans="1:20" x14ac:dyDescent="0.3">
      <c r="A1" s="1" t="s">
        <v>0</v>
      </c>
      <c r="B1" s="1" t="s">
        <v>2</v>
      </c>
      <c r="C1" s="1" t="s">
        <v>1</v>
      </c>
      <c r="D1" s="1" t="s">
        <v>51</v>
      </c>
      <c r="E1" s="1" t="s">
        <v>49</v>
      </c>
      <c r="F1" s="1" t="s">
        <v>50</v>
      </c>
      <c r="G1" s="1" t="s">
        <v>52</v>
      </c>
      <c r="H1" s="1" t="s">
        <v>63</v>
      </c>
      <c r="I1" s="1" t="s">
        <v>53</v>
      </c>
      <c r="J1" s="1" t="s">
        <v>47</v>
      </c>
      <c r="K1" s="1" t="s">
        <v>48</v>
      </c>
      <c r="L1" s="1" t="s">
        <v>87</v>
      </c>
      <c r="M1" s="1" t="s">
        <v>86</v>
      </c>
      <c r="N1" s="1" t="s">
        <v>54</v>
      </c>
      <c r="O1" s="1" t="s">
        <v>55</v>
      </c>
      <c r="P1" s="1" t="s">
        <v>59</v>
      </c>
      <c r="Q1" s="1" t="s">
        <v>61</v>
      </c>
      <c r="R1" s="1" t="s">
        <v>56</v>
      </c>
      <c r="S1" s="1" t="s">
        <v>57</v>
      </c>
      <c r="T1" s="1" t="s">
        <v>58</v>
      </c>
    </row>
    <row r="2" spans="1:20" x14ac:dyDescent="0.3">
      <c r="A2" t="s">
        <v>3</v>
      </c>
      <c r="B2" t="s">
        <v>35</v>
      </c>
      <c r="C2" s="3" t="s">
        <v>44</v>
      </c>
      <c r="D2">
        <f>'1ª RODADA'!D2+'2ª RODADA'!D2+'3ª RODADA'!D2</f>
        <v>23</v>
      </c>
      <c r="E2">
        <f>'1ª RODADA'!E2+'2ª RODADA'!E2+'3ª RODADA'!E2</f>
        <v>27</v>
      </c>
      <c r="F2">
        <f>'1ª RODADA'!F2+'2ª RODADA'!F2+'3ª RODADA'!F2</f>
        <v>37</v>
      </c>
      <c r="G2">
        <f>'1ª RODADA'!G2+'2ª RODADA'!G2+'3ª RODADA'!G2</f>
        <v>11</v>
      </c>
      <c r="H2">
        <f>'1ª RODADA'!H2+'2ª RODADA'!H2+'3ª RODADA'!H2</f>
        <v>9</v>
      </c>
      <c r="I2">
        <f>'1ª RODADA'!I2+'2ª RODADA'!I2+'3ª RODADA'!I2</f>
        <v>2</v>
      </c>
      <c r="J2">
        <f>'1ª RODADA'!J2+'2ª RODADA'!J2+'3ª RODADA'!J2</f>
        <v>3</v>
      </c>
      <c r="K2">
        <f>'1ª RODADA'!K2+'2ª RODADA'!K2+'3ª RODADA'!K2</f>
        <v>0</v>
      </c>
      <c r="L2">
        <f>'1ª RODADA'!L2+'2ª RODADA'!L2+'3ª RODADA'!L2</f>
        <v>1</v>
      </c>
      <c r="M2">
        <f>'1ª RODADA'!M2+'2ª RODADA'!M2+'3ª RODADA'!M2</f>
        <v>0</v>
      </c>
      <c r="N2">
        <f>'1ª RODADA'!N2+'2ª RODADA'!N2+'3ª RODADA'!N2</f>
        <v>7</v>
      </c>
      <c r="O2">
        <f>'1ª RODADA'!O2+'2ª RODADA'!O2+'3ª RODADA'!O2</f>
        <v>0</v>
      </c>
      <c r="P2">
        <f>'1ª RODADA'!P2+'2ª RODADA'!P2+'3ª RODADA'!P2</f>
        <v>1</v>
      </c>
      <c r="Q2">
        <f>'1ª RODADA'!Q2+'2ª RODADA'!Q2+'3ª RODADA'!Q2</f>
        <v>0</v>
      </c>
      <c r="R2">
        <f>'1ª RODADA'!R2+'2ª RODADA'!R2+'3ª RODADA'!R2</f>
        <v>0</v>
      </c>
      <c r="S2">
        <f>'1ª RODADA'!S2+'2ª RODADA'!S2+'3ª RODADA'!S2</f>
        <v>3</v>
      </c>
      <c r="T2">
        <f>'1ª RODADA'!T2+'2ª RODADA'!T2+'3ª RODADA'!T2</f>
        <v>0</v>
      </c>
    </row>
    <row r="3" spans="1:20" x14ac:dyDescent="0.3">
      <c r="A3" t="s">
        <v>4</v>
      </c>
      <c r="B3" t="s">
        <v>35</v>
      </c>
      <c r="C3" s="3" t="s">
        <v>73</v>
      </c>
      <c r="D3">
        <f>'1ª RODADA'!D3+'2ª RODADA'!D3+'3ª RODADA'!D3</f>
        <v>25</v>
      </c>
      <c r="E3">
        <f>'1ª RODADA'!E3+'2ª RODADA'!E3+'3ª RODADA'!E3</f>
        <v>47</v>
      </c>
      <c r="F3">
        <f>'1ª RODADA'!F3+'2ª RODADA'!F3+'3ª RODADA'!F3</f>
        <v>35</v>
      </c>
      <c r="G3">
        <f>'1ª RODADA'!G3+'2ª RODADA'!G3+'3ª RODADA'!G3</f>
        <v>11</v>
      </c>
      <c r="H3">
        <f>'1ª RODADA'!H3+'2ª RODADA'!H3+'3ª RODADA'!H3</f>
        <v>11</v>
      </c>
      <c r="I3">
        <f>'1ª RODADA'!I3+'2ª RODADA'!I3+'3ª RODADA'!I3</f>
        <v>5</v>
      </c>
      <c r="J3">
        <f>'1ª RODADA'!J3+'2ª RODADA'!J3+'3ª RODADA'!J3</f>
        <v>0</v>
      </c>
      <c r="K3">
        <f>'1ª RODADA'!K3+'2ª RODADA'!K3+'3ª RODADA'!K3</f>
        <v>1</v>
      </c>
      <c r="L3">
        <f>'1ª RODADA'!L3+'2ª RODADA'!L3+'3ª RODADA'!L3</f>
        <v>1</v>
      </c>
      <c r="M3">
        <f>'1ª RODADA'!M3+'2ª RODADA'!M3+'3ª RODADA'!M3</f>
        <v>1</v>
      </c>
      <c r="N3">
        <f>'1ª RODADA'!N3+'2ª RODADA'!N3+'3ª RODADA'!N3</f>
        <v>3</v>
      </c>
      <c r="O3">
        <f>'1ª RODADA'!O3+'2ª RODADA'!O3+'3ª RODADA'!O3</f>
        <v>0</v>
      </c>
      <c r="P3">
        <f>'1ª RODADA'!P3+'2ª RODADA'!P3+'3ª RODADA'!P3</f>
        <v>4</v>
      </c>
      <c r="Q3">
        <f>'1ª RODADA'!Q3+'2ª RODADA'!Q3+'3ª RODADA'!Q3</f>
        <v>2</v>
      </c>
      <c r="R3">
        <f>'1ª RODADA'!R3+'2ª RODADA'!R3+'3ª RODADA'!R3</f>
        <v>1</v>
      </c>
      <c r="S3">
        <f>'1ª RODADA'!S3+'2ª RODADA'!S3+'3ª RODADA'!S3</f>
        <v>1</v>
      </c>
      <c r="T3">
        <f>'1ª RODADA'!T3+'2ª RODADA'!T3+'3ª RODADA'!T3</f>
        <v>1</v>
      </c>
    </row>
    <row r="4" spans="1:20" x14ac:dyDescent="0.3">
      <c r="A4" t="s">
        <v>5</v>
      </c>
      <c r="B4" t="s">
        <v>35</v>
      </c>
      <c r="C4" s="3" t="s">
        <v>72</v>
      </c>
      <c r="D4">
        <f>'1ª RODADA'!D4+'2ª RODADA'!D4+'3ª RODADA'!D4</f>
        <v>40</v>
      </c>
      <c r="E4">
        <f>'1ª RODADA'!E4+'2ª RODADA'!E4+'3ª RODADA'!E4</f>
        <v>35</v>
      </c>
      <c r="F4">
        <f>'1ª RODADA'!F4+'2ª RODADA'!F4+'3ª RODADA'!F4</f>
        <v>42</v>
      </c>
      <c r="G4">
        <f>'1ª RODADA'!G4+'2ª RODADA'!G4+'3ª RODADA'!G4</f>
        <v>12</v>
      </c>
      <c r="H4">
        <f>'1ª RODADA'!H4+'2ª RODADA'!H4+'3ª RODADA'!H4</f>
        <v>18</v>
      </c>
      <c r="I4">
        <f>'1ª RODADA'!I4+'2ª RODADA'!I4+'3ª RODADA'!I4</f>
        <v>6</v>
      </c>
      <c r="J4">
        <f>'1ª RODADA'!J4+'2ª RODADA'!J4+'3ª RODADA'!J4</f>
        <v>5</v>
      </c>
      <c r="K4">
        <f>'1ª RODADA'!K4+'2ª RODADA'!K4+'3ª RODADA'!K4</f>
        <v>0</v>
      </c>
      <c r="L4">
        <f>'1ª RODADA'!L4+'2ª RODADA'!L4+'3ª RODADA'!L4</f>
        <v>0</v>
      </c>
      <c r="M4">
        <f>'1ª RODADA'!M4+'2ª RODADA'!M4+'3ª RODADA'!M4</f>
        <v>1</v>
      </c>
      <c r="N4">
        <f>'1ª RODADA'!N4+'2ª RODADA'!N4+'3ª RODADA'!N4</f>
        <v>6</v>
      </c>
      <c r="O4">
        <f>'1ª RODADA'!O4+'2ª RODADA'!O4+'3ª RODADA'!O4</f>
        <v>0</v>
      </c>
      <c r="P4">
        <f>'1ª RODADA'!P4+'2ª RODADA'!P4+'3ª RODADA'!P4</f>
        <v>5</v>
      </c>
      <c r="Q4">
        <f>'1ª RODADA'!Q4+'2ª RODADA'!Q4+'3ª RODADA'!Q4</f>
        <v>0</v>
      </c>
      <c r="R4">
        <f>'1ª RODADA'!R4+'2ª RODADA'!R4+'3ª RODADA'!R4</f>
        <v>2</v>
      </c>
      <c r="S4">
        <f>'1ª RODADA'!S4+'2ª RODADA'!S4+'3ª RODADA'!S4</f>
        <v>1</v>
      </c>
      <c r="T4">
        <f>'1ª RODADA'!T4+'2ª RODADA'!T4+'3ª RODADA'!T4</f>
        <v>0</v>
      </c>
    </row>
    <row r="5" spans="1:20" x14ac:dyDescent="0.3">
      <c r="A5" t="s">
        <v>6</v>
      </c>
      <c r="B5" t="s">
        <v>35</v>
      </c>
      <c r="C5" s="3" t="s">
        <v>44</v>
      </c>
      <c r="D5">
        <f>'1ª RODADA'!D5+'2ª RODADA'!D5+'3ª RODADA'!D5</f>
        <v>25</v>
      </c>
      <c r="E5">
        <f>'1ª RODADA'!E5+'2ª RODADA'!E5+'3ª RODADA'!E5</f>
        <v>39</v>
      </c>
      <c r="F5">
        <f>'1ª RODADA'!F5+'2ª RODADA'!F5+'3ª RODADA'!F5</f>
        <v>34</v>
      </c>
      <c r="G5">
        <f>'1ª RODADA'!G5+'2ª RODADA'!G5+'3ª RODADA'!G5</f>
        <v>13</v>
      </c>
      <c r="H5">
        <f>'1ª RODADA'!H5+'2ª RODADA'!H5+'3ª RODADA'!H5</f>
        <v>12</v>
      </c>
      <c r="I5">
        <f>'1ª RODADA'!I5+'2ª RODADA'!I5+'3ª RODADA'!I5</f>
        <v>5</v>
      </c>
      <c r="J5">
        <f>'1ª RODADA'!J5+'2ª RODADA'!J5+'3ª RODADA'!J5</f>
        <v>4</v>
      </c>
      <c r="K5">
        <f>'1ª RODADA'!K5+'2ª RODADA'!K5+'3ª RODADA'!K5</f>
        <v>1</v>
      </c>
      <c r="L5">
        <f>'1ª RODADA'!L5+'2ª RODADA'!L5+'3ª RODADA'!L5</f>
        <v>0</v>
      </c>
      <c r="M5">
        <f>'1ª RODADA'!M5+'2ª RODADA'!M5+'3ª RODADA'!M5</f>
        <v>0</v>
      </c>
      <c r="N5">
        <f>'1ª RODADA'!N5+'2ª RODADA'!N5+'3ª RODADA'!N5</f>
        <v>2</v>
      </c>
      <c r="O5">
        <f>'1ª RODADA'!O5+'2ª RODADA'!O5+'3ª RODADA'!O5</f>
        <v>0</v>
      </c>
      <c r="P5">
        <f>'1ª RODADA'!P5+'2ª RODADA'!P5+'3ª RODADA'!P5</f>
        <v>5</v>
      </c>
      <c r="Q5">
        <f>'1ª RODADA'!Q5+'2ª RODADA'!Q5+'3ª RODADA'!Q5</f>
        <v>1</v>
      </c>
      <c r="R5">
        <f>'1ª RODADA'!R5+'2ª RODADA'!R5+'3ª RODADA'!R5</f>
        <v>2</v>
      </c>
      <c r="S5">
        <f>'1ª RODADA'!S5+'2ª RODADA'!S5+'3ª RODADA'!S5</f>
        <v>0</v>
      </c>
      <c r="T5">
        <f>'1ª RODADA'!T5+'2ª RODADA'!T5+'3ª RODADA'!T5</f>
        <v>1</v>
      </c>
    </row>
    <row r="6" spans="1:20" x14ac:dyDescent="0.3">
      <c r="A6" t="s">
        <v>7</v>
      </c>
      <c r="B6" t="s">
        <v>39</v>
      </c>
      <c r="C6" s="3" t="s">
        <v>73</v>
      </c>
      <c r="D6">
        <f>'1ª RODADA'!D6+'2ª RODADA'!D6+'3ª RODADA'!D6</f>
        <v>42</v>
      </c>
      <c r="E6">
        <f>'1ª RODADA'!E6+'2ª RODADA'!E6+'3ª RODADA'!E6</f>
        <v>30</v>
      </c>
      <c r="F6">
        <f>'1ª RODADA'!F6+'2ª RODADA'!F6+'3ª RODADA'!F6</f>
        <v>39</v>
      </c>
      <c r="G6">
        <f>'1ª RODADA'!G6+'2ª RODADA'!G6+'3ª RODADA'!G6</f>
        <v>14</v>
      </c>
      <c r="H6">
        <f>'1ª RODADA'!H6+'2ª RODADA'!H6+'3ª RODADA'!H6</f>
        <v>22</v>
      </c>
      <c r="I6">
        <f>'1ª RODADA'!I6+'2ª RODADA'!I6+'3ª RODADA'!I6</f>
        <v>10</v>
      </c>
      <c r="J6">
        <f>'1ª RODADA'!J6+'2ª RODADA'!J6+'3ª RODADA'!J6</f>
        <v>1</v>
      </c>
      <c r="K6">
        <f>'1ª RODADA'!K6+'2ª RODADA'!K6+'3ª RODADA'!K6</f>
        <v>0</v>
      </c>
      <c r="L6">
        <f>'1ª RODADA'!L6+'2ª RODADA'!L6+'3ª RODADA'!L6</f>
        <v>0</v>
      </c>
      <c r="M6">
        <f>'1ª RODADA'!M6+'2ª RODADA'!M6+'3ª RODADA'!M6</f>
        <v>2</v>
      </c>
      <c r="N6">
        <f>'1ª RODADA'!N6+'2ª RODADA'!N6+'3ª RODADA'!N6</f>
        <v>2</v>
      </c>
      <c r="O6">
        <f>'1ª RODADA'!O6+'2ª RODADA'!O6+'3ª RODADA'!O6</f>
        <v>0</v>
      </c>
      <c r="P6">
        <f>'1ª RODADA'!P6+'2ª RODADA'!P6+'3ª RODADA'!P6</f>
        <v>5</v>
      </c>
      <c r="Q6">
        <f>'1ª RODADA'!Q6+'2ª RODADA'!Q6+'3ª RODADA'!Q6</f>
        <v>3</v>
      </c>
      <c r="R6">
        <f>'1ª RODADA'!R6+'2ª RODADA'!R6+'3ª RODADA'!R6</f>
        <v>2</v>
      </c>
      <c r="S6">
        <f>'1ª RODADA'!S6+'2ª RODADA'!S6+'3ª RODADA'!S6</f>
        <v>1</v>
      </c>
      <c r="T6">
        <f>'1ª RODADA'!T6+'2ª RODADA'!T6+'3ª RODADA'!T6</f>
        <v>0</v>
      </c>
    </row>
    <row r="7" spans="1:20" x14ac:dyDescent="0.3">
      <c r="A7" t="s">
        <v>8</v>
      </c>
      <c r="B7" t="s">
        <v>39</v>
      </c>
      <c r="C7" s="3" t="s">
        <v>64</v>
      </c>
      <c r="D7">
        <f>'1ª RODADA'!D7+'2ª RODADA'!D7+'3ª RODADA'!D7</f>
        <v>30</v>
      </c>
      <c r="E7">
        <f>'1ª RODADA'!E7+'2ª RODADA'!E7+'3ª RODADA'!E7</f>
        <v>50</v>
      </c>
      <c r="F7">
        <f>'1ª RODADA'!F7+'2ª RODADA'!F7+'3ª RODADA'!F7</f>
        <v>39</v>
      </c>
      <c r="G7">
        <f>'1ª RODADA'!G7+'2ª RODADA'!G7+'3ª RODADA'!G7</f>
        <v>12</v>
      </c>
      <c r="H7">
        <f>'1ª RODADA'!H7+'2ª RODADA'!H7+'3ª RODADA'!H7</f>
        <v>8</v>
      </c>
      <c r="I7">
        <f>'1ª RODADA'!I7+'2ª RODADA'!I7+'3ª RODADA'!I7</f>
        <v>3</v>
      </c>
      <c r="J7">
        <f>'1ª RODADA'!J7+'2ª RODADA'!J7+'3ª RODADA'!J7</f>
        <v>7</v>
      </c>
      <c r="K7">
        <f>'1ª RODADA'!K7+'2ª RODADA'!K7+'3ª RODADA'!K7</f>
        <v>0</v>
      </c>
      <c r="L7">
        <f>'1ª RODADA'!L7+'2ª RODADA'!L7+'3ª RODADA'!L7</f>
        <v>1</v>
      </c>
      <c r="M7">
        <f>'1ª RODADA'!M7+'2ª RODADA'!M7+'3ª RODADA'!M7</f>
        <v>1</v>
      </c>
      <c r="N7">
        <f>'1ª RODADA'!N7+'2ª RODADA'!N7+'3ª RODADA'!N7</f>
        <v>14</v>
      </c>
      <c r="O7">
        <f>'1ª RODADA'!O7+'2ª RODADA'!O7+'3ª RODADA'!O7</f>
        <v>0</v>
      </c>
      <c r="P7">
        <f>'1ª RODADA'!P7+'2ª RODADA'!P7+'3ª RODADA'!P7</f>
        <v>3</v>
      </c>
      <c r="Q7">
        <f>'1ª RODADA'!Q7+'2ª RODADA'!Q7+'3ª RODADA'!Q7</f>
        <v>0</v>
      </c>
      <c r="R7">
        <f>'1ª RODADA'!R7+'2ª RODADA'!R7+'3ª RODADA'!R7</f>
        <v>1</v>
      </c>
      <c r="S7">
        <f>'1ª RODADA'!S7+'2ª RODADA'!S7+'3ª RODADA'!S7</f>
        <v>2</v>
      </c>
      <c r="T7">
        <f>'1ª RODADA'!T7+'2ª RODADA'!T7+'3ª RODADA'!T7</f>
        <v>0</v>
      </c>
    </row>
    <row r="8" spans="1:20" x14ac:dyDescent="0.3">
      <c r="A8" t="s">
        <v>9</v>
      </c>
      <c r="B8" t="s">
        <v>40</v>
      </c>
      <c r="C8" s="3" t="s">
        <v>72</v>
      </c>
      <c r="D8">
        <f>'1ª RODADA'!D8+'2ª RODADA'!D8+'3ª RODADA'!D8</f>
        <v>32</v>
      </c>
      <c r="E8">
        <f>'1ª RODADA'!E8+'2ª RODADA'!E8+'3ª RODADA'!E8</f>
        <v>23</v>
      </c>
      <c r="F8">
        <f>'1ª RODADA'!F8+'2ª RODADA'!F8+'3ª RODADA'!F8</f>
        <v>41</v>
      </c>
      <c r="G8">
        <f>'1ª RODADA'!G8+'2ª RODADA'!G8+'3ª RODADA'!G8</f>
        <v>13</v>
      </c>
      <c r="H8">
        <f>'1ª RODADA'!H8+'2ª RODADA'!H8+'3ª RODADA'!H8</f>
        <v>17</v>
      </c>
      <c r="I8">
        <f>'1ª RODADA'!I8+'2ª RODADA'!I8+'3ª RODADA'!I8</f>
        <v>3</v>
      </c>
      <c r="J8">
        <f>'1ª RODADA'!J8+'2ª RODADA'!J8+'3ª RODADA'!J8</f>
        <v>2</v>
      </c>
      <c r="K8">
        <f>'1ª RODADA'!K8+'2ª RODADA'!K8+'3ª RODADA'!K8</f>
        <v>1</v>
      </c>
      <c r="L8">
        <f>'1ª RODADA'!L8+'2ª RODADA'!L8+'3ª RODADA'!L8</f>
        <v>1</v>
      </c>
      <c r="M8">
        <f>'1ª RODADA'!M8+'2ª RODADA'!M8+'3ª RODADA'!M8</f>
        <v>0</v>
      </c>
      <c r="N8">
        <f>'1ª RODADA'!N8+'2ª RODADA'!N8+'3ª RODADA'!N8</f>
        <v>0</v>
      </c>
      <c r="O8">
        <f>'1ª RODADA'!O8+'2ª RODADA'!O8+'3ª RODADA'!O8</f>
        <v>0</v>
      </c>
      <c r="P8">
        <f>'1ª RODADA'!P8+'2ª RODADA'!P8+'3ª RODADA'!P8</f>
        <v>9</v>
      </c>
      <c r="Q8">
        <f>'1ª RODADA'!Q8+'2ª RODADA'!Q8+'3ª RODADA'!Q8</f>
        <v>0</v>
      </c>
      <c r="R8">
        <f>'1ª RODADA'!R8+'2ª RODADA'!R8+'3ª RODADA'!R8</f>
        <v>2</v>
      </c>
      <c r="S8">
        <f>'1ª RODADA'!S8+'2ª RODADA'!S8+'3ª RODADA'!S8</f>
        <v>0</v>
      </c>
      <c r="T8">
        <f>'1ª RODADA'!T8+'2ª RODADA'!T8+'3ª RODADA'!T8</f>
        <v>1</v>
      </c>
    </row>
    <row r="9" spans="1:20" x14ac:dyDescent="0.3">
      <c r="A9" t="s">
        <v>10</v>
      </c>
      <c r="B9" t="s">
        <v>40</v>
      </c>
      <c r="C9" s="3" t="s">
        <v>90</v>
      </c>
      <c r="D9">
        <f>'1ª RODADA'!D9+'2ª RODADA'!D9+'3ª RODADA'!D9</f>
        <v>25</v>
      </c>
      <c r="E9">
        <f>'1ª RODADA'!E9+'2ª RODADA'!E9+'3ª RODADA'!E9</f>
        <v>37</v>
      </c>
      <c r="F9">
        <f>'1ª RODADA'!F9+'2ª RODADA'!F9+'3ª RODADA'!F9</f>
        <v>26</v>
      </c>
      <c r="G9">
        <f>'1ª RODADA'!G9+'2ª RODADA'!G9+'3ª RODADA'!G9</f>
        <v>15</v>
      </c>
      <c r="H9">
        <f>'1ª RODADA'!H9+'2ª RODADA'!H9+'3ª RODADA'!H9</f>
        <v>7</v>
      </c>
      <c r="I9">
        <f>'1ª RODADA'!I9+'2ª RODADA'!I9+'3ª RODADA'!I9</f>
        <v>4</v>
      </c>
      <c r="J9">
        <f>'1ª RODADA'!J9+'2ª RODADA'!J9+'3ª RODADA'!J9</f>
        <v>4</v>
      </c>
      <c r="K9">
        <f>'1ª RODADA'!K9+'2ª RODADA'!K9+'3ª RODADA'!K9</f>
        <v>3</v>
      </c>
      <c r="L9">
        <f>'1ª RODADA'!L9+'2ª RODADA'!L9+'3ª RODADA'!L9</f>
        <v>0</v>
      </c>
      <c r="M9">
        <f>'1ª RODADA'!M9+'2ª RODADA'!M9+'3ª RODADA'!M9</f>
        <v>1</v>
      </c>
      <c r="N9">
        <f>'1ª RODADA'!N9+'2ª RODADA'!N9+'3ª RODADA'!N9</f>
        <v>7</v>
      </c>
      <c r="O9">
        <f>'1ª RODADA'!O9+'2ª RODADA'!O9+'3ª RODADA'!O9</f>
        <v>0</v>
      </c>
      <c r="P9">
        <f>'1ª RODADA'!P9+'2ª RODADA'!P9+'3ª RODADA'!P9</f>
        <v>4</v>
      </c>
      <c r="Q9">
        <f>'1ª RODADA'!Q9+'2ª RODADA'!Q9+'3ª RODADA'!Q9</f>
        <v>0</v>
      </c>
      <c r="R9">
        <f>'1ª RODADA'!R9+'2ª RODADA'!R9+'3ª RODADA'!R9</f>
        <v>1</v>
      </c>
      <c r="S9">
        <f>'1ª RODADA'!S9+'2ª RODADA'!S9+'3ª RODADA'!S9</f>
        <v>2</v>
      </c>
      <c r="T9">
        <f>'1ª RODADA'!T9+'2ª RODADA'!T9+'3ª RODADA'!T9</f>
        <v>0</v>
      </c>
    </row>
    <row r="10" spans="1:20" x14ac:dyDescent="0.3">
      <c r="A10" t="s">
        <v>11</v>
      </c>
      <c r="B10" t="s">
        <v>40</v>
      </c>
      <c r="C10" s="3" t="s">
        <v>84</v>
      </c>
      <c r="D10">
        <f>'1ª RODADA'!D10+'2ª RODADA'!D10+'3ª RODADA'!D10</f>
        <v>25</v>
      </c>
      <c r="E10">
        <f>'1ª RODADA'!E10+'2ª RODADA'!E10+'3ª RODADA'!E10</f>
        <v>38</v>
      </c>
      <c r="F10">
        <f>'1ª RODADA'!F10+'2ª RODADA'!F10+'3ª RODADA'!F10</f>
        <v>30</v>
      </c>
      <c r="G10">
        <f>'1ª RODADA'!G10+'2ª RODADA'!G10+'3ª RODADA'!G10</f>
        <v>14</v>
      </c>
      <c r="H10">
        <f>'1ª RODADA'!H10+'2ª RODADA'!H10+'3ª RODADA'!H10</f>
        <v>17</v>
      </c>
      <c r="I10">
        <f>'1ª RODADA'!I10+'2ª RODADA'!I10+'3ª RODADA'!I10</f>
        <v>2</v>
      </c>
      <c r="J10">
        <f>'1ª RODADA'!J10+'2ª RODADA'!J10+'3ª RODADA'!J10</f>
        <v>2</v>
      </c>
      <c r="K10">
        <f>'1ª RODADA'!K10+'2ª RODADA'!K10+'3ª RODADA'!K10</f>
        <v>1</v>
      </c>
      <c r="L10">
        <f>'1ª RODADA'!L10+'2ª RODADA'!L10+'3ª RODADA'!L10</f>
        <v>1</v>
      </c>
      <c r="M10">
        <f>'1ª RODADA'!M10+'2ª RODADA'!M10+'3ª RODADA'!M10</f>
        <v>0</v>
      </c>
      <c r="N10">
        <f>'1ª RODADA'!N10+'2ª RODADA'!N10+'3ª RODADA'!N10</f>
        <v>5</v>
      </c>
      <c r="O10">
        <f>'1ª RODADA'!O10+'2ª RODADA'!O10+'3ª RODADA'!O10</f>
        <v>0</v>
      </c>
      <c r="P10">
        <f>'1ª RODADA'!P10+'2ª RODADA'!P10+'3ª RODADA'!P10</f>
        <v>2</v>
      </c>
      <c r="Q10">
        <f>'1ª RODADA'!Q10+'2ª RODADA'!Q10+'3ª RODADA'!Q10</f>
        <v>0</v>
      </c>
      <c r="R10">
        <f>'1ª RODADA'!R10+'2ª RODADA'!R10+'3ª RODADA'!R10</f>
        <v>1</v>
      </c>
      <c r="S10">
        <f>'1ª RODADA'!S10+'2ª RODADA'!S10+'3ª RODADA'!S10</f>
        <v>0</v>
      </c>
      <c r="T10">
        <f>'1ª RODADA'!T10+'2ª RODADA'!T10+'3ª RODADA'!T10</f>
        <v>2</v>
      </c>
    </row>
    <row r="11" spans="1:20" x14ac:dyDescent="0.3">
      <c r="A11" t="s">
        <v>12</v>
      </c>
      <c r="B11" t="s">
        <v>40</v>
      </c>
      <c r="C11" s="3" t="s">
        <v>85</v>
      </c>
      <c r="D11">
        <f>'1ª RODADA'!D11+'2ª RODADA'!D11+'3ª RODADA'!D11</f>
        <v>19</v>
      </c>
      <c r="E11">
        <f>'1ª RODADA'!E11+'2ª RODADA'!E11+'3ª RODADA'!E11</f>
        <v>31</v>
      </c>
      <c r="F11">
        <f>'1ª RODADA'!F11+'2ª RODADA'!F11+'3ª RODADA'!F11</f>
        <v>32</v>
      </c>
      <c r="G11">
        <f>'1ª RODADA'!G11+'2ª RODADA'!G11+'3ª RODADA'!G11</f>
        <v>12</v>
      </c>
      <c r="H11">
        <f>'1ª RODADA'!H11+'2ª RODADA'!H11+'3ª RODADA'!H11</f>
        <v>4</v>
      </c>
      <c r="I11">
        <f>'1ª RODADA'!I11+'2ª RODADA'!I11+'3ª RODADA'!I11</f>
        <v>3</v>
      </c>
      <c r="J11">
        <f>'1ª RODADA'!J11+'2ª RODADA'!J11+'3ª RODADA'!J11</f>
        <v>5</v>
      </c>
      <c r="K11">
        <f>'1ª RODADA'!K11+'2ª RODADA'!K11+'3ª RODADA'!K11</f>
        <v>0</v>
      </c>
      <c r="L11">
        <f>'1ª RODADA'!L11+'2ª RODADA'!L11+'3ª RODADA'!L11</f>
        <v>0</v>
      </c>
      <c r="M11">
        <f>'1ª RODADA'!M11+'2ª RODADA'!M11+'3ª RODADA'!M11</f>
        <v>1</v>
      </c>
      <c r="N11">
        <f>'1ª RODADA'!N11+'2ª RODADA'!N11+'3ª RODADA'!N11</f>
        <v>5</v>
      </c>
      <c r="O11">
        <f>'1ª RODADA'!O11+'2ª RODADA'!O11+'3ª RODADA'!O11</f>
        <v>1</v>
      </c>
      <c r="P11">
        <f>'1ª RODADA'!P11+'2ª RODADA'!P11+'3ª RODADA'!P11</f>
        <v>1</v>
      </c>
      <c r="Q11">
        <f>'1ª RODADA'!Q11+'2ª RODADA'!Q11+'3ª RODADA'!Q11</f>
        <v>0</v>
      </c>
      <c r="R11">
        <f>'1ª RODADA'!R11+'2ª RODADA'!R11+'3ª RODADA'!R11</f>
        <v>0</v>
      </c>
      <c r="S11">
        <f>'1ª RODADA'!S11+'2ª RODADA'!S11+'3ª RODADA'!S11</f>
        <v>2</v>
      </c>
      <c r="T11">
        <f>'1ª RODADA'!T11+'2ª RODADA'!T11+'3ª RODADA'!T11</f>
        <v>1</v>
      </c>
    </row>
    <row r="12" spans="1:20" x14ac:dyDescent="0.3">
      <c r="A12" t="s">
        <v>13</v>
      </c>
      <c r="B12" t="s">
        <v>37</v>
      </c>
      <c r="C12" s="3" t="s">
        <v>73</v>
      </c>
      <c r="D12">
        <f>'1ª RODADA'!D12+'2ª RODADA'!D12+'3ª RODADA'!D12</f>
        <v>32</v>
      </c>
      <c r="E12">
        <f>'1ª RODADA'!E12+'2ª RODADA'!E12+'3ª RODADA'!E12</f>
        <v>26</v>
      </c>
      <c r="F12">
        <f>'1ª RODADA'!F12+'2ª RODADA'!F12+'3ª RODADA'!F12</f>
        <v>24</v>
      </c>
      <c r="G12">
        <f>'1ª RODADA'!G12+'2ª RODADA'!G12+'3ª RODADA'!G12</f>
        <v>13</v>
      </c>
      <c r="H12">
        <f>'1ª RODADA'!H12+'2ª RODADA'!H12+'3ª RODADA'!H12</f>
        <v>20</v>
      </c>
      <c r="I12">
        <f>'1ª RODADA'!I12+'2ª RODADA'!I12+'3ª RODADA'!I12</f>
        <v>5</v>
      </c>
      <c r="J12">
        <f>'1ª RODADA'!J12+'2ª RODADA'!J12+'3ª RODADA'!J12</f>
        <v>3</v>
      </c>
      <c r="K12">
        <f>'1ª RODADA'!K12+'2ª RODADA'!K12+'3ª RODADA'!K12</f>
        <v>1</v>
      </c>
      <c r="L12">
        <f>'1ª RODADA'!L12+'2ª RODADA'!L12+'3ª RODADA'!L12</f>
        <v>0</v>
      </c>
      <c r="M12">
        <f>'1ª RODADA'!M12+'2ª RODADA'!M12+'3ª RODADA'!M12</f>
        <v>0</v>
      </c>
      <c r="N12">
        <f>'1ª RODADA'!N12+'2ª RODADA'!N12+'3ª RODADA'!N12</f>
        <v>5</v>
      </c>
      <c r="O12">
        <f>'1ª RODADA'!O12+'2ª RODADA'!O12+'3ª RODADA'!O12</f>
        <v>0</v>
      </c>
      <c r="P12">
        <f>'1ª RODADA'!P12+'2ª RODADA'!P12+'3ª RODADA'!P12</f>
        <v>1</v>
      </c>
      <c r="Q12">
        <f>'1ª RODADA'!Q12+'2ª RODADA'!Q12+'3ª RODADA'!Q12</f>
        <v>1</v>
      </c>
      <c r="R12">
        <f>'1ª RODADA'!R12+'2ª RODADA'!R12+'3ª RODADA'!R12</f>
        <v>0</v>
      </c>
      <c r="S12">
        <f>'1ª RODADA'!S12+'2ª RODADA'!S12+'3ª RODADA'!S12</f>
        <v>2</v>
      </c>
      <c r="T12">
        <f>'1ª RODADA'!T12+'2ª RODADA'!T12+'3ª RODADA'!T12</f>
        <v>1</v>
      </c>
    </row>
    <row r="13" spans="1:20" x14ac:dyDescent="0.3">
      <c r="A13" t="s">
        <v>14</v>
      </c>
      <c r="B13" t="s">
        <v>37</v>
      </c>
      <c r="C13" s="3" t="s">
        <v>85</v>
      </c>
      <c r="D13">
        <f>'1ª RODADA'!D13+'2ª RODADA'!D13+'3ª RODADA'!D13</f>
        <v>25</v>
      </c>
      <c r="E13">
        <f>'1ª RODADA'!E13+'2ª RODADA'!E13+'3ª RODADA'!E13</f>
        <v>32</v>
      </c>
      <c r="F13">
        <f>'1ª RODADA'!F13+'2ª RODADA'!F13+'3ª RODADA'!F13</f>
        <v>25</v>
      </c>
      <c r="G13">
        <f>'1ª RODADA'!G13+'2ª RODADA'!G13+'3ª RODADA'!G13</f>
        <v>12</v>
      </c>
      <c r="H13">
        <f>'1ª RODADA'!H13+'2ª RODADA'!H13+'3ª RODADA'!H13</f>
        <v>19</v>
      </c>
      <c r="I13">
        <f>'1ª RODADA'!I13+'2ª RODADA'!I13+'3ª RODADA'!I13</f>
        <v>6</v>
      </c>
      <c r="J13">
        <f>'1ª RODADA'!J13+'2ª RODADA'!J13+'3ª RODADA'!J13</f>
        <v>3</v>
      </c>
      <c r="K13">
        <f>'1ª RODADA'!K13+'2ª RODADA'!K13+'3ª RODADA'!K13</f>
        <v>0</v>
      </c>
      <c r="L13">
        <f>'1ª RODADA'!L13+'2ª RODADA'!L13+'3ª RODADA'!L13</f>
        <v>0</v>
      </c>
      <c r="M13">
        <f>'1ª RODADA'!M13+'2ª RODADA'!M13+'3ª RODADA'!M13</f>
        <v>0</v>
      </c>
      <c r="N13">
        <f>'1ª RODADA'!N13+'2ª RODADA'!N13+'3ª RODADA'!N13</f>
        <v>5</v>
      </c>
      <c r="O13">
        <f>'1ª RODADA'!O13+'2ª RODADA'!O13+'3ª RODADA'!O13</f>
        <v>0</v>
      </c>
      <c r="P13">
        <f>'1ª RODADA'!P13+'2ª RODADA'!P13+'3ª RODADA'!P13</f>
        <v>1</v>
      </c>
      <c r="Q13">
        <f>'1ª RODADA'!Q13+'2ª RODADA'!Q13+'3ª RODADA'!Q13</f>
        <v>2</v>
      </c>
      <c r="R13">
        <f>'1ª RODADA'!R13+'2ª RODADA'!R13+'3ª RODADA'!R13</f>
        <v>1</v>
      </c>
      <c r="S13">
        <f>'1ª RODADA'!S13+'2ª RODADA'!S13+'3ª RODADA'!S13</f>
        <v>1</v>
      </c>
      <c r="T13">
        <f>'1ª RODADA'!T13+'2ª RODADA'!T13+'3ª RODADA'!T13</f>
        <v>1</v>
      </c>
    </row>
    <row r="14" spans="1:20" x14ac:dyDescent="0.3">
      <c r="A14" t="s">
        <v>15</v>
      </c>
      <c r="B14" t="s">
        <v>39</v>
      </c>
      <c r="C14" s="3" t="s">
        <v>72</v>
      </c>
      <c r="D14">
        <f>'1ª RODADA'!D14+'2ª RODADA'!D14+'3ª RODADA'!D14</f>
        <v>38</v>
      </c>
      <c r="E14">
        <f>'1ª RODADA'!E14+'2ª RODADA'!E14+'3ª RODADA'!E14</f>
        <v>50</v>
      </c>
      <c r="F14">
        <f>'1ª RODADA'!F14+'2ª RODADA'!F14+'3ª RODADA'!F14</f>
        <v>44</v>
      </c>
      <c r="G14">
        <f>'1ª RODADA'!G14+'2ª RODADA'!G14+'3ª RODADA'!G14</f>
        <v>12</v>
      </c>
      <c r="H14">
        <f>'1ª RODADA'!H14+'2ª RODADA'!H14+'3ª RODADA'!H14</f>
        <v>15</v>
      </c>
      <c r="I14">
        <f>'1ª RODADA'!I14+'2ª RODADA'!I14+'3ª RODADA'!I14</f>
        <v>13</v>
      </c>
      <c r="J14">
        <f>'1ª RODADA'!J14+'2ª RODADA'!J14+'3ª RODADA'!J14</f>
        <v>1</v>
      </c>
      <c r="K14">
        <f>'1ª RODADA'!K14+'2ª RODADA'!K14+'3ª RODADA'!K14</f>
        <v>0</v>
      </c>
      <c r="L14">
        <f>'1ª RODADA'!L14+'2ª RODADA'!L14+'3ª RODADA'!L14</f>
        <v>1</v>
      </c>
      <c r="M14">
        <f>'1ª RODADA'!M14+'2ª RODADA'!M14+'3ª RODADA'!M14</f>
        <v>0</v>
      </c>
      <c r="N14">
        <f>'1ª RODADA'!N14+'2ª RODADA'!N14+'3ª RODADA'!N14</f>
        <v>7</v>
      </c>
      <c r="O14">
        <f>'1ª RODADA'!O14+'2ª RODADA'!O14+'3ª RODADA'!O14</f>
        <v>0</v>
      </c>
      <c r="P14">
        <f>'1ª RODADA'!P14+'2ª RODADA'!P14+'3ª RODADA'!P14</f>
        <v>2</v>
      </c>
      <c r="Q14">
        <f>'1ª RODADA'!Q14+'2ª RODADA'!Q14+'3ª RODADA'!Q14</f>
        <v>2</v>
      </c>
      <c r="R14">
        <f>'1ª RODADA'!R14+'2ª RODADA'!R14+'3ª RODADA'!R14</f>
        <v>1</v>
      </c>
      <c r="S14">
        <f>'1ª RODADA'!S14+'2ª RODADA'!S14+'3ª RODADA'!S14</f>
        <v>1</v>
      </c>
      <c r="T14">
        <f>'1ª RODADA'!T14+'2ª RODADA'!T14+'3ª RODADA'!T14</f>
        <v>1</v>
      </c>
    </row>
    <row r="15" spans="1:20" x14ac:dyDescent="0.3">
      <c r="A15" t="s">
        <v>16</v>
      </c>
      <c r="B15" t="s">
        <v>39</v>
      </c>
      <c r="C15" s="3" t="s">
        <v>72</v>
      </c>
      <c r="D15">
        <f>'1ª RODADA'!D15+'2ª RODADA'!D15+'3ª RODADA'!D15</f>
        <v>17</v>
      </c>
      <c r="E15">
        <f>'1ª RODADA'!E15+'2ª RODADA'!E15+'3ª RODADA'!E15</f>
        <v>32</v>
      </c>
      <c r="F15">
        <f>'1ª RODADA'!F15+'2ª RODADA'!F15+'3ª RODADA'!F15</f>
        <v>40</v>
      </c>
      <c r="G15">
        <f>'1ª RODADA'!G15+'2ª RODADA'!G15+'3ª RODADA'!G15</f>
        <v>9</v>
      </c>
      <c r="H15">
        <f>'1ª RODADA'!H15+'2ª RODADA'!H15+'3ª RODADA'!H15</f>
        <v>10</v>
      </c>
      <c r="I15">
        <f>'1ª RODADA'!I15+'2ª RODADA'!I15+'3ª RODADA'!I15</f>
        <v>0</v>
      </c>
      <c r="J15">
        <f>'1ª RODADA'!J15+'2ª RODADA'!J15+'3ª RODADA'!J15</f>
        <v>10</v>
      </c>
      <c r="K15">
        <f>'1ª RODADA'!K15+'2ª RODADA'!K15+'3ª RODADA'!K15</f>
        <v>2</v>
      </c>
      <c r="L15">
        <f>'1ª RODADA'!L15+'2ª RODADA'!L15+'3ª RODADA'!L15</f>
        <v>2</v>
      </c>
      <c r="M15">
        <f>'1ª RODADA'!M15+'2ª RODADA'!M15+'3ª RODADA'!M15</f>
        <v>1</v>
      </c>
      <c r="N15">
        <f>'1ª RODADA'!N15+'2ª RODADA'!N15+'3ª RODADA'!N15</f>
        <v>5</v>
      </c>
      <c r="O15">
        <f>'1ª RODADA'!O15+'2ª RODADA'!O15+'3ª RODADA'!O15</f>
        <v>0</v>
      </c>
      <c r="P15">
        <f>'1ª RODADA'!P15+'2ª RODADA'!P15+'3ª RODADA'!P15</f>
        <v>2</v>
      </c>
      <c r="Q15">
        <f>'1ª RODADA'!Q15+'2ª RODADA'!Q15+'3ª RODADA'!Q15</f>
        <v>0</v>
      </c>
      <c r="R15">
        <f>'1ª RODADA'!R15+'2ª RODADA'!R15+'3ª RODADA'!R15</f>
        <v>1</v>
      </c>
      <c r="S15">
        <f>'1ª RODADA'!S15+'2ª RODADA'!S15+'3ª RODADA'!S15</f>
        <v>1</v>
      </c>
      <c r="T15">
        <f>'1ª RODADA'!T15+'2ª RODADA'!T15+'3ª RODADA'!T15</f>
        <v>1</v>
      </c>
    </row>
    <row r="16" spans="1:20" x14ac:dyDescent="0.3">
      <c r="A16" t="s">
        <v>17</v>
      </c>
      <c r="B16" t="s">
        <v>37</v>
      </c>
      <c r="C16" s="3" t="s">
        <v>84</v>
      </c>
      <c r="D16">
        <f>'1ª RODADA'!D16+'2ª RODADA'!D16+'3ª RODADA'!D16</f>
        <v>45</v>
      </c>
      <c r="E16">
        <f>'1ª RODADA'!E16+'2ª RODADA'!E16+'3ª RODADA'!E16</f>
        <v>12</v>
      </c>
      <c r="F16">
        <f>'1ª RODADA'!F16+'2ª RODADA'!F16+'3ª RODADA'!F16</f>
        <v>28</v>
      </c>
      <c r="G16">
        <f>'1ª RODADA'!G16+'2ª RODADA'!G16+'3ª RODADA'!G16</f>
        <v>13</v>
      </c>
      <c r="H16">
        <f>'1ª RODADA'!H16+'2ª RODADA'!H16+'3ª RODADA'!H16</f>
        <v>18</v>
      </c>
      <c r="I16">
        <f>'1ª RODADA'!I16+'2ª RODADA'!I16+'3ª RODADA'!I16</f>
        <v>2</v>
      </c>
      <c r="J16">
        <f>'1ª RODADA'!J16+'2ª RODADA'!J16+'3ª RODADA'!J16</f>
        <v>2</v>
      </c>
      <c r="K16">
        <f>'1ª RODADA'!K16+'2ª RODADA'!K16+'3ª RODADA'!K16</f>
        <v>0</v>
      </c>
      <c r="L16">
        <f>'1ª RODADA'!L16+'2ª RODADA'!L16+'3ª RODADA'!L16</f>
        <v>0</v>
      </c>
      <c r="M16">
        <f>'1ª RODADA'!M16+'2ª RODADA'!M16+'3ª RODADA'!M16</f>
        <v>0</v>
      </c>
      <c r="N16">
        <f>'1ª RODADA'!N16+'2ª RODADA'!N16+'3ª RODADA'!N16</f>
        <v>1</v>
      </c>
      <c r="O16">
        <f>'1ª RODADA'!O16+'2ª RODADA'!O16+'3ª RODADA'!O16</f>
        <v>0</v>
      </c>
      <c r="P16">
        <f>'1ª RODADA'!P16+'2ª RODADA'!P16+'3ª RODADA'!P16</f>
        <v>6</v>
      </c>
      <c r="Q16">
        <f>'1ª RODADA'!Q16+'2ª RODADA'!Q16+'3ª RODADA'!Q16</f>
        <v>1</v>
      </c>
      <c r="R16">
        <f>'1ª RODADA'!R16+'2ª RODADA'!R16+'3ª RODADA'!R16</f>
        <v>2</v>
      </c>
      <c r="S16">
        <f>'1ª RODADA'!S16+'2ª RODADA'!S16+'3ª RODADA'!S16</f>
        <v>1</v>
      </c>
      <c r="T16">
        <f>'1ª RODADA'!T16+'2ª RODADA'!T16+'3ª RODADA'!T16</f>
        <v>0</v>
      </c>
    </row>
    <row r="17" spans="1:20" x14ac:dyDescent="0.3">
      <c r="A17" t="s">
        <v>18</v>
      </c>
      <c r="B17" t="s">
        <v>37</v>
      </c>
      <c r="C17" s="3" t="s">
        <v>84</v>
      </c>
      <c r="D17">
        <f>'1ª RODADA'!D17+'2ª RODADA'!D17+'3ª RODADA'!D17</f>
        <v>18</v>
      </c>
      <c r="E17">
        <f>'1ª RODADA'!E17+'2ª RODADA'!E17+'3ª RODADA'!E17</f>
        <v>35</v>
      </c>
      <c r="F17">
        <f>'1ª RODADA'!F17+'2ª RODADA'!F17+'3ª RODADA'!F17</f>
        <v>28</v>
      </c>
      <c r="G17">
        <f>'1ª RODADA'!G17+'2ª RODADA'!G17+'3ª RODADA'!G17</f>
        <v>14</v>
      </c>
      <c r="H17">
        <f>'1ª RODADA'!H17+'2ª RODADA'!H17+'3ª RODADA'!H17</f>
        <v>5</v>
      </c>
      <c r="I17">
        <f>'1ª RODADA'!I17+'2ª RODADA'!I17+'3ª RODADA'!I17</f>
        <v>1</v>
      </c>
      <c r="J17">
        <f>'1ª RODADA'!J17+'2ª RODADA'!J17+'3ª RODADA'!J17</f>
        <v>2</v>
      </c>
      <c r="K17">
        <f>'1ª RODADA'!K17+'2ª RODADA'!K17+'3ª RODADA'!K17</f>
        <v>1</v>
      </c>
      <c r="L17">
        <f>'1ª RODADA'!L17+'2ª RODADA'!L17+'3ª RODADA'!L17</f>
        <v>0</v>
      </c>
      <c r="M17">
        <f>'1ª RODADA'!M17+'2ª RODADA'!M17+'3ª RODADA'!M17</f>
        <v>0</v>
      </c>
      <c r="N17">
        <f>'1ª RODADA'!N17+'2ª RODADA'!N17+'3ª RODADA'!N17</f>
        <v>5</v>
      </c>
      <c r="O17">
        <f>'1ª RODADA'!O17+'2ª RODADA'!O17+'3ª RODADA'!O17</f>
        <v>0</v>
      </c>
      <c r="P17">
        <f>'1ª RODADA'!P17+'2ª RODADA'!P17+'3ª RODADA'!P17</f>
        <v>3</v>
      </c>
      <c r="Q17">
        <f>'1ª RODADA'!Q17+'2ª RODADA'!Q17+'3ª RODADA'!Q17</f>
        <v>0</v>
      </c>
      <c r="R17">
        <f>'1ª RODADA'!R17+'2ª RODADA'!R17+'3ª RODADA'!R17</f>
        <v>2</v>
      </c>
      <c r="S17">
        <f>'1ª RODADA'!S17+'2ª RODADA'!S17+'3ª RODADA'!S17</f>
        <v>1</v>
      </c>
      <c r="T17">
        <f>'1ª RODADA'!T17+'2ª RODADA'!T17+'3ª RODADA'!T17</f>
        <v>0</v>
      </c>
    </row>
    <row r="18" spans="1:20" x14ac:dyDescent="0.3">
      <c r="A18" t="s">
        <v>19</v>
      </c>
      <c r="B18" t="s">
        <v>41</v>
      </c>
      <c r="C18" s="3" t="s">
        <v>84</v>
      </c>
      <c r="D18">
        <f>'1ª RODADA'!D18+'2ª RODADA'!D18+'3ª RODADA'!D18</f>
        <v>21</v>
      </c>
      <c r="E18">
        <f>'1ª RODADA'!E18+'2ª RODADA'!E18+'3ª RODADA'!E18</f>
        <v>42</v>
      </c>
      <c r="F18">
        <f>'1ª RODADA'!F18+'2ª RODADA'!F18+'3ª RODADA'!F18</f>
        <v>32</v>
      </c>
      <c r="G18">
        <f>'1ª RODADA'!G18+'2ª RODADA'!G18+'3ª RODADA'!G18</f>
        <v>14</v>
      </c>
      <c r="H18">
        <f>'1ª RODADA'!H18+'2ª RODADA'!H18+'3ª RODADA'!H18</f>
        <v>3</v>
      </c>
      <c r="I18">
        <f>'1ª RODADA'!I18+'2ª RODADA'!I18+'3ª RODADA'!I18</f>
        <v>5</v>
      </c>
      <c r="J18">
        <f>'1ª RODADA'!J18+'2ª RODADA'!J18+'3ª RODADA'!J18</f>
        <v>4</v>
      </c>
      <c r="K18">
        <f>'1ª RODADA'!K18+'2ª RODADA'!K18+'3ª RODADA'!K18</f>
        <v>0</v>
      </c>
      <c r="L18">
        <f>'1ª RODADA'!L18+'2ª RODADA'!L18+'3ª RODADA'!L18</f>
        <v>0</v>
      </c>
      <c r="M18">
        <f>'1ª RODADA'!M18+'2ª RODADA'!M18+'3ª RODADA'!M18</f>
        <v>0</v>
      </c>
      <c r="N18">
        <f>'1ª RODADA'!N18+'2ª RODADA'!N18+'3ª RODADA'!N18</f>
        <v>2</v>
      </c>
      <c r="O18">
        <f>'1ª RODADA'!O18+'2ª RODADA'!O18+'3ª RODADA'!O18</f>
        <v>0</v>
      </c>
      <c r="P18">
        <f>'1ª RODADA'!P18+'2ª RODADA'!P18+'3ª RODADA'!P18</f>
        <v>4</v>
      </c>
      <c r="Q18">
        <f>'1ª RODADA'!Q18+'2ª RODADA'!Q18+'3ª RODADA'!Q18</f>
        <v>2</v>
      </c>
      <c r="R18">
        <f>'1ª RODADA'!R18+'2ª RODADA'!R18+'3ª RODADA'!R18</f>
        <v>2</v>
      </c>
      <c r="S18">
        <f>'1ª RODADA'!S18+'2ª RODADA'!S18+'3ª RODADA'!S18</f>
        <v>0</v>
      </c>
      <c r="T18">
        <f>'1ª RODADA'!T18+'2ª RODADA'!T18+'3ª RODADA'!T18</f>
        <v>1</v>
      </c>
    </row>
    <row r="19" spans="1:20" x14ac:dyDescent="0.3">
      <c r="A19" t="s">
        <v>20</v>
      </c>
      <c r="B19" t="s">
        <v>41</v>
      </c>
      <c r="C19" s="3" t="s">
        <v>84</v>
      </c>
      <c r="D19">
        <f>'1ª RODADA'!D19+'2ª RODADA'!D19+'3ª RODADA'!D19</f>
        <v>29</v>
      </c>
      <c r="E19">
        <f>'1ª RODADA'!E19+'2ª RODADA'!E19+'3ª RODADA'!E19</f>
        <v>23</v>
      </c>
      <c r="F19">
        <f>'1ª RODADA'!F19+'2ª RODADA'!F19+'3ª RODADA'!F19</f>
        <v>29</v>
      </c>
      <c r="G19">
        <f>'1ª RODADA'!G19+'2ª RODADA'!G19+'3ª RODADA'!G19</f>
        <v>12</v>
      </c>
      <c r="H19">
        <f>'1ª RODADA'!H19+'2ª RODADA'!H19+'3ª RODADA'!H19</f>
        <v>11</v>
      </c>
      <c r="I19">
        <f>'1ª RODADA'!I19+'2ª RODADA'!I19+'3ª RODADA'!I19</f>
        <v>6</v>
      </c>
      <c r="J19">
        <f>'1ª RODADA'!J19+'2ª RODADA'!J19+'3ª RODADA'!J19</f>
        <v>0</v>
      </c>
      <c r="K19">
        <f>'1ª RODADA'!K19+'2ª RODADA'!K19+'3ª RODADA'!K19</f>
        <v>0</v>
      </c>
      <c r="L19">
        <f>'1ª RODADA'!L19+'2ª RODADA'!L19+'3ª RODADA'!L19</f>
        <v>0</v>
      </c>
      <c r="M19">
        <f>'1ª RODADA'!M19+'2ª RODADA'!M19+'3ª RODADA'!M19</f>
        <v>0</v>
      </c>
      <c r="N19">
        <f>'1ª RODADA'!N19+'2ª RODADA'!N19+'3ª RODADA'!N19</f>
        <v>2</v>
      </c>
      <c r="O19">
        <f>'1ª RODADA'!O19+'2ª RODADA'!O19+'3ª RODADA'!O19</f>
        <v>0</v>
      </c>
      <c r="P19">
        <f>'1ª RODADA'!P19+'2ª RODADA'!P19+'3ª RODADA'!P19</f>
        <v>4</v>
      </c>
      <c r="Q19">
        <f>'1ª RODADA'!Q19+'2ª RODADA'!Q19+'3ª RODADA'!Q19</f>
        <v>1</v>
      </c>
      <c r="R19">
        <f>'1ª RODADA'!R19+'2ª RODADA'!R19+'3ª RODADA'!R19</f>
        <v>1</v>
      </c>
      <c r="S19">
        <f>'1ª RODADA'!S19+'2ª RODADA'!S19+'3ª RODADA'!S19</f>
        <v>0</v>
      </c>
      <c r="T19">
        <f>'1ª RODADA'!T19+'2ª RODADA'!T19+'3ª RODADA'!T19</f>
        <v>2</v>
      </c>
    </row>
    <row r="20" spans="1:20" x14ac:dyDescent="0.3">
      <c r="A20" t="s">
        <v>21</v>
      </c>
      <c r="B20" t="s">
        <v>36</v>
      </c>
      <c r="C20" s="3" t="s">
        <v>72</v>
      </c>
      <c r="D20">
        <f>'1ª RODADA'!D20+'2ª RODADA'!D20+'3ª RODADA'!D20</f>
        <v>63</v>
      </c>
      <c r="E20">
        <f>'1ª RODADA'!E20+'2ª RODADA'!E20+'3ª RODADA'!E20</f>
        <v>23</v>
      </c>
      <c r="F20">
        <f>'1ª RODADA'!F20+'2ª RODADA'!F20+'3ª RODADA'!F20</f>
        <v>31</v>
      </c>
      <c r="G20">
        <f>'1ª RODADA'!G20+'2ª RODADA'!G20+'3ª RODADA'!G20</f>
        <v>15</v>
      </c>
      <c r="H20">
        <f>'1ª RODADA'!H20+'2ª RODADA'!H20+'3ª RODADA'!H20</f>
        <v>23</v>
      </c>
      <c r="I20">
        <f>'1ª RODADA'!I20+'2ª RODADA'!I20+'3ª RODADA'!I20</f>
        <v>13</v>
      </c>
      <c r="J20">
        <f>'1ª RODADA'!J20+'2ª RODADA'!J20+'3ª RODADA'!J20</f>
        <v>4</v>
      </c>
      <c r="K20">
        <f>'1ª RODADA'!K20+'2ª RODADA'!K20+'3ª RODADA'!K20</f>
        <v>3</v>
      </c>
      <c r="L20">
        <f>'1ª RODADA'!L20+'2ª RODADA'!L20+'3ª RODADA'!L20</f>
        <v>0</v>
      </c>
      <c r="M20">
        <f>'1ª RODADA'!M20+'2ª RODADA'!M20+'3ª RODADA'!M20</f>
        <v>1</v>
      </c>
      <c r="N20">
        <f>'1ª RODADA'!N20+'2ª RODADA'!N20+'3ª RODADA'!N20</f>
        <v>3</v>
      </c>
      <c r="O20">
        <f>'1ª RODADA'!O20+'2ª RODADA'!O20+'3ª RODADA'!O20</f>
        <v>0</v>
      </c>
      <c r="P20">
        <f>'1ª RODADA'!P20+'2ª RODADA'!P20+'3ª RODADA'!P20</f>
        <v>6</v>
      </c>
      <c r="Q20">
        <f>'1ª RODADA'!Q20+'2ª RODADA'!Q20+'3ª RODADA'!Q20</f>
        <v>2</v>
      </c>
      <c r="R20">
        <f>'1ª RODADA'!R20+'2ª RODADA'!R20+'3ª RODADA'!R20</f>
        <v>1</v>
      </c>
      <c r="S20">
        <f>'1ª RODADA'!S20+'2ª RODADA'!S20+'3ª RODADA'!S20</f>
        <v>1</v>
      </c>
      <c r="T20">
        <f>'1ª RODADA'!T20+'2ª RODADA'!T20+'3ª RODADA'!T20</f>
        <v>1</v>
      </c>
    </row>
    <row r="21" spans="1:20" x14ac:dyDescent="0.3">
      <c r="A21" t="s">
        <v>22</v>
      </c>
      <c r="B21" t="s">
        <v>36</v>
      </c>
      <c r="C21" s="3" t="s">
        <v>72</v>
      </c>
      <c r="D21">
        <f>'1ª RODADA'!D21+'2ª RODADA'!D21+'3ª RODADA'!D21</f>
        <v>29</v>
      </c>
      <c r="E21">
        <f>'1ª RODADA'!E21+'2ª RODADA'!E21+'3ª RODADA'!E21</f>
        <v>41</v>
      </c>
      <c r="F21">
        <f>'1ª RODADA'!F21+'2ª RODADA'!F21+'3ª RODADA'!F21</f>
        <v>20</v>
      </c>
      <c r="G21">
        <f>'1ª RODADA'!G21+'2ª RODADA'!G21+'3ª RODADA'!G21</f>
        <v>15</v>
      </c>
      <c r="H21">
        <f>'1ª RODADA'!H21+'2ª RODADA'!H21+'3ª RODADA'!H21</f>
        <v>11</v>
      </c>
      <c r="I21">
        <f>'1ª RODADA'!I21+'2ª RODADA'!I21+'3ª RODADA'!I21</f>
        <v>6</v>
      </c>
      <c r="J21">
        <f>'1ª RODADA'!J21+'2ª RODADA'!J21+'3ª RODADA'!J21</f>
        <v>5</v>
      </c>
      <c r="K21">
        <f>'1ª RODADA'!K21+'2ª RODADA'!K21+'3ª RODADA'!K21</f>
        <v>0</v>
      </c>
      <c r="L21">
        <f>'1ª RODADA'!L21+'2ª RODADA'!L21+'3ª RODADA'!L21</f>
        <v>1</v>
      </c>
      <c r="M21">
        <f>'1ª RODADA'!M21+'2ª RODADA'!M21+'3ª RODADA'!M21</f>
        <v>0</v>
      </c>
      <c r="N21">
        <f>'1ª RODADA'!N21+'2ª RODADA'!N21+'3ª RODADA'!N21</f>
        <v>6</v>
      </c>
      <c r="O21">
        <f>'1ª RODADA'!O21+'2ª RODADA'!O21+'3ª RODADA'!O21</f>
        <v>0</v>
      </c>
      <c r="P21">
        <f>'1ª RODADA'!P21+'2ª RODADA'!P21+'3ª RODADA'!P21</f>
        <v>4</v>
      </c>
      <c r="Q21">
        <f>'1ª RODADA'!Q21+'2ª RODADA'!Q21+'3ª RODADA'!Q21</f>
        <v>1</v>
      </c>
      <c r="R21">
        <f>'1ª RODADA'!R21+'2ª RODADA'!R21+'3ª RODADA'!R21</f>
        <v>2</v>
      </c>
      <c r="S21">
        <f>'1ª RODADA'!S21+'2ª RODADA'!S21+'3ª RODADA'!S21</f>
        <v>1</v>
      </c>
      <c r="T21">
        <f>'1ª RODADA'!T21+'2ª RODADA'!T21+'3ª RODADA'!T21</f>
        <v>0</v>
      </c>
    </row>
    <row r="22" spans="1:20" x14ac:dyDescent="0.3">
      <c r="A22" t="s">
        <v>23</v>
      </c>
      <c r="B22" t="s">
        <v>36</v>
      </c>
      <c r="C22" s="3" t="s">
        <v>84</v>
      </c>
      <c r="D22">
        <f>'1ª RODADA'!D22+'2ª RODADA'!D22+'3ª RODADA'!D22</f>
        <v>39</v>
      </c>
      <c r="E22">
        <f>'1ª RODADA'!E22+'2ª RODADA'!E22+'3ª RODADA'!E22</f>
        <v>26</v>
      </c>
      <c r="F22">
        <f>'1ª RODADA'!F22+'2ª RODADA'!F22+'3ª RODADA'!F22</f>
        <v>29</v>
      </c>
      <c r="G22">
        <f>'1ª RODADA'!G22+'2ª RODADA'!G22+'3ª RODADA'!G22</f>
        <v>14</v>
      </c>
      <c r="H22">
        <f>'1ª RODADA'!H22+'2ª RODADA'!H22+'3ª RODADA'!H22</f>
        <v>13</v>
      </c>
      <c r="I22">
        <f>'1ª RODADA'!I22+'2ª RODADA'!I22+'3ª RODADA'!I22</f>
        <v>7</v>
      </c>
      <c r="J22">
        <f>'1ª RODADA'!J22+'2ª RODADA'!J22+'3ª RODADA'!J22</f>
        <v>2</v>
      </c>
      <c r="K22">
        <f>'1ª RODADA'!K22+'2ª RODADA'!K22+'3ª RODADA'!K22</f>
        <v>1</v>
      </c>
      <c r="L22">
        <f>'1ª RODADA'!L22+'2ª RODADA'!L22+'3ª RODADA'!L22</f>
        <v>0</v>
      </c>
      <c r="M22">
        <f>'1ª RODADA'!M22+'2ª RODADA'!M22+'3ª RODADA'!M22</f>
        <v>0</v>
      </c>
      <c r="N22">
        <f>'1ª RODADA'!N22+'2ª RODADA'!N22+'3ª RODADA'!N22</f>
        <v>1</v>
      </c>
      <c r="O22">
        <f>'1ª RODADA'!O22+'2ª RODADA'!O22+'3ª RODADA'!O22</f>
        <v>0</v>
      </c>
      <c r="P22">
        <f>'1ª RODADA'!P22+'2ª RODADA'!P22+'3ª RODADA'!P22</f>
        <v>9</v>
      </c>
      <c r="Q22">
        <f>'1ª RODADA'!Q22+'2ª RODADA'!Q22+'3ª RODADA'!Q22</f>
        <v>0</v>
      </c>
      <c r="R22">
        <f>'1ª RODADA'!R22+'2ª RODADA'!R22+'3ª RODADA'!R22</f>
        <v>1</v>
      </c>
      <c r="S22">
        <f>'1ª RODADA'!S22+'2ª RODADA'!S22+'3ª RODADA'!S22</f>
        <v>1</v>
      </c>
      <c r="T22">
        <f>'1ª RODADA'!T22+'2ª RODADA'!T22+'3ª RODADA'!T22</f>
        <v>1</v>
      </c>
    </row>
    <row r="23" spans="1:20" x14ac:dyDescent="0.3">
      <c r="A23" t="s">
        <v>24</v>
      </c>
      <c r="B23" t="s">
        <v>36</v>
      </c>
      <c r="C23" s="3" t="s">
        <v>102</v>
      </c>
      <c r="D23">
        <f>'1ª RODADA'!D23+'2ª RODADA'!D23+'3ª RODADA'!D23</f>
        <v>8</v>
      </c>
      <c r="E23">
        <f>'1ª RODADA'!E23+'2ª RODADA'!E23+'3ª RODADA'!E23</f>
        <v>22</v>
      </c>
      <c r="F23">
        <f>'1ª RODADA'!F23+'2ª RODADA'!F23+'3ª RODADA'!F23</f>
        <v>32</v>
      </c>
      <c r="G23">
        <f>'1ª RODADA'!G23+'2ª RODADA'!G23+'3ª RODADA'!G23</f>
        <v>14</v>
      </c>
      <c r="H23">
        <f>'1ª RODADA'!H23+'2ª RODADA'!H23+'3ª RODADA'!H23</f>
        <v>1</v>
      </c>
      <c r="I23">
        <f>'1ª RODADA'!I23+'2ª RODADA'!I23+'3ª RODADA'!I23</f>
        <v>9</v>
      </c>
      <c r="J23">
        <f>'1ª RODADA'!J23+'2ª RODADA'!J23+'3ª RODADA'!J23</f>
        <v>6</v>
      </c>
      <c r="K23">
        <f>'1ª RODADA'!K23+'2ª RODADA'!K23+'3ª RODADA'!K23</f>
        <v>0</v>
      </c>
      <c r="L23">
        <f>'1ª RODADA'!L23+'2ª RODADA'!L23+'3ª RODADA'!L23</f>
        <v>0</v>
      </c>
      <c r="M23">
        <f>'1ª RODADA'!M23+'2ª RODADA'!M23+'3ª RODADA'!M23</f>
        <v>0</v>
      </c>
      <c r="N23">
        <f>'1ª RODADA'!N23+'2ª RODADA'!N23+'3ª RODADA'!N23</f>
        <v>6</v>
      </c>
      <c r="O23">
        <f>'1ª RODADA'!O23+'2ª RODADA'!O23+'3ª RODADA'!O23</f>
        <v>0</v>
      </c>
      <c r="P23">
        <f>'1ª RODADA'!P23+'2ª RODADA'!P23+'3ª RODADA'!P23</f>
        <v>3</v>
      </c>
      <c r="Q23">
        <f>'1ª RODADA'!Q23+'2ª RODADA'!Q23+'3ª RODADA'!Q23</f>
        <v>0</v>
      </c>
      <c r="R23">
        <f>'1ª RODADA'!R23+'2ª RODADA'!R23+'3ª RODADA'!R23</f>
        <v>1</v>
      </c>
      <c r="S23">
        <f>'1ª RODADA'!S23+'2ª RODADA'!S23+'3ª RODADA'!S23</f>
        <v>2</v>
      </c>
      <c r="T23">
        <f>'1ª RODADA'!T23+'2ª RODADA'!T23+'3ª RODADA'!T23</f>
        <v>0</v>
      </c>
    </row>
    <row r="24" spans="1:20" x14ac:dyDescent="0.3">
      <c r="A24" t="s">
        <v>25</v>
      </c>
      <c r="B24" t="s">
        <v>41</v>
      </c>
      <c r="C24" s="3" t="s">
        <v>85</v>
      </c>
      <c r="D24">
        <f>'1ª RODADA'!D24+'2ª RODADA'!D24+'3ª RODADA'!D24</f>
        <v>31</v>
      </c>
      <c r="E24">
        <f>'1ª RODADA'!E24+'2ª RODADA'!E24+'3ª RODADA'!E24</f>
        <v>28</v>
      </c>
      <c r="F24">
        <f>'1ª RODADA'!F24+'2ª RODADA'!F24+'3ª RODADA'!F24</f>
        <v>29</v>
      </c>
      <c r="G24">
        <f>'1ª RODADA'!G24+'2ª RODADA'!G24+'3ª RODADA'!G24</f>
        <v>14</v>
      </c>
      <c r="H24">
        <f>'1ª RODADA'!H24+'2ª RODADA'!H24+'3ª RODADA'!H24</f>
        <v>12</v>
      </c>
      <c r="I24">
        <f>'1ª RODADA'!I24+'2ª RODADA'!I24+'3ª RODADA'!I24</f>
        <v>4</v>
      </c>
      <c r="J24">
        <f>'1ª RODADA'!J24+'2ª RODADA'!J24+'3ª RODADA'!J24</f>
        <v>5</v>
      </c>
      <c r="K24">
        <f>'1ª RODADA'!K24+'2ª RODADA'!K24+'3ª RODADA'!K24</f>
        <v>1</v>
      </c>
      <c r="L24">
        <f>'1ª RODADA'!L24+'2ª RODADA'!L24+'3ª RODADA'!L24</f>
        <v>1</v>
      </c>
      <c r="M24">
        <f>'1ª RODADA'!M24+'2ª RODADA'!M24+'3ª RODADA'!M24</f>
        <v>0</v>
      </c>
      <c r="N24">
        <f>'1ª RODADA'!N24+'2ª RODADA'!N24+'3ª RODADA'!N24</f>
        <v>5</v>
      </c>
      <c r="O24">
        <f>'1ª RODADA'!O24+'2ª RODADA'!O24+'3ª RODADA'!O24</f>
        <v>0</v>
      </c>
      <c r="P24">
        <f>'1ª RODADA'!P24+'2ª RODADA'!P24+'3ª RODADA'!P24</f>
        <v>1</v>
      </c>
      <c r="Q24">
        <f>'1ª RODADA'!Q24+'2ª RODADA'!Q24+'3ª RODADA'!Q24</f>
        <v>0</v>
      </c>
      <c r="R24">
        <f>'1ª RODADA'!R24+'2ª RODADA'!R24+'3ª RODADA'!R24</f>
        <v>1</v>
      </c>
      <c r="S24">
        <f>'1ª RODADA'!S24+'2ª RODADA'!S24+'3ª RODADA'!S24</f>
        <v>1</v>
      </c>
      <c r="T24">
        <f>'1ª RODADA'!T24+'2ª RODADA'!T24+'3ª RODADA'!T24</f>
        <v>1</v>
      </c>
    </row>
    <row r="25" spans="1:20" x14ac:dyDescent="0.3">
      <c r="A25" t="s">
        <v>26</v>
      </c>
      <c r="B25" t="s">
        <v>41</v>
      </c>
      <c r="C25" s="3" t="s">
        <v>85</v>
      </c>
      <c r="D25">
        <f>'1ª RODADA'!D25+'2ª RODADA'!D25+'3ª RODADA'!D25</f>
        <v>34</v>
      </c>
      <c r="E25">
        <f>'1ª RODADA'!E25+'2ª RODADA'!E25+'3ª RODADA'!E25</f>
        <v>31</v>
      </c>
      <c r="F25">
        <f>'1ª RODADA'!F25+'2ª RODADA'!F25+'3ª RODADA'!F25</f>
        <v>34</v>
      </c>
      <c r="G25">
        <f>'1ª RODADA'!G25+'2ª RODADA'!G25+'3ª RODADA'!G25</f>
        <v>15</v>
      </c>
      <c r="H25">
        <f>'1ª RODADA'!H25+'2ª RODADA'!H25+'3ª RODADA'!H25</f>
        <v>12</v>
      </c>
      <c r="I25">
        <f>'1ª RODADA'!I25+'2ª RODADA'!I25+'3ª RODADA'!I25</f>
        <v>8</v>
      </c>
      <c r="J25">
        <f>'1ª RODADA'!J25+'2ª RODADA'!J25+'3ª RODADA'!J25</f>
        <v>3</v>
      </c>
      <c r="K25">
        <f>'1ª RODADA'!K25+'2ª RODADA'!K25+'3ª RODADA'!K25</f>
        <v>1</v>
      </c>
      <c r="L25">
        <f>'1ª RODADA'!L25+'2ª RODADA'!L25+'3ª RODADA'!L25</f>
        <v>0</v>
      </c>
      <c r="M25">
        <f>'1ª RODADA'!M25+'2ª RODADA'!M25+'3ª RODADA'!M25</f>
        <v>1</v>
      </c>
      <c r="N25">
        <f>'1ª RODADA'!N25+'2ª RODADA'!N25+'3ª RODADA'!N25</f>
        <v>8</v>
      </c>
      <c r="O25">
        <f>'1ª RODADA'!O25+'2ª RODADA'!O25+'3ª RODADA'!O25</f>
        <v>0</v>
      </c>
      <c r="P25">
        <f>'1ª RODADA'!P25+'2ª RODADA'!P25+'3ª RODADA'!P25</f>
        <v>2</v>
      </c>
      <c r="Q25">
        <f>'1ª RODADA'!Q25+'2ª RODADA'!Q25+'3ª RODADA'!Q25</f>
        <v>0</v>
      </c>
      <c r="R25">
        <f>'1ª RODADA'!R25+'2ª RODADA'!R25+'3ª RODADA'!R25</f>
        <v>0</v>
      </c>
      <c r="S25">
        <f>'1ª RODADA'!S25+'2ª RODADA'!S25+'3ª RODADA'!S25</f>
        <v>3</v>
      </c>
      <c r="T25">
        <f>'1ª RODADA'!T25+'2ª RODADA'!T25+'3ª RODADA'!T25</f>
        <v>0</v>
      </c>
    </row>
    <row r="26" spans="1:20" x14ac:dyDescent="0.3">
      <c r="A26" t="s">
        <v>27</v>
      </c>
      <c r="B26" t="s">
        <v>38</v>
      </c>
      <c r="C26" s="3" t="s">
        <v>72</v>
      </c>
      <c r="D26">
        <f>'1ª RODADA'!D26+'2ª RODADA'!D26+'3ª RODADA'!D26</f>
        <v>25</v>
      </c>
      <c r="E26">
        <f>'1ª RODADA'!E26+'2ª RODADA'!E26+'3ª RODADA'!E26</f>
        <v>40</v>
      </c>
      <c r="F26">
        <f>'1ª RODADA'!F26+'2ª RODADA'!F26+'3ª RODADA'!F26</f>
        <v>36</v>
      </c>
      <c r="G26">
        <f>'1ª RODADA'!G26+'2ª RODADA'!G26+'3ª RODADA'!G26</f>
        <v>14</v>
      </c>
      <c r="H26">
        <f>'1ª RODADA'!H26+'2ª RODADA'!H26+'3ª RODADA'!H26</f>
        <v>14</v>
      </c>
      <c r="I26">
        <f>'1ª RODADA'!I26+'2ª RODADA'!I26+'3ª RODADA'!I26</f>
        <v>2</v>
      </c>
      <c r="J26">
        <f>'1ª RODADA'!J26+'2ª RODADA'!J26+'3ª RODADA'!J26</f>
        <v>1</v>
      </c>
      <c r="K26">
        <f>'1ª RODADA'!K26+'2ª RODADA'!K26+'3ª RODADA'!K26</f>
        <v>0</v>
      </c>
      <c r="L26">
        <f>'1ª RODADA'!L26+'2ª RODADA'!L26+'3ª RODADA'!L26</f>
        <v>0</v>
      </c>
      <c r="M26">
        <f>'1ª RODADA'!M26+'2ª RODADA'!M26+'3ª RODADA'!M26</f>
        <v>0</v>
      </c>
      <c r="N26">
        <f>'1ª RODADA'!N26+'2ª RODADA'!N26+'3ª RODADA'!N26</f>
        <v>7</v>
      </c>
      <c r="O26">
        <f>'1ª RODADA'!O26+'2ª RODADA'!O26+'3ª RODADA'!O26</f>
        <v>0</v>
      </c>
      <c r="P26">
        <f>'1ª RODADA'!P26+'2ª RODADA'!P26+'3ª RODADA'!P26</f>
        <v>4</v>
      </c>
      <c r="Q26">
        <f>'1ª RODADA'!Q26+'2ª RODADA'!Q26+'3ª RODADA'!Q26</f>
        <v>0</v>
      </c>
      <c r="R26">
        <f>'1ª RODADA'!R26+'2ª RODADA'!R26+'3ª RODADA'!R26</f>
        <v>2</v>
      </c>
      <c r="S26">
        <f>'1ª RODADA'!S26+'2ª RODADA'!S26+'3ª RODADA'!S26</f>
        <v>1</v>
      </c>
      <c r="T26">
        <f>'1ª RODADA'!T26+'2ª RODADA'!T26+'3ª RODADA'!T26</f>
        <v>0</v>
      </c>
    </row>
    <row r="27" spans="1:20" x14ac:dyDescent="0.3">
      <c r="A27" t="s">
        <v>28</v>
      </c>
      <c r="B27" t="s">
        <v>38</v>
      </c>
      <c r="C27" s="3" t="s">
        <v>84</v>
      </c>
      <c r="D27">
        <f>'1ª RODADA'!D27+'2ª RODADA'!D27+'3ª RODADA'!D27</f>
        <v>28</v>
      </c>
      <c r="E27">
        <f>'1ª RODADA'!E27+'2ª RODADA'!E27+'3ª RODADA'!E27</f>
        <v>29</v>
      </c>
      <c r="F27">
        <f>'1ª RODADA'!F27+'2ª RODADA'!F27+'3ª RODADA'!F27</f>
        <v>35</v>
      </c>
      <c r="G27">
        <f>'1ª RODADA'!G27+'2ª RODADA'!G27+'3ª RODADA'!G27</f>
        <v>12</v>
      </c>
      <c r="H27">
        <f>'1ª RODADA'!H27+'2ª RODADA'!H27+'3ª RODADA'!H27</f>
        <v>12</v>
      </c>
      <c r="I27">
        <f>'1ª RODADA'!I27+'2ª RODADA'!I27+'3ª RODADA'!I27</f>
        <v>2</v>
      </c>
      <c r="J27">
        <f>'1ª RODADA'!J27+'2ª RODADA'!J27+'3ª RODADA'!J27</f>
        <v>6</v>
      </c>
      <c r="K27">
        <f>'1ª RODADA'!K27+'2ª RODADA'!K27+'3ª RODADA'!K27</f>
        <v>0</v>
      </c>
      <c r="L27">
        <f>'1ª RODADA'!L27+'2ª RODADA'!L27+'3ª RODADA'!L27</f>
        <v>0</v>
      </c>
      <c r="M27">
        <f>'1ª RODADA'!M27+'2ª RODADA'!M27+'3ª RODADA'!M27</f>
        <v>0</v>
      </c>
      <c r="N27">
        <f>'1ª RODADA'!N27+'2ª RODADA'!N27+'3ª RODADA'!N27</f>
        <v>8</v>
      </c>
      <c r="O27">
        <f>'1ª RODADA'!O27+'2ª RODADA'!O27+'3ª RODADA'!O27</f>
        <v>1</v>
      </c>
      <c r="P27">
        <f>'1ª RODADA'!P27+'2ª RODADA'!P27+'3ª RODADA'!P27</f>
        <v>4</v>
      </c>
      <c r="Q27">
        <f>'1ª RODADA'!Q27+'2ª RODADA'!Q27+'3ª RODADA'!Q27</f>
        <v>0</v>
      </c>
      <c r="R27">
        <f>'1ª RODADA'!R27+'2ª RODADA'!R27+'3ª RODADA'!R27</f>
        <v>1</v>
      </c>
      <c r="S27">
        <f>'1ª RODADA'!S27+'2ª RODADA'!S27+'3ª RODADA'!S27</f>
        <v>1</v>
      </c>
      <c r="T27">
        <f>'1ª RODADA'!T27+'2ª RODADA'!T27+'3ª RODADA'!T27</f>
        <v>1</v>
      </c>
    </row>
    <row r="28" spans="1:20" x14ac:dyDescent="0.3">
      <c r="A28" t="s">
        <v>29</v>
      </c>
      <c r="B28" t="s">
        <v>42</v>
      </c>
      <c r="C28" s="3" t="s">
        <v>84</v>
      </c>
      <c r="D28">
        <f>'1ª RODADA'!D28+'2ª RODADA'!D28+'3ª RODADA'!D28</f>
        <v>32</v>
      </c>
      <c r="E28">
        <f>'1ª RODADA'!E28+'2ª RODADA'!E28+'3ª RODADA'!E28</f>
        <v>31</v>
      </c>
      <c r="F28">
        <f>'1ª RODADA'!F28+'2ª RODADA'!F28+'3ª RODADA'!F28</f>
        <v>35</v>
      </c>
      <c r="G28">
        <f>'1ª RODADA'!G28+'2ª RODADA'!G28+'3ª RODADA'!G28</f>
        <v>14</v>
      </c>
      <c r="H28">
        <f>'1ª RODADA'!H28+'2ª RODADA'!H28+'3ª RODADA'!H28</f>
        <v>7</v>
      </c>
      <c r="I28">
        <f>'1ª RODADA'!I28+'2ª RODADA'!I28+'3ª RODADA'!I28</f>
        <v>3</v>
      </c>
      <c r="J28">
        <f>'1ª RODADA'!J28+'2ª RODADA'!J28+'3ª RODADA'!J28</f>
        <v>6</v>
      </c>
      <c r="K28">
        <f>'1ª RODADA'!K28+'2ª RODADA'!K28+'3ª RODADA'!K28</f>
        <v>3</v>
      </c>
      <c r="L28">
        <f>'1ª RODADA'!L28+'2ª RODADA'!L28+'3ª RODADA'!L28</f>
        <v>1</v>
      </c>
      <c r="M28">
        <f>'1ª RODADA'!M28+'2ª RODADA'!M28+'3ª RODADA'!M28</f>
        <v>0</v>
      </c>
      <c r="N28">
        <f>'1ª RODADA'!N28+'2ª RODADA'!N28+'3ª RODADA'!N28</f>
        <v>7</v>
      </c>
      <c r="O28">
        <f>'1ª RODADA'!O28+'2ª RODADA'!O28+'3ª RODADA'!O28</f>
        <v>0</v>
      </c>
      <c r="P28">
        <f>'1ª RODADA'!P28+'2ª RODADA'!P28+'3ª RODADA'!P28</f>
        <v>2</v>
      </c>
      <c r="Q28">
        <f>'1ª RODADA'!Q28+'2ª RODADA'!Q28+'3ª RODADA'!Q28</f>
        <v>0</v>
      </c>
      <c r="R28">
        <f>'1ª RODADA'!R28+'2ª RODADA'!R28+'3ª RODADA'!R28</f>
        <v>1</v>
      </c>
      <c r="S28">
        <f>'1ª RODADA'!S28+'2ª RODADA'!S28+'3ª RODADA'!S28</f>
        <v>1</v>
      </c>
      <c r="T28">
        <f>'1ª RODADA'!T28+'2ª RODADA'!T28+'3ª RODADA'!T28</f>
        <v>1</v>
      </c>
    </row>
    <row r="29" spans="1:20" x14ac:dyDescent="0.3">
      <c r="A29" t="s">
        <v>30</v>
      </c>
      <c r="B29" t="s">
        <v>42</v>
      </c>
      <c r="C29" s="3" t="s">
        <v>72</v>
      </c>
      <c r="D29">
        <f>'1ª RODADA'!D29+'2ª RODADA'!D29+'3ª RODADA'!D29</f>
        <v>35</v>
      </c>
      <c r="E29">
        <f>'1ª RODADA'!E29+'2ª RODADA'!E29+'3ª RODADA'!E29</f>
        <v>30</v>
      </c>
      <c r="F29">
        <f>'1ª RODADA'!F29+'2ª RODADA'!F29+'3ª RODADA'!F29</f>
        <v>27</v>
      </c>
      <c r="G29">
        <f>'1ª RODADA'!G29+'2ª RODADA'!G29+'3ª RODADA'!G29</f>
        <v>11</v>
      </c>
      <c r="H29">
        <f>'1ª RODADA'!H29+'2ª RODADA'!H29+'3ª RODADA'!H29</f>
        <v>19</v>
      </c>
      <c r="I29">
        <f>'1ª RODADA'!I29+'2ª RODADA'!I29+'3ª RODADA'!I29</f>
        <v>2</v>
      </c>
      <c r="J29">
        <f>'1ª RODADA'!J29+'2ª RODADA'!J29+'3ª RODADA'!J29</f>
        <v>1</v>
      </c>
      <c r="K29">
        <f>'1ª RODADA'!K29+'2ª RODADA'!K29+'3ª RODADA'!K29</f>
        <v>0</v>
      </c>
      <c r="L29">
        <f>'1ª RODADA'!L29+'2ª RODADA'!L29+'3ª RODADA'!L29</f>
        <v>0</v>
      </c>
      <c r="M29">
        <f>'1ª RODADA'!M29+'2ª RODADA'!M29+'3ª RODADA'!M29</f>
        <v>0</v>
      </c>
      <c r="N29">
        <f>'1ª RODADA'!N29+'2ª RODADA'!N29+'3ª RODADA'!N29</f>
        <v>5</v>
      </c>
      <c r="O29">
        <f>'1ª RODADA'!O29+'2ª RODADA'!O29+'3ª RODADA'!O29</f>
        <v>0</v>
      </c>
      <c r="P29">
        <f>'1ª RODADA'!P29+'2ª RODADA'!P29+'3ª RODADA'!P29</f>
        <v>4</v>
      </c>
      <c r="Q29">
        <f>'1ª RODADA'!Q29+'2ª RODADA'!Q29+'3ª RODADA'!Q29</f>
        <v>1</v>
      </c>
      <c r="R29">
        <f>'1ª RODADA'!R29+'2ª RODADA'!R29+'3ª RODADA'!R29</f>
        <v>1</v>
      </c>
      <c r="S29">
        <f>'1ª RODADA'!S29+'2ª RODADA'!S29+'3ª RODADA'!S29</f>
        <v>1</v>
      </c>
      <c r="T29">
        <f>'1ª RODADA'!T29+'2ª RODADA'!T29+'3ª RODADA'!T29</f>
        <v>1</v>
      </c>
    </row>
    <row r="30" spans="1:20" x14ac:dyDescent="0.3">
      <c r="A30" t="s">
        <v>31</v>
      </c>
      <c r="B30" t="s">
        <v>42</v>
      </c>
      <c r="C30" s="3" t="s">
        <v>84</v>
      </c>
      <c r="D30">
        <f>'1ª RODADA'!D30+'2ª RODADA'!D30+'3ª RODADA'!D30</f>
        <v>35</v>
      </c>
      <c r="E30">
        <f>'1ª RODADA'!E30+'2ª RODADA'!E30+'3ª RODADA'!E30</f>
        <v>29</v>
      </c>
      <c r="F30">
        <f>'1ª RODADA'!F30+'2ª RODADA'!F30+'3ª RODADA'!F30</f>
        <v>38</v>
      </c>
      <c r="G30">
        <f>'1ª RODADA'!G30+'2ª RODADA'!G30+'3ª RODADA'!G30</f>
        <v>15</v>
      </c>
      <c r="H30">
        <f>'1ª RODADA'!H30+'2ª RODADA'!H30+'3ª RODADA'!H30</f>
        <v>12</v>
      </c>
      <c r="I30">
        <f>'1ª RODADA'!I30+'2ª RODADA'!I30+'3ª RODADA'!I30</f>
        <v>8</v>
      </c>
      <c r="J30">
        <f>'1ª RODADA'!J30+'2ª RODADA'!J30+'3ª RODADA'!J30</f>
        <v>2</v>
      </c>
      <c r="K30">
        <f>'1ª RODADA'!K30+'2ª RODADA'!K30+'3ª RODADA'!K30</f>
        <v>1</v>
      </c>
      <c r="L30">
        <f>'1ª RODADA'!L30+'2ª RODADA'!L30+'3ª RODADA'!L30</f>
        <v>0</v>
      </c>
      <c r="M30">
        <f>'1ª RODADA'!M30+'2ª RODADA'!M30+'3ª RODADA'!M30</f>
        <v>1</v>
      </c>
      <c r="N30">
        <f>'1ª RODADA'!N30+'2ª RODADA'!N30+'3ª RODADA'!N30</f>
        <v>5</v>
      </c>
      <c r="O30">
        <f>'1ª RODADA'!O30+'2ª RODADA'!O30+'3ª RODADA'!O30</f>
        <v>0</v>
      </c>
      <c r="P30">
        <f>'1ª RODADA'!P30+'2ª RODADA'!P30+'3ª RODADA'!P30</f>
        <v>6</v>
      </c>
      <c r="Q30">
        <f>'1ª RODADA'!Q30+'2ª RODADA'!Q30+'3ª RODADA'!Q30</f>
        <v>0</v>
      </c>
      <c r="R30">
        <f>'1ª RODADA'!R30+'2ª RODADA'!R30+'3ª RODADA'!R30</f>
        <v>2</v>
      </c>
      <c r="S30">
        <f>'1ª RODADA'!S30+'2ª RODADA'!S30+'3ª RODADA'!S30</f>
        <v>1</v>
      </c>
      <c r="T30">
        <f>'1ª RODADA'!T30+'2ª RODADA'!T30+'3ª RODADA'!T30</f>
        <v>0</v>
      </c>
    </row>
    <row r="31" spans="1:20" x14ac:dyDescent="0.3">
      <c r="A31" t="s">
        <v>32</v>
      </c>
      <c r="B31" t="s">
        <v>42</v>
      </c>
      <c r="C31" s="3" t="s">
        <v>72</v>
      </c>
      <c r="D31">
        <f>'1ª RODADA'!D31+'2ª RODADA'!D31+'3ª RODADA'!D31</f>
        <v>25</v>
      </c>
      <c r="E31">
        <f>'1ª RODADA'!E31+'2ª RODADA'!E31+'3ª RODADA'!E31</f>
        <v>40</v>
      </c>
      <c r="F31">
        <f>'1ª RODADA'!F31+'2ª RODADA'!F31+'3ª RODADA'!F31</f>
        <v>30</v>
      </c>
      <c r="G31">
        <f>'1ª RODADA'!G31+'2ª RODADA'!G31+'3ª RODADA'!G31</f>
        <v>15</v>
      </c>
      <c r="H31">
        <f>'1ª RODADA'!H31+'2ª RODADA'!H31+'3ª RODADA'!H31</f>
        <v>11</v>
      </c>
      <c r="I31">
        <f>'1ª RODADA'!I31+'2ª RODADA'!I31+'3ª RODADA'!I31</f>
        <v>3</v>
      </c>
      <c r="J31">
        <f>'1ª RODADA'!J31+'2ª RODADA'!J31+'3ª RODADA'!J31</f>
        <v>8</v>
      </c>
      <c r="K31">
        <f>'1ª RODADA'!K31+'2ª RODADA'!K31+'3ª RODADA'!K31</f>
        <v>0</v>
      </c>
      <c r="L31">
        <f>'1ª RODADA'!L31+'2ª RODADA'!L31+'3ª RODADA'!L31</f>
        <v>1</v>
      </c>
      <c r="M31">
        <f>'1ª RODADA'!M31+'2ª RODADA'!M31+'3ª RODADA'!M31</f>
        <v>1</v>
      </c>
      <c r="N31">
        <f>'1ª RODADA'!N31+'2ª RODADA'!N31+'3ª RODADA'!N31</f>
        <v>8</v>
      </c>
      <c r="O31">
        <f>'1ª RODADA'!O31+'2ª RODADA'!O31+'3ª RODADA'!O31</f>
        <v>0</v>
      </c>
      <c r="P31">
        <f>'1ª RODADA'!P31+'2ª RODADA'!P31+'3ª RODADA'!P31</f>
        <v>5</v>
      </c>
      <c r="Q31">
        <f>'1ª RODADA'!Q31+'2ª RODADA'!Q31+'3ª RODADA'!Q31</f>
        <v>0</v>
      </c>
      <c r="R31">
        <f>'1ª RODADA'!R31+'2ª RODADA'!R31+'3ª RODADA'!R31</f>
        <v>1</v>
      </c>
      <c r="S31">
        <f>'1ª RODADA'!S31+'2ª RODADA'!S31+'3ª RODADA'!S31</f>
        <v>2</v>
      </c>
      <c r="T31">
        <f>'1ª RODADA'!T31+'2ª RODADA'!T31+'3ª RODADA'!T31</f>
        <v>0</v>
      </c>
    </row>
    <row r="32" spans="1:20" x14ac:dyDescent="0.3">
      <c r="A32" t="s">
        <v>33</v>
      </c>
      <c r="B32" t="s">
        <v>38</v>
      </c>
      <c r="C32" s="3" t="s">
        <v>64</v>
      </c>
      <c r="D32">
        <f>'1ª RODADA'!D32+'2ª RODADA'!D32+'3ª RODADA'!D32</f>
        <v>49</v>
      </c>
      <c r="E32">
        <f>'1ª RODADA'!E32+'2ª RODADA'!E32+'3ª RODADA'!E32</f>
        <v>27</v>
      </c>
      <c r="F32">
        <f>'1ª RODADA'!F32+'2ª RODADA'!F32+'3ª RODADA'!F32</f>
        <v>39</v>
      </c>
      <c r="G32">
        <f>'1ª RODADA'!G32+'2ª RODADA'!G32+'3ª RODADA'!G32</f>
        <v>15</v>
      </c>
      <c r="H32">
        <f>'1ª RODADA'!H32+'2ª RODADA'!H32+'3ª RODADA'!H32</f>
        <v>20</v>
      </c>
      <c r="I32">
        <f>'1ª RODADA'!I32+'2ª RODADA'!I32+'3ª RODADA'!I32</f>
        <v>5</v>
      </c>
      <c r="J32">
        <f>'1ª RODADA'!J32+'2ª RODADA'!J32+'3ª RODADA'!J32</f>
        <v>1</v>
      </c>
      <c r="K32">
        <f>'1ª RODADA'!K32+'2ª RODADA'!K32+'3ª RODADA'!K32</f>
        <v>2</v>
      </c>
      <c r="L32">
        <f>'1ª RODADA'!L32+'2ª RODADA'!L32+'3ª RODADA'!L32</f>
        <v>0</v>
      </c>
      <c r="M32">
        <f>'1ª RODADA'!M32+'2ª RODADA'!M32+'3ª RODADA'!M32</f>
        <v>0</v>
      </c>
      <c r="N32">
        <f>'1ª RODADA'!N32+'2ª RODADA'!N32+'3ª RODADA'!N32</f>
        <v>3</v>
      </c>
      <c r="O32">
        <f>'1ª RODADA'!O32+'2ª RODADA'!O32+'3ª RODADA'!O32</f>
        <v>0</v>
      </c>
      <c r="P32">
        <f>'1ª RODADA'!P32+'2ª RODADA'!P32+'3ª RODADA'!P32</f>
        <v>3</v>
      </c>
      <c r="Q32">
        <f>'1ª RODADA'!Q32+'2ª RODADA'!Q32+'3ª RODADA'!Q32</f>
        <v>1</v>
      </c>
      <c r="R32">
        <f>'1ª RODADA'!R32+'2ª RODADA'!R32+'3ª RODADA'!R32</f>
        <v>2</v>
      </c>
      <c r="S32">
        <f>'1ª RODADA'!S32+'2ª RODADA'!S32+'3ª RODADA'!S32</f>
        <v>1</v>
      </c>
      <c r="T32">
        <f>'1ª RODADA'!T32+'2ª RODADA'!T32+'3ª RODADA'!T32</f>
        <v>0</v>
      </c>
    </row>
    <row r="33" spans="1:20" x14ac:dyDescent="0.3">
      <c r="A33" t="s">
        <v>34</v>
      </c>
      <c r="B33" t="s">
        <v>38</v>
      </c>
      <c r="C33" s="3" t="s">
        <v>85</v>
      </c>
      <c r="D33">
        <f>'1ª RODADA'!D33+'2ª RODADA'!D33+'3ª RODADA'!D33</f>
        <v>33</v>
      </c>
      <c r="E33">
        <f>'1ª RODADA'!E33+'2ª RODADA'!E33+'3ª RODADA'!E33</f>
        <v>42</v>
      </c>
      <c r="F33">
        <f>'1ª RODADA'!F33+'2ª RODADA'!F33+'3ª RODADA'!F33</f>
        <v>28</v>
      </c>
      <c r="G33">
        <f>'1ª RODADA'!G33+'2ª RODADA'!G33+'3ª RODADA'!G33</f>
        <v>15</v>
      </c>
      <c r="H33">
        <f>'1ª RODADA'!H33+'2ª RODADA'!H33+'3ª RODADA'!H33</f>
        <v>8</v>
      </c>
      <c r="I33">
        <f>'1ª RODADA'!I33+'2ª RODADA'!I33+'3ª RODADA'!I33</f>
        <v>4</v>
      </c>
      <c r="J33">
        <f>'1ª RODADA'!J33+'2ª RODADA'!J33+'3ª RODADA'!J33</f>
        <v>7</v>
      </c>
      <c r="K33">
        <f>'1ª RODADA'!K33+'2ª RODADA'!K33+'3ª RODADA'!K33</f>
        <v>2</v>
      </c>
      <c r="L33">
        <f>'1ª RODADA'!L33+'2ª RODADA'!L33+'3ª RODADA'!L33</f>
        <v>0</v>
      </c>
      <c r="M33">
        <f>'1ª RODADA'!M33+'2ª RODADA'!M33+'3ª RODADA'!M33</f>
        <v>0</v>
      </c>
      <c r="N33">
        <f>'1ª RODADA'!N33+'2ª RODADA'!N33+'3ª RODADA'!N33</f>
        <v>12</v>
      </c>
      <c r="O33">
        <f>'1ª RODADA'!O33+'2ª RODADA'!O33+'3ª RODADA'!O33</f>
        <v>0</v>
      </c>
      <c r="P33">
        <f>'1ª RODADA'!P33+'2ª RODADA'!P33+'3ª RODADA'!P33</f>
        <v>5</v>
      </c>
      <c r="Q33">
        <f>'1ª RODADA'!Q33+'2ª RODADA'!Q33+'3ª RODADA'!Q33</f>
        <v>0</v>
      </c>
      <c r="R33">
        <f>'1ª RODADA'!R33+'2ª RODADA'!R33+'3ª RODADA'!R33</f>
        <v>0</v>
      </c>
      <c r="S33">
        <f>'1ª RODADA'!S33+'2ª RODADA'!S33+'3ª RODADA'!S33</f>
        <v>2</v>
      </c>
      <c r="T33">
        <f>'1ª RODADA'!T33+'2ª RODADA'!T33+'3ª RODADA'!T33</f>
        <v>1</v>
      </c>
    </row>
  </sheetData>
  <pageMargins left="0.511811024" right="0.511811024" top="0.78740157499999996" bottom="0.78740157499999996" header="0.31496062000000002" footer="0.31496062000000002"/>
  <ignoredErrors>
    <ignoredError sqref="C2:C3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AB70-DB53-4FFE-9290-C35B91FBA6D9}">
  <dimension ref="A1:S17"/>
  <sheetViews>
    <sheetView topLeftCell="A10" workbookViewId="0">
      <selection activeCell="B7" sqref="B7"/>
    </sheetView>
  </sheetViews>
  <sheetFormatPr defaultRowHeight="14.4" x14ac:dyDescent="0.3"/>
  <cols>
    <col min="1" max="1" width="13.5546875" bestFit="1" customWidth="1"/>
    <col min="2" max="2" width="10.5546875" bestFit="1" customWidth="1"/>
    <col min="3" max="3" width="9.77734375" bestFit="1" customWidth="1"/>
    <col min="4" max="4" width="14.6640625" bestFit="1" customWidth="1"/>
    <col min="5" max="5" width="11.5546875" bestFit="1" customWidth="1"/>
    <col min="6" max="6" width="8.77734375" bestFit="1" customWidth="1"/>
    <col min="7" max="7" width="10" bestFit="1" customWidth="1"/>
    <col min="8" max="8" width="9" bestFit="1" customWidth="1"/>
    <col min="9" max="9" width="11" bestFit="1" customWidth="1"/>
    <col min="10" max="10" width="10.88671875" bestFit="1" customWidth="1"/>
    <col min="11" max="11" width="11.77734375" bestFit="1" customWidth="1"/>
    <col min="12" max="12" width="10.77734375" bestFit="1" customWidth="1"/>
    <col min="13" max="13" width="8.44140625" bestFit="1" customWidth="1"/>
    <col min="14" max="14" width="8.21875" bestFit="1" customWidth="1"/>
    <col min="15" max="15" width="7.77734375" bestFit="1" customWidth="1"/>
    <col min="16" max="16" width="10.21875" bestFit="1" customWidth="1"/>
    <col min="17" max="17" width="6.109375" bestFit="1" customWidth="1"/>
    <col min="18" max="18" width="6.66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1</v>
      </c>
      <c r="C1" s="1" t="s">
        <v>51</v>
      </c>
      <c r="D1" s="1" t="s">
        <v>49</v>
      </c>
      <c r="E1" s="1" t="s">
        <v>50</v>
      </c>
      <c r="F1" s="1" t="s">
        <v>52</v>
      </c>
      <c r="G1" s="1" t="s">
        <v>63</v>
      </c>
      <c r="H1" s="1" t="s">
        <v>53</v>
      </c>
      <c r="I1" s="1" t="s">
        <v>47</v>
      </c>
      <c r="J1" s="1" t="s">
        <v>48</v>
      </c>
      <c r="K1" s="1" t="s">
        <v>87</v>
      </c>
      <c r="L1" s="1" t="s">
        <v>86</v>
      </c>
      <c r="M1" s="1" t="s">
        <v>54</v>
      </c>
      <c r="N1" s="1" t="s">
        <v>55</v>
      </c>
      <c r="O1" s="1" t="s">
        <v>59</v>
      </c>
      <c r="P1" s="1" t="s">
        <v>61</v>
      </c>
      <c r="Q1" s="1" t="s">
        <v>56</v>
      </c>
      <c r="R1" s="1" t="s">
        <v>57</v>
      </c>
      <c r="S1" s="1" t="s">
        <v>58</v>
      </c>
    </row>
    <row r="2" spans="1:19" x14ac:dyDescent="0.3">
      <c r="A2" t="s">
        <v>5</v>
      </c>
      <c r="B2" t="s">
        <v>90</v>
      </c>
      <c r="C2">
        <v>8</v>
      </c>
      <c r="D2">
        <v>11</v>
      </c>
      <c r="E2">
        <v>13</v>
      </c>
      <c r="F2">
        <v>2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  <row r="3" spans="1:19" x14ac:dyDescent="0.3">
      <c r="A3" t="s">
        <v>6</v>
      </c>
      <c r="B3" t="s">
        <v>151</v>
      </c>
      <c r="C3">
        <v>11</v>
      </c>
      <c r="D3">
        <v>8</v>
      </c>
      <c r="E3">
        <v>5</v>
      </c>
      <c r="F3">
        <v>5</v>
      </c>
      <c r="G3">
        <v>4</v>
      </c>
      <c r="H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0</v>
      </c>
      <c r="O3">
        <v>3</v>
      </c>
      <c r="P3">
        <v>0</v>
      </c>
      <c r="Q3">
        <v>1</v>
      </c>
      <c r="R3">
        <v>0</v>
      </c>
      <c r="S3">
        <v>0</v>
      </c>
    </row>
    <row r="4" spans="1:19" x14ac:dyDescent="0.3">
      <c r="A4" t="s">
        <v>7</v>
      </c>
      <c r="B4" t="s">
        <v>84</v>
      </c>
      <c r="C4">
        <v>12</v>
      </c>
      <c r="D4">
        <v>5</v>
      </c>
      <c r="E4">
        <v>11</v>
      </c>
      <c r="F4">
        <v>5</v>
      </c>
      <c r="G4">
        <v>1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1</v>
      </c>
      <c r="R4">
        <v>0</v>
      </c>
      <c r="S4">
        <v>0</v>
      </c>
    </row>
    <row r="5" spans="1:19" x14ac:dyDescent="0.3">
      <c r="A5" t="s">
        <v>9</v>
      </c>
      <c r="B5" t="s">
        <v>84</v>
      </c>
      <c r="C5">
        <v>8</v>
      </c>
      <c r="D5">
        <v>13</v>
      </c>
      <c r="E5">
        <v>11</v>
      </c>
      <c r="F5">
        <v>4</v>
      </c>
      <c r="G5">
        <v>2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1</v>
      </c>
      <c r="R5">
        <v>0</v>
      </c>
      <c r="S5">
        <v>0</v>
      </c>
    </row>
    <row r="6" spans="1:19" x14ac:dyDescent="0.3">
      <c r="A6" t="s">
        <v>11</v>
      </c>
      <c r="B6" t="s">
        <v>84</v>
      </c>
      <c r="C6">
        <v>13</v>
      </c>
      <c r="D6">
        <v>5</v>
      </c>
      <c r="E6">
        <v>8</v>
      </c>
      <c r="F6">
        <v>3</v>
      </c>
      <c r="G6">
        <v>5</v>
      </c>
      <c r="H6">
        <v>3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</row>
    <row r="7" spans="1:19" x14ac:dyDescent="0.3">
      <c r="A7" t="s">
        <v>16</v>
      </c>
      <c r="B7" t="s">
        <v>186</v>
      </c>
      <c r="C7">
        <v>10</v>
      </c>
      <c r="D7">
        <v>8</v>
      </c>
      <c r="E7">
        <v>8</v>
      </c>
      <c r="F7">
        <v>5</v>
      </c>
      <c r="G7">
        <v>1</v>
      </c>
      <c r="H7">
        <v>2</v>
      </c>
      <c r="I7">
        <v>4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</row>
    <row r="8" spans="1:19" x14ac:dyDescent="0.3">
      <c r="A8" t="s">
        <v>17</v>
      </c>
      <c r="B8" t="s">
        <v>72</v>
      </c>
      <c r="C8">
        <v>18</v>
      </c>
      <c r="D8">
        <v>8</v>
      </c>
      <c r="E8">
        <v>8</v>
      </c>
      <c r="F8">
        <v>3</v>
      </c>
      <c r="G8">
        <v>6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3</v>
      </c>
      <c r="P8">
        <v>0</v>
      </c>
      <c r="Q8">
        <v>1</v>
      </c>
      <c r="R8">
        <v>0</v>
      </c>
      <c r="S8">
        <v>0</v>
      </c>
    </row>
    <row r="9" spans="1:19" x14ac:dyDescent="0.3">
      <c r="A9" t="s">
        <v>18</v>
      </c>
      <c r="B9" s="3" t="s">
        <v>64</v>
      </c>
      <c r="C9">
        <v>4</v>
      </c>
      <c r="D9">
        <v>11</v>
      </c>
      <c r="E9">
        <v>5</v>
      </c>
      <c r="F9">
        <v>5</v>
      </c>
      <c r="G9"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</row>
    <row r="10" spans="1:19" x14ac:dyDescent="0.3">
      <c r="A10" t="s">
        <v>19</v>
      </c>
      <c r="B10" t="s">
        <v>84</v>
      </c>
      <c r="C10">
        <v>6</v>
      </c>
      <c r="D10">
        <v>13</v>
      </c>
      <c r="E10">
        <v>12</v>
      </c>
      <c r="F10">
        <v>6</v>
      </c>
      <c r="G10">
        <v>0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>
        <v>3</v>
      </c>
      <c r="P10">
        <v>0</v>
      </c>
      <c r="Q10">
        <v>1</v>
      </c>
      <c r="R10">
        <v>0</v>
      </c>
      <c r="S10">
        <v>0</v>
      </c>
    </row>
    <row r="11" spans="1:19" x14ac:dyDescent="0.3">
      <c r="A11" t="s">
        <v>20</v>
      </c>
      <c r="B11" s="3" t="s">
        <v>84</v>
      </c>
      <c r="C11">
        <v>12</v>
      </c>
      <c r="D11">
        <v>11</v>
      </c>
      <c r="E11">
        <v>10</v>
      </c>
      <c r="F11">
        <v>6</v>
      </c>
      <c r="G11">
        <v>4</v>
      </c>
      <c r="H11">
        <v>0</v>
      </c>
      <c r="I11">
        <v>5</v>
      </c>
      <c r="J11">
        <v>1</v>
      </c>
      <c r="K11">
        <v>0</v>
      </c>
      <c r="L11">
        <v>0</v>
      </c>
      <c r="M11">
        <v>2</v>
      </c>
      <c r="N11">
        <v>0</v>
      </c>
      <c r="O11">
        <v>4</v>
      </c>
      <c r="P11">
        <v>0</v>
      </c>
      <c r="Q11">
        <v>1</v>
      </c>
      <c r="R11">
        <v>0</v>
      </c>
      <c r="S11">
        <v>0</v>
      </c>
    </row>
    <row r="12" spans="1:19" x14ac:dyDescent="0.3">
      <c r="A12" t="s">
        <v>22</v>
      </c>
      <c r="B12" s="3" t="s">
        <v>85</v>
      </c>
      <c r="C12">
        <v>9</v>
      </c>
      <c r="D12">
        <v>10</v>
      </c>
      <c r="E12">
        <v>11</v>
      </c>
      <c r="F12">
        <v>5</v>
      </c>
      <c r="G12">
        <v>8</v>
      </c>
      <c r="H12">
        <v>3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  <c r="S12">
        <v>0</v>
      </c>
    </row>
    <row r="13" spans="1:19" x14ac:dyDescent="0.3">
      <c r="A13" t="s">
        <v>23</v>
      </c>
      <c r="B13" s="3" t="s">
        <v>84</v>
      </c>
      <c r="C13">
        <v>12</v>
      </c>
      <c r="D13">
        <v>12</v>
      </c>
      <c r="E13">
        <v>13</v>
      </c>
      <c r="F13">
        <v>6</v>
      </c>
      <c r="G13">
        <v>9</v>
      </c>
      <c r="H13">
        <v>2</v>
      </c>
      <c r="I13">
        <v>3</v>
      </c>
      <c r="J13">
        <v>2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</row>
    <row r="14" spans="1:19" x14ac:dyDescent="0.3">
      <c r="A14" t="s">
        <v>27</v>
      </c>
      <c r="B14" s="3" t="s">
        <v>72</v>
      </c>
      <c r="C14">
        <v>9</v>
      </c>
      <c r="D14">
        <v>10</v>
      </c>
      <c r="E14">
        <v>8</v>
      </c>
      <c r="F14">
        <v>3</v>
      </c>
      <c r="G14">
        <v>7</v>
      </c>
      <c r="H14">
        <v>3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</row>
    <row r="15" spans="1:19" x14ac:dyDescent="0.3">
      <c r="A15" t="s">
        <v>30</v>
      </c>
      <c r="B15" s="3" t="s">
        <v>64</v>
      </c>
      <c r="C15">
        <v>9</v>
      </c>
      <c r="D15">
        <v>12</v>
      </c>
      <c r="E15">
        <v>9</v>
      </c>
      <c r="F15">
        <v>5</v>
      </c>
      <c r="G15">
        <v>3</v>
      </c>
      <c r="H15">
        <v>3</v>
      </c>
      <c r="I15">
        <v>3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</row>
    <row r="16" spans="1:19" x14ac:dyDescent="0.3">
      <c r="A16" t="s">
        <v>31</v>
      </c>
      <c r="B16" s="3" t="s">
        <v>84</v>
      </c>
      <c r="C16">
        <v>14</v>
      </c>
      <c r="D16">
        <v>8</v>
      </c>
      <c r="E16">
        <v>10</v>
      </c>
      <c r="F16">
        <v>5</v>
      </c>
      <c r="G16">
        <v>5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1</v>
      </c>
      <c r="R16">
        <v>0</v>
      </c>
      <c r="S16">
        <v>0</v>
      </c>
    </row>
    <row r="17" spans="1:19" x14ac:dyDescent="0.3">
      <c r="A17" t="s">
        <v>33</v>
      </c>
      <c r="B17" t="s">
        <v>84</v>
      </c>
      <c r="C17">
        <v>19</v>
      </c>
      <c r="D17">
        <v>9</v>
      </c>
      <c r="E17">
        <v>12</v>
      </c>
      <c r="F17">
        <v>5</v>
      </c>
      <c r="G17">
        <v>6</v>
      </c>
      <c r="H17">
        <v>0</v>
      </c>
      <c r="I17">
        <v>3</v>
      </c>
      <c r="J17">
        <v>0</v>
      </c>
      <c r="K17">
        <v>0</v>
      </c>
      <c r="L17">
        <v>1</v>
      </c>
      <c r="M17">
        <v>0</v>
      </c>
      <c r="N17">
        <v>0</v>
      </c>
      <c r="O17">
        <v>4</v>
      </c>
      <c r="P17">
        <v>0</v>
      </c>
      <c r="Q17">
        <v>1</v>
      </c>
      <c r="R17">
        <v>0</v>
      </c>
      <c r="S17">
        <v>0</v>
      </c>
    </row>
  </sheetData>
  <pageMargins left="0.511811024" right="0.511811024" top="0.78740157499999996" bottom="0.78740157499999996" header="0.31496062000000002" footer="0.31496062000000002"/>
  <ignoredErrors>
    <ignoredError sqref="B9:B17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1A9B-33B1-43C7-B6CC-92D2EAE512DA}">
  <dimension ref="A1:S9"/>
  <sheetViews>
    <sheetView workbookViewId="0">
      <selection activeCell="I26" sqref="I26"/>
    </sheetView>
  </sheetViews>
  <sheetFormatPr defaultRowHeight="14.4" x14ac:dyDescent="0.3"/>
  <cols>
    <col min="1" max="1" width="8.88671875" bestFit="1" customWidth="1"/>
    <col min="2" max="2" width="10.5546875" bestFit="1" customWidth="1"/>
    <col min="3" max="3" width="9.77734375" bestFit="1" customWidth="1"/>
    <col min="4" max="4" width="14.6640625" bestFit="1" customWidth="1"/>
    <col min="5" max="5" width="11.5546875" bestFit="1" customWidth="1"/>
    <col min="6" max="6" width="8.77734375" bestFit="1" customWidth="1"/>
    <col min="7" max="7" width="10" bestFit="1" customWidth="1"/>
    <col min="8" max="8" width="9" bestFit="1" customWidth="1"/>
    <col min="9" max="9" width="11" bestFit="1" customWidth="1"/>
    <col min="10" max="10" width="10.88671875" bestFit="1" customWidth="1"/>
    <col min="11" max="11" width="11.77734375" bestFit="1" customWidth="1"/>
    <col min="12" max="12" width="10.77734375" bestFit="1" customWidth="1"/>
    <col min="13" max="13" width="8.44140625" bestFit="1" customWidth="1"/>
    <col min="14" max="14" width="8.21875" bestFit="1" customWidth="1"/>
    <col min="15" max="15" width="7.77734375" bestFit="1" customWidth="1"/>
    <col min="16" max="16" width="10.21875" bestFit="1" customWidth="1"/>
    <col min="17" max="17" width="6.109375" bestFit="1" customWidth="1"/>
    <col min="18" max="18" width="6.66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1</v>
      </c>
      <c r="C1" s="1" t="s">
        <v>51</v>
      </c>
      <c r="D1" s="1" t="s">
        <v>49</v>
      </c>
      <c r="E1" s="1" t="s">
        <v>50</v>
      </c>
      <c r="F1" s="1" t="s">
        <v>52</v>
      </c>
      <c r="G1" s="1" t="s">
        <v>63</v>
      </c>
      <c r="H1" s="1" t="s">
        <v>53</v>
      </c>
      <c r="I1" s="1" t="s">
        <v>47</v>
      </c>
      <c r="J1" s="1" t="s">
        <v>48</v>
      </c>
      <c r="K1" s="1" t="s">
        <v>87</v>
      </c>
      <c r="L1" s="1" t="s">
        <v>86</v>
      </c>
      <c r="M1" s="1" t="s">
        <v>54</v>
      </c>
      <c r="N1" s="1" t="s">
        <v>55</v>
      </c>
      <c r="O1" s="1" t="s">
        <v>59</v>
      </c>
      <c r="P1" s="1" t="s">
        <v>61</v>
      </c>
      <c r="Q1" s="1" t="s">
        <v>56</v>
      </c>
      <c r="R1" s="1" t="s">
        <v>57</v>
      </c>
      <c r="S1" s="1" t="s">
        <v>58</v>
      </c>
    </row>
    <row r="2" spans="1:19" x14ac:dyDescent="0.3">
      <c r="A2" t="s">
        <v>6</v>
      </c>
      <c r="B2" t="s">
        <v>151</v>
      </c>
      <c r="C2">
        <v>9</v>
      </c>
      <c r="D2">
        <v>29</v>
      </c>
      <c r="E2">
        <v>15</v>
      </c>
      <c r="F2">
        <v>5</v>
      </c>
      <c r="G2">
        <v>2</v>
      </c>
      <c r="H2">
        <v>1</v>
      </c>
      <c r="I2">
        <v>2</v>
      </c>
      <c r="J2">
        <v>0</v>
      </c>
      <c r="K2">
        <v>1</v>
      </c>
      <c r="L2">
        <v>0</v>
      </c>
      <c r="M2">
        <v>5</v>
      </c>
      <c r="N2">
        <v>1</v>
      </c>
      <c r="O2">
        <v>5</v>
      </c>
      <c r="P2">
        <v>0</v>
      </c>
      <c r="Q2">
        <v>0</v>
      </c>
      <c r="R2">
        <v>1</v>
      </c>
      <c r="S2">
        <v>0</v>
      </c>
    </row>
    <row r="3" spans="1:19" x14ac:dyDescent="0.3">
      <c r="A3" t="s">
        <v>7</v>
      </c>
      <c r="B3" s="3" t="s">
        <v>94</v>
      </c>
      <c r="C3">
        <v>15</v>
      </c>
      <c r="D3">
        <v>15</v>
      </c>
      <c r="E3">
        <v>29</v>
      </c>
      <c r="F3">
        <v>6</v>
      </c>
      <c r="G3">
        <v>7</v>
      </c>
      <c r="H3">
        <v>2</v>
      </c>
      <c r="I3">
        <v>2</v>
      </c>
      <c r="J3">
        <v>1</v>
      </c>
      <c r="K3">
        <v>0</v>
      </c>
      <c r="L3">
        <v>1</v>
      </c>
      <c r="M3">
        <v>9</v>
      </c>
      <c r="N3">
        <v>0</v>
      </c>
      <c r="O3">
        <v>6</v>
      </c>
      <c r="P3">
        <v>0</v>
      </c>
      <c r="Q3">
        <v>1</v>
      </c>
      <c r="R3">
        <v>0</v>
      </c>
      <c r="S3">
        <v>0</v>
      </c>
    </row>
    <row r="4" spans="1:19" x14ac:dyDescent="0.3">
      <c r="A4" t="s">
        <v>9</v>
      </c>
      <c r="B4" s="3" t="s">
        <v>73</v>
      </c>
      <c r="C4">
        <v>16</v>
      </c>
      <c r="D4">
        <v>10</v>
      </c>
      <c r="E4">
        <v>14</v>
      </c>
      <c r="F4">
        <v>4</v>
      </c>
      <c r="G4">
        <v>5</v>
      </c>
      <c r="H4">
        <v>1</v>
      </c>
      <c r="I4">
        <v>2</v>
      </c>
      <c r="J4">
        <v>0</v>
      </c>
      <c r="K4">
        <v>0</v>
      </c>
      <c r="L4">
        <v>2</v>
      </c>
      <c r="M4">
        <v>1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</row>
    <row r="5" spans="1:19" x14ac:dyDescent="0.3">
      <c r="A5" t="s">
        <v>17</v>
      </c>
      <c r="B5" t="s">
        <v>72</v>
      </c>
      <c r="C5">
        <v>8</v>
      </c>
      <c r="D5">
        <v>14</v>
      </c>
      <c r="E5">
        <v>10</v>
      </c>
      <c r="F5">
        <v>1</v>
      </c>
      <c r="G5">
        <v>2</v>
      </c>
      <c r="H5">
        <v>2</v>
      </c>
      <c r="I5">
        <v>3</v>
      </c>
      <c r="J5">
        <v>0</v>
      </c>
      <c r="K5">
        <v>2</v>
      </c>
      <c r="L5">
        <v>0</v>
      </c>
      <c r="M5">
        <v>3</v>
      </c>
      <c r="N5">
        <v>0</v>
      </c>
      <c r="O5">
        <v>2</v>
      </c>
      <c r="P5">
        <v>0</v>
      </c>
      <c r="Q5">
        <v>1</v>
      </c>
      <c r="R5">
        <v>0</v>
      </c>
      <c r="S5">
        <v>0</v>
      </c>
    </row>
    <row r="6" spans="1:19" x14ac:dyDescent="0.3">
      <c r="A6" t="s">
        <v>19</v>
      </c>
      <c r="B6" s="3" t="s">
        <v>73</v>
      </c>
      <c r="C6">
        <v>9</v>
      </c>
      <c r="D6">
        <v>15</v>
      </c>
      <c r="E6">
        <v>9</v>
      </c>
      <c r="F6">
        <v>5</v>
      </c>
      <c r="G6">
        <v>3</v>
      </c>
      <c r="H6">
        <v>2</v>
      </c>
      <c r="I6">
        <v>3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</row>
    <row r="7" spans="1:19" x14ac:dyDescent="0.3">
      <c r="A7" t="s">
        <v>20</v>
      </c>
      <c r="B7" t="s">
        <v>84</v>
      </c>
      <c r="C7">
        <v>7</v>
      </c>
      <c r="D7">
        <v>20</v>
      </c>
      <c r="E7">
        <v>23</v>
      </c>
      <c r="F7">
        <v>5</v>
      </c>
      <c r="G7">
        <v>3</v>
      </c>
      <c r="H7">
        <v>4</v>
      </c>
      <c r="I7">
        <v>2</v>
      </c>
      <c r="J7">
        <v>0</v>
      </c>
      <c r="K7">
        <v>0</v>
      </c>
      <c r="L7">
        <v>0</v>
      </c>
      <c r="M7">
        <v>2</v>
      </c>
      <c r="N7">
        <v>0</v>
      </c>
      <c r="O7">
        <v>5</v>
      </c>
      <c r="P7">
        <v>0</v>
      </c>
      <c r="Q7">
        <v>1</v>
      </c>
      <c r="R7">
        <v>0</v>
      </c>
      <c r="S7">
        <v>0</v>
      </c>
    </row>
    <row r="8" spans="1:19" x14ac:dyDescent="0.3">
      <c r="A8" t="s">
        <v>31</v>
      </c>
      <c r="B8" s="3" t="s">
        <v>73</v>
      </c>
      <c r="C8">
        <v>12</v>
      </c>
      <c r="D8">
        <v>9</v>
      </c>
      <c r="E8">
        <v>15</v>
      </c>
      <c r="F8">
        <v>5</v>
      </c>
      <c r="G8">
        <v>9</v>
      </c>
      <c r="H8">
        <v>2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19" x14ac:dyDescent="0.3">
      <c r="A9" t="s">
        <v>33</v>
      </c>
      <c r="B9" t="s">
        <v>84</v>
      </c>
      <c r="C9">
        <v>16</v>
      </c>
      <c r="D9">
        <v>23</v>
      </c>
      <c r="E9">
        <v>20</v>
      </c>
      <c r="F9">
        <v>5</v>
      </c>
      <c r="G9">
        <v>4</v>
      </c>
      <c r="H9">
        <v>2</v>
      </c>
      <c r="I9">
        <v>0</v>
      </c>
      <c r="J9">
        <v>1</v>
      </c>
      <c r="K9">
        <v>0</v>
      </c>
      <c r="L9">
        <v>0</v>
      </c>
      <c r="M9">
        <v>3</v>
      </c>
      <c r="N9">
        <v>0</v>
      </c>
      <c r="O9">
        <v>3</v>
      </c>
      <c r="P9">
        <v>0</v>
      </c>
      <c r="Q9">
        <v>0</v>
      </c>
      <c r="R9">
        <v>1</v>
      </c>
      <c r="S9">
        <v>0</v>
      </c>
    </row>
  </sheetData>
  <pageMargins left="0.511811024" right="0.511811024" top="0.78740157499999996" bottom="0.78740157499999996" header="0.31496062000000002" footer="0.31496062000000002"/>
  <ignoredErrors>
    <ignoredError sqref="B3:B9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ADC8-C0CE-42AE-B64F-45462A03BC8D}">
  <dimension ref="A1:S5"/>
  <sheetViews>
    <sheetView workbookViewId="0">
      <selection activeCell="A2" sqref="A2"/>
    </sheetView>
  </sheetViews>
  <sheetFormatPr defaultRowHeight="14.4" x14ac:dyDescent="0.3"/>
  <cols>
    <col min="2" max="2" width="10.5546875" bestFit="1" customWidth="1"/>
    <col min="3" max="3" width="9.77734375" bestFit="1" customWidth="1"/>
    <col min="4" max="4" width="14.6640625" bestFit="1" customWidth="1"/>
    <col min="5" max="5" width="11.5546875" bestFit="1" customWidth="1"/>
    <col min="6" max="6" width="8.77734375" bestFit="1" customWidth="1"/>
    <col min="7" max="7" width="10" bestFit="1" customWidth="1"/>
    <col min="8" max="8" width="9" bestFit="1" customWidth="1"/>
    <col min="9" max="9" width="11" bestFit="1" customWidth="1"/>
    <col min="10" max="10" width="10.88671875" bestFit="1" customWidth="1"/>
    <col min="11" max="11" width="11.77734375" bestFit="1" customWidth="1"/>
    <col min="12" max="12" width="10.77734375" bestFit="1" customWidth="1"/>
    <col min="13" max="13" width="8.44140625" bestFit="1" customWidth="1"/>
    <col min="14" max="14" width="8.21875" bestFit="1" customWidth="1"/>
    <col min="15" max="15" width="7.77734375" bestFit="1" customWidth="1"/>
    <col min="16" max="16" width="10.21875" bestFit="1" customWidth="1"/>
    <col min="17" max="17" width="6.109375" bestFit="1" customWidth="1"/>
    <col min="18" max="18" width="6.66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1</v>
      </c>
      <c r="C1" s="1" t="s">
        <v>51</v>
      </c>
      <c r="D1" s="1" t="s">
        <v>49</v>
      </c>
      <c r="E1" s="1" t="s">
        <v>50</v>
      </c>
      <c r="F1" s="1" t="s">
        <v>52</v>
      </c>
      <c r="G1" s="1" t="s">
        <v>63</v>
      </c>
      <c r="H1" s="1" t="s">
        <v>53</v>
      </c>
      <c r="I1" s="1" t="s">
        <v>47</v>
      </c>
      <c r="J1" s="1" t="s">
        <v>48</v>
      </c>
      <c r="K1" s="1" t="s">
        <v>87</v>
      </c>
      <c r="L1" s="1" t="s">
        <v>86</v>
      </c>
      <c r="M1" s="1" t="s">
        <v>54</v>
      </c>
      <c r="N1" s="1" t="s">
        <v>55</v>
      </c>
      <c r="O1" s="1" t="s">
        <v>59</v>
      </c>
      <c r="P1" s="1" t="s">
        <v>61</v>
      </c>
      <c r="Q1" s="1" t="s">
        <v>56</v>
      </c>
      <c r="R1" s="1" t="s">
        <v>57</v>
      </c>
      <c r="S1" s="1" t="s">
        <v>58</v>
      </c>
    </row>
    <row r="2" spans="1:19" x14ac:dyDescent="0.3">
      <c r="A2" t="s">
        <v>7</v>
      </c>
      <c r="B2" s="3" t="s">
        <v>64</v>
      </c>
      <c r="C2">
        <v>10</v>
      </c>
      <c r="D2">
        <v>13</v>
      </c>
      <c r="E2">
        <v>6</v>
      </c>
      <c r="F2">
        <v>5</v>
      </c>
      <c r="G2">
        <v>2</v>
      </c>
      <c r="H2">
        <v>1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3</v>
      </c>
      <c r="P2">
        <v>0</v>
      </c>
      <c r="Q2">
        <v>1</v>
      </c>
      <c r="R2">
        <v>0</v>
      </c>
      <c r="S2">
        <v>0</v>
      </c>
    </row>
    <row r="3" spans="1:19" x14ac:dyDescent="0.3">
      <c r="A3" t="s">
        <v>17</v>
      </c>
      <c r="B3" s="3" t="s">
        <v>72</v>
      </c>
      <c r="C3">
        <v>12</v>
      </c>
      <c r="D3">
        <v>9</v>
      </c>
      <c r="E3">
        <v>10</v>
      </c>
      <c r="F3">
        <v>2</v>
      </c>
      <c r="G3">
        <v>2</v>
      </c>
      <c r="H3">
        <v>3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</row>
    <row r="4" spans="1:19" x14ac:dyDescent="0.3">
      <c r="A4" t="s">
        <v>19</v>
      </c>
      <c r="B4" s="3" t="s">
        <v>102</v>
      </c>
      <c r="C4">
        <v>11</v>
      </c>
      <c r="D4">
        <v>10</v>
      </c>
      <c r="E4">
        <v>9</v>
      </c>
      <c r="F4">
        <v>5</v>
      </c>
      <c r="G4">
        <v>3</v>
      </c>
      <c r="H4">
        <v>3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</row>
    <row r="5" spans="1:19" x14ac:dyDescent="0.3">
      <c r="A5" t="s">
        <v>20</v>
      </c>
      <c r="B5" s="3" t="s">
        <v>84</v>
      </c>
      <c r="C5">
        <v>15</v>
      </c>
      <c r="D5">
        <v>6</v>
      </c>
      <c r="E5">
        <v>13</v>
      </c>
      <c r="F5">
        <v>5</v>
      </c>
      <c r="G5">
        <v>4</v>
      </c>
      <c r="H5">
        <v>0</v>
      </c>
      <c r="I5">
        <v>2</v>
      </c>
      <c r="J5">
        <v>0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</row>
  </sheetData>
  <pageMargins left="0.511811024" right="0.511811024" top="0.78740157499999996" bottom="0.78740157499999996" header="0.31496062000000002" footer="0.31496062000000002"/>
  <ignoredErrors>
    <ignoredError sqref="B2:B5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79B1-BE24-4F43-AB9E-5B93E294510D}">
  <dimension ref="A1:S5"/>
  <sheetViews>
    <sheetView workbookViewId="0">
      <selection activeCell="B3" sqref="B3"/>
    </sheetView>
  </sheetViews>
  <sheetFormatPr defaultRowHeight="14.4" x14ac:dyDescent="0.3"/>
  <cols>
    <col min="1" max="1" width="8.88671875" bestFit="1" customWidth="1"/>
    <col min="2" max="2" width="9.6640625" bestFit="1" customWidth="1"/>
    <col min="3" max="3" width="9.77734375" bestFit="1" customWidth="1"/>
    <col min="4" max="4" width="14.6640625" bestFit="1" customWidth="1"/>
    <col min="5" max="5" width="11.5546875" bestFit="1" customWidth="1"/>
    <col min="6" max="6" width="8.77734375" bestFit="1" customWidth="1"/>
    <col min="7" max="7" width="10" bestFit="1" customWidth="1"/>
    <col min="8" max="8" width="9" bestFit="1" customWidth="1"/>
    <col min="9" max="9" width="11" bestFit="1" customWidth="1"/>
    <col min="10" max="10" width="10.88671875" bestFit="1" customWidth="1"/>
    <col min="11" max="11" width="11.77734375" bestFit="1" customWidth="1"/>
    <col min="12" max="12" width="10.77734375" bestFit="1" customWidth="1"/>
    <col min="13" max="13" width="8.44140625" bestFit="1" customWidth="1"/>
    <col min="14" max="14" width="8.21875" bestFit="1" customWidth="1"/>
    <col min="15" max="15" width="7.77734375" bestFit="1" customWidth="1"/>
    <col min="16" max="16" width="10.21875" bestFit="1" customWidth="1"/>
    <col min="17" max="17" width="6.109375" bestFit="1" customWidth="1"/>
    <col min="18" max="18" width="6.6640625" bestFit="1" customWidth="1"/>
    <col min="19" max="19" width="7.21875" bestFit="1" customWidth="1"/>
  </cols>
  <sheetData>
    <row r="1" spans="1:19" x14ac:dyDescent="0.3">
      <c r="A1" s="1" t="s">
        <v>0</v>
      </c>
      <c r="B1" s="1" t="s">
        <v>1</v>
      </c>
      <c r="C1" s="1" t="s">
        <v>51</v>
      </c>
      <c r="D1" s="1" t="s">
        <v>49</v>
      </c>
      <c r="E1" s="1" t="s">
        <v>50</v>
      </c>
      <c r="F1" s="1" t="s">
        <v>52</v>
      </c>
      <c r="G1" s="1" t="s">
        <v>63</v>
      </c>
      <c r="H1" s="1" t="s">
        <v>53</v>
      </c>
      <c r="I1" s="1" t="s">
        <v>47</v>
      </c>
      <c r="J1" s="1" t="s">
        <v>48</v>
      </c>
      <c r="K1" s="1" t="s">
        <v>87</v>
      </c>
      <c r="L1" s="1" t="s">
        <v>86</v>
      </c>
      <c r="M1" s="1" t="s">
        <v>54</v>
      </c>
      <c r="N1" s="1" t="s">
        <v>55</v>
      </c>
      <c r="O1" s="1" t="s">
        <v>59</v>
      </c>
      <c r="P1" s="1" t="s">
        <v>61</v>
      </c>
      <c r="Q1" s="1" t="s">
        <v>56</v>
      </c>
      <c r="R1" s="1" t="s">
        <v>57</v>
      </c>
      <c r="S1" s="1" t="s">
        <v>58</v>
      </c>
    </row>
    <row r="2" spans="1:19" x14ac:dyDescent="0.3">
      <c r="A2" t="s">
        <v>7</v>
      </c>
      <c r="B2" s="3" t="s">
        <v>64</v>
      </c>
      <c r="C2">
        <v>19</v>
      </c>
      <c r="D2">
        <v>23</v>
      </c>
      <c r="E2">
        <v>16</v>
      </c>
      <c r="F2">
        <v>6</v>
      </c>
      <c r="G2">
        <v>6</v>
      </c>
      <c r="H2">
        <v>4</v>
      </c>
      <c r="I2">
        <v>2</v>
      </c>
      <c r="J2">
        <v>0</v>
      </c>
      <c r="K2">
        <v>1</v>
      </c>
      <c r="L2">
        <v>1</v>
      </c>
      <c r="M2">
        <v>4</v>
      </c>
      <c r="N2">
        <v>0</v>
      </c>
      <c r="O2">
        <v>7</v>
      </c>
      <c r="P2">
        <v>0</v>
      </c>
      <c r="Q2">
        <v>1</v>
      </c>
      <c r="R2">
        <v>0</v>
      </c>
      <c r="S2">
        <v>0</v>
      </c>
    </row>
    <row r="3" spans="1:19" x14ac:dyDescent="0.3">
      <c r="A3" t="s">
        <v>17</v>
      </c>
      <c r="B3" s="3" t="s">
        <v>84</v>
      </c>
      <c r="C3">
        <v>10</v>
      </c>
      <c r="D3">
        <v>16</v>
      </c>
      <c r="E3">
        <v>23</v>
      </c>
      <c r="F3">
        <v>6</v>
      </c>
      <c r="G3">
        <v>5</v>
      </c>
      <c r="H3">
        <v>2</v>
      </c>
      <c r="I3">
        <v>2</v>
      </c>
      <c r="J3">
        <v>0</v>
      </c>
      <c r="K3">
        <v>1</v>
      </c>
      <c r="L3">
        <v>1</v>
      </c>
      <c r="M3">
        <v>3</v>
      </c>
      <c r="N3">
        <v>0</v>
      </c>
      <c r="O3">
        <v>5</v>
      </c>
      <c r="P3">
        <v>0</v>
      </c>
      <c r="Q3">
        <v>0</v>
      </c>
      <c r="R3">
        <v>1</v>
      </c>
      <c r="S3">
        <v>0</v>
      </c>
    </row>
    <row r="4" spans="1:19" x14ac:dyDescent="0.3">
      <c r="A4" t="s">
        <v>19</v>
      </c>
      <c r="B4" s="3" t="s">
        <v>84</v>
      </c>
      <c r="C4">
        <v>8</v>
      </c>
      <c r="D4">
        <v>10</v>
      </c>
      <c r="E4">
        <v>8</v>
      </c>
      <c r="F4">
        <v>5</v>
      </c>
      <c r="G4">
        <v>2</v>
      </c>
      <c r="H4">
        <v>2</v>
      </c>
      <c r="I4">
        <v>1</v>
      </c>
      <c r="J4">
        <v>0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</row>
    <row r="5" spans="1:19" x14ac:dyDescent="0.3">
      <c r="A5" t="s">
        <v>20</v>
      </c>
      <c r="B5" s="3" t="s">
        <v>94</v>
      </c>
      <c r="C5">
        <v>14</v>
      </c>
      <c r="D5">
        <v>8</v>
      </c>
      <c r="E5">
        <v>10</v>
      </c>
      <c r="F5">
        <v>4</v>
      </c>
      <c r="G5">
        <v>6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1</v>
      </c>
      <c r="R5">
        <v>0</v>
      </c>
      <c r="S5">
        <v>0</v>
      </c>
    </row>
  </sheetData>
  <pageMargins left="0.511811024" right="0.511811024" top="0.78740157499999996" bottom="0.78740157499999996" header="0.31496062000000002" footer="0.31496062000000002"/>
  <ignoredErrors>
    <ignoredError sqref="B2:B5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6F74-3251-4322-B390-7572E5BBB08F}">
  <dimension ref="A1:H237"/>
  <sheetViews>
    <sheetView topLeftCell="A229" workbookViewId="0">
      <selection activeCell="I1" sqref="I1"/>
    </sheetView>
  </sheetViews>
  <sheetFormatPr defaultRowHeight="14.4" x14ac:dyDescent="0.3"/>
  <cols>
    <col min="1" max="2" width="18.21875" customWidth="1"/>
    <col min="3" max="3" width="8.44140625" bestFit="1" customWidth="1"/>
    <col min="4" max="4" width="10.33203125" bestFit="1" customWidth="1"/>
    <col min="5" max="5" width="12" bestFit="1" customWidth="1"/>
    <col min="6" max="6" width="11" bestFit="1" customWidth="1"/>
    <col min="7" max="7" width="15.5546875" bestFit="1" customWidth="1"/>
    <col min="8" max="8" width="9.77734375" customWidth="1"/>
    <col min="9" max="9" width="10.21875" bestFit="1" customWidth="1"/>
    <col min="10" max="10" width="14.77734375" customWidth="1"/>
  </cols>
  <sheetData>
    <row r="1" spans="1:8" x14ac:dyDescent="0.3">
      <c r="A1" s="1" t="s">
        <v>0</v>
      </c>
      <c r="B1" s="1" t="s">
        <v>65</v>
      </c>
      <c r="C1" s="1" t="s">
        <v>161</v>
      </c>
      <c r="D1" s="2" t="s">
        <v>43</v>
      </c>
      <c r="E1" s="2" t="s">
        <v>45</v>
      </c>
      <c r="F1" s="2" t="s">
        <v>60</v>
      </c>
      <c r="G1" s="2" t="s">
        <v>62</v>
      </c>
      <c r="H1" s="2" t="s">
        <v>66</v>
      </c>
    </row>
    <row r="2" spans="1:8" x14ac:dyDescent="0.3">
      <c r="A2" t="s">
        <v>3</v>
      </c>
      <c r="B2" t="s">
        <v>4</v>
      </c>
      <c r="C2" s="4">
        <v>44885</v>
      </c>
      <c r="D2">
        <v>0</v>
      </c>
      <c r="E2" t="s">
        <v>46</v>
      </c>
      <c r="F2" t="s">
        <v>46</v>
      </c>
      <c r="G2" t="s">
        <v>46</v>
      </c>
      <c r="H2">
        <v>0</v>
      </c>
    </row>
    <row r="3" spans="1:8" x14ac:dyDescent="0.3">
      <c r="A3" t="s">
        <v>3</v>
      </c>
      <c r="B3" t="s">
        <v>5</v>
      </c>
      <c r="C3" s="4">
        <v>44890</v>
      </c>
      <c r="D3">
        <v>78</v>
      </c>
      <c r="E3" t="s">
        <v>70</v>
      </c>
      <c r="F3" t="s">
        <v>71</v>
      </c>
      <c r="G3" t="s">
        <v>119</v>
      </c>
      <c r="H3">
        <v>9</v>
      </c>
    </row>
    <row r="4" spans="1:8" x14ac:dyDescent="0.3">
      <c r="A4" t="s">
        <v>3</v>
      </c>
      <c r="B4" t="s">
        <v>6</v>
      </c>
      <c r="C4" s="4">
        <v>44894</v>
      </c>
      <c r="D4">
        <v>0</v>
      </c>
      <c r="E4" t="s">
        <v>46</v>
      </c>
      <c r="F4" t="s">
        <v>46</v>
      </c>
      <c r="G4" t="s">
        <v>46</v>
      </c>
      <c r="H4">
        <v>0</v>
      </c>
    </row>
    <row r="5" spans="1:8" x14ac:dyDescent="0.3">
      <c r="A5" t="s">
        <v>4</v>
      </c>
      <c r="B5" t="s">
        <v>3</v>
      </c>
      <c r="C5" s="4">
        <v>44885</v>
      </c>
      <c r="D5">
        <v>16</v>
      </c>
      <c r="E5" t="s">
        <v>67</v>
      </c>
      <c r="F5" t="s">
        <v>68</v>
      </c>
      <c r="G5" t="s">
        <v>69</v>
      </c>
      <c r="H5">
        <v>13</v>
      </c>
    </row>
    <row r="6" spans="1:8" x14ac:dyDescent="0.3">
      <c r="A6" t="s">
        <v>4</v>
      </c>
      <c r="B6" t="s">
        <v>3</v>
      </c>
      <c r="C6" s="4">
        <v>44885</v>
      </c>
      <c r="D6">
        <v>30</v>
      </c>
      <c r="E6" t="s">
        <v>70</v>
      </c>
      <c r="F6" t="s">
        <v>71</v>
      </c>
      <c r="G6" t="s">
        <v>69</v>
      </c>
      <c r="H6">
        <v>13</v>
      </c>
    </row>
    <row r="7" spans="1:8" x14ac:dyDescent="0.3">
      <c r="A7" t="s">
        <v>4</v>
      </c>
      <c r="B7" t="s">
        <v>6</v>
      </c>
      <c r="C7" s="4">
        <v>44890</v>
      </c>
      <c r="D7">
        <v>48</v>
      </c>
      <c r="E7" t="s">
        <v>81</v>
      </c>
      <c r="F7" t="s">
        <v>68</v>
      </c>
      <c r="G7" t="s">
        <v>69</v>
      </c>
      <c r="H7">
        <v>13</v>
      </c>
    </row>
    <row r="8" spans="1:8" x14ac:dyDescent="0.3">
      <c r="A8" t="s">
        <v>4</v>
      </c>
      <c r="B8" t="s">
        <v>5</v>
      </c>
      <c r="C8" s="4">
        <v>44894</v>
      </c>
      <c r="D8">
        <v>67</v>
      </c>
      <c r="E8" t="s">
        <v>81</v>
      </c>
      <c r="F8" t="s">
        <v>68</v>
      </c>
      <c r="G8" t="s">
        <v>153</v>
      </c>
      <c r="H8">
        <v>23</v>
      </c>
    </row>
    <row r="9" spans="1:8" x14ac:dyDescent="0.3">
      <c r="A9" t="s">
        <v>5</v>
      </c>
      <c r="B9" t="s">
        <v>6</v>
      </c>
      <c r="C9" s="4">
        <v>44886</v>
      </c>
      <c r="D9">
        <v>0</v>
      </c>
      <c r="E9" t="s">
        <v>46</v>
      </c>
      <c r="F9" t="s">
        <v>46</v>
      </c>
      <c r="G9" t="s">
        <v>46</v>
      </c>
      <c r="H9">
        <v>0</v>
      </c>
    </row>
    <row r="10" spans="1:8" x14ac:dyDescent="0.3">
      <c r="A10" t="s">
        <v>5</v>
      </c>
      <c r="B10" t="s">
        <v>3</v>
      </c>
      <c r="C10" s="4">
        <v>44890</v>
      </c>
      <c r="D10">
        <v>40</v>
      </c>
      <c r="E10" t="s">
        <v>70</v>
      </c>
      <c r="F10" t="s">
        <v>68</v>
      </c>
      <c r="G10" t="s">
        <v>120</v>
      </c>
      <c r="H10">
        <v>9</v>
      </c>
    </row>
    <row r="11" spans="1:8" x14ac:dyDescent="0.3">
      <c r="A11" t="s">
        <v>5</v>
      </c>
      <c r="B11" t="s">
        <v>3</v>
      </c>
      <c r="C11" s="4">
        <v>44890</v>
      </c>
      <c r="D11">
        <v>48</v>
      </c>
      <c r="E11" t="s">
        <v>70</v>
      </c>
      <c r="F11" t="s">
        <v>71</v>
      </c>
      <c r="G11" t="s">
        <v>121</v>
      </c>
      <c r="H11">
        <v>19</v>
      </c>
    </row>
    <row r="12" spans="1:8" x14ac:dyDescent="0.3">
      <c r="A12" t="s">
        <v>5</v>
      </c>
      <c r="B12" t="s">
        <v>3</v>
      </c>
      <c r="C12" s="4">
        <v>44890</v>
      </c>
      <c r="D12">
        <v>83</v>
      </c>
      <c r="E12" t="s">
        <v>70</v>
      </c>
      <c r="F12" t="s">
        <v>68</v>
      </c>
      <c r="G12" t="s">
        <v>122</v>
      </c>
      <c r="H12">
        <v>20</v>
      </c>
    </row>
    <row r="13" spans="1:8" x14ac:dyDescent="0.3">
      <c r="A13" t="s">
        <v>5</v>
      </c>
      <c r="B13" t="s">
        <v>4</v>
      </c>
      <c r="C13" s="4">
        <v>44894</v>
      </c>
      <c r="D13">
        <v>44</v>
      </c>
      <c r="E13" t="s">
        <v>67</v>
      </c>
      <c r="F13" t="s">
        <v>68</v>
      </c>
      <c r="G13" t="s">
        <v>154</v>
      </c>
      <c r="H13">
        <v>18</v>
      </c>
    </row>
    <row r="14" spans="1:8" x14ac:dyDescent="0.3">
      <c r="A14" t="s">
        <v>5</v>
      </c>
      <c r="B14" t="s">
        <v>4</v>
      </c>
      <c r="C14" s="4">
        <v>44894</v>
      </c>
      <c r="D14">
        <v>70</v>
      </c>
      <c r="E14" t="s">
        <v>81</v>
      </c>
      <c r="F14" t="s">
        <v>68</v>
      </c>
      <c r="G14" t="s">
        <v>155</v>
      </c>
      <c r="H14">
        <v>3</v>
      </c>
    </row>
    <row r="15" spans="1:8" x14ac:dyDescent="0.3">
      <c r="A15" t="s">
        <v>5</v>
      </c>
      <c r="B15" t="s">
        <v>9</v>
      </c>
      <c r="C15" s="4">
        <v>44899</v>
      </c>
      <c r="D15">
        <v>0</v>
      </c>
      <c r="E15" t="s">
        <v>46</v>
      </c>
      <c r="F15" t="s">
        <v>46</v>
      </c>
      <c r="G15" t="s">
        <v>46</v>
      </c>
      <c r="H15">
        <v>0</v>
      </c>
    </row>
    <row r="16" spans="1:8" x14ac:dyDescent="0.3">
      <c r="A16" t="s">
        <v>6</v>
      </c>
      <c r="B16" t="s">
        <v>5</v>
      </c>
      <c r="C16" s="4">
        <v>44886</v>
      </c>
      <c r="D16">
        <v>84</v>
      </c>
      <c r="E16" t="s">
        <v>70</v>
      </c>
      <c r="F16" t="s">
        <v>71</v>
      </c>
      <c r="G16" t="s">
        <v>82</v>
      </c>
      <c r="H16">
        <v>8</v>
      </c>
    </row>
    <row r="17" spans="1:8" x14ac:dyDescent="0.3">
      <c r="A17" t="s">
        <v>6</v>
      </c>
      <c r="B17" t="s">
        <v>5</v>
      </c>
      <c r="C17" s="4">
        <v>44886</v>
      </c>
      <c r="D17">
        <v>98</v>
      </c>
      <c r="E17" t="s">
        <v>70</v>
      </c>
      <c r="F17" t="s">
        <v>75</v>
      </c>
      <c r="G17" t="s">
        <v>83</v>
      </c>
      <c r="H17">
        <v>14</v>
      </c>
    </row>
    <row r="18" spans="1:8" x14ac:dyDescent="0.3">
      <c r="A18" t="s">
        <v>6</v>
      </c>
      <c r="B18" t="s">
        <v>4</v>
      </c>
      <c r="C18" s="4">
        <v>44890</v>
      </c>
      <c r="D18">
        <v>5</v>
      </c>
      <c r="E18" t="s">
        <v>116</v>
      </c>
      <c r="F18" t="s">
        <v>75</v>
      </c>
      <c r="G18" t="s">
        <v>82</v>
      </c>
      <c r="H18">
        <v>8</v>
      </c>
    </row>
    <row r="19" spans="1:8" x14ac:dyDescent="0.3">
      <c r="A19" t="s">
        <v>6</v>
      </c>
      <c r="B19" t="s">
        <v>3</v>
      </c>
      <c r="C19" s="4">
        <v>44894</v>
      </c>
      <c r="D19">
        <v>26</v>
      </c>
      <c r="E19" t="s">
        <v>70</v>
      </c>
      <c r="F19" t="s">
        <v>68</v>
      </c>
      <c r="G19" t="s">
        <v>82</v>
      </c>
      <c r="H19">
        <v>8</v>
      </c>
    </row>
    <row r="20" spans="1:8" x14ac:dyDescent="0.3">
      <c r="A20" t="s">
        <v>6</v>
      </c>
      <c r="B20" t="s">
        <v>3</v>
      </c>
      <c r="C20" s="4">
        <v>44894</v>
      </c>
      <c r="D20">
        <v>49</v>
      </c>
      <c r="E20" t="s">
        <v>81</v>
      </c>
      <c r="F20" t="s">
        <v>68</v>
      </c>
      <c r="G20" t="s">
        <v>152</v>
      </c>
      <c r="H20">
        <v>21</v>
      </c>
    </row>
    <row r="21" spans="1:8" x14ac:dyDescent="0.3">
      <c r="A21" t="s">
        <v>6</v>
      </c>
      <c r="B21" t="s">
        <v>11</v>
      </c>
      <c r="C21" s="4">
        <v>44898</v>
      </c>
      <c r="D21">
        <v>10</v>
      </c>
      <c r="E21" t="s">
        <v>70</v>
      </c>
      <c r="F21" t="s">
        <v>68</v>
      </c>
      <c r="G21" t="s">
        <v>182</v>
      </c>
      <c r="H21">
        <v>10</v>
      </c>
    </row>
    <row r="22" spans="1:8" x14ac:dyDescent="0.3">
      <c r="A22" t="s">
        <v>6</v>
      </c>
      <c r="B22" t="s">
        <v>11</v>
      </c>
      <c r="C22" s="4">
        <v>44898</v>
      </c>
      <c r="D22">
        <v>46</v>
      </c>
      <c r="E22" t="s">
        <v>70</v>
      </c>
      <c r="F22" t="s">
        <v>68</v>
      </c>
      <c r="G22" t="s">
        <v>183</v>
      </c>
      <c r="H22">
        <v>17</v>
      </c>
    </row>
    <row r="23" spans="1:8" x14ac:dyDescent="0.3">
      <c r="A23" t="s">
        <v>6</v>
      </c>
      <c r="B23" t="s">
        <v>11</v>
      </c>
      <c r="C23" s="4">
        <v>44898</v>
      </c>
      <c r="D23">
        <v>81</v>
      </c>
      <c r="E23" t="s">
        <v>70</v>
      </c>
      <c r="F23" t="s">
        <v>75</v>
      </c>
      <c r="G23" t="s">
        <v>184</v>
      </c>
      <c r="H23">
        <v>22</v>
      </c>
    </row>
    <row r="24" spans="1:8" x14ac:dyDescent="0.3">
      <c r="A24" t="s">
        <v>6</v>
      </c>
      <c r="B24" t="s">
        <v>7</v>
      </c>
      <c r="C24" s="4">
        <v>44904</v>
      </c>
      <c r="D24">
        <v>82</v>
      </c>
      <c r="E24" t="s">
        <v>70</v>
      </c>
      <c r="F24" t="s">
        <v>71</v>
      </c>
      <c r="G24" t="s">
        <v>210</v>
      </c>
      <c r="H24">
        <v>19</v>
      </c>
    </row>
    <row r="25" spans="1:8" x14ac:dyDescent="0.3">
      <c r="A25" t="s">
        <v>6</v>
      </c>
      <c r="B25" t="s">
        <v>7</v>
      </c>
      <c r="C25" s="4">
        <v>44904</v>
      </c>
      <c r="D25">
        <v>100</v>
      </c>
      <c r="E25" t="s">
        <v>70</v>
      </c>
      <c r="F25" t="s">
        <v>75</v>
      </c>
      <c r="G25" t="s">
        <v>210</v>
      </c>
      <c r="H25">
        <v>19</v>
      </c>
    </row>
    <row r="26" spans="1:8" x14ac:dyDescent="0.3">
      <c r="A26" t="s">
        <v>6</v>
      </c>
      <c r="B26" t="s">
        <v>7</v>
      </c>
      <c r="C26" s="4">
        <v>44904</v>
      </c>
      <c r="D26">
        <v>120</v>
      </c>
      <c r="E26" t="s">
        <v>67</v>
      </c>
      <c r="F26" t="s">
        <v>75</v>
      </c>
      <c r="G26" t="s">
        <v>212</v>
      </c>
      <c r="H26">
        <v>20</v>
      </c>
    </row>
    <row r="27" spans="1:8" x14ac:dyDescent="0.3">
      <c r="A27" t="s">
        <v>6</v>
      </c>
      <c r="B27" t="s">
        <v>7</v>
      </c>
      <c r="C27" s="4">
        <v>44904</v>
      </c>
      <c r="D27">
        <v>120</v>
      </c>
      <c r="E27" t="s">
        <v>67</v>
      </c>
      <c r="F27" t="s">
        <v>68</v>
      </c>
      <c r="G27" t="s">
        <v>210</v>
      </c>
      <c r="H27">
        <v>19</v>
      </c>
    </row>
    <row r="28" spans="1:8" x14ac:dyDescent="0.3">
      <c r="A28" t="s">
        <v>6</v>
      </c>
      <c r="B28" t="s">
        <v>7</v>
      </c>
      <c r="C28" s="4">
        <v>44904</v>
      </c>
      <c r="D28">
        <v>120</v>
      </c>
      <c r="E28" t="s">
        <v>67</v>
      </c>
      <c r="F28" t="s">
        <v>68</v>
      </c>
      <c r="G28" t="s">
        <v>214</v>
      </c>
      <c r="H28">
        <v>9</v>
      </c>
    </row>
    <row r="29" spans="1:8" x14ac:dyDescent="0.3">
      <c r="A29" t="s">
        <v>7</v>
      </c>
      <c r="B29" t="s">
        <v>8</v>
      </c>
      <c r="C29" s="4">
        <v>44887</v>
      </c>
      <c r="D29">
        <v>9</v>
      </c>
      <c r="E29" t="s">
        <v>67</v>
      </c>
      <c r="F29" t="s">
        <v>75</v>
      </c>
      <c r="G29" t="s">
        <v>91</v>
      </c>
      <c r="H29">
        <v>10</v>
      </c>
    </row>
    <row r="30" spans="1:8" x14ac:dyDescent="0.3">
      <c r="A30" t="s">
        <v>7</v>
      </c>
      <c r="B30" t="s">
        <v>15</v>
      </c>
      <c r="C30" s="4">
        <v>44891</v>
      </c>
      <c r="D30">
        <v>63</v>
      </c>
      <c r="E30" t="s">
        <v>116</v>
      </c>
      <c r="F30" t="s">
        <v>75</v>
      </c>
      <c r="G30" t="s">
        <v>91</v>
      </c>
      <c r="H30">
        <v>10</v>
      </c>
    </row>
    <row r="31" spans="1:8" x14ac:dyDescent="0.3">
      <c r="A31" t="s">
        <v>7</v>
      </c>
      <c r="B31" t="s">
        <v>15</v>
      </c>
      <c r="C31" s="4">
        <v>44891</v>
      </c>
      <c r="D31">
        <v>86</v>
      </c>
      <c r="E31" t="s">
        <v>70</v>
      </c>
      <c r="F31" t="s">
        <v>68</v>
      </c>
      <c r="G31" t="s">
        <v>128</v>
      </c>
      <c r="H31">
        <v>24</v>
      </c>
    </row>
    <row r="32" spans="1:8" x14ac:dyDescent="0.3">
      <c r="A32" t="s">
        <v>7</v>
      </c>
      <c r="B32" t="s">
        <v>16</v>
      </c>
      <c r="C32" s="4">
        <v>44895</v>
      </c>
      <c r="D32">
        <v>46</v>
      </c>
      <c r="E32" t="s">
        <v>70</v>
      </c>
      <c r="F32" t="s">
        <v>68</v>
      </c>
      <c r="G32" t="s">
        <v>162</v>
      </c>
      <c r="H32">
        <v>20</v>
      </c>
    </row>
    <row r="33" spans="1:8" x14ac:dyDescent="0.3">
      <c r="A33" t="s">
        <v>7</v>
      </c>
      <c r="B33" t="s">
        <v>16</v>
      </c>
      <c r="C33" s="4">
        <v>44895</v>
      </c>
      <c r="D33">
        <v>67</v>
      </c>
      <c r="E33" t="s">
        <v>70</v>
      </c>
      <c r="F33" t="s">
        <v>68</v>
      </c>
      <c r="G33" t="s">
        <v>163</v>
      </c>
      <c r="H33">
        <v>9</v>
      </c>
    </row>
    <row r="34" spans="1:8" x14ac:dyDescent="0.3">
      <c r="A34" t="s">
        <v>7</v>
      </c>
      <c r="B34" t="s">
        <v>18</v>
      </c>
      <c r="C34" s="4">
        <v>44898</v>
      </c>
      <c r="D34">
        <v>35</v>
      </c>
      <c r="E34" t="s">
        <v>70</v>
      </c>
      <c r="F34" t="s">
        <v>75</v>
      </c>
      <c r="G34" t="s">
        <v>91</v>
      </c>
      <c r="H34">
        <v>10</v>
      </c>
    </row>
    <row r="35" spans="1:8" x14ac:dyDescent="0.3">
      <c r="A35" t="s">
        <v>7</v>
      </c>
      <c r="B35" t="s">
        <v>18</v>
      </c>
      <c r="C35" s="4">
        <v>44898</v>
      </c>
      <c r="D35">
        <v>57</v>
      </c>
      <c r="E35" t="s">
        <v>70</v>
      </c>
      <c r="F35" t="s">
        <v>68</v>
      </c>
      <c r="G35" t="s">
        <v>163</v>
      </c>
      <c r="H35">
        <v>9</v>
      </c>
    </row>
    <row r="36" spans="1:8" x14ac:dyDescent="0.3">
      <c r="A36" t="s">
        <v>7</v>
      </c>
      <c r="B36" t="s">
        <v>6</v>
      </c>
      <c r="C36" s="4">
        <v>44904</v>
      </c>
      <c r="D36">
        <v>34</v>
      </c>
      <c r="E36" t="s">
        <v>70</v>
      </c>
      <c r="F36" t="s">
        <v>68</v>
      </c>
      <c r="G36" t="s">
        <v>209</v>
      </c>
      <c r="H36">
        <v>26</v>
      </c>
    </row>
    <row r="37" spans="1:8" x14ac:dyDescent="0.3">
      <c r="A37" t="s">
        <v>7</v>
      </c>
      <c r="B37" t="s">
        <v>6</v>
      </c>
      <c r="C37" s="4">
        <v>44904</v>
      </c>
      <c r="D37">
        <v>73</v>
      </c>
      <c r="E37" t="s">
        <v>67</v>
      </c>
      <c r="F37" t="s">
        <v>75</v>
      </c>
      <c r="G37" t="s">
        <v>91</v>
      </c>
      <c r="H37">
        <v>10</v>
      </c>
    </row>
    <row r="38" spans="1:8" x14ac:dyDescent="0.3">
      <c r="A38" t="s">
        <v>7</v>
      </c>
      <c r="B38" t="s">
        <v>6</v>
      </c>
      <c r="C38" s="4">
        <v>44904</v>
      </c>
      <c r="D38">
        <v>120</v>
      </c>
      <c r="E38" t="s">
        <v>67</v>
      </c>
      <c r="F38" t="s">
        <v>75</v>
      </c>
      <c r="G38" t="s">
        <v>91</v>
      </c>
      <c r="H38">
        <v>10</v>
      </c>
    </row>
    <row r="39" spans="1:8" x14ac:dyDescent="0.3">
      <c r="A39" t="s">
        <v>7</v>
      </c>
      <c r="B39" t="s">
        <v>6</v>
      </c>
      <c r="C39" s="4">
        <v>44904</v>
      </c>
      <c r="D39">
        <v>120</v>
      </c>
      <c r="E39" t="s">
        <v>67</v>
      </c>
      <c r="F39" t="s">
        <v>68</v>
      </c>
      <c r="G39" t="s">
        <v>211</v>
      </c>
      <c r="H39">
        <v>5</v>
      </c>
    </row>
    <row r="40" spans="1:8" x14ac:dyDescent="0.3">
      <c r="A40" t="s">
        <v>7</v>
      </c>
      <c r="B40" t="s">
        <v>6</v>
      </c>
      <c r="C40" s="4">
        <v>44904</v>
      </c>
      <c r="D40">
        <v>120</v>
      </c>
      <c r="E40" t="s">
        <v>67</v>
      </c>
      <c r="F40" t="s">
        <v>68</v>
      </c>
      <c r="G40" t="s">
        <v>213</v>
      </c>
      <c r="H40">
        <v>4</v>
      </c>
    </row>
    <row r="41" spans="1:8" x14ac:dyDescent="0.3">
      <c r="A41" t="s">
        <v>7</v>
      </c>
      <c r="B41" t="s">
        <v>6</v>
      </c>
      <c r="C41" s="4">
        <v>44904</v>
      </c>
      <c r="D41">
        <v>120</v>
      </c>
      <c r="E41" t="s">
        <v>67</v>
      </c>
      <c r="F41" t="s">
        <v>68</v>
      </c>
      <c r="G41" t="s">
        <v>215</v>
      </c>
      <c r="H41">
        <v>22</v>
      </c>
    </row>
    <row r="42" spans="1:8" x14ac:dyDescent="0.3">
      <c r="A42" t="s">
        <v>7</v>
      </c>
      <c r="B42" t="s">
        <v>20</v>
      </c>
      <c r="C42" s="4">
        <v>44908</v>
      </c>
      <c r="D42">
        <v>33</v>
      </c>
      <c r="E42" t="s">
        <v>67</v>
      </c>
      <c r="F42" t="s">
        <v>75</v>
      </c>
      <c r="G42" t="s">
        <v>91</v>
      </c>
      <c r="H42">
        <v>10</v>
      </c>
    </row>
    <row r="43" spans="1:8" x14ac:dyDescent="0.3">
      <c r="A43" t="s">
        <v>7</v>
      </c>
      <c r="B43" t="s">
        <v>20</v>
      </c>
      <c r="C43" s="4">
        <v>44908</v>
      </c>
      <c r="D43">
        <v>39</v>
      </c>
      <c r="E43" t="s">
        <v>81</v>
      </c>
      <c r="F43" t="s">
        <v>68</v>
      </c>
      <c r="G43" t="s">
        <v>163</v>
      </c>
      <c r="H43">
        <v>9</v>
      </c>
    </row>
    <row r="44" spans="1:8" x14ac:dyDescent="0.3">
      <c r="A44" t="s">
        <v>7</v>
      </c>
      <c r="B44" t="s">
        <v>20</v>
      </c>
      <c r="C44" s="4">
        <v>44908</v>
      </c>
      <c r="D44">
        <v>69</v>
      </c>
      <c r="E44" t="s">
        <v>81</v>
      </c>
      <c r="F44" t="s">
        <v>68</v>
      </c>
      <c r="G44" t="s">
        <v>163</v>
      </c>
      <c r="H44">
        <v>9</v>
      </c>
    </row>
    <row r="45" spans="1:8" x14ac:dyDescent="0.3">
      <c r="A45" t="s">
        <v>7</v>
      </c>
      <c r="B45" t="s">
        <v>17</v>
      </c>
      <c r="C45" s="4">
        <v>44913</v>
      </c>
      <c r="D45">
        <v>22</v>
      </c>
      <c r="E45" t="s">
        <v>67</v>
      </c>
      <c r="F45" t="s">
        <v>75</v>
      </c>
      <c r="G45" t="s">
        <v>91</v>
      </c>
      <c r="H45">
        <v>10</v>
      </c>
    </row>
    <row r="46" spans="1:8" x14ac:dyDescent="0.3">
      <c r="A46" t="s">
        <v>7</v>
      </c>
      <c r="B46" t="s">
        <v>17</v>
      </c>
      <c r="C46" s="4">
        <v>44913</v>
      </c>
      <c r="D46">
        <v>35</v>
      </c>
      <c r="E46" t="s">
        <v>70</v>
      </c>
      <c r="F46" t="s">
        <v>75</v>
      </c>
      <c r="G46" t="s">
        <v>221</v>
      </c>
      <c r="H46">
        <v>11</v>
      </c>
    </row>
    <row r="47" spans="1:8" x14ac:dyDescent="0.3">
      <c r="A47" t="s">
        <v>7</v>
      </c>
      <c r="B47" t="s">
        <v>17</v>
      </c>
      <c r="C47" s="4">
        <v>44913</v>
      </c>
      <c r="D47">
        <v>108</v>
      </c>
      <c r="E47" t="s">
        <v>81</v>
      </c>
      <c r="F47" t="s">
        <v>68</v>
      </c>
      <c r="G47" t="s">
        <v>91</v>
      </c>
      <c r="H47">
        <v>10</v>
      </c>
    </row>
    <row r="48" spans="1:8" x14ac:dyDescent="0.3">
      <c r="A48" t="s">
        <v>7</v>
      </c>
      <c r="B48" t="s">
        <v>17</v>
      </c>
      <c r="C48" s="4">
        <v>44913</v>
      </c>
      <c r="D48">
        <v>120</v>
      </c>
      <c r="E48" t="s">
        <v>67</v>
      </c>
      <c r="F48" t="s">
        <v>75</v>
      </c>
      <c r="G48" t="s">
        <v>91</v>
      </c>
      <c r="H48">
        <v>10</v>
      </c>
    </row>
    <row r="49" spans="1:8" x14ac:dyDescent="0.3">
      <c r="A49" t="s">
        <v>7</v>
      </c>
      <c r="B49" t="s">
        <v>17</v>
      </c>
      <c r="C49" s="4">
        <v>44913</v>
      </c>
      <c r="D49">
        <v>120</v>
      </c>
      <c r="E49" t="s">
        <v>67</v>
      </c>
      <c r="F49" t="s">
        <v>75</v>
      </c>
      <c r="G49" t="s">
        <v>222</v>
      </c>
      <c r="H49">
        <v>21</v>
      </c>
    </row>
    <row r="50" spans="1:8" x14ac:dyDescent="0.3">
      <c r="A50" t="s">
        <v>7</v>
      </c>
      <c r="B50" t="s">
        <v>17</v>
      </c>
      <c r="C50" s="4">
        <v>44913</v>
      </c>
      <c r="D50">
        <v>120</v>
      </c>
      <c r="E50" t="s">
        <v>67</v>
      </c>
      <c r="F50" t="s">
        <v>68</v>
      </c>
      <c r="G50" t="s">
        <v>211</v>
      </c>
      <c r="H50">
        <v>5</v>
      </c>
    </row>
    <row r="51" spans="1:8" x14ac:dyDescent="0.3">
      <c r="A51" t="s">
        <v>7</v>
      </c>
      <c r="B51" t="s">
        <v>17</v>
      </c>
      <c r="C51" s="4">
        <v>44913</v>
      </c>
      <c r="D51">
        <v>120</v>
      </c>
      <c r="E51" t="s">
        <v>67</v>
      </c>
      <c r="F51" t="s">
        <v>68</v>
      </c>
      <c r="G51" t="s">
        <v>213</v>
      </c>
      <c r="H51">
        <v>4</v>
      </c>
    </row>
    <row r="52" spans="1:8" x14ac:dyDescent="0.3">
      <c r="A52" t="s">
        <v>8</v>
      </c>
      <c r="B52" t="s">
        <v>7</v>
      </c>
      <c r="C52" s="4">
        <v>44887</v>
      </c>
      <c r="D52">
        <v>48</v>
      </c>
      <c r="E52" t="s">
        <v>70</v>
      </c>
      <c r="F52" t="s">
        <v>75</v>
      </c>
      <c r="G52" t="s">
        <v>92</v>
      </c>
      <c r="H52">
        <v>11</v>
      </c>
    </row>
    <row r="53" spans="1:8" x14ac:dyDescent="0.3">
      <c r="A53" t="s">
        <v>8</v>
      </c>
      <c r="B53" t="s">
        <v>7</v>
      </c>
      <c r="C53" s="4">
        <v>44887</v>
      </c>
      <c r="D53">
        <v>52</v>
      </c>
      <c r="E53" t="s">
        <v>70</v>
      </c>
      <c r="F53" t="s">
        <v>68</v>
      </c>
      <c r="G53" t="s">
        <v>93</v>
      </c>
      <c r="H53">
        <v>10</v>
      </c>
    </row>
    <row r="54" spans="1:8" x14ac:dyDescent="0.3">
      <c r="A54" t="s">
        <v>8</v>
      </c>
      <c r="B54" t="s">
        <v>16</v>
      </c>
      <c r="C54" s="4">
        <v>44891</v>
      </c>
      <c r="D54">
        <v>0</v>
      </c>
      <c r="E54" t="s">
        <v>46</v>
      </c>
      <c r="F54" t="s">
        <v>46</v>
      </c>
      <c r="G54" t="s">
        <v>46</v>
      </c>
      <c r="H54">
        <v>0</v>
      </c>
    </row>
    <row r="55" spans="1:8" x14ac:dyDescent="0.3">
      <c r="A55" t="s">
        <v>8</v>
      </c>
      <c r="B55" t="s">
        <v>15</v>
      </c>
      <c r="C55" s="4">
        <v>44895</v>
      </c>
      <c r="D55">
        <v>95</v>
      </c>
      <c r="E55" t="s">
        <v>70</v>
      </c>
      <c r="F55" t="s">
        <v>68</v>
      </c>
      <c r="G55" t="s">
        <v>181</v>
      </c>
      <c r="H55">
        <v>10</v>
      </c>
    </row>
    <row r="56" spans="1:8" x14ac:dyDescent="0.3">
      <c r="A56" t="s">
        <v>9</v>
      </c>
      <c r="B56" t="s">
        <v>10</v>
      </c>
      <c r="C56" s="4">
        <v>44886</v>
      </c>
      <c r="D56">
        <v>34</v>
      </c>
      <c r="E56" t="s">
        <v>70</v>
      </c>
      <c r="F56" t="s">
        <v>71</v>
      </c>
      <c r="G56" t="s">
        <v>74</v>
      </c>
      <c r="H56">
        <v>22</v>
      </c>
    </row>
    <row r="57" spans="1:8" x14ac:dyDescent="0.3">
      <c r="A57" t="s">
        <v>9</v>
      </c>
      <c r="B57" t="s">
        <v>10</v>
      </c>
      <c r="C57" s="4">
        <v>44886</v>
      </c>
      <c r="D57">
        <v>43</v>
      </c>
      <c r="E57" t="s">
        <v>70</v>
      </c>
      <c r="F57" t="s">
        <v>75</v>
      </c>
      <c r="G57" t="s">
        <v>76</v>
      </c>
      <c r="H57">
        <v>17</v>
      </c>
    </row>
    <row r="58" spans="1:8" x14ac:dyDescent="0.3">
      <c r="A58" t="s">
        <v>9</v>
      </c>
      <c r="B58" t="s">
        <v>10</v>
      </c>
      <c r="C58" s="4">
        <v>44886</v>
      </c>
      <c r="D58">
        <v>45</v>
      </c>
      <c r="E58" t="s">
        <v>70</v>
      </c>
      <c r="F58" t="s">
        <v>68</v>
      </c>
      <c r="G58" t="s">
        <v>77</v>
      </c>
      <c r="H58">
        <v>10</v>
      </c>
    </row>
    <row r="59" spans="1:8" x14ac:dyDescent="0.3">
      <c r="A59" t="s">
        <v>9</v>
      </c>
      <c r="B59" t="s">
        <v>10</v>
      </c>
      <c r="C59" s="4">
        <v>44886</v>
      </c>
      <c r="D59">
        <v>62</v>
      </c>
      <c r="E59" t="s">
        <v>70</v>
      </c>
      <c r="F59" t="s">
        <v>75</v>
      </c>
      <c r="G59" t="s">
        <v>76</v>
      </c>
      <c r="H59">
        <v>17</v>
      </c>
    </row>
    <row r="60" spans="1:8" x14ac:dyDescent="0.3">
      <c r="A60" t="s">
        <v>9</v>
      </c>
      <c r="B60" t="s">
        <v>10</v>
      </c>
      <c r="C60" s="4">
        <v>44886</v>
      </c>
      <c r="D60">
        <v>71</v>
      </c>
      <c r="E60" t="s">
        <v>70</v>
      </c>
      <c r="F60" t="s">
        <v>75</v>
      </c>
      <c r="G60" t="s">
        <v>78</v>
      </c>
      <c r="H60">
        <v>11</v>
      </c>
    </row>
    <row r="61" spans="1:8" x14ac:dyDescent="0.3">
      <c r="A61" t="s">
        <v>9</v>
      </c>
      <c r="B61" t="s">
        <v>10</v>
      </c>
      <c r="C61" s="4">
        <v>44886</v>
      </c>
      <c r="D61">
        <v>90</v>
      </c>
      <c r="E61" t="s">
        <v>70</v>
      </c>
      <c r="F61" t="s">
        <v>68</v>
      </c>
      <c r="G61" t="s">
        <v>79</v>
      </c>
      <c r="H61">
        <v>7</v>
      </c>
    </row>
    <row r="62" spans="1:8" x14ac:dyDescent="0.3">
      <c r="A62" t="s">
        <v>9</v>
      </c>
      <c r="B62" t="s">
        <v>11</v>
      </c>
      <c r="C62" s="4">
        <v>44890</v>
      </c>
      <c r="D62">
        <v>0</v>
      </c>
      <c r="E62" t="s">
        <v>46</v>
      </c>
      <c r="F62" t="s">
        <v>46</v>
      </c>
      <c r="G62" t="s">
        <v>46</v>
      </c>
      <c r="H62">
        <v>0</v>
      </c>
    </row>
    <row r="63" spans="1:8" x14ac:dyDescent="0.3">
      <c r="A63" t="s">
        <v>9</v>
      </c>
      <c r="B63" t="s">
        <v>12</v>
      </c>
      <c r="C63" s="4">
        <v>44894</v>
      </c>
      <c r="D63">
        <v>49</v>
      </c>
      <c r="E63" t="s">
        <v>116</v>
      </c>
      <c r="F63" t="s">
        <v>68</v>
      </c>
      <c r="G63" t="s">
        <v>78</v>
      </c>
      <c r="H63">
        <v>11</v>
      </c>
    </row>
    <row r="64" spans="1:8" x14ac:dyDescent="0.3">
      <c r="A64" t="s">
        <v>9</v>
      </c>
      <c r="B64" t="s">
        <v>12</v>
      </c>
      <c r="C64" s="4">
        <v>44894</v>
      </c>
      <c r="D64">
        <v>51</v>
      </c>
      <c r="E64" t="s">
        <v>81</v>
      </c>
      <c r="F64" t="s">
        <v>75</v>
      </c>
      <c r="G64" t="s">
        <v>156</v>
      </c>
      <c r="H64">
        <v>20</v>
      </c>
    </row>
    <row r="65" spans="1:8" x14ac:dyDescent="0.3">
      <c r="A65" t="s">
        <v>9</v>
      </c>
      <c r="B65" t="s">
        <v>12</v>
      </c>
      <c r="C65" s="4">
        <v>44894</v>
      </c>
      <c r="D65">
        <v>68</v>
      </c>
      <c r="E65" t="s">
        <v>70</v>
      </c>
      <c r="F65" t="s">
        <v>75</v>
      </c>
      <c r="G65" t="s">
        <v>78</v>
      </c>
      <c r="H65">
        <v>11</v>
      </c>
    </row>
    <row r="66" spans="1:8" x14ac:dyDescent="0.3">
      <c r="A66" t="s">
        <v>9</v>
      </c>
      <c r="B66" t="s">
        <v>5</v>
      </c>
      <c r="C66" s="4">
        <v>44899</v>
      </c>
      <c r="D66">
        <v>38</v>
      </c>
      <c r="E66" t="s">
        <v>70</v>
      </c>
      <c r="F66" t="s">
        <v>75</v>
      </c>
      <c r="G66" t="s">
        <v>187</v>
      </c>
      <c r="H66">
        <v>8</v>
      </c>
    </row>
    <row r="67" spans="1:8" x14ac:dyDescent="0.3">
      <c r="A67" t="s">
        <v>9</v>
      </c>
      <c r="B67" t="s">
        <v>5</v>
      </c>
      <c r="C67" s="4">
        <v>44899</v>
      </c>
      <c r="D67">
        <v>47</v>
      </c>
      <c r="E67" t="s">
        <v>70</v>
      </c>
      <c r="F67" t="s">
        <v>68</v>
      </c>
      <c r="G67" t="s">
        <v>188</v>
      </c>
      <c r="H67">
        <v>9</v>
      </c>
    </row>
    <row r="68" spans="1:8" x14ac:dyDescent="0.3">
      <c r="A68" t="s">
        <v>9</v>
      </c>
      <c r="B68" t="s">
        <v>5</v>
      </c>
      <c r="C68" s="4">
        <v>44899</v>
      </c>
      <c r="D68">
        <v>57</v>
      </c>
      <c r="E68" t="s">
        <v>70</v>
      </c>
      <c r="F68" t="s">
        <v>75</v>
      </c>
      <c r="G68" t="s">
        <v>76</v>
      </c>
      <c r="H68">
        <v>17</v>
      </c>
    </row>
    <row r="69" spans="1:8" x14ac:dyDescent="0.3">
      <c r="A69" t="s">
        <v>9</v>
      </c>
      <c r="B69" t="s">
        <v>17</v>
      </c>
      <c r="C69" s="4">
        <v>44905</v>
      </c>
      <c r="D69">
        <v>54</v>
      </c>
      <c r="E69" t="s">
        <v>67</v>
      </c>
      <c r="F69" t="s">
        <v>68</v>
      </c>
      <c r="G69" t="s">
        <v>188</v>
      </c>
      <c r="H69">
        <v>9</v>
      </c>
    </row>
    <row r="70" spans="1:8" x14ac:dyDescent="0.3">
      <c r="A70" t="s">
        <v>10</v>
      </c>
      <c r="B70" t="s">
        <v>9</v>
      </c>
      <c r="C70" s="4">
        <v>44886</v>
      </c>
      <c r="D70">
        <v>64</v>
      </c>
      <c r="E70" t="s">
        <v>70</v>
      </c>
      <c r="F70" t="s">
        <v>68</v>
      </c>
      <c r="G70" t="s">
        <v>80</v>
      </c>
      <c r="H70">
        <v>9</v>
      </c>
    </row>
    <row r="71" spans="1:8" x14ac:dyDescent="0.3">
      <c r="A71" t="s">
        <v>10</v>
      </c>
      <c r="B71" t="s">
        <v>9</v>
      </c>
      <c r="C71" s="4">
        <v>44886</v>
      </c>
      <c r="D71">
        <v>103</v>
      </c>
      <c r="E71" t="s">
        <v>81</v>
      </c>
      <c r="F71" t="s">
        <v>68</v>
      </c>
      <c r="G71" t="s">
        <v>80</v>
      </c>
      <c r="H71">
        <v>9</v>
      </c>
    </row>
    <row r="72" spans="1:8" x14ac:dyDescent="0.3">
      <c r="A72" t="s">
        <v>10</v>
      </c>
      <c r="B72" t="s">
        <v>12</v>
      </c>
      <c r="C72" s="4">
        <v>44890</v>
      </c>
      <c r="D72">
        <v>98</v>
      </c>
      <c r="E72" t="s">
        <v>116</v>
      </c>
      <c r="F72" t="s">
        <v>68</v>
      </c>
      <c r="G72" t="s">
        <v>118</v>
      </c>
      <c r="H72">
        <v>15</v>
      </c>
    </row>
    <row r="73" spans="1:8" x14ac:dyDescent="0.3">
      <c r="A73" t="s">
        <v>10</v>
      </c>
      <c r="B73" t="s">
        <v>12</v>
      </c>
      <c r="C73" s="4">
        <v>44890</v>
      </c>
      <c r="D73">
        <v>100</v>
      </c>
      <c r="E73" t="s">
        <v>70</v>
      </c>
      <c r="F73" t="s">
        <v>68</v>
      </c>
      <c r="G73" t="s">
        <v>117</v>
      </c>
      <c r="H73">
        <v>23</v>
      </c>
    </row>
    <row r="74" spans="1:8" x14ac:dyDescent="0.3">
      <c r="A74" t="s">
        <v>10</v>
      </c>
      <c r="B74" t="s">
        <v>11</v>
      </c>
      <c r="C74" s="4">
        <v>44894</v>
      </c>
      <c r="D74">
        <v>0</v>
      </c>
      <c r="E74" t="s">
        <v>46</v>
      </c>
      <c r="F74" t="s">
        <v>46</v>
      </c>
      <c r="G74" t="s">
        <v>46</v>
      </c>
      <c r="H74">
        <v>0</v>
      </c>
    </row>
    <row r="75" spans="1:8" x14ac:dyDescent="0.3">
      <c r="A75" t="s">
        <v>11</v>
      </c>
      <c r="B75" t="s">
        <v>12</v>
      </c>
      <c r="C75" s="4">
        <v>44886</v>
      </c>
      <c r="D75">
        <v>35</v>
      </c>
      <c r="E75" t="s">
        <v>70</v>
      </c>
      <c r="F75" t="s">
        <v>68</v>
      </c>
      <c r="G75" t="s">
        <v>88</v>
      </c>
      <c r="H75">
        <v>21</v>
      </c>
    </row>
    <row r="76" spans="1:8" x14ac:dyDescent="0.3">
      <c r="A76" t="s">
        <v>11</v>
      </c>
      <c r="B76" t="s">
        <v>9</v>
      </c>
      <c r="C76" s="4">
        <v>44890</v>
      </c>
      <c r="D76">
        <v>0</v>
      </c>
      <c r="E76" t="s">
        <v>46</v>
      </c>
      <c r="F76" t="s">
        <v>46</v>
      </c>
      <c r="G76" t="s">
        <v>46</v>
      </c>
      <c r="H76">
        <v>0</v>
      </c>
    </row>
    <row r="77" spans="1:8" x14ac:dyDescent="0.3">
      <c r="A77" t="s">
        <v>11</v>
      </c>
      <c r="B77" t="s">
        <v>10</v>
      </c>
      <c r="C77" s="4">
        <v>44894</v>
      </c>
      <c r="D77">
        <v>38</v>
      </c>
      <c r="E77" t="s">
        <v>81</v>
      </c>
      <c r="F77" t="s">
        <v>68</v>
      </c>
      <c r="G77" t="s">
        <v>157</v>
      </c>
      <c r="H77">
        <v>10</v>
      </c>
    </row>
    <row r="78" spans="1:8" x14ac:dyDescent="0.3">
      <c r="A78" t="s">
        <v>11</v>
      </c>
      <c r="B78" t="s">
        <v>6</v>
      </c>
      <c r="C78" s="4">
        <v>44898</v>
      </c>
      <c r="D78">
        <v>75</v>
      </c>
      <c r="E78" t="s">
        <v>81</v>
      </c>
      <c r="F78" t="s">
        <v>68</v>
      </c>
      <c r="G78" t="s">
        <v>185</v>
      </c>
      <c r="H78">
        <v>19</v>
      </c>
    </row>
    <row r="79" spans="1:8" x14ac:dyDescent="0.3">
      <c r="A79" t="s">
        <v>12</v>
      </c>
      <c r="B79" t="s">
        <v>11</v>
      </c>
      <c r="C79" s="4">
        <v>44886</v>
      </c>
      <c r="D79">
        <v>82</v>
      </c>
      <c r="E79" t="s">
        <v>67</v>
      </c>
      <c r="F79" t="s">
        <v>75</v>
      </c>
      <c r="G79" t="s">
        <v>89</v>
      </c>
      <c r="H79">
        <v>11</v>
      </c>
    </row>
    <row r="80" spans="1:8" x14ac:dyDescent="0.3">
      <c r="A80" t="s">
        <v>12</v>
      </c>
      <c r="B80" t="s">
        <v>10</v>
      </c>
      <c r="C80" s="4">
        <v>44890</v>
      </c>
      <c r="D80">
        <v>0</v>
      </c>
      <c r="E80" t="s">
        <v>46</v>
      </c>
      <c r="F80" t="s">
        <v>46</v>
      </c>
      <c r="G80" t="s">
        <v>46</v>
      </c>
      <c r="H80">
        <v>0</v>
      </c>
    </row>
    <row r="81" spans="1:8" x14ac:dyDescent="0.3">
      <c r="A81" t="s">
        <v>12</v>
      </c>
      <c r="B81" t="s">
        <v>9</v>
      </c>
      <c r="C81" s="4">
        <v>44894</v>
      </c>
      <c r="D81">
        <v>0</v>
      </c>
      <c r="E81" t="s">
        <v>46</v>
      </c>
      <c r="F81" t="s">
        <v>46</v>
      </c>
      <c r="G81" t="s">
        <v>46</v>
      </c>
      <c r="H81">
        <v>0</v>
      </c>
    </row>
    <row r="82" spans="1:8" x14ac:dyDescent="0.3">
      <c r="A82" t="s">
        <v>13</v>
      </c>
      <c r="B82" t="s">
        <v>14</v>
      </c>
      <c r="C82" s="4">
        <v>44887</v>
      </c>
      <c r="D82">
        <v>0</v>
      </c>
      <c r="E82" t="s">
        <v>46</v>
      </c>
      <c r="F82" t="s">
        <v>46</v>
      </c>
      <c r="G82" t="s">
        <v>46</v>
      </c>
      <c r="H82">
        <v>0</v>
      </c>
    </row>
    <row r="83" spans="1:8" x14ac:dyDescent="0.3">
      <c r="A83" t="s">
        <v>13</v>
      </c>
      <c r="B83" t="s">
        <v>17</v>
      </c>
      <c r="C83" s="4">
        <v>44891</v>
      </c>
      <c r="D83">
        <v>67</v>
      </c>
      <c r="E83" t="s">
        <v>81</v>
      </c>
      <c r="F83" t="s">
        <v>71</v>
      </c>
      <c r="G83" t="s">
        <v>126</v>
      </c>
      <c r="H83">
        <v>6</v>
      </c>
    </row>
    <row r="84" spans="1:8" x14ac:dyDescent="0.3">
      <c r="A84" t="s">
        <v>13</v>
      </c>
      <c r="B84" t="s">
        <v>18</v>
      </c>
      <c r="C84" s="4">
        <v>44895</v>
      </c>
      <c r="D84">
        <v>0</v>
      </c>
      <c r="E84" t="s">
        <v>46</v>
      </c>
      <c r="F84" t="s">
        <v>46</v>
      </c>
      <c r="G84" t="s">
        <v>46</v>
      </c>
      <c r="H84">
        <v>0</v>
      </c>
    </row>
    <row r="85" spans="1:8" x14ac:dyDescent="0.3">
      <c r="A85" t="s">
        <v>14</v>
      </c>
      <c r="B85" t="s">
        <v>13</v>
      </c>
      <c r="C85" s="4">
        <v>44887</v>
      </c>
      <c r="D85">
        <v>0</v>
      </c>
      <c r="E85" t="s">
        <v>46</v>
      </c>
      <c r="F85" t="s">
        <v>46</v>
      </c>
      <c r="G85" t="s">
        <v>46</v>
      </c>
      <c r="H85">
        <v>0</v>
      </c>
    </row>
    <row r="86" spans="1:8" x14ac:dyDescent="0.3">
      <c r="A86" t="s">
        <v>14</v>
      </c>
      <c r="B86" t="s">
        <v>18</v>
      </c>
      <c r="C86" s="4">
        <v>44891</v>
      </c>
      <c r="D86">
        <v>0</v>
      </c>
      <c r="E86" t="s">
        <v>46</v>
      </c>
      <c r="F86" t="s">
        <v>46</v>
      </c>
      <c r="G86" t="s">
        <v>46</v>
      </c>
      <c r="H86">
        <v>0</v>
      </c>
    </row>
    <row r="87" spans="1:8" x14ac:dyDescent="0.3">
      <c r="A87" t="s">
        <v>14</v>
      </c>
      <c r="B87" t="s">
        <v>17</v>
      </c>
      <c r="C87" s="4">
        <v>44895</v>
      </c>
      <c r="D87">
        <v>57</v>
      </c>
      <c r="E87" t="s">
        <v>70</v>
      </c>
      <c r="F87" t="s">
        <v>75</v>
      </c>
      <c r="G87" t="s">
        <v>159</v>
      </c>
      <c r="H87">
        <v>10</v>
      </c>
    </row>
    <row r="88" spans="1:8" x14ac:dyDescent="0.3">
      <c r="A88" t="s">
        <v>15</v>
      </c>
      <c r="B88" t="s">
        <v>16</v>
      </c>
      <c r="C88" s="4">
        <v>44887</v>
      </c>
      <c r="D88">
        <v>0</v>
      </c>
      <c r="E88" t="s">
        <v>46</v>
      </c>
      <c r="F88" t="s">
        <v>46</v>
      </c>
      <c r="G88" t="s">
        <v>46</v>
      </c>
      <c r="H88">
        <v>0</v>
      </c>
    </row>
    <row r="89" spans="1:8" x14ac:dyDescent="0.3">
      <c r="A89" t="s">
        <v>15</v>
      </c>
      <c r="B89" t="s">
        <v>7</v>
      </c>
      <c r="C89" s="4">
        <v>44891</v>
      </c>
      <c r="D89">
        <v>0</v>
      </c>
      <c r="E89" t="s">
        <v>46</v>
      </c>
      <c r="F89" t="s">
        <v>46</v>
      </c>
      <c r="G89" t="s">
        <v>46</v>
      </c>
      <c r="H89">
        <v>0</v>
      </c>
    </row>
    <row r="90" spans="1:8" x14ac:dyDescent="0.3">
      <c r="A90" t="s">
        <v>15</v>
      </c>
      <c r="B90" t="s">
        <v>8</v>
      </c>
      <c r="C90" s="4">
        <v>44895</v>
      </c>
      <c r="D90">
        <v>47</v>
      </c>
      <c r="E90" t="s">
        <v>81</v>
      </c>
      <c r="F90" t="s">
        <v>75</v>
      </c>
      <c r="G90" t="s">
        <v>164</v>
      </c>
      <c r="H90">
        <v>20</v>
      </c>
    </row>
    <row r="91" spans="1:8" x14ac:dyDescent="0.3">
      <c r="A91" t="s">
        <v>15</v>
      </c>
      <c r="B91" t="s">
        <v>8</v>
      </c>
      <c r="C91" s="4">
        <v>44895</v>
      </c>
      <c r="D91">
        <v>52</v>
      </c>
      <c r="E91" t="s">
        <v>116</v>
      </c>
      <c r="F91" t="s">
        <v>75</v>
      </c>
      <c r="G91" t="s">
        <v>165</v>
      </c>
      <c r="H91">
        <v>24</v>
      </c>
    </row>
    <row r="92" spans="1:8" x14ac:dyDescent="0.3">
      <c r="A92" t="s">
        <v>16</v>
      </c>
      <c r="B92" t="s">
        <v>15</v>
      </c>
      <c r="C92" s="4">
        <v>44887</v>
      </c>
      <c r="D92">
        <v>0</v>
      </c>
      <c r="E92" t="s">
        <v>46</v>
      </c>
      <c r="F92" t="s">
        <v>46</v>
      </c>
      <c r="G92" t="s">
        <v>46</v>
      </c>
      <c r="H92">
        <v>0</v>
      </c>
    </row>
    <row r="93" spans="1:8" x14ac:dyDescent="0.3">
      <c r="A93" t="s">
        <v>16</v>
      </c>
      <c r="B93" t="s">
        <v>8</v>
      </c>
      <c r="C93" s="4">
        <v>44891</v>
      </c>
      <c r="D93">
        <v>39</v>
      </c>
      <c r="E93" t="s">
        <v>70</v>
      </c>
      <c r="F93" t="s">
        <v>68</v>
      </c>
      <c r="G93" t="s">
        <v>124</v>
      </c>
      <c r="H93">
        <v>20</v>
      </c>
    </row>
    <row r="94" spans="1:8" x14ac:dyDescent="0.3">
      <c r="A94" t="s">
        <v>16</v>
      </c>
      <c r="B94" t="s">
        <v>8</v>
      </c>
      <c r="C94" s="4">
        <v>44891</v>
      </c>
      <c r="D94">
        <v>81</v>
      </c>
      <c r="E94" t="s">
        <v>70</v>
      </c>
      <c r="F94" t="s">
        <v>75</v>
      </c>
      <c r="G94" t="s">
        <v>125</v>
      </c>
      <c r="H94">
        <v>9</v>
      </c>
    </row>
    <row r="95" spans="1:8" x14ac:dyDescent="0.3">
      <c r="A95" t="s">
        <v>16</v>
      </c>
      <c r="B95" t="s">
        <v>17</v>
      </c>
      <c r="C95" s="4">
        <v>44899</v>
      </c>
      <c r="D95">
        <v>99</v>
      </c>
      <c r="E95" t="s">
        <v>67</v>
      </c>
      <c r="F95" t="s">
        <v>68</v>
      </c>
      <c r="G95" t="s">
        <v>125</v>
      </c>
      <c r="H95">
        <v>9</v>
      </c>
    </row>
    <row r="96" spans="1:8" x14ac:dyDescent="0.3">
      <c r="A96" t="s">
        <v>17</v>
      </c>
      <c r="B96" t="s">
        <v>18</v>
      </c>
      <c r="C96" s="4">
        <v>44887</v>
      </c>
      <c r="D96">
        <v>26</v>
      </c>
      <c r="E96" t="s">
        <v>70</v>
      </c>
      <c r="F96" t="s">
        <v>71</v>
      </c>
      <c r="G96" t="s">
        <v>95</v>
      </c>
      <c r="H96">
        <v>14</v>
      </c>
    </row>
    <row r="97" spans="1:8" x14ac:dyDescent="0.3">
      <c r="A97" t="s">
        <v>17</v>
      </c>
      <c r="B97" t="s">
        <v>18</v>
      </c>
      <c r="C97" s="4">
        <v>44887</v>
      </c>
      <c r="D97">
        <v>31</v>
      </c>
      <c r="E97" t="s">
        <v>70</v>
      </c>
      <c r="F97" t="s">
        <v>68</v>
      </c>
      <c r="G97" t="s">
        <v>96</v>
      </c>
      <c r="H97">
        <v>9</v>
      </c>
    </row>
    <row r="98" spans="1:8" x14ac:dyDescent="0.3">
      <c r="A98" t="s">
        <v>17</v>
      </c>
      <c r="B98" t="s">
        <v>18</v>
      </c>
      <c r="C98" s="4">
        <v>44887</v>
      </c>
      <c r="D98">
        <v>67</v>
      </c>
      <c r="E98" t="s">
        <v>81</v>
      </c>
      <c r="F98" t="s">
        <v>71</v>
      </c>
      <c r="G98" t="s">
        <v>97</v>
      </c>
      <c r="H98">
        <v>10</v>
      </c>
    </row>
    <row r="99" spans="1:8" x14ac:dyDescent="0.3">
      <c r="A99" t="s">
        <v>17</v>
      </c>
      <c r="B99" t="s">
        <v>18</v>
      </c>
      <c r="C99" s="4">
        <v>44887</v>
      </c>
      <c r="D99">
        <v>71</v>
      </c>
      <c r="E99" t="s">
        <v>70</v>
      </c>
      <c r="F99" t="s">
        <v>71</v>
      </c>
      <c r="G99" t="s">
        <v>96</v>
      </c>
      <c r="H99">
        <v>9</v>
      </c>
    </row>
    <row r="100" spans="1:8" x14ac:dyDescent="0.3">
      <c r="A100" t="s">
        <v>17</v>
      </c>
      <c r="B100" t="s">
        <v>13</v>
      </c>
      <c r="C100" s="4">
        <v>44891</v>
      </c>
      <c r="D100">
        <v>60</v>
      </c>
      <c r="E100" t="s">
        <v>70</v>
      </c>
      <c r="F100" t="s">
        <v>68</v>
      </c>
      <c r="G100" t="s">
        <v>97</v>
      </c>
      <c r="H100">
        <v>10</v>
      </c>
    </row>
    <row r="101" spans="1:8" x14ac:dyDescent="0.3">
      <c r="A101" t="s">
        <v>17</v>
      </c>
      <c r="B101" t="s">
        <v>13</v>
      </c>
      <c r="C101" s="4">
        <v>44891</v>
      </c>
      <c r="D101">
        <v>85</v>
      </c>
      <c r="E101" t="s">
        <v>81</v>
      </c>
      <c r="F101" t="s">
        <v>127</v>
      </c>
      <c r="G101" t="s">
        <v>97</v>
      </c>
      <c r="H101">
        <v>10</v>
      </c>
    </row>
    <row r="102" spans="1:8" x14ac:dyDescent="0.3">
      <c r="A102" t="s">
        <v>17</v>
      </c>
      <c r="B102" t="s">
        <v>14</v>
      </c>
      <c r="C102" s="4">
        <v>44895</v>
      </c>
      <c r="D102">
        <v>0</v>
      </c>
      <c r="E102" t="s">
        <v>46</v>
      </c>
      <c r="F102" t="s">
        <v>46</v>
      </c>
      <c r="G102" t="s">
        <v>46</v>
      </c>
      <c r="H102">
        <v>0</v>
      </c>
    </row>
    <row r="103" spans="1:8" x14ac:dyDescent="0.3">
      <c r="A103" t="s">
        <v>17</v>
      </c>
      <c r="B103" t="s">
        <v>16</v>
      </c>
      <c r="C103" s="4">
        <v>44899</v>
      </c>
      <c r="D103">
        <v>44</v>
      </c>
      <c r="E103" t="s">
        <v>70</v>
      </c>
      <c r="F103" t="s">
        <v>75</v>
      </c>
      <c r="G103" t="s">
        <v>96</v>
      </c>
      <c r="H103">
        <v>9</v>
      </c>
    </row>
    <row r="104" spans="1:8" x14ac:dyDescent="0.3">
      <c r="A104" t="s">
        <v>17</v>
      </c>
      <c r="B104" t="s">
        <v>16</v>
      </c>
      <c r="C104" s="4">
        <v>44899</v>
      </c>
      <c r="D104">
        <v>74</v>
      </c>
      <c r="E104" t="s">
        <v>70</v>
      </c>
      <c r="F104" t="s">
        <v>68</v>
      </c>
      <c r="G104" t="s">
        <v>97</v>
      </c>
      <c r="H104">
        <v>10</v>
      </c>
    </row>
    <row r="105" spans="1:8" x14ac:dyDescent="0.3">
      <c r="A105" t="s">
        <v>17</v>
      </c>
      <c r="B105" t="s">
        <v>16</v>
      </c>
      <c r="C105" s="4">
        <v>44899</v>
      </c>
      <c r="D105">
        <v>90</v>
      </c>
      <c r="E105" t="s">
        <v>70</v>
      </c>
      <c r="F105" t="s">
        <v>68</v>
      </c>
      <c r="G105" t="s">
        <v>97</v>
      </c>
      <c r="H105">
        <v>10</v>
      </c>
    </row>
    <row r="106" spans="1:8" x14ac:dyDescent="0.3">
      <c r="A106" t="s">
        <v>17</v>
      </c>
      <c r="B106" t="s">
        <v>9</v>
      </c>
      <c r="C106" s="4">
        <v>44905</v>
      </c>
      <c r="D106">
        <v>17</v>
      </c>
      <c r="E106" t="s">
        <v>116</v>
      </c>
      <c r="F106" t="s">
        <v>68</v>
      </c>
      <c r="G106" t="s">
        <v>216</v>
      </c>
      <c r="H106">
        <v>8</v>
      </c>
    </row>
    <row r="107" spans="1:8" x14ac:dyDescent="0.3">
      <c r="A107" t="s">
        <v>17</v>
      </c>
      <c r="B107" t="s">
        <v>9</v>
      </c>
      <c r="C107" s="4">
        <v>44905</v>
      </c>
      <c r="D107">
        <v>78</v>
      </c>
      <c r="E107" t="s">
        <v>81</v>
      </c>
      <c r="F107" t="s">
        <v>71</v>
      </c>
      <c r="G107" t="s">
        <v>96</v>
      </c>
      <c r="H107">
        <v>9</v>
      </c>
    </row>
    <row r="108" spans="1:8" x14ac:dyDescent="0.3">
      <c r="A108" t="s">
        <v>17</v>
      </c>
      <c r="B108" t="s">
        <v>19</v>
      </c>
      <c r="C108" s="4">
        <v>44909</v>
      </c>
      <c r="D108">
        <v>5</v>
      </c>
      <c r="E108" t="s">
        <v>81</v>
      </c>
      <c r="F108" t="s">
        <v>75</v>
      </c>
      <c r="G108" t="s">
        <v>217</v>
      </c>
      <c r="H108">
        <v>22</v>
      </c>
    </row>
    <row r="109" spans="1:8" x14ac:dyDescent="0.3">
      <c r="A109" t="s">
        <v>17</v>
      </c>
      <c r="B109" t="s">
        <v>19</v>
      </c>
      <c r="C109" s="4">
        <v>44909</v>
      </c>
      <c r="D109">
        <v>79</v>
      </c>
      <c r="E109" t="s">
        <v>81</v>
      </c>
      <c r="F109" t="s">
        <v>68</v>
      </c>
      <c r="G109" t="s">
        <v>218</v>
      </c>
      <c r="H109">
        <v>12</v>
      </c>
    </row>
    <row r="110" spans="1:8" x14ac:dyDescent="0.3">
      <c r="A110" t="s">
        <v>17</v>
      </c>
      <c r="B110" t="s">
        <v>7</v>
      </c>
      <c r="C110" s="4">
        <v>44913</v>
      </c>
      <c r="D110">
        <v>79</v>
      </c>
      <c r="E110" t="s">
        <v>67</v>
      </c>
      <c r="F110" t="s">
        <v>68</v>
      </c>
      <c r="G110" t="s">
        <v>97</v>
      </c>
      <c r="H110">
        <v>10</v>
      </c>
    </row>
    <row r="111" spans="1:8" x14ac:dyDescent="0.3">
      <c r="A111" t="s">
        <v>17</v>
      </c>
      <c r="B111" t="s">
        <v>7</v>
      </c>
      <c r="C111" s="4">
        <v>44913</v>
      </c>
      <c r="D111">
        <v>81</v>
      </c>
      <c r="E111" t="s">
        <v>70</v>
      </c>
      <c r="F111" t="s">
        <v>68</v>
      </c>
      <c r="G111" t="s">
        <v>97</v>
      </c>
      <c r="H111">
        <v>10</v>
      </c>
    </row>
    <row r="112" spans="1:8" x14ac:dyDescent="0.3">
      <c r="A112" t="s">
        <v>17</v>
      </c>
      <c r="B112" t="s">
        <v>7</v>
      </c>
      <c r="C112" s="4">
        <v>44913</v>
      </c>
      <c r="D112">
        <v>117</v>
      </c>
      <c r="E112" t="s">
        <v>67</v>
      </c>
      <c r="F112" t="s">
        <v>68</v>
      </c>
      <c r="G112" t="s">
        <v>97</v>
      </c>
      <c r="H112">
        <v>10</v>
      </c>
    </row>
    <row r="113" spans="1:8" x14ac:dyDescent="0.3">
      <c r="A113" t="s">
        <v>17</v>
      </c>
      <c r="B113" t="s">
        <v>7</v>
      </c>
      <c r="C113" s="4">
        <v>44913</v>
      </c>
      <c r="D113">
        <v>120</v>
      </c>
      <c r="E113" t="s">
        <v>67</v>
      </c>
      <c r="F113" t="s">
        <v>68</v>
      </c>
      <c r="G113" t="s">
        <v>97</v>
      </c>
      <c r="H113">
        <v>10</v>
      </c>
    </row>
    <row r="114" spans="1:8" x14ac:dyDescent="0.3">
      <c r="A114" t="s">
        <v>17</v>
      </c>
      <c r="B114" t="s">
        <v>7</v>
      </c>
      <c r="C114" s="4">
        <v>44913</v>
      </c>
      <c r="D114">
        <v>120</v>
      </c>
      <c r="E114" t="s">
        <v>67</v>
      </c>
      <c r="F114" t="s">
        <v>68</v>
      </c>
      <c r="G114" t="s">
        <v>218</v>
      </c>
      <c r="H114">
        <v>12</v>
      </c>
    </row>
    <row r="115" spans="1:8" x14ac:dyDescent="0.3">
      <c r="A115" t="s">
        <v>18</v>
      </c>
      <c r="B115" t="s">
        <v>17</v>
      </c>
      <c r="C115" s="4">
        <v>44887</v>
      </c>
      <c r="D115">
        <v>8</v>
      </c>
      <c r="E115" t="s">
        <v>81</v>
      </c>
      <c r="F115" t="s">
        <v>75</v>
      </c>
      <c r="G115" t="s">
        <v>98</v>
      </c>
      <c r="H115">
        <v>23</v>
      </c>
    </row>
    <row r="116" spans="1:8" x14ac:dyDescent="0.3">
      <c r="A116" t="s">
        <v>18</v>
      </c>
      <c r="B116" t="s">
        <v>14</v>
      </c>
      <c r="C116" s="4">
        <v>44891</v>
      </c>
      <c r="D116">
        <v>23</v>
      </c>
      <c r="E116" t="s">
        <v>70</v>
      </c>
      <c r="F116" t="s">
        <v>71</v>
      </c>
      <c r="G116" t="s">
        <v>123</v>
      </c>
      <c r="H116">
        <v>15</v>
      </c>
    </row>
    <row r="117" spans="1:8" x14ac:dyDescent="0.3">
      <c r="A117" t="s">
        <v>18</v>
      </c>
      <c r="B117" t="s">
        <v>13</v>
      </c>
      <c r="C117" s="4">
        <v>44895</v>
      </c>
      <c r="D117">
        <v>60</v>
      </c>
      <c r="E117" t="s">
        <v>70</v>
      </c>
      <c r="F117" t="s">
        <v>75</v>
      </c>
      <c r="G117" t="s">
        <v>160</v>
      </c>
      <c r="H117">
        <v>7</v>
      </c>
    </row>
    <row r="118" spans="1:8" x14ac:dyDescent="0.3">
      <c r="A118" t="s">
        <v>18</v>
      </c>
      <c r="B118" t="s">
        <v>7</v>
      </c>
      <c r="C118" s="4">
        <v>44898</v>
      </c>
      <c r="D118">
        <v>76</v>
      </c>
      <c r="E118" t="s">
        <v>116</v>
      </c>
      <c r="F118" t="s">
        <v>75</v>
      </c>
      <c r="G118" t="s">
        <v>98</v>
      </c>
      <c r="H118">
        <v>23</v>
      </c>
    </row>
    <row r="119" spans="1:8" x14ac:dyDescent="0.3">
      <c r="A119" t="s">
        <v>19</v>
      </c>
      <c r="B119" t="s">
        <v>20</v>
      </c>
      <c r="C119" s="4">
        <v>44888</v>
      </c>
      <c r="D119">
        <v>0</v>
      </c>
      <c r="E119" t="s">
        <v>46</v>
      </c>
      <c r="F119" t="s">
        <v>46</v>
      </c>
      <c r="G119" t="s">
        <v>46</v>
      </c>
      <c r="H119">
        <v>0</v>
      </c>
    </row>
    <row r="120" spans="1:8" x14ac:dyDescent="0.3">
      <c r="A120" t="s">
        <v>19</v>
      </c>
      <c r="B120" t="s">
        <v>25</v>
      </c>
      <c r="C120" s="4">
        <v>44892</v>
      </c>
      <c r="D120">
        <v>73</v>
      </c>
      <c r="E120" t="s">
        <v>130</v>
      </c>
      <c r="F120" t="s">
        <v>68</v>
      </c>
      <c r="G120" t="s">
        <v>131</v>
      </c>
      <c r="H120">
        <v>11</v>
      </c>
    </row>
    <row r="121" spans="1:8" x14ac:dyDescent="0.3">
      <c r="A121" t="s">
        <v>19</v>
      </c>
      <c r="B121" t="s">
        <v>25</v>
      </c>
      <c r="C121" s="4">
        <v>44892</v>
      </c>
      <c r="D121">
        <v>90</v>
      </c>
      <c r="E121" t="s">
        <v>70</v>
      </c>
      <c r="F121" t="s">
        <v>68</v>
      </c>
      <c r="G121" t="s">
        <v>132</v>
      </c>
      <c r="H121">
        <v>14</v>
      </c>
    </row>
    <row r="122" spans="1:8" x14ac:dyDescent="0.3">
      <c r="A122" t="s">
        <v>19</v>
      </c>
      <c r="B122" t="s">
        <v>26</v>
      </c>
      <c r="C122" s="4">
        <v>44896</v>
      </c>
      <c r="D122">
        <v>4</v>
      </c>
      <c r="E122" t="s">
        <v>116</v>
      </c>
      <c r="F122" t="s">
        <v>75</v>
      </c>
      <c r="G122" t="s">
        <v>167</v>
      </c>
      <c r="H122">
        <v>7</v>
      </c>
    </row>
    <row r="123" spans="1:8" x14ac:dyDescent="0.3">
      <c r="A123" t="s">
        <v>19</v>
      </c>
      <c r="B123" t="s">
        <v>26</v>
      </c>
      <c r="C123" s="4">
        <v>44896</v>
      </c>
      <c r="D123">
        <v>23</v>
      </c>
      <c r="E123" t="s">
        <v>70</v>
      </c>
      <c r="F123" t="s">
        <v>68</v>
      </c>
      <c r="G123" t="s">
        <v>168</v>
      </c>
      <c r="H123">
        <v>19</v>
      </c>
    </row>
    <row r="124" spans="1:8" x14ac:dyDescent="0.3">
      <c r="A124" t="s">
        <v>19</v>
      </c>
      <c r="B124" t="s">
        <v>23</v>
      </c>
      <c r="C124" s="4">
        <v>44901</v>
      </c>
      <c r="D124">
        <v>120</v>
      </c>
      <c r="E124" t="s">
        <v>67</v>
      </c>
      <c r="F124" t="s">
        <v>68</v>
      </c>
      <c r="G124" t="s">
        <v>131</v>
      </c>
      <c r="H124">
        <v>11</v>
      </c>
    </row>
    <row r="125" spans="1:8" x14ac:dyDescent="0.3">
      <c r="A125" t="s">
        <v>19</v>
      </c>
      <c r="B125" t="s">
        <v>23</v>
      </c>
      <c r="C125" s="4">
        <v>44901</v>
      </c>
      <c r="D125">
        <v>120</v>
      </c>
      <c r="E125" t="s">
        <v>67</v>
      </c>
      <c r="F125" t="s">
        <v>75</v>
      </c>
      <c r="G125" t="s">
        <v>167</v>
      </c>
      <c r="H125">
        <v>7</v>
      </c>
    </row>
    <row r="126" spans="1:8" x14ac:dyDescent="0.3">
      <c r="A126" t="s">
        <v>19</v>
      </c>
      <c r="B126" t="s">
        <v>23</v>
      </c>
      <c r="C126" s="4">
        <v>44901</v>
      </c>
      <c r="D126">
        <v>120</v>
      </c>
      <c r="E126" t="s">
        <v>67</v>
      </c>
      <c r="F126" t="s">
        <v>68</v>
      </c>
      <c r="G126" t="s">
        <v>199</v>
      </c>
      <c r="H126">
        <v>2</v>
      </c>
    </row>
    <row r="127" spans="1:8" x14ac:dyDescent="0.3">
      <c r="A127" t="s">
        <v>19</v>
      </c>
      <c r="B127" t="s">
        <v>31</v>
      </c>
      <c r="C127" s="4">
        <v>44905</v>
      </c>
      <c r="D127">
        <v>42</v>
      </c>
      <c r="E127" t="s">
        <v>70</v>
      </c>
      <c r="F127" t="s">
        <v>71</v>
      </c>
      <c r="G127" t="s">
        <v>168</v>
      </c>
      <c r="H127">
        <v>19</v>
      </c>
    </row>
    <row r="128" spans="1:8" x14ac:dyDescent="0.3">
      <c r="A128" t="s">
        <v>19</v>
      </c>
      <c r="B128" t="s">
        <v>17</v>
      </c>
      <c r="C128" s="4">
        <v>44909</v>
      </c>
      <c r="D128">
        <v>0</v>
      </c>
      <c r="E128" t="s">
        <v>46</v>
      </c>
      <c r="F128" t="s">
        <v>46</v>
      </c>
      <c r="G128" t="s">
        <v>46</v>
      </c>
      <c r="H128">
        <v>0</v>
      </c>
    </row>
    <row r="129" spans="1:8" x14ac:dyDescent="0.3">
      <c r="A129" t="s">
        <v>19</v>
      </c>
      <c r="B129" t="s">
        <v>20</v>
      </c>
      <c r="C129" s="4">
        <v>44912</v>
      </c>
      <c r="D129">
        <v>8</v>
      </c>
      <c r="E129" t="s">
        <v>81</v>
      </c>
      <c r="F129" t="s">
        <v>71</v>
      </c>
      <c r="G129" t="s">
        <v>220</v>
      </c>
      <c r="H129">
        <v>20</v>
      </c>
    </row>
    <row r="130" spans="1:8" x14ac:dyDescent="0.3">
      <c r="A130" t="s">
        <v>20</v>
      </c>
      <c r="B130" t="s">
        <v>19</v>
      </c>
      <c r="C130" s="4">
        <v>44888</v>
      </c>
      <c r="D130">
        <v>0</v>
      </c>
      <c r="E130" t="s">
        <v>46</v>
      </c>
      <c r="F130" t="s">
        <v>46</v>
      </c>
      <c r="G130" t="s">
        <v>46</v>
      </c>
      <c r="H130">
        <v>0</v>
      </c>
    </row>
    <row r="131" spans="1:8" x14ac:dyDescent="0.3">
      <c r="A131" t="s">
        <v>20</v>
      </c>
      <c r="B131" t="s">
        <v>26</v>
      </c>
      <c r="C131" s="4">
        <v>44892</v>
      </c>
      <c r="D131">
        <v>36</v>
      </c>
      <c r="E131" t="s">
        <v>70</v>
      </c>
      <c r="F131" t="s">
        <v>75</v>
      </c>
      <c r="G131" t="s">
        <v>133</v>
      </c>
      <c r="H131">
        <v>9</v>
      </c>
    </row>
    <row r="132" spans="1:8" x14ac:dyDescent="0.3">
      <c r="A132" t="s">
        <v>20</v>
      </c>
      <c r="B132" t="s">
        <v>26</v>
      </c>
      <c r="C132" s="4">
        <v>44892</v>
      </c>
      <c r="D132">
        <v>44</v>
      </c>
      <c r="E132" t="s">
        <v>134</v>
      </c>
      <c r="F132" t="s">
        <v>68</v>
      </c>
      <c r="G132" t="s">
        <v>135</v>
      </c>
      <c r="H132">
        <v>14</v>
      </c>
    </row>
    <row r="133" spans="1:8" x14ac:dyDescent="0.3">
      <c r="A133" t="s">
        <v>20</v>
      </c>
      <c r="B133" t="s">
        <v>26</v>
      </c>
      <c r="C133" s="4">
        <v>44892</v>
      </c>
      <c r="D133">
        <v>70</v>
      </c>
      <c r="E133" t="s">
        <v>70</v>
      </c>
      <c r="F133" t="s">
        <v>75</v>
      </c>
      <c r="G133" t="s">
        <v>133</v>
      </c>
      <c r="H133">
        <v>9</v>
      </c>
    </row>
    <row r="134" spans="1:8" x14ac:dyDescent="0.3">
      <c r="A134" t="s">
        <v>20</v>
      </c>
      <c r="B134" t="s">
        <v>26</v>
      </c>
      <c r="C134" s="4">
        <v>44892</v>
      </c>
      <c r="D134">
        <v>93</v>
      </c>
      <c r="E134" t="s">
        <v>70</v>
      </c>
      <c r="F134" t="s">
        <v>75</v>
      </c>
      <c r="G134" t="s">
        <v>136</v>
      </c>
      <c r="H134">
        <v>7</v>
      </c>
    </row>
    <row r="135" spans="1:8" x14ac:dyDescent="0.3">
      <c r="A135" t="s">
        <v>20</v>
      </c>
      <c r="B135" t="s">
        <v>25</v>
      </c>
      <c r="C135" s="4">
        <v>44896</v>
      </c>
      <c r="D135">
        <v>0</v>
      </c>
      <c r="E135" t="s">
        <v>46</v>
      </c>
      <c r="F135" t="s">
        <v>46</v>
      </c>
      <c r="G135" t="s">
        <v>46</v>
      </c>
      <c r="H135">
        <v>0</v>
      </c>
    </row>
    <row r="136" spans="1:8" x14ac:dyDescent="0.3">
      <c r="A136" t="s">
        <v>20</v>
      </c>
      <c r="B136" t="s">
        <v>22</v>
      </c>
      <c r="C136" s="4">
        <v>44900</v>
      </c>
      <c r="D136">
        <v>55</v>
      </c>
      <c r="E136" t="s">
        <v>70</v>
      </c>
      <c r="F136" t="s">
        <v>71</v>
      </c>
      <c r="G136" t="s">
        <v>189</v>
      </c>
      <c r="H136">
        <v>4</v>
      </c>
    </row>
    <row r="137" spans="1:8" x14ac:dyDescent="0.3">
      <c r="A137" t="s">
        <v>20</v>
      </c>
      <c r="B137" t="s">
        <v>22</v>
      </c>
      <c r="C137" s="4">
        <v>44900</v>
      </c>
      <c r="D137">
        <v>120</v>
      </c>
      <c r="E137" t="s">
        <v>67</v>
      </c>
      <c r="F137" t="s">
        <v>68</v>
      </c>
      <c r="G137" t="s">
        <v>190</v>
      </c>
      <c r="H137">
        <v>13</v>
      </c>
    </row>
    <row r="138" spans="1:8" x14ac:dyDescent="0.3">
      <c r="A138" t="s">
        <v>20</v>
      </c>
      <c r="B138" t="s">
        <v>22</v>
      </c>
      <c r="C138" s="4">
        <v>44900</v>
      </c>
      <c r="D138">
        <v>120</v>
      </c>
      <c r="E138" t="s">
        <v>67</v>
      </c>
      <c r="F138" t="s">
        <v>68</v>
      </c>
      <c r="G138" t="s">
        <v>191</v>
      </c>
      <c r="H138">
        <v>11</v>
      </c>
    </row>
    <row r="139" spans="1:8" x14ac:dyDescent="0.3">
      <c r="A139" t="s">
        <v>20</v>
      </c>
      <c r="B139" t="s">
        <v>22</v>
      </c>
      <c r="C139" s="4">
        <v>44900</v>
      </c>
      <c r="D139">
        <v>120</v>
      </c>
      <c r="E139" t="s">
        <v>67</v>
      </c>
      <c r="F139" t="s">
        <v>68</v>
      </c>
      <c r="G139" t="s">
        <v>192</v>
      </c>
      <c r="H139">
        <v>15</v>
      </c>
    </row>
    <row r="140" spans="1:8" x14ac:dyDescent="0.3">
      <c r="A140" t="s">
        <v>20</v>
      </c>
      <c r="B140" t="s">
        <v>33</v>
      </c>
      <c r="C140" s="4">
        <v>44904</v>
      </c>
      <c r="D140">
        <v>116</v>
      </c>
      <c r="E140" t="s">
        <v>70</v>
      </c>
      <c r="F140" t="s">
        <v>75</v>
      </c>
      <c r="G140" t="s">
        <v>204</v>
      </c>
      <c r="H140">
        <v>16</v>
      </c>
    </row>
    <row r="141" spans="1:8" x14ac:dyDescent="0.3">
      <c r="A141" t="s">
        <v>20</v>
      </c>
      <c r="B141" t="s">
        <v>33</v>
      </c>
      <c r="C141" s="4">
        <v>44904</v>
      </c>
      <c r="D141">
        <v>120</v>
      </c>
      <c r="E141" t="s">
        <v>67</v>
      </c>
      <c r="F141" t="s">
        <v>68</v>
      </c>
      <c r="G141" t="s">
        <v>205</v>
      </c>
      <c r="H141">
        <v>13</v>
      </c>
    </row>
    <row r="142" spans="1:8" x14ac:dyDescent="0.3">
      <c r="A142" t="s">
        <v>20</v>
      </c>
      <c r="B142" t="s">
        <v>33</v>
      </c>
      <c r="C142" s="4">
        <v>44904</v>
      </c>
      <c r="D142">
        <v>120</v>
      </c>
      <c r="E142" t="s">
        <v>67</v>
      </c>
      <c r="F142" t="s">
        <v>75</v>
      </c>
      <c r="G142" t="s">
        <v>136</v>
      </c>
      <c r="H142">
        <v>7</v>
      </c>
    </row>
    <row r="143" spans="1:8" x14ac:dyDescent="0.3">
      <c r="A143" t="s">
        <v>20</v>
      </c>
      <c r="B143" t="s">
        <v>33</v>
      </c>
      <c r="C143" s="4">
        <v>44904</v>
      </c>
      <c r="D143">
        <v>120</v>
      </c>
      <c r="E143" t="s">
        <v>67</v>
      </c>
      <c r="F143" t="s">
        <v>68</v>
      </c>
      <c r="G143" t="s">
        <v>206</v>
      </c>
      <c r="H143">
        <v>10</v>
      </c>
    </row>
    <row r="144" spans="1:8" x14ac:dyDescent="0.3">
      <c r="A144" t="s">
        <v>20</v>
      </c>
      <c r="B144" t="s">
        <v>33</v>
      </c>
      <c r="C144" s="4">
        <v>44904</v>
      </c>
      <c r="D144">
        <v>120</v>
      </c>
      <c r="E144" t="s">
        <v>67</v>
      </c>
      <c r="F144" t="s">
        <v>68</v>
      </c>
      <c r="G144" t="s">
        <v>208</v>
      </c>
      <c r="H144">
        <v>18</v>
      </c>
    </row>
    <row r="145" spans="1:8" x14ac:dyDescent="0.3">
      <c r="A145" t="s">
        <v>20</v>
      </c>
      <c r="B145" t="s">
        <v>7</v>
      </c>
      <c r="C145" s="4">
        <v>44908</v>
      </c>
      <c r="D145">
        <v>0</v>
      </c>
      <c r="E145" t="s">
        <v>46</v>
      </c>
      <c r="F145" t="s">
        <v>46</v>
      </c>
      <c r="G145" t="s">
        <v>46</v>
      </c>
      <c r="H145">
        <v>0</v>
      </c>
    </row>
    <row r="146" spans="1:8" x14ac:dyDescent="0.3">
      <c r="A146" t="s">
        <v>20</v>
      </c>
      <c r="B146" t="s">
        <v>19</v>
      </c>
      <c r="C146" s="4">
        <v>44912</v>
      </c>
      <c r="D146">
        <v>7</v>
      </c>
      <c r="E146" t="s">
        <v>70</v>
      </c>
      <c r="F146" t="s">
        <v>71</v>
      </c>
      <c r="G146" t="s">
        <v>219</v>
      </c>
      <c r="H146">
        <v>20</v>
      </c>
    </row>
    <row r="147" spans="1:8" x14ac:dyDescent="0.3">
      <c r="A147" t="s">
        <v>20</v>
      </c>
      <c r="B147" t="s">
        <v>19</v>
      </c>
      <c r="C147" s="4">
        <v>44912</v>
      </c>
      <c r="D147">
        <v>42</v>
      </c>
      <c r="E147" t="s">
        <v>70</v>
      </c>
      <c r="F147" t="s">
        <v>68</v>
      </c>
      <c r="G147" t="s">
        <v>208</v>
      </c>
      <c r="H147">
        <v>18</v>
      </c>
    </row>
    <row r="148" spans="1:8" x14ac:dyDescent="0.3">
      <c r="A148" t="s">
        <v>21</v>
      </c>
      <c r="B148" t="s">
        <v>22</v>
      </c>
      <c r="C148" s="4">
        <v>44888</v>
      </c>
      <c r="D148">
        <v>33</v>
      </c>
      <c r="E148" t="s">
        <v>67</v>
      </c>
      <c r="F148" t="s">
        <v>68</v>
      </c>
      <c r="G148" t="s">
        <v>99</v>
      </c>
      <c r="H148">
        <v>21</v>
      </c>
    </row>
    <row r="149" spans="1:8" x14ac:dyDescent="0.3">
      <c r="A149" t="s">
        <v>21</v>
      </c>
      <c r="B149" t="s">
        <v>23</v>
      </c>
      <c r="C149" s="4">
        <v>44892</v>
      </c>
      <c r="D149">
        <v>82</v>
      </c>
      <c r="E149" t="s">
        <v>70</v>
      </c>
      <c r="F149" t="s">
        <v>68</v>
      </c>
      <c r="G149" t="s">
        <v>138</v>
      </c>
      <c r="H149">
        <v>9</v>
      </c>
    </row>
    <row r="150" spans="1:8" x14ac:dyDescent="0.3">
      <c r="A150" t="s">
        <v>21</v>
      </c>
      <c r="B150" t="s">
        <v>24</v>
      </c>
      <c r="C150" s="4">
        <v>44896</v>
      </c>
      <c r="D150">
        <v>10</v>
      </c>
      <c r="E150" t="s">
        <v>70</v>
      </c>
      <c r="F150" t="s">
        <v>71</v>
      </c>
      <c r="G150" t="s">
        <v>170</v>
      </c>
      <c r="H150">
        <v>10</v>
      </c>
    </row>
    <row r="151" spans="1:8" x14ac:dyDescent="0.3">
      <c r="A151" t="s">
        <v>21</v>
      </c>
      <c r="B151" t="s">
        <v>24</v>
      </c>
      <c r="C151" s="4">
        <v>44896</v>
      </c>
      <c r="D151">
        <v>72</v>
      </c>
      <c r="E151" t="s">
        <v>70</v>
      </c>
      <c r="F151" t="s">
        <v>68</v>
      </c>
      <c r="G151" t="s">
        <v>171</v>
      </c>
      <c r="H151">
        <v>7</v>
      </c>
    </row>
    <row r="152" spans="1:8" x14ac:dyDescent="0.3">
      <c r="A152" t="s">
        <v>21</v>
      </c>
      <c r="B152" t="s">
        <v>24</v>
      </c>
      <c r="C152" s="4">
        <v>44896</v>
      </c>
      <c r="D152">
        <v>84</v>
      </c>
      <c r="E152" t="s">
        <v>81</v>
      </c>
      <c r="F152" t="s">
        <v>75</v>
      </c>
      <c r="G152" t="s">
        <v>171</v>
      </c>
      <c r="H152">
        <v>7</v>
      </c>
    </row>
    <row r="153" spans="1:8" x14ac:dyDescent="0.3">
      <c r="A153" t="s">
        <v>21</v>
      </c>
      <c r="B153" t="s">
        <v>24</v>
      </c>
      <c r="C153" s="4">
        <v>44896</v>
      </c>
      <c r="D153">
        <v>89</v>
      </c>
      <c r="E153" t="s">
        <v>81</v>
      </c>
      <c r="F153" t="s">
        <v>75</v>
      </c>
      <c r="G153" t="s">
        <v>138</v>
      </c>
      <c r="H153">
        <v>9</v>
      </c>
    </row>
    <row r="154" spans="1:8" x14ac:dyDescent="0.3">
      <c r="A154" t="s">
        <v>22</v>
      </c>
      <c r="B154" t="s">
        <v>21</v>
      </c>
      <c r="C154" s="4">
        <v>44888</v>
      </c>
      <c r="D154">
        <v>74</v>
      </c>
      <c r="E154" t="s">
        <v>70</v>
      </c>
      <c r="F154" t="s">
        <v>75</v>
      </c>
      <c r="G154" t="s">
        <v>100</v>
      </c>
      <c r="H154">
        <v>8</v>
      </c>
    </row>
    <row r="155" spans="1:8" x14ac:dyDescent="0.3">
      <c r="A155" t="s">
        <v>22</v>
      </c>
      <c r="B155" t="s">
        <v>21</v>
      </c>
      <c r="C155" s="4">
        <v>44888</v>
      </c>
      <c r="D155">
        <v>83</v>
      </c>
      <c r="E155" t="s">
        <v>81</v>
      </c>
      <c r="F155" t="s">
        <v>68</v>
      </c>
      <c r="G155" t="s">
        <v>101</v>
      </c>
      <c r="H155">
        <v>18</v>
      </c>
    </row>
    <row r="156" spans="1:8" x14ac:dyDescent="0.3">
      <c r="A156" t="s">
        <v>22</v>
      </c>
      <c r="B156" t="s">
        <v>24</v>
      </c>
      <c r="C156" s="4">
        <v>44892</v>
      </c>
      <c r="D156">
        <v>0</v>
      </c>
      <c r="E156" t="s">
        <v>46</v>
      </c>
      <c r="F156" t="s">
        <v>46</v>
      </c>
      <c r="G156" t="s">
        <v>46</v>
      </c>
      <c r="H156">
        <v>0</v>
      </c>
    </row>
    <row r="157" spans="1:8" x14ac:dyDescent="0.3">
      <c r="A157" t="s">
        <v>22</v>
      </c>
      <c r="B157" t="s">
        <v>23</v>
      </c>
      <c r="C157" s="4">
        <v>44896</v>
      </c>
      <c r="D157">
        <v>48</v>
      </c>
      <c r="E157" t="s">
        <v>116</v>
      </c>
      <c r="F157" t="s">
        <v>75</v>
      </c>
      <c r="G157" t="s">
        <v>100</v>
      </c>
      <c r="H157">
        <v>8</v>
      </c>
    </row>
    <row r="158" spans="1:8" x14ac:dyDescent="0.3">
      <c r="A158" t="s">
        <v>22</v>
      </c>
      <c r="B158" t="s">
        <v>23</v>
      </c>
      <c r="C158" s="4">
        <v>44896</v>
      </c>
      <c r="D158">
        <v>51</v>
      </c>
      <c r="E158" t="s">
        <v>81</v>
      </c>
      <c r="F158" t="s">
        <v>127</v>
      </c>
      <c r="G158" t="s">
        <v>169</v>
      </c>
      <c r="H158">
        <v>17</v>
      </c>
    </row>
    <row r="159" spans="1:8" x14ac:dyDescent="0.3">
      <c r="A159" t="s">
        <v>22</v>
      </c>
      <c r="B159" t="s">
        <v>20</v>
      </c>
      <c r="C159" s="4">
        <v>44900</v>
      </c>
      <c r="D159">
        <v>43</v>
      </c>
      <c r="E159" t="s">
        <v>81</v>
      </c>
      <c r="F159" t="s">
        <v>75</v>
      </c>
      <c r="G159" t="s">
        <v>193</v>
      </c>
      <c r="H159">
        <v>25</v>
      </c>
    </row>
    <row r="160" spans="1:8" x14ac:dyDescent="0.3">
      <c r="A160" t="s">
        <v>22</v>
      </c>
      <c r="B160" t="s">
        <v>20</v>
      </c>
      <c r="C160" s="4">
        <v>44900</v>
      </c>
      <c r="D160">
        <v>120</v>
      </c>
      <c r="E160" t="s">
        <v>67</v>
      </c>
      <c r="F160" t="s">
        <v>68</v>
      </c>
      <c r="G160" t="s">
        <v>101</v>
      </c>
      <c r="H160">
        <v>18</v>
      </c>
    </row>
    <row r="161" spans="1:8" x14ac:dyDescent="0.3">
      <c r="A161" t="s">
        <v>23</v>
      </c>
      <c r="B161" t="s">
        <v>24</v>
      </c>
      <c r="C161" s="4">
        <v>44888</v>
      </c>
      <c r="D161">
        <v>11</v>
      </c>
      <c r="E161" t="s">
        <v>70</v>
      </c>
      <c r="F161" t="s">
        <v>68</v>
      </c>
      <c r="G161" t="s">
        <v>103</v>
      </c>
      <c r="H161">
        <v>21</v>
      </c>
    </row>
    <row r="162" spans="1:8" x14ac:dyDescent="0.3">
      <c r="A162" t="s">
        <v>23</v>
      </c>
      <c r="B162" t="s">
        <v>24</v>
      </c>
      <c r="C162" s="4">
        <v>44888</v>
      </c>
      <c r="D162">
        <v>20</v>
      </c>
      <c r="E162" t="s">
        <v>70</v>
      </c>
      <c r="F162" t="s">
        <v>75</v>
      </c>
      <c r="G162" t="s">
        <v>104</v>
      </c>
      <c r="H162">
        <v>10</v>
      </c>
    </row>
    <row r="163" spans="1:8" x14ac:dyDescent="0.3">
      <c r="A163" t="s">
        <v>23</v>
      </c>
      <c r="B163" t="s">
        <v>24</v>
      </c>
      <c r="C163" s="4">
        <v>44888</v>
      </c>
      <c r="D163">
        <v>30</v>
      </c>
      <c r="E163" t="s">
        <v>70</v>
      </c>
      <c r="F163" t="s">
        <v>68</v>
      </c>
      <c r="G163" t="s">
        <v>105</v>
      </c>
      <c r="H163">
        <v>11</v>
      </c>
    </row>
    <row r="164" spans="1:8" x14ac:dyDescent="0.3">
      <c r="A164" t="s">
        <v>23</v>
      </c>
      <c r="B164" t="s">
        <v>24</v>
      </c>
      <c r="C164" s="4">
        <v>44888</v>
      </c>
      <c r="D164">
        <v>54</v>
      </c>
      <c r="E164" t="s">
        <v>81</v>
      </c>
      <c r="F164" t="s">
        <v>75</v>
      </c>
      <c r="G164" t="s">
        <v>105</v>
      </c>
      <c r="H164">
        <v>11</v>
      </c>
    </row>
    <row r="165" spans="1:8" x14ac:dyDescent="0.3">
      <c r="A165" t="s">
        <v>23</v>
      </c>
      <c r="B165" t="s">
        <v>24</v>
      </c>
      <c r="C165" s="4">
        <v>44888</v>
      </c>
      <c r="D165">
        <v>74</v>
      </c>
      <c r="E165" t="s">
        <v>70</v>
      </c>
      <c r="F165" t="s">
        <v>68</v>
      </c>
      <c r="G165" t="s">
        <v>106</v>
      </c>
      <c r="H165">
        <v>9</v>
      </c>
    </row>
    <row r="166" spans="1:8" x14ac:dyDescent="0.3">
      <c r="A166" t="s">
        <v>23</v>
      </c>
      <c r="B166" t="s">
        <v>24</v>
      </c>
      <c r="C166" s="4">
        <v>44888</v>
      </c>
      <c r="D166">
        <v>89</v>
      </c>
      <c r="E166" t="s">
        <v>70</v>
      </c>
      <c r="F166" t="s">
        <v>68</v>
      </c>
      <c r="G166" t="s">
        <v>107</v>
      </c>
      <c r="H166">
        <v>19</v>
      </c>
    </row>
    <row r="167" spans="1:8" x14ac:dyDescent="0.3">
      <c r="A167" t="s">
        <v>23</v>
      </c>
      <c r="B167" t="s">
        <v>24</v>
      </c>
      <c r="C167" s="4">
        <v>44888</v>
      </c>
      <c r="D167">
        <v>92</v>
      </c>
      <c r="E167" t="s">
        <v>70</v>
      </c>
      <c r="F167" t="s">
        <v>68</v>
      </c>
      <c r="G167" t="s">
        <v>108</v>
      </c>
      <c r="H167">
        <v>7</v>
      </c>
    </row>
    <row r="168" spans="1:8" x14ac:dyDescent="0.3">
      <c r="A168" t="s">
        <v>23</v>
      </c>
      <c r="B168" t="s">
        <v>21</v>
      </c>
      <c r="C168" s="4">
        <v>44892</v>
      </c>
      <c r="D168">
        <v>62</v>
      </c>
      <c r="E168" t="s">
        <v>70</v>
      </c>
      <c r="F168" t="s">
        <v>68</v>
      </c>
      <c r="G168" t="s">
        <v>108</v>
      </c>
      <c r="H168">
        <v>7</v>
      </c>
    </row>
    <row r="169" spans="1:8" x14ac:dyDescent="0.3">
      <c r="A169" t="s">
        <v>23</v>
      </c>
      <c r="B169" t="s">
        <v>22</v>
      </c>
      <c r="C169" s="4">
        <v>44896</v>
      </c>
      <c r="D169">
        <v>11</v>
      </c>
      <c r="E169" t="s">
        <v>81</v>
      </c>
      <c r="F169" t="s">
        <v>71</v>
      </c>
      <c r="G169" t="s">
        <v>108</v>
      </c>
      <c r="H169">
        <v>7</v>
      </c>
    </row>
    <row r="170" spans="1:8" x14ac:dyDescent="0.3">
      <c r="A170" t="s">
        <v>23</v>
      </c>
      <c r="B170" t="s">
        <v>19</v>
      </c>
      <c r="C170" s="4">
        <v>44901</v>
      </c>
      <c r="D170">
        <v>0</v>
      </c>
      <c r="E170" t="s">
        <v>46</v>
      </c>
      <c r="F170" t="s">
        <v>46</v>
      </c>
      <c r="G170" t="s">
        <v>46</v>
      </c>
      <c r="H170">
        <v>0</v>
      </c>
    </row>
    <row r="171" spans="1:8" x14ac:dyDescent="0.3">
      <c r="A171" t="s">
        <v>24</v>
      </c>
      <c r="B171" t="s">
        <v>23</v>
      </c>
      <c r="C171" s="4">
        <v>44888</v>
      </c>
      <c r="D171">
        <v>0</v>
      </c>
      <c r="E171" t="s">
        <v>46</v>
      </c>
      <c r="F171" t="s">
        <v>46</v>
      </c>
      <c r="G171" t="s">
        <v>46</v>
      </c>
      <c r="H171">
        <v>0</v>
      </c>
    </row>
    <row r="172" spans="1:8" x14ac:dyDescent="0.3">
      <c r="A172" t="s">
        <v>24</v>
      </c>
      <c r="B172" t="s">
        <v>22</v>
      </c>
      <c r="C172" s="4">
        <v>44892</v>
      </c>
      <c r="D172">
        <v>80</v>
      </c>
      <c r="E172" t="s">
        <v>70</v>
      </c>
      <c r="F172" t="s">
        <v>75</v>
      </c>
      <c r="G172" t="s">
        <v>129</v>
      </c>
      <c r="H172">
        <v>4</v>
      </c>
    </row>
    <row r="173" spans="1:8" x14ac:dyDescent="0.3">
      <c r="A173" t="s">
        <v>24</v>
      </c>
      <c r="B173" t="s">
        <v>21</v>
      </c>
      <c r="C173" s="4">
        <v>44896</v>
      </c>
      <c r="D173">
        <v>58</v>
      </c>
      <c r="E173" t="s">
        <v>81</v>
      </c>
      <c r="F173" t="s">
        <v>68</v>
      </c>
      <c r="G173" t="s">
        <v>172</v>
      </c>
      <c r="H173">
        <v>17</v>
      </c>
    </row>
    <row r="174" spans="1:8" x14ac:dyDescent="0.3">
      <c r="A174" t="s">
        <v>24</v>
      </c>
      <c r="B174" t="s">
        <v>21</v>
      </c>
      <c r="C174" s="4">
        <v>44896</v>
      </c>
      <c r="D174">
        <v>69</v>
      </c>
      <c r="E174" t="s">
        <v>81</v>
      </c>
      <c r="F174" t="s">
        <v>75</v>
      </c>
      <c r="G174" t="s">
        <v>173</v>
      </c>
      <c r="H174">
        <v>3</v>
      </c>
    </row>
    <row r="175" spans="1:8" x14ac:dyDescent="0.3">
      <c r="A175" t="s">
        <v>25</v>
      </c>
      <c r="B175" t="s">
        <v>26</v>
      </c>
      <c r="C175" s="4">
        <v>44888</v>
      </c>
      <c r="D175">
        <v>44</v>
      </c>
      <c r="E175" t="s">
        <v>70</v>
      </c>
      <c r="F175" t="s">
        <v>75</v>
      </c>
      <c r="G175" t="s">
        <v>109</v>
      </c>
      <c r="H175">
        <v>23</v>
      </c>
    </row>
    <row r="176" spans="1:8" x14ac:dyDescent="0.3">
      <c r="A176" t="s">
        <v>25</v>
      </c>
      <c r="B176" t="s">
        <v>19</v>
      </c>
      <c r="C176" s="4">
        <v>44892</v>
      </c>
      <c r="D176">
        <v>0</v>
      </c>
      <c r="E176" t="s">
        <v>46</v>
      </c>
      <c r="F176" t="s">
        <v>46</v>
      </c>
      <c r="G176" t="s">
        <v>46</v>
      </c>
      <c r="H176">
        <v>0</v>
      </c>
    </row>
    <row r="177" spans="1:8" x14ac:dyDescent="0.3">
      <c r="A177" t="s">
        <v>25</v>
      </c>
      <c r="B177" t="s">
        <v>20</v>
      </c>
      <c r="C177" s="4">
        <v>44896</v>
      </c>
      <c r="D177">
        <v>0</v>
      </c>
      <c r="E177" t="s">
        <v>46</v>
      </c>
      <c r="F177" t="s">
        <v>46</v>
      </c>
      <c r="G177" t="s">
        <v>46</v>
      </c>
      <c r="H177">
        <v>0</v>
      </c>
    </row>
    <row r="178" spans="1:8" x14ac:dyDescent="0.3">
      <c r="A178" t="s">
        <v>26</v>
      </c>
      <c r="B178" t="s">
        <v>25</v>
      </c>
      <c r="C178" s="4">
        <v>44888</v>
      </c>
      <c r="D178">
        <v>0</v>
      </c>
      <c r="E178" t="s">
        <v>46</v>
      </c>
      <c r="F178" t="s">
        <v>46</v>
      </c>
      <c r="G178" t="s">
        <v>46</v>
      </c>
      <c r="H178">
        <v>0</v>
      </c>
    </row>
    <row r="179" spans="1:8" x14ac:dyDescent="0.3">
      <c r="A179" t="s">
        <v>26</v>
      </c>
      <c r="B179" t="s">
        <v>20</v>
      </c>
      <c r="C179" s="4">
        <v>44892</v>
      </c>
      <c r="D179">
        <v>1</v>
      </c>
      <c r="E179" t="s">
        <v>70</v>
      </c>
      <c r="F179" t="s">
        <v>71</v>
      </c>
      <c r="G179" t="s">
        <v>137</v>
      </c>
      <c r="H179">
        <v>19</v>
      </c>
    </row>
    <row r="180" spans="1:8" x14ac:dyDescent="0.3">
      <c r="A180" t="s">
        <v>26</v>
      </c>
      <c r="B180" t="s">
        <v>19</v>
      </c>
      <c r="C180" s="4">
        <v>44896</v>
      </c>
      <c r="D180">
        <v>40</v>
      </c>
      <c r="E180" t="s">
        <v>130</v>
      </c>
      <c r="F180" t="s">
        <v>75</v>
      </c>
      <c r="G180" t="s">
        <v>166</v>
      </c>
      <c r="H180">
        <v>5</v>
      </c>
    </row>
    <row r="181" spans="1:8" x14ac:dyDescent="0.3">
      <c r="A181" t="s">
        <v>27</v>
      </c>
      <c r="B181" t="s">
        <v>28</v>
      </c>
      <c r="C181" s="4">
        <v>44889</v>
      </c>
      <c r="D181">
        <v>48</v>
      </c>
      <c r="E181" t="s">
        <v>70</v>
      </c>
      <c r="F181" t="s">
        <v>68</v>
      </c>
      <c r="G181" t="s">
        <v>110</v>
      </c>
      <c r="H181">
        <v>7</v>
      </c>
    </row>
    <row r="182" spans="1:8" x14ac:dyDescent="0.3">
      <c r="A182" t="s">
        <v>27</v>
      </c>
      <c r="B182" t="s">
        <v>33</v>
      </c>
      <c r="C182" s="4">
        <v>44893</v>
      </c>
      <c r="D182">
        <v>0</v>
      </c>
      <c r="E182" t="s">
        <v>46</v>
      </c>
      <c r="F182" t="s">
        <v>46</v>
      </c>
      <c r="G182" t="s">
        <v>46</v>
      </c>
      <c r="H182">
        <v>0</v>
      </c>
    </row>
    <row r="183" spans="1:8" x14ac:dyDescent="0.3">
      <c r="A183" t="s">
        <v>27</v>
      </c>
      <c r="B183" t="s">
        <v>34</v>
      </c>
      <c r="C183" s="4">
        <v>44897</v>
      </c>
      <c r="D183">
        <v>20</v>
      </c>
      <c r="E183" t="s">
        <v>70</v>
      </c>
      <c r="F183" t="s">
        <v>75</v>
      </c>
      <c r="G183" t="s">
        <v>179</v>
      </c>
      <c r="H183">
        <v>23</v>
      </c>
    </row>
    <row r="184" spans="1:8" x14ac:dyDescent="0.3">
      <c r="A184" t="s">
        <v>27</v>
      </c>
      <c r="B184" t="s">
        <v>34</v>
      </c>
      <c r="C184" s="4">
        <v>44897</v>
      </c>
      <c r="D184">
        <v>44</v>
      </c>
      <c r="E184" t="s">
        <v>81</v>
      </c>
      <c r="F184" t="s">
        <v>68</v>
      </c>
      <c r="G184" t="s">
        <v>110</v>
      </c>
      <c r="H184">
        <v>7</v>
      </c>
    </row>
    <row r="185" spans="1:8" x14ac:dyDescent="0.3">
      <c r="A185" t="s">
        <v>27</v>
      </c>
      <c r="B185" t="s">
        <v>34</v>
      </c>
      <c r="C185" s="4">
        <v>44897</v>
      </c>
      <c r="D185">
        <v>48</v>
      </c>
      <c r="E185" t="s">
        <v>70</v>
      </c>
      <c r="F185" t="s">
        <v>75</v>
      </c>
      <c r="G185" t="s">
        <v>180</v>
      </c>
      <c r="H185">
        <v>8</v>
      </c>
    </row>
    <row r="186" spans="1:8" x14ac:dyDescent="0.3">
      <c r="A186" t="s">
        <v>27</v>
      </c>
      <c r="B186" t="s">
        <v>31</v>
      </c>
      <c r="C186" s="4">
        <v>44901</v>
      </c>
      <c r="D186">
        <v>57</v>
      </c>
      <c r="E186" t="s">
        <v>81</v>
      </c>
      <c r="F186" t="s">
        <v>68</v>
      </c>
      <c r="G186" t="s">
        <v>203</v>
      </c>
      <c r="H186">
        <v>5</v>
      </c>
    </row>
    <row r="187" spans="1:8" x14ac:dyDescent="0.3">
      <c r="A187" t="s">
        <v>28</v>
      </c>
      <c r="B187" t="s">
        <v>27</v>
      </c>
      <c r="C187" s="4">
        <v>44889</v>
      </c>
      <c r="D187">
        <v>0</v>
      </c>
      <c r="E187" t="s">
        <v>46</v>
      </c>
      <c r="F187" t="s">
        <v>46</v>
      </c>
      <c r="G187" t="s">
        <v>46</v>
      </c>
      <c r="H187">
        <v>0</v>
      </c>
    </row>
    <row r="188" spans="1:8" x14ac:dyDescent="0.3">
      <c r="A188" t="s">
        <v>28</v>
      </c>
      <c r="B188" t="s">
        <v>34</v>
      </c>
      <c r="C188" s="4">
        <v>44893</v>
      </c>
      <c r="D188">
        <v>28</v>
      </c>
      <c r="E188" t="s">
        <v>81</v>
      </c>
      <c r="F188" t="s">
        <v>68</v>
      </c>
      <c r="G188" t="s">
        <v>139</v>
      </c>
      <c r="H188">
        <v>21</v>
      </c>
    </row>
    <row r="189" spans="1:8" x14ac:dyDescent="0.3">
      <c r="A189" t="s">
        <v>28</v>
      </c>
      <c r="B189" t="s">
        <v>34</v>
      </c>
      <c r="C189" s="4">
        <v>44893</v>
      </c>
      <c r="D189">
        <v>63</v>
      </c>
      <c r="E189" t="s">
        <v>70</v>
      </c>
      <c r="F189" t="s">
        <v>68</v>
      </c>
      <c r="G189" t="s">
        <v>140</v>
      </c>
      <c r="H189">
        <v>10</v>
      </c>
    </row>
    <row r="190" spans="1:8" x14ac:dyDescent="0.3">
      <c r="A190" t="s">
        <v>28</v>
      </c>
      <c r="B190" t="s">
        <v>34</v>
      </c>
      <c r="C190" s="4">
        <v>44893</v>
      </c>
      <c r="D190">
        <v>65</v>
      </c>
      <c r="E190" t="s">
        <v>70</v>
      </c>
      <c r="F190" t="s">
        <v>75</v>
      </c>
      <c r="G190" t="s">
        <v>141</v>
      </c>
      <c r="H190">
        <v>13</v>
      </c>
    </row>
    <row r="191" spans="1:8" x14ac:dyDescent="0.3">
      <c r="A191" t="s">
        <v>28</v>
      </c>
      <c r="B191" t="s">
        <v>33</v>
      </c>
      <c r="C191" s="4">
        <v>44897</v>
      </c>
      <c r="D191">
        <v>92</v>
      </c>
      <c r="E191" t="s">
        <v>70</v>
      </c>
      <c r="F191" t="s">
        <v>71</v>
      </c>
      <c r="G191" t="s">
        <v>140</v>
      </c>
      <c r="H191">
        <v>10</v>
      </c>
    </row>
    <row r="192" spans="1:8" x14ac:dyDescent="0.3">
      <c r="A192" t="s">
        <v>29</v>
      </c>
      <c r="B192" t="s">
        <v>30</v>
      </c>
      <c r="C192" s="4">
        <v>44889</v>
      </c>
      <c r="D192">
        <v>0</v>
      </c>
      <c r="E192" t="s">
        <v>46</v>
      </c>
      <c r="F192" t="s">
        <v>46</v>
      </c>
      <c r="G192" t="s">
        <v>46</v>
      </c>
      <c r="H192">
        <v>0</v>
      </c>
    </row>
    <row r="193" spans="1:8" x14ac:dyDescent="0.3">
      <c r="A193" t="s">
        <v>29</v>
      </c>
      <c r="B193" t="s">
        <v>31</v>
      </c>
      <c r="C193" s="4">
        <v>44893</v>
      </c>
      <c r="D193">
        <v>0</v>
      </c>
      <c r="E193" t="s">
        <v>46</v>
      </c>
      <c r="F193" t="s">
        <v>46</v>
      </c>
      <c r="G193" t="s">
        <v>46</v>
      </c>
      <c r="H193">
        <v>0</v>
      </c>
    </row>
    <row r="194" spans="1:8" x14ac:dyDescent="0.3">
      <c r="A194" t="s">
        <v>29</v>
      </c>
      <c r="B194" t="s">
        <v>32</v>
      </c>
      <c r="C194" s="4">
        <v>44897</v>
      </c>
      <c r="D194">
        <v>26</v>
      </c>
      <c r="E194" t="s">
        <v>81</v>
      </c>
      <c r="F194" t="s">
        <v>71</v>
      </c>
      <c r="G194" t="s">
        <v>174</v>
      </c>
      <c r="H194">
        <v>10</v>
      </c>
    </row>
    <row r="195" spans="1:8" x14ac:dyDescent="0.3">
      <c r="A195" t="s">
        <v>29</v>
      </c>
      <c r="B195" t="s">
        <v>32</v>
      </c>
      <c r="C195" s="4">
        <v>44897</v>
      </c>
      <c r="D195">
        <v>31</v>
      </c>
      <c r="E195" t="s">
        <v>70</v>
      </c>
      <c r="F195" t="s">
        <v>68</v>
      </c>
      <c r="G195" t="s">
        <v>174</v>
      </c>
      <c r="H195">
        <v>10</v>
      </c>
    </row>
    <row r="196" spans="1:8" x14ac:dyDescent="0.3">
      <c r="A196" t="s">
        <v>30</v>
      </c>
      <c r="B196" t="s">
        <v>29</v>
      </c>
      <c r="C196" s="4">
        <v>44889</v>
      </c>
      <c r="D196">
        <v>0</v>
      </c>
      <c r="E196" t="s">
        <v>46</v>
      </c>
      <c r="F196" t="s">
        <v>46</v>
      </c>
      <c r="G196" t="s">
        <v>46</v>
      </c>
      <c r="H196">
        <v>0</v>
      </c>
    </row>
    <row r="197" spans="1:8" x14ac:dyDescent="0.3">
      <c r="A197" t="s">
        <v>30</v>
      </c>
      <c r="B197" t="s">
        <v>32</v>
      </c>
      <c r="C197" s="4">
        <v>44893</v>
      </c>
      <c r="D197">
        <v>57</v>
      </c>
      <c r="E197" t="s">
        <v>70</v>
      </c>
      <c r="F197" t="s">
        <v>71</v>
      </c>
      <c r="G197" t="s">
        <v>145</v>
      </c>
      <c r="H197">
        <v>9</v>
      </c>
    </row>
    <row r="198" spans="1:8" x14ac:dyDescent="0.3">
      <c r="A198" t="s">
        <v>30</v>
      </c>
      <c r="B198" t="s">
        <v>32</v>
      </c>
      <c r="C198" s="4">
        <v>44893</v>
      </c>
      <c r="D198">
        <v>60</v>
      </c>
      <c r="E198" t="s">
        <v>81</v>
      </c>
      <c r="F198" t="s">
        <v>71</v>
      </c>
      <c r="G198" t="s">
        <v>145</v>
      </c>
      <c r="H198">
        <v>9</v>
      </c>
    </row>
    <row r="199" spans="1:8" x14ac:dyDescent="0.3">
      <c r="A199" t="s">
        <v>30</v>
      </c>
      <c r="B199" t="s">
        <v>31</v>
      </c>
      <c r="C199" s="4">
        <v>44897</v>
      </c>
      <c r="D199">
        <v>27</v>
      </c>
      <c r="E199" t="s">
        <v>81</v>
      </c>
      <c r="F199" t="s">
        <v>75</v>
      </c>
      <c r="G199" t="s">
        <v>175</v>
      </c>
      <c r="H199">
        <v>19</v>
      </c>
    </row>
    <row r="200" spans="1:8" x14ac:dyDescent="0.3">
      <c r="A200" t="s">
        <v>30</v>
      </c>
      <c r="B200" t="s">
        <v>31</v>
      </c>
      <c r="C200" s="4">
        <v>44897</v>
      </c>
      <c r="D200">
        <v>91</v>
      </c>
      <c r="E200" t="s">
        <v>70</v>
      </c>
      <c r="F200" t="s">
        <v>68</v>
      </c>
      <c r="G200" t="s">
        <v>176</v>
      </c>
      <c r="H200">
        <v>11</v>
      </c>
    </row>
    <row r="201" spans="1:8" x14ac:dyDescent="0.3">
      <c r="A201" t="s">
        <v>30</v>
      </c>
      <c r="B201" t="s">
        <v>33</v>
      </c>
      <c r="C201" s="4">
        <v>44900</v>
      </c>
      <c r="D201">
        <v>76</v>
      </c>
      <c r="E201" t="s">
        <v>116</v>
      </c>
      <c r="F201" t="s">
        <v>75</v>
      </c>
      <c r="G201" t="s">
        <v>194</v>
      </c>
      <c r="H201">
        <v>8</v>
      </c>
    </row>
    <row r="202" spans="1:8" x14ac:dyDescent="0.3">
      <c r="A202" t="s">
        <v>31</v>
      </c>
      <c r="B202" t="s">
        <v>32</v>
      </c>
      <c r="C202" s="4">
        <v>44889</v>
      </c>
      <c r="D202">
        <v>64</v>
      </c>
      <c r="E202" t="s">
        <v>67</v>
      </c>
      <c r="F202" t="s">
        <v>68</v>
      </c>
      <c r="G202" t="s">
        <v>111</v>
      </c>
      <c r="H202">
        <v>7</v>
      </c>
    </row>
    <row r="203" spans="1:8" x14ac:dyDescent="0.3">
      <c r="A203" t="s">
        <v>31</v>
      </c>
      <c r="B203" t="s">
        <v>32</v>
      </c>
      <c r="C203" s="4">
        <v>44889</v>
      </c>
      <c r="D203">
        <v>77</v>
      </c>
      <c r="E203" t="s">
        <v>70</v>
      </c>
      <c r="F203" t="s">
        <v>68</v>
      </c>
      <c r="G203" t="s">
        <v>112</v>
      </c>
      <c r="H203">
        <v>11</v>
      </c>
    </row>
    <row r="204" spans="1:8" x14ac:dyDescent="0.3">
      <c r="A204" t="s">
        <v>31</v>
      </c>
      <c r="B204" t="s">
        <v>32</v>
      </c>
      <c r="C204" s="4">
        <v>44889</v>
      </c>
      <c r="D204">
        <v>79</v>
      </c>
      <c r="E204" t="s">
        <v>70</v>
      </c>
      <c r="F204" t="s">
        <v>68</v>
      </c>
      <c r="G204" t="s">
        <v>113</v>
      </c>
      <c r="H204">
        <v>15</v>
      </c>
    </row>
    <row r="205" spans="1:8" x14ac:dyDescent="0.3">
      <c r="A205" t="s">
        <v>31</v>
      </c>
      <c r="B205" t="s">
        <v>29</v>
      </c>
      <c r="C205" s="4">
        <v>44893</v>
      </c>
      <c r="D205">
        <v>54</v>
      </c>
      <c r="E205" t="s">
        <v>116</v>
      </c>
      <c r="F205" t="s">
        <v>68</v>
      </c>
      <c r="G205" t="s">
        <v>150</v>
      </c>
      <c r="H205">
        <v>8</v>
      </c>
    </row>
    <row r="206" spans="1:8" x14ac:dyDescent="0.3">
      <c r="A206" t="s">
        <v>31</v>
      </c>
      <c r="B206" t="s">
        <v>29</v>
      </c>
      <c r="C206" s="4">
        <v>44893</v>
      </c>
      <c r="D206">
        <v>92</v>
      </c>
      <c r="E206" t="s">
        <v>70</v>
      </c>
      <c r="F206" t="s">
        <v>68</v>
      </c>
      <c r="G206" t="s">
        <v>150</v>
      </c>
      <c r="H206">
        <v>8</v>
      </c>
    </row>
    <row r="207" spans="1:8" x14ac:dyDescent="0.3">
      <c r="A207" t="s">
        <v>31</v>
      </c>
      <c r="B207" t="s">
        <v>30</v>
      </c>
      <c r="C207" s="4">
        <v>44897</v>
      </c>
      <c r="D207">
        <v>5</v>
      </c>
      <c r="E207" t="s">
        <v>81</v>
      </c>
      <c r="F207" t="s">
        <v>68</v>
      </c>
      <c r="G207" t="s">
        <v>177</v>
      </c>
      <c r="H207">
        <v>21</v>
      </c>
    </row>
    <row r="208" spans="1:8" x14ac:dyDescent="0.3">
      <c r="A208" t="s">
        <v>31</v>
      </c>
      <c r="B208" t="s">
        <v>27</v>
      </c>
      <c r="C208" s="4">
        <v>44901</v>
      </c>
      <c r="D208">
        <v>17</v>
      </c>
      <c r="E208" t="s">
        <v>70</v>
      </c>
      <c r="F208" t="s">
        <v>75</v>
      </c>
      <c r="G208" t="s">
        <v>200</v>
      </c>
      <c r="H208">
        <v>26</v>
      </c>
    </row>
    <row r="209" spans="1:8" x14ac:dyDescent="0.3">
      <c r="A209" t="s">
        <v>31</v>
      </c>
      <c r="B209" t="s">
        <v>27</v>
      </c>
      <c r="C209" s="4">
        <v>44901</v>
      </c>
      <c r="D209">
        <v>33</v>
      </c>
      <c r="E209" t="s">
        <v>81</v>
      </c>
      <c r="F209" t="s">
        <v>71</v>
      </c>
      <c r="G209" t="s">
        <v>201</v>
      </c>
      <c r="H209">
        <v>3</v>
      </c>
    </row>
    <row r="210" spans="1:8" x14ac:dyDescent="0.3">
      <c r="A210" t="s">
        <v>31</v>
      </c>
      <c r="B210" t="s">
        <v>27</v>
      </c>
      <c r="C210" s="4">
        <v>44901</v>
      </c>
      <c r="D210">
        <v>50</v>
      </c>
      <c r="E210" t="s">
        <v>81</v>
      </c>
      <c r="F210" t="s">
        <v>75</v>
      </c>
      <c r="G210" t="s">
        <v>200</v>
      </c>
      <c r="H210">
        <v>26</v>
      </c>
    </row>
    <row r="211" spans="1:8" x14ac:dyDescent="0.3">
      <c r="A211" t="s">
        <v>31</v>
      </c>
      <c r="B211" t="s">
        <v>27</v>
      </c>
      <c r="C211" s="4">
        <v>44901</v>
      </c>
      <c r="D211">
        <v>55</v>
      </c>
      <c r="E211" t="s">
        <v>70</v>
      </c>
      <c r="F211" t="s">
        <v>75</v>
      </c>
      <c r="G211" t="s">
        <v>202</v>
      </c>
      <c r="H211">
        <v>5</v>
      </c>
    </row>
    <row r="212" spans="1:8" x14ac:dyDescent="0.3">
      <c r="A212" t="s">
        <v>31</v>
      </c>
      <c r="B212" t="s">
        <v>27</v>
      </c>
      <c r="C212" s="4">
        <v>44901</v>
      </c>
      <c r="D212">
        <v>67</v>
      </c>
      <c r="E212" t="s">
        <v>70</v>
      </c>
      <c r="F212" t="s">
        <v>68</v>
      </c>
      <c r="G212" t="s">
        <v>200</v>
      </c>
      <c r="H212">
        <v>26</v>
      </c>
    </row>
    <row r="213" spans="1:8" x14ac:dyDescent="0.3">
      <c r="A213" t="s">
        <v>31</v>
      </c>
      <c r="B213" t="s">
        <v>27</v>
      </c>
      <c r="C213" s="4">
        <v>44901</v>
      </c>
      <c r="D213">
        <v>91</v>
      </c>
      <c r="E213" t="s">
        <v>70</v>
      </c>
      <c r="F213" t="s">
        <v>68</v>
      </c>
      <c r="G213" t="s">
        <v>113</v>
      </c>
      <c r="H213">
        <v>15</v>
      </c>
    </row>
    <row r="214" spans="1:8" x14ac:dyDescent="0.3">
      <c r="A214" t="s">
        <v>31</v>
      </c>
      <c r="B214" t="s">
        <v>19</v>
      </c>
      <c r="C214" s="4">
        <v>44905</v>
      </c>
      <c r="D214">
        <v>0</v>
      </c>
      <c r="E214" t="s">
        <v>46</v>
      </c>
      <c r="F214" t="s">
        <v>46</v>
      </c>
      <c r="G214" t="s">
        <v>46</v>
      </c>
      <c r="H214">
        <v>0</v>
      </c>
    </row>
    <row r="215" spans="1:8" x14ac:dyDescent="0.3">
      <c r="A215" t="s">
        <v>32</v>
      </c>
      <c r="B215" t="s">
        <v>31</v>
      </c>
      <c r="C215" s="4">
        <v>44889</v>
      </c>
      <c r="D215">
        <v>72</v>
      </c>
      <c r="E215" t="s">
        <v>81</v>
      </c>
      <c r="F215" t="s">
        <v>68</v>
      </c>
      <c r="G215" t="s">
        <v>114</v>
      </c>
      <c r="H215">
        <v>10</v>
      </c>
    </row>
    <row r="216" spans="1:8" x14ac:dyDescent="0.3">
      <c r="A216" t="s">
        <v>32</v>
      </c>
      <c r="B216" t="s">
        <v>31</v>
      </c>
      <c r="C216" s="4">
        <v>44889</v>
      </c>
      <c r="D216">
        <v>88</v>
      </c>
      <c r="E216" t="s">
        <v>70</v>
      </c>
      <c r="F216" t="s">
        <v>71</v>
      </c>
      <c r="G216" t="s">
        <v>115</v>
      </c>
      <c r="H216">
        <v>11</v>
      </c>
    </row>
    <row r="217" spans="1:8" x14ac:dyDescent="0.3">
      <c r="A217" t="s">
        <v>32</v>
      </c>
      <c r="B217" t="s">
        <v>30</v>
      </c>
      <c r="C217" s="4">
        <v>44893</v>
      </c>
      <c r="D217">
        <v>24</v>
      </c>
      <c r="E217" t="s">
        <v>81</v>
      </c>
      <c r="F217" t="s">
        <v>75</v>
      </c>
      <c r="G217" t="s">
        <v>146</v>
      </c>
      <c r="H217">
        <v>4</v>
      </c>
    </row>
    <row r="218" spans="1:8" x14ac:dyDescent="0.3">
      <c r="A218" t="s">
        <v>32</v>
      </c>
      <c r="B218" t="s">
        <v>30</v>
      </c>
      <c r="C218" s="4">
        <v>44893</v>
      </c>
      <c r="D218">
        <v>34</v>
      </c>
      <c r="E218" t="s">
        <v>70</v>
      </c>
      <c r="F218" t="s">
        <v>71</v>
      </c>
      <c r="G218" t="s">
        <v>147</v>
      </c>
      <c r="H218">
        <v>20</v>
      </c>
    </row>
    <row r="219" spans="1:8" x14ac:dyDescent="0.3">
      <c r="A219" t="s">
        <v>32</v>
      </c>
      <c r="B219" t="s">
        <v>30</v>
      </c>
      <c r="C219" s="4">
        <v>44893</v>
      </c>
      <c r="D219">
        <v>68</v>
      </c>
      <c r="E219" t="s">
        <v>70</v>
      </c>
      <c r="F219" t="s">
        <v>75</v>
      </c>
      <c r="G219" t="s">
        <v>147</v>
      </c>
      <c r="H219">
        <v>20</v>
      </c>
    </row>
    <row r="220" spans="1:8" x14ac:dyDescent="0.3">
      <c r="A220" t="s">
        <v>32</v>
      </c>
      <c r="B220" t="s">
        <v>29</v>
      </c>
      <c r="C220" s="4">
        <v>44897</v>
      </c>
      <c r="D220">
        <v>0</v>
      </c>
      <c r="E220" t="s">
        <v>46</v>
      </c>
      <c r="F220" t="s">
        <v>46</v>
      </c>
      <c r="G220" t="s">
        <v>46</v>
      </c>
      <c r="H220">
        <v>0</v>
      </c>
    </row>
    <row r="221" spans="1:8" x14ac:dyDescent="0.3">
      <c r="A221" t="s">
        <v>33</v>
      </c>
      <c r="B221" t="s">
        <v>34</v>
      </c>
      <c r="C221" s="4">
        <v>44889</v>
      </c>
      <c r="D221">
        <v>62</v>
      </c>
      <c r="E221" t="s">
        <v>81</v>
      </c>
      <c r="F221" t="s">
        <v>68</v>
      </c>
      <c r="G221" t="s">
        <v>198</v>
      </c>
      <c r="H221">
        <v>9</v>
      </c>
    </row>
    <row r="222" spans="1:8" x14ac:dyDescent="0.3">
      <c r="A222" t="s">
        <v>33</v>
      </c>
      <c r="B222" t="s">
        <v>34</v>
      </c>
      <c r="C222" s="4">
        <v>44889</v>
      </c>
      <c r="D222">
        <v>73</v>
      </c>
      <c r="E222" t="s">
        <v>70</v>
      </c>
      <c r="F222" t="s">
        <v>68</v>
      </c>
      <c r="G222" t="s">
        <v>198</v>
      </c>
      <c r="H222">
        <v>9</v>
      </c>
    </row>
    <row r="223" spans="1:8" x14ac:dyDescent="0.3">
      <c r="A223" t="s">
        <v>33</v>
      </c>
      <c r="B223" t="s">
        <v>27</v>
      </c>
      <c r="C223" s="4">
        <v>44893</v>
      </c>
      <c r="D223">
        <v>82</v>
      </c>
      <c r="E223" t="s">
        <v>70</v>
      </c>
      <c r="F223" t="s">
        <v>68</v>
      </c>
      <c r="G223" t="s">
        <v>149</v>
      </c>
      <c r="H223">
        <v>5</v>
      </c>
    </row>
    <row r="224" spans="1:8" x14ac:dyDescent="0.3">
      <c r="A224" t="s">
        <v>33</v>
      </c>
      <c r="B224" t="s">
        <v>28</v>
      </c>
      <c r="C224" s="4">
        <v>44897</v>
      </c>
      <c r="D224">
        <v>0</v>
      </c>
      <c r="E224" t="s">
        <v>46</v>
      </c>
      <c r="F224" t="s">
        <v>46</v>
      </c>
      <c r="G224" t="s">
        <v>46</v>
      </c>
      <c r="H224">
        <v>0</v>
      </c>
    </row>
    <row r="225" spans="1:8" x14ac:dyDescent="0.3">
      <c r="A225" t="s">
        <v>33</v>
      </c>
      <c r="B225" t="s">
        <v>30</v>
      </c>
      <c r="C225" s="4">
        <v>44900</v>
      </c>
      <c r="D225">
        <v>7</v>
      </c>
      <c r="E225" t="s">
        <v>70</v>
      </c>
      <c r="F225" t="s">
        <v>68</v>
      </c>
      <c r="G225" t="s">
        <v>195</v>
      </c>
      <c r="H225">
        <v>20</v>
      </c>
    </row>
    <row r="226" spans="1:8" x14ac:dyDescent="0.3">
      <c r="A226" t="s">
        <v>33</v>
      </c>
      <c r="B226" t="s">
        <v>30</v>
      </c>
      <c r="C226" s="4">
        <v>44900</v>
      </c>
      <c r="D226">
        <v>12</v>
      </c>
      <c r="E226" t="s">
        <v>67</v>
      </c>
      <c r="F226" t="s">
        <v>68</v>
      </c>
      <c r="G226" t="s">
        <v>196</v>
      </c>
      <c r="H226">
        <v>10</v>
      </c>
    </row>
    <row r="227" spans="1:8" x14ac:dyDescent="0.3">
      <c r="A227" t="s">
        <v>33</v>
      </c>
      <c r="B227" t="s">
        <v>30</v>
      </c>
      <c r="C227" s="4">
        <v>44900</v>
      </c>
      <c r="D227">
        <v>28</v>
      </c>
      <c r="E227" t="s">
        <v>70</v>
      </c>
      <c r="F227" t="s">
        <v>75</v>
      </c>
      <c r="G227" t="s">
        <v>198</v>
      </c>
      <c r="H227">
        <v>9</v>
      </c>
    </row>
    <row r="228" spans="1:8" x14ac:dyDescent="0.3">
      <c r="A228" t="s">
        <v>33</v>
      </c>
      <c r="B228" t="s">
        <v>30</v>
      </c>
      <c r="C228" s="4">
        <v>44900</v>
      </c>
      <c r="D228">
        <v>36</v>
      </c>
      <c r="E228" t="s">
        <v>70</v>
      </c>
      <c r="F228" t="s">
        <v>68</v>
      </c>
      <c r="G228" t="s">
        <v>197</v>
      </c>
      <c r="H228">
        <v>7</v>
      </c>
    </row>
    <row r="229" spans="1:8" x14ac:dyDescent="0.3">
      <c r="A229" t="s">
        <v>33</v>
      </c>
      <c r="B229" t="s">
        <v>20</v>
      </c>
      <c r="C229" s="4">
        <v>44904</v>
      </c>
      <c r="D229">
        <v>106</v>
      </c>
      <c r="E229" t="s">
        <v>81</v>
      </c>
      <c r="F229" t="s">
        <v>68</v>
      </c>
      <c r="G229" t="s">
        <v>196</v>
      </c>
      <c r="H229">
        <v>10</v>
      </c>
    </row>
    <row r="230" spans="1:8" x14ac:dyDescent="0.3">
      <c r="A230" t="s">
        <v>33</v>
      </c>
      <c r="B230" t="s">
        <v>20</v>
      </c>
      <c r="C230" s="4">
        <v>44904</v>
      </c>
      <c r="D230">
        <v>120</v>
      </c>
      <c r="E230" t="s">
        <v>67</v>
      </c>
      <c r="F230" t="s">
        <v>68</v>
      </c>
      <c r="G230" t="s">
        <v>149</v>
      </c>
      <c r="H230">
        <v>5</v>
      </c>
    </row>
    <row r="231" spans="1:8" x14ac:dyDescent="0.3">
      <c r="A231" t="s">
        <v>33</v>
      </c>
      <c r="B231" t="s">
        <v>20</v>
      </c>
      <c r="C231" s="4">
        <v>44904</v>
      </c>
      <c r="D231">
        <v>120</v>
      </c>
      <c r="E231" t="s">
        <v>67</v>
      </c>
      <c r="F231" t="s">
        <v>68</v>
      </c>
      <c r="G231" t="s">
        <v>207</v>
      </c>
      <c r="H231">
        <v>25</v>
      </c>
    </row>
    <row r="232" spans="1:8" x14ac:dyDescent="0.3">
      <c r="A232" t="s">
        <v>34</v>
      </c>
      <c r="B232" t="s">
        <v>33</v>
      </c>
      <c r="C232" s="4">
        <v>44889</v>
      </c>
      <c r="D232">
        <v>0</v>
      </c>
      <c r="E232" t="s">
        <v>46</v>
      </c>
      <c r="F232" t="s">
        <v>46</v>
      </c>
      <c r="G232" t="s">
        <v>46</v>
      </c>
      <c r="H232">
        <v>0</v>
      </c>
    </row>
    <row r="233" spans="1:8" x14ac:dyDescent="0.3">
      <c r="A233" t="s">
        <v>34</v>
      </c>
      <c r="B233" t="s">
        <v>28</v>
      </c>
      <c r="C233" s="4">
        <v>44893</v>
      </c>
      <c r="D233">
        <v>45</v>
      </c>
      <c r="E233" t="s">
        <v>70</v>
      </c>
      <c r="F233" t="s">
        <v>71</v>
      </c>
      <c r="G233" t="s">
        <v>142</v>
      </c>
      <c r="H233">
        <v>2</v>
      </c>
    </row>
    <row r="234" spans="1:8" x14ac:dyDescent="0.3">
      <c r="A234" t="s">
        <v>34</v>
      </c>
      <c r="B234" t="s">
        <v>28</v>
      </c>
      <c r="C234" s="4">
        <v>44893</v>
      </c>
      <c r="D234">
        <v>48</v>
      </c>
      <c r="E234" t="s">
        <v>116</v>
      </c>
      <c r="F234" t="s">
        <v>75</v>
      </c>
      <c r="G234" t="s">
        <v>143</v>
      </c>
      <c r="H234">
        <v>20</v>
      </c>
    </row>
    <row r="235" spans="1:8" x14ac:dyDescent="0.3">
      <c r="A235" t="s">
        <v>34</v>
      </c>
      <c r="B235" t="s">
        <v>28</v>
      </c>
      <c r="C235" s="4">
        <v>44893</v>
      </c>
      <c r="D235">
        <v>52</v>
      </c>
      <c r="E235" t="s">
        <v>70</v>
      </c>
      <c r="F235" t="s">
        <v>68</v>
      </c>
      <c r="G235" t="s">
        <v>144</v>
      </c>
      <c r="H235">
        <v>9</v>
      </c>
    </row>
    <row r="236" spans="1:8" x14ac:dyDescent="0.3">
      <c r="A236" t="s">
        <v>34</v>
      </c>
      <c r="B236" t="s">
        <v>27</v>
      </c>
      <c r="C236" s="4">
        <v>44897</v>
      </c>
      <c r="D236">
        <v>26</v>
      </c>
      <c r="E236" t="s">
        <v>70</v>
      </c>
      <c r="F236" t="s">
        <v>71</v>
      </c>
      <c r="G236" t="s">
        <v>144</v>
      </c>
      <c r="H236">
        <v>9</v>
      </c>
    </row>
    <row r="237" spans="1:8" x14ac:dyDescent="0.3">
      <c r="A237" t="s">
        <v>34</v>
      </c>
      <c r="B237" t="s">
        <v>27</v>
      </c>
      <c r="C237" s="4">
        <v>44897</v>
      </c>
      <c r="D237">
        <v>35</v>
      </c>
      <c r="E237" t="s">
        <v>70</v>
      </c>
      <c r="F237" t="s">
        <v>75</v>
      </c>
      <c r="G237" t="s">
        <v>178</v>
      </c>
      <c r="H237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1ª RODADA</vt:lpstr>
      <vt:lpstr>2ª RODADA</vt:lpstr>
      <vt:lpstr>3ª RODADA</vt:lpstr>
      <vt:lpstr>FASE GRUPOS</vt:lpstr>
      <vt:lpstr>OITAVAS</vt:lpstr>
      <vt:lpstr>QUARTAS</vt:lpstr>
      <vt:lpstr>SEMIFINAIS</vt:lpstr>
      <vt:lpstr>FINAIS</vt:lpstr>
      <vt:lpstr>ARTILHARIA</vt:lpstr>
      <vt:lpstr>FINALISTAS</vt:lpstr>
      <vt:lpstr>CAMPEA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Silva</dc:creator>
  <cp:lastModifiedBy>Cláudia Silva</cp:lastModifiedBy>
  <dcterms:created xsi:type="dcterms:W3CDTF">2022-11-16T21:40:57Z</dcterms:created>
  <dcterms:modified xsi:type="dcterms:W3CDTF">2022-12-20T19:06:53Z</dcterms:modified>
</cp:coreProperties>
</file>