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193" i="1" l="1"/>
  <c r="J192" i="1"/>
  <c r="O190" i="1"/>
  <c r="J190" i="1"/>
  <c r="O189" i="1"/>
  <c r="J188" i="1"/>
  <c r="O186" i="1"/>
  <c r="J186" i="1"/>
  <c r="O185" i="1"/>
  <c r="J184" i="1"/>
  <c r="O182" i="1"/>
  <c r="J182" i="1"/>
  <c r="O181" i="1"/>
  <c r="J180" i="1"/>
  <c r="O178" i="1"/>
  <c r="J178" i="1"/>
  <c r="O177" i="1"/>
  <c r="J176" i="1"/>
  <c r="O174" i="1"/>
  <c r="J174" i="1"/>
  <c r="O173" i="1"/>
  <c r="J172" i="1"/>
  <c r="O170" i="1"/>
  <c r="J170" i="1"/>
  <c r="O169" i="1"/>
  <c r="J168" i="1"/>
  <c r="O166" i="1"/>
  <c r="J166" i="1"/>
  <c r="O165" i="1"/>
  <c r="J164" i="1"/>
  <c r="O162" i="1"/>
  <c r="J162" i="1"/>
  <c r="O161" i="1"/>
  <c r="J160" i="1"/>
  <c r="O158" i="1"/>
  <c r="J158" i="1"/>
  <c r="O157" i="1"/>
  <c r="J156" i="1"/>
  <c r="O154" i="1"/>
  <c r="J154" i="1"/>
  <c r="O153" i="1"/>
  <c r="J152" i="1"/>
  <c r="O150" i="1"/>
  <c r="J150" i="1"/>
  <c r="O149" i="1"/>
  <c r="J148" i="1"/>
  <c r="O146" i="1"/>
  <c r="J146" i="1"/>
  <c r="O145" i="1"/>
  <c r="J144" i="1"/>
  <c r="O142" i="1"/>
  <c r="J142" i="1"/>
  <c r="O141" i="1"/>
  <c r="J140" i="1"/>
  <c r="O138" i="1"/>
  <c r="J138" i="1"/>
  <c r="O137" i="1"/>
  <c r="J136" i="1"/>
  <c r="O134" i="1"/>
  <c r="J134" i="1"/>
  <c r="O133" i="1"/>
  <c r="J132" i="1"/>
  <c r="O130" i="1"/>
  <c r="J130" i="1"/>
  <c r="O129" i="1"/>
  <c r="J128" i="1"/>
  <c r="O126" i="1"/>
  <c r="J126" i="1"/>
  <c r="O125" i="1"/>
  <c r="J124" i="1"/>
  <c r="O122" i="1"/>
  <c r="J122" i="1"/>
  <c r="O121" i="1"/>
  <c r="J120" i="1"/>
  <c r="O118" i="1"/>
  <c r="J118" i="1"/>
  <c r="O117" i="1"/>
  <c r="J116" i="1"/>
  <c r="O114" i="1"/>
  <c r="J114" i="1"/>
  <c r="O113" i="1"/>
  <c r="J112" i="1"/>
  <c r="O110" i="1"/>
  <c r="J110" i="1"/>
  <c r="O109" i="1"/>
  <c r="J108" i="1"/>
  <c r="O106" i="1"/>
  <c r="J106" i="1"/>
  <c r="O105" i="1"/>
  <c r="J104" i="1"/>
  <c r="O102" i="1"/>
  <c r="J102" i="1"/>
  <c r="O101" i="1"/>
  <c r="J100" i="1"/>
  <c r="O98" i="1"/>
  <c r="J98" i="1"/>
  <c r="O97" i="1"/>
  <c r="J96" i="1"/>
  <c r="O94" i="1"/>
  <c r="J94" i="1"/>
  <c r="O93" i="1"/>
  <c r="J92" i="1"/>
  <c r="O90" i="1"/>
  <c r="J90" i="1"/>
  <c r="O89" i="1"/>
  <c r="J88" i="1"/>
  <c r="O86" i="1"/>
  <c r="J86" i="1"/>
  <c r="O85" i="1"/>
  <c r="J84" i="1"/>
  <c r="O82" i="1"/>
  <c r="J82" i="1"/>
  <c r="O81" i="1"/>
  <c r="J80" i="1"/>
  <c r="O78" i="1"/>
  <c r="J78" i="1"/>
  <c r="O77" i="1"/>
  <c r="J76" i="1"/>
  <c r="O74" i="1"/>
  <c r="J74" i="1"/>
  <c r="O73" i="1"/>
  <c r="J72" i="1"/>
  <c r="O70" i="1"/>
  <c r="J70" i="1"/>
  <c r="O69" i="1"/>
  <c r="J68" i="1"/>
  <c r="O66" i="1"/>
  <c r="J66" i="1"/>
  <c r="O65" i="1"/>
  <c r="J64" i="1"/>
  <c r="O62" i="1"/>
  <c r="J62" i="1"/>
  <c r="O61" i="1"/>
  <c r="J60" i="1"/>
  <c r="O58" i="1"/>
  <c r="J58" i="1"/>
  <c r="O57" i="1"/>
  <c r="J56" i="1"/>
  <c r="O54" i="1"/>
  <c r="J54" i="1"/>
  <c r="O53" i="1"/>
  <c r="J52" i="1"/>
  <c r="O50" i="1"/>
  <c r="J50" i="1"/>
  <c r="O49" i="1"/>
  <c r="J48" i="1"/>
  <c r="O46" i="1"/>
  <c r="J46" i="1"/>
  <c r="O45" i="1"/>
  <c r="J44" i="1"/>
  <c r="O42" i="1"/>
  <c r="J42" i="1"/>
  <c r="O41" i="1"/>
  <c r="J40" i="1"/>
  <c r="O38" i="1"/>
  <c r="J38" i="1"/>
  <c r="O37" i="1"/>
  <c r="J36" i="1"/>
  <c r="O34" i="1"/>
  <c r="J34" i="1"/>
  <c r="O33" i="1"/>
  <c r="J32" i="1"/>
  <c r="O30" i="1"/>
  <c r="J30" i="1"/>
  <c r="O29" i="1"/>
  <c r="J28" i="1"/>
  <c r="O26" i="1"/>
  <c r="J26" i="1"/>
  <c r="O25" i="1"/>
  <c r="J24" i="1"/>
  <c r="O22" i="1"/>
  <c r="J22" i="1"/>
  <c r="O21" i="1"/>
  <c r="J20" i="1"/>
  <c r="O18" i="1"/>
  <c r="J18" i="1"/>
  <c r="O17" i="1"/>
  <c r="J16" i="1"/>
  <c r="O14" i="1"/>
  <c r="J14" i="1"/>
  <c r="O13" i="1"/>
  <c r="J12" i="1"/>
  <c r="O10" i="1"/>
  <c r="J10" i="1"/>
  <c r="J8" i="1"/>
  <c r="O9" i="1"/>
  <c r="O6" i="1"/>
  <c r="J6" i="1"/>
  <c r="O5" i="1"/>
  <c r="J4" i="1"/>
  <c r="O2" i="1"/>
  <c r="J2" i="1"/>
  <c r="BQ27" i="1"/>
  <c r="BQ43" i="1"/>
  <c r="BQ38" i="1"/>
  <c r="BQ5" i="1"/>
  <c r="BP37" i="1"/>
  <c r="BP40" i="1"/>
  <c r="BP8" i="1"/>
  <c r="M186" i="1"/>
  <c r="L164" i="1"/>
  <c r="L186" i="1"/>
  <c r="C180" i="1"/>
  <c r="Q153" i="1"/>
  <c r="H150" i="1"/>
  <c r="O143" i="1"/>
  <c r="P144" i="1"/>
  <c r="C161" i="1"/>
  <c r="Q192" i="1"/>
  <c r="C187" i="1"/>
  <c r="L154" i="1"/>
  <c r="Q175" i="1"/>
  <c r="Q123" i="1"/>
  <c r="G170" i="1"/>
  <c r="G122" i="1"/>
  <c r="G177" i="1"/>
  <c r="G162" i="1"/>
  <c r="K187" i="1"/>
  <c r="P112" i="1"/>
  <c r="L176" i="1"/>
  <c r="T100" i="1"/>
  <c r="P162" i="1"/>
  <c r="T150" i="1"/>
  <c r="P172" i="1"/>
  <c r="P192" i="1"/>
  <c r="BQ40" i="1"/>
  <c r="BQ7" i="1"/>
  <c r="BQ6" i="1"/>
  <c r="BP30" i="1"/>
  <c r="BP3" i="1"/>
  <c r="BP18" i="1"/>
  <c r="F166" i="1"/>
  <c r="H158" i="1"/>
  <c r="P178" i="1"/>
  <c r="J101" i="1"/>
  <c r="L167" i="1"/>
  <c r="J155" i="1"/>
  <c r="C193" i="1"/>
  <c r="P141" i="1"/>
  <c r="K184" i="1"/>
  <c r="J185" i="1"/>
  <c r="K154" i="1"/>
  <c r="C169" i="1"/>
  <c r="D180" i="1"/>
  <c r="P148" i="1"/>
  <c r="R177" i="1"/>
  <c r="G140" i="1"/>
  <c r="L156" i="1"/>
  <c r="G152" i="1"/>
  <c r="R161" i="1"/>
  <c r="Q130" i="1"/>
  <c r="L180" i="1"/>
  <c r="T144" i="1"/>
  <c r="L177" i="1"/>
  <c r="D135" i="1"/>
  <c r="F129" i="1"/>
  <c r="BQ28" i="1"/>
  <c r="BQ46" i="1"/>
  <c r="BQ13" i="1"/>
  <c r="BP28" i="1"/>
  <c r="BP33" i="1"/>
  <c r="BP6" i="1"/>
  <c r="R152" i="1"/>
  <c r="F174" i="1"/>
  <c r="Q186" i="1"/>
  <c r="L160" i="1"/>
  <c r="M175" i="1"/>
  <c r="H141" i="1"/>
  <c r="K165" i="1"/>
  <c r="F131" i="1"/>
  <c r="H162" i="1"/>
  <c r="K192" i="1"/>
  <c r="C178" i="1"/>
  <c r="P105" i="1"/>
  <c r="Q166" i="1"/>
  <c r="M142" i="1"/>
  <c r="M166" i="1"/>
  <c r="J131" i="1"/>
  <c r="P176" i="1"/>
  <c r="H191" i="1"/>
  <c r="Q144" i="1"/>
  <c r="H117" i="1"/>
  <c r="M180" i="1"/>
  <c r="G174" i="1"/>
  <c r="K170" i="1"/>
  <c r="R148" i="1"/>
  <c r="M176" i="1"/>
  <c r="D162" i="1"/>
  <c r="BQ2" i="1"/>
  <c r="O187" i="1"/>
  <c r="H155" i="1"/>
  <c r="O168" i="1"/>
  <c r="M189" i="1"/>
  <c r="R175" i="1"/>
  <c r="J159" i="1"/>
  <c r="BQ36" i="1"/>
  <c r="BQ3" i="1"/>
  <c r="BQ21" i="1"/>
  <c r="BP41" i="1"/>
  <c r="BP26" i="1"/>
  <c r="BP14" i="1"/>
  <c r="P188" i="1"/>
  <c r="J173" i="1"/>
  <c r="F172" i="1"/>
  <c r="F124" i="1"/>
  <c r="P160" i="1"/>
  <c r="Q111" i="1"/>
  <c r="K193" i="1"/>
  <c r="D111" i="1"/>
  <c r="P169" i="1"/>
  <c r="H159" i="1"/>
  <c r="T185" i="1"/>
  <c r="C175" i="1"/>
  <c r="L174" i="1"/>
  <c r="K153" i="1"/>
  <c r="R163" i="1"/>
  <c r="D177" i="1"/>
  <c r="K177" i="1"/>
  <c r="L152" i="1"/>
  <c r="R184" i="1"/>
  <c r="G153" i="1"/>
  <c r="C174" i="1"/>
  <c r="K141" i="1"/>
  <c r="H163" i="1"/>
  <c r="P132" i="1"/>
  <c r="K138" i="1"/>
  <c r="D141" i="1"/>
  <c r="BQ33" i="1"/>
  <c r="BQ23" i="1"/>
  <c r="BQ22" i="1"/>
  <c r="BP46" i="1"/>
  <c r="BP5" i="1"/>
  <c r="BP19" i="1"/>
  <c r="M165" i="1"/>
  <c r="D193" i="1"/>
  <c r="O184" i="1"/>
  <c r="F142" i="1"/>
  <c r="G165" i="1"/>
  <c r="G137" i="1"/>
  <c r="M192" i="1"/>
  <c r="G183" i="1"/>
  <c r="F169" i="1"/>
  <c r="F184" i="1"/>
  <c r="P180" i="1"/>
  <c r="H165" i="1"/>
  <c r="G169" i="1"/>
  <c r="F155" i="1"/>
  <c r="G156" i="1"/>
  <c r="F161" i="1"/>
  <c r="O175" i="1"/>
  <c r="O183" i="1"/>
  <c r="F180" i="1"/>
  <c r="Q164" i="1"/>
  <c r="P168" i="1"/>
  <c r="Q161" i="1"/>
  <c r="P155" i="1"/>
  <c r="T180" i="1"/>
  <c r="H189" i="1"/>
  <c r="BQ44" i="1"/>
  <c r="BQ11" i="1"/>
  <c r="BQ10" i="1"/>
  <c r="BP34" i="1"/>
  <c r="BP23" i="1"/>
  <c r="BP22" i="1"/>
  <c r="F188" i="1"/>
  <c r="M173" i="1"/>
  <c r="D178" i="1"/>
  <c r="Q136" i="1"/>
  <c r="F148" i="1"/>
  <c r="R123" i="1"/>
  <c r="P145" i="1"/>
  <c r="O115" i="1"/>
  <c r="C162" i="1"/>
  <c r="D170" i="1"/>
  <c r="R170" i="1"/>
  <c r="H138" i="1"/>
  <c r="O159" i="1"/>
  <c r="F126" i="1"/>
  <c r="R191" i="1"/>
  <c r="D146" i="1"/>
  <c r="G191" i="1"/>
  <c r="F137" i="1"/>
  <c r="D171" i="1"/>
  <c r="F122" i="1"/>
  <c r="T165" i="1"/>
  <c r="G117" i="1"/>
  <c r="P150" i="1"/>
  <c r="Q189" i="1"/>
  <c r="L132" i="1"/>
  <c r="J137" i="1"/>
  <c r="BP35" i="1"/>
  <c r="D181" i="1"/>
  <c r="G192" i="1"/>
  <c r="R169" i="1"/>
  <c r="L185" i="1"/>
  <c r="L169" i="1"/>
  <c r="O152" i="1"/>
  <c r="L165" i="1"/>
  <c r="Q155" i="1"/>
  <c r="H115" i="1"/>
  <c r="G134" i="1"/>
  <c r="D99" i="1"/>
  <c r="Q114" i="1"/>
  <c r="O179" i="1"/>
  <c r="G160" i="1"/>
  <c r="BQ39" i="1"/>
  <c r="BP32" i="1"/>
  <c r="M184" i="1"/>
  <c r="D163" i="1"/>
  <c r="H178" i="1"/>
  <c r="P156" i="1"/>
  <c r="P185" i="1"/>
  <c r="F156" i="1"/>
  <c r="M172" i="1"/>
  <c r="H177" i="1"/>
  <c r="T167" i="1"/>
  <c r="G108" i="1"/>
  <c r="T74" i="1"/>
  <c r="T151" i="1"/>
  <c r="D179" i="1"/>
  <c r="C184" i="1"/>
  <c r="L166" i="1"/>
  <c r="BQ29" i="1"/>
  <c r="BQ19" i="1"/>
  <c r="BQ18" i="1"/>
  <c r="BP42" i="1"/>
  <c r="BP4" i="1"/>
  <c r="BP11" i="1"/>
  <c r="O188" i="1"/>
  <c r="F140" i="1"/>
  <c r="F163" i="1"/>
  <c r="D184" i="1"/>
  <c r="Q188" i="1"/>
  <c r="H152" i="1"/>
  <c r="Q185" i="1"/>
  <c r="M151" i="1"/>
  <c r="G184" i="1"/>
  <c r="C143" i="1"/>
  <c r="F181" i="1"/>
  <c r="M188" i="1"/>
  <c r="F190" i="1"/>
  <c r="K178" i="1"/>
  <c r="L179" i="1"/>
  <c r="G176" i="1"/>
  <c r="P190" i="1"/>
  <c r="K162" i="1"/>
  <c r="L163" i="1"/>
  <c r="D188" i="1"/>
  <c r="J189" i="1"/>
  <c r="R185" i="1"/>
  <c r="C179" i="1"/>
  <c r="R145" i="1"/>
  <c r="G161" i="1"/>
  <c r="BQ31" i="1"/>
  <c r="BQ49" i="1"/>
  <c r="BQ16" i="1"/>
  <c r="BP27" i="1"/>
  <c r="BP43" i="1"/>
  <c r="BP21" i="1"/>
  <c r="R171" i="1"/>
  <c r="R186" i="1"/>
  <c r="T161" i="1"/>
  <c r="F158" i="1"/>
  <c r="H187" i="1"/>
  <c r="Q183" i="1"/>
  <c r="R176" i="1"/>
  <c r="G178" i="1"/>
  <c r="K183" i="1"/>
  <c r="D192" i="1"/>
  <c r="K159" i="1"/>
  <c r="M161" i="1"/>
  <c r="Q140" i="1"/>
  <c r="R141" i="1"/>
  <c r="M179" i="1"/>
  <c r="T184" i="1"/>
  <c r="M160" i="1"/>
  <c r="G185" i="1"/>
  <c r="L187" i="1"/>
  <c r="C185" i="1"/>
  <c r="H176" i="1"/>
  <c r="Q149" i="1"/>
  <c r="Q170" i="1"/>
  <c r="O139" i="1"/>
  <c r="D166" i="1"/>
  <c r="Q145" i="1"/>
  <c r="BQ37" i="1"/>
  <c r="BQ4" i="1"/>
  <c r="BQ25" i="1"/>
  <c r="BP31" i="1"/>
  <c r="BP9" i="1"/>
  <c r="BP12" i="1"/>
  <c r="C147" i="1"/>
  <c r="R147" i="1"/>
  <c r="L193" i="1"/>
  <c r="F154" i="1"/>
  <c r="K175" i="1"/>
  <c r="L133" i="1"/>
  <c r="M169" i="1"/>
  <c r="F168" i="1"/>
  <c r="P183" i="1"/>
  <c r="R192" i="1"/>
  <c r="J193" i="1"/>
  <c r="C182" i="1"/>
  <c r="D183" i="1"/>
  <c r="O176" i="1"/>
  <c r="T172" i="1"/>
  <c r="P175" i="1"/>
  <c r="K191" i="1"/>
  <c r="M193" i="1"/>
  <c r="P186" i="1"/>
  <c r="K174" i="1"/>
  <c r="L175" i="1"/>
  <c r="M168" i="1"/>
  <c r="R164" i="1"/>
  <c r="P139" i="1"/>
  <c r="P165" i="1"/>
  <c r="BQ41" i="1"/>
  <c r="BP13" i="1"/>
  <c r="M162" i="1"/>
  <c r="G188" i="1"/>
  <c r="C163" i="1"/>
  <c r="K179" i="1"/>
  <c r="K163" i="1"/>
  <c r="P153" i="1"/>
  <c r="L172" i="1"/>
  <c r="K176" i="1"/>
  <c r="K130" i="1"/>
  <c r="D125" i="1"/>
  <c r="G101" i="1"/>
  <c r="D109" i="1"/>
  <c r="H157" i="1"/>
  <c r="H161" i="1"/>
  <c r="BQ34" i="1"/>
  <c r="BP15" i="1"/>
  <c r="C186" i="1"/>
  <c r="O164" i="1"/>
  <c r="F147" i="1"/>
  <c r="K122" i="1"/>
  <c r="G130" i="1"/>
  <c r="C107" i="1"/>
  <c r="D148" i="1"/>
  <c r="J149" i="1"/>
  <c r="C183" i="1"/>
  <c r="G110" i="1"/>
  <c r="M154" i="1"/>
  <c r="K94" i="1"/>
  <c r="C177" i="1"/>
  <c r="D143" i="1"/>
  <c r="R138" i="1"/>
  <c r="BQ12" i="1"/>
  <c r="F187" i="1"/>
  <c r="Q173" i="1"/>
  <c r="O167" i="1"/>
  <c r="C165" i="1"/>
  <c r="J175" i="1"/>
  <c r="G155" i="1"/>
  <c r="F167" i="1"/>
  <c r="BQ9" i="1"/>
  <c r="Q163" i="1"/>
  <c r="L148" i="1"/>
  <c r="H185" i="1"/>
  <c r="D190" i="1"/>
  <c r="Q191" i="1"/>
  <c r="T156" i="1"/>
  <c r="P152" i="1"/>
  <c r="BP36" i="1"/>
  <c r="D164" i="1"/>
  <c r="Q160" i="1"/>
  <c r="H193" i="1"/>
  <c r="T173" i="1"/>
  <c r="Q162" i="1"/>
  <c r="M150" i="1"/>
  <c r="R120" i="1"/>
  <c r="P182" i="1"/>
  <c r="Q156" i="1"/>
  <c r="J139" i="1"/>
  <c r="P95" i="1"/>
  <c r="P79" i="1"/>
  <c r="P191" i="1"/>
  <c r="H171" i="1"/>
  <c r="G149" i="1"/>
  <c r="H192" i="1"/>
  <c r="R160" i="1"/>
  <c r="P121" i="1"/>
  <c r="O80" i="1"/>
  <c r="T104" i="1"/>
  <c r="T160" i="1"/>
  <c r="M167" i="1"/>
  <c r="K135" i="1"/>
  <c r="P100" i="1"/>
  <c r="K143" i="1"/>
  <c r="M127" i="1"/>
  <c r="H179" i="1"/>
  <c r="C164" i="1"/>
  <c r="Q105" i="1"/>
  <c r="T191" i="1"/>
  <c r="P89" i="1"/>
  <c r="G131" i="1"/>
  <c r="M125" i="1"/>
  <c r="P122" i="1"/>
  <c r="D158" i="1"/>
  <c r="M159" i="1"/>
  <c r="BQ14" i="1"/>
  <c r="J165" i="1"/>
  <c r="G175" i="1"/>
  <c r="D151" i="1"/>
  <c r="K166" i="1"/>
  <c r="F176" i="1"/>
  <c r="M183" i="1"/>
  <c r="Q179" i="1"/>
  <c r="R149" i="1"/>
  <c r="Q125" i="1"/>
  <c r="L178" i="1"/>
  <c r="Q78" i="1"/>
  <c r="K149" i="1"/>
  <c r="Q62" i="1"/>
  <c r="R193" i="1"/>
  <c r="R168" i="1"/>
  <c r="F186" i="1"/>
  <c r="L118" i="1"/>
  <c r="F150" i="1"/>
  <c r="L63" i="1"/>
  <c r="F134" i="1"/>
  <c r="D133" i="1"/>
  <c r="R162" i="1"/>
  <c r="J117" i="1"/>
  <c r="D76" i="1"/>
  <c r="L111" i="1"/>
  <c r="J125" i="1"/>
  <c r="P138" i="1"/>
  <c r="H123" i="1"/>
  <c r="K131" i="1"/>
  <c r="M178" i="1"/>
  <c r="H180" i="1"/>
  <c r="R125" i="1"/>
  <c r="L147" i="1"/>
  <c r="M94" i="1"/>
  <c r="Q104" i="1"/>
  <c r="C135" i="1"/>
  <c r="D86" i="1"/>
  <c r="D70" i="1"/>
  <c r="M148" i="1"/>
  <c r="P117" i="1"/>
  <c r="M116" i="1"/>
  <c r="F107" i="1"/>
  <c r="G166" i="1"/>
  <c r="T98" i="1"/>
  <c r="K89" i="1"/>
  <c r="Q116" i="1"/>
  <c r="L127" i="1"/>
  <c r="R179" i="1"/>
  <c r="Q121" i="1"/>
  <c r="J85" i="1"/>
  <c r="J69" i="1"/>
  <c r="C123" i="1"/>
  <c r="D131" i="1"/>
  <c r="M74" i="1"/>
  <c r="G111" i="1"/>
  <c r="P147" i="1"/>
  <c r="G135" i="1"/>
  <c r="H99" i="1"/>
  <c r="D144" i="1"/>
  <c r="C167" i="1"/>
  <c r="L189" i="1"/>
  <c r="M98" i="1"/>
  <c r="BQ17" i="1"/>
  <c r="H142" i="1"/>
  <c r="D174" i="1"/>
  <c r="T189" i="1"/>
  <c r="T190" i="1"/>
  <c r="R106" i="1"/>
  <c r="M139" i="1"/>
  <c r="O172" i="1"/>
  <c r="Q150" i="1"/>
  <c r="G151" i="1"/>
  <c r="M140" i="1"/>
  <c r="BP2" i="1"/>
  <c r="M164" i="1"/>
  <c r="R174" i="1"/>
  <c r="J183" i="1"/>
  <c r="K169" i="1"/>
  <c r="L161" i="1"/>
  <c r="M158" i="1"/>
  <c r="G127" i="1"/>
  <c r="BP49" i="1"/>
  <c r="R153" i="1"/>
  <c r="T147" i="1"/>
  <c r="P177" i="1"/>
  <c r="F108" i="1"/>
  <c r="K185" i="1"/>
  <c r="G128" i="1"/>
  <c r="BQ35" i="1"/>
  <c r="BP47" i="1"/>
  <c r="Q177" i="1"/>
  <c r="J191" i="1"/>
  <c r="T168" i="1"/>
  <c r="G180" i="1"/>
  <c r="G164" i="1"/>
  <c r="P179" i="1"/>
  <c r="BQ8" i="1"/>
  <c r="L188" i="1"/>
  <c r="L184" i="1"/>
  <c r="D161" i="1"/>
  <c r="L56" i="1"/>
  <c r="H112" i="1"/>
  <c r="P187" i="1"/>
  <c r="D187" i="1"/>
  <c r="H170" i="1"/>
  <c r="P184" i="1"/>
  <c r="M177" i="1"/>
  <c r="T155" i="1"/>
  <c r="P108" i="1"/>
  <c r="D136" i="1"/>
  <c r="P157" i="1"/>
  <c r="R146" i="1"/>
  <c r="G141" i="1"/>
  <c r="L112" i="1"/>
  <c r="C172" i="1"/>
  <c r="T86" i="1"/>
  <c r="P193" i="1"/>
  <c r="G159" i="1"/>
  <c r="L123" i="1"/>
  <c r="M131" i="1"/>
  <c r="M124" i="1"/>
  <c r="L113" i="1"/>
  <c r="F149" i="1"/>
  <c r="H92" i="1"/>
  <c r="F135" i="1"/>
  <c r="D185" i="1"/>
  <c r="BP38" i="1"/>
  <c r="D169" i="1"/>
  <c r="O156" i="1"/>
  <c r="F144" i="1"/>
  <c r="Q124" i="1"/>
  <c r="T193" i="1"/>
  <c r="F177" i="1"/>
  <c r="P170" i="1"/>
  <c r="P181" i="1"/>
  <c r="C131" i="1"/>
  <c r="O103" i="1"/>
  <c r="D113" i="1"/>
  <c r="F130" i="1"/>
  <c r="D104" i="1"/>
  <c r="K157" i="1"/>
  <c r="H136" i="1"/>
  <c r="J167" i="1"/>
  <c r="R122" i="1"/>
  <c r="H151" i="1"/>
  <c r="F133" i="1"/>
  <c r="H122" i="1"/>
  <c r="M156" i="1"/>
  <c r="H181" i="1"/>
  <c r="O104" i="1"/>
  <c r="G86" i="1"/>
  <c r="J81" i="1"/>
  <c r="F178" i="1"/>
  <c r="R124" i="1"/>
  <c r="J179" i="1"/>
  <c r="T174" i="1"/>
  <c r="C181" i="1"/>
  <c r="BQ26" i="1"/>
  <c r="K126" i="1"/>
  <c r="D155" i="1"/>
  <c r="O147" i="1"/>
  <c r="BP39" i="1"/>
  <c r="F193" i="1"/>
  <c r="O163" i="1"/>
  <c r="R183" i="1"/>
  <c r="H175" i="1"/>
  <c r="P142" i="1"/>
  <c r="J151" i="1"/>
  <c r="BQ47" i="1"/>
  <c r="BP44" i="1"/>
  <c r="J187" i="1"/>
  <c r="G193" i="1"/>
  <c r="P163" i="1"/>
  <c r="T179" i="1"/>
  <c r="T163" i="1"/>
  <c r="G146" i="1"/>
  <c r="BQ30" i="1"/>
  <c r="BP25" i="1"/>
  <c r="P171" i="1"/>
  <c r="T187" i="1"/>
  <c r="T162" i="1"/>
  <c r="T153" i="1"/>
  <c r="T137" i="1"/>
  <c r="J135" i="1"/>
  <c r="BP20" i="1"/>
  <c r="K190" i="1"/>
  <c r="D191" i="1"/>
  <c r="F138" i="1"/>
  <c r="T124" i="1"/>
  <c r="F171" i="1"/>
  <c r="BQ24" i="1"/>
  <c r="P173" i="1"/>
  <c r="R166" i="1"/>
  <c r="H166" i="1"/>
  <c r="Q159" i="1"/>
  <c r="R117" i="1"/>
  <c r="R101" i="1"/>
  <c r="P151" i="1"/>
  <c r="L183" i="1"/>
  <c r="G106" i="1"/>
  <c r="H110" i="1"/>
  <c r="K115" i="1"/>
  <c r="D160" i="1"/>
  <c r="R84" i="1"/>
  <c r="H174" i="1"/>
  <c r="F165" i="1"/>
  <c r="F106" i="1"/>
  <c r="O108" i="1"/>
  <c r="G148" i="1"/>
  <c r="M61" i="1"/>
  <c r="L139" i="1"/>
  <c r="R52" i="1"/>
  <c r="T149" i="1"/>
  <c r="BQ48" i="1"/>
  <c r="BP24" i="1"/>
  <c r="K186" i="1"/>
  <c r="T169" i="1"/>
  <c r="M185" i="1"/>
  <c r="K188" i="1"/>
  <c r="O151" i="1"/>
  <c r="K173" i="1"/>
  <c r="C166" i="1"/>
  <c r="D167" i="1"/>
  <c r="D154" i="1"/>
  <c r="G100" i="1"/>
  <c r="C75" i="1"/>
  <c r="H135" i="1"/>
  <c r="R172" i="1"/>
  <c r="P174" i="1"/>
  <c r="P189" i="1"/>
  <c r="Q190" i="1"/>
  <c r="T145" i="1"/>
  <c r="K145" i="1"/>
  <c r="P110" i="1"/>
  <c r="H116" i="1"/>
  <c r="O192" i="1"/>
  <c r="Q168" i="1"/>
  <c r="P129" i="1"/>
  <c r="P113" i="1"/>
  <c r="F170" i="1"/>
  <c r="D105" i="1"/>
  <c r="Q147" i="1"/>
  <c r="C92" i="1"/>
  <c r="Q169" i="1"/>
  <c r="L190" i="1"/>
  <c r="BP10" i="1"/>
  <c r="D189" i="1"/>
  <c r="L151" i="1"/>
  <c r="M78" i="1"/>
  <c r="T181" i="1"/>
  <c r="M152" i="1"/>
  <c r="K160" i="1"/>
  <c r="L137" i="1"/>
  <c r="C76" i="1"/>
  <c r="K133" i="1"/>
  <c r="R159" i="1"/>
  <c r="L171" i="1"/>
  <c r="C99" i="1"/>
  <c r="P146" i="1"/>
  <c r="D147" i="1"/>
  <c r="F93" i="1"/>
  <c r="R156" i="1"/>
  <c r="K167" i="1"/>
  <c r="F157" i="1"/>
  <c r="R140" i="1"/>
  <c r="J163" i="1"/>
  <c r="F146" i="1"/>
  <c r="O124" i="1"/>
  <c r="M6" i="1"/>
  <c r="C105" i="1"/>
  <c r="H169" i="1"/>
  <c r="T143" i="1"/>
  <c r="T111" i="1"/>
  <c r="H109" i="1"/>
  <c r="T122" i="1"/>
  <c r="G94" i="1"/>
  <c r="P73" i="1"/>
  <c r="J181" i="1"/>
  <c r="F160" i="1"/>
  <c r="O144" i="1"/>
  <c r="C155" i="1"/>
  <c r="G187" i="1"/>
  <c r="L117" i="1"/>
  <c r="K123" i="1"/>
  <c r="BP17" i="1"/>
  <c r="K172" i="1"/>
  <c r="BP16" i="1"/>
  <c r="P99" i="1"/>
  <c r="Q193" i="1"/>
  <c r="C191" i="1"/>
  <c r="C157" i="1"/>
  <c r="G172" i="1"/>
  <c r="P115" i="1"/>
  <c r="Q152" i="1"/>
  <c r="C151" i="1"/>
  <c r="F173" i="1"/>
  <c r="P114" i="1"/>
  <c r="BQ15" i="1"/>
  <c r="T138" i="1"/>
  <c r="F175" i="1"/>
  <c r="T159" i="1"/>
  <c r="H160" i="1"/>
  <c r="T130" i="1"/>
  <c r="M119" i="1"/>
  <c r="D140" i="1"/>
  <c r="R131" i="1"/>
  <c r="D172" i="1"/>
  <c r="G90" i="1"/>
  <c r="F152" i="1"/>
  <c r="P94" i="1"/>
  <c r="T178" i="1"/>
  <c r="F66" i="1"/>
  <c r="J97" i="1"/>
  <c r="J121" i="1"/>
  <c r="R150" i="1"/>
  <c r="D123" i="1"/>
  <c r="L95" i="1"/>
  <c r="M144" i="1"/>
  <c r="L141" i="1"/>
  <c r="Q89" i="1"/>
  <c r="T175" i="1"/>
  <c r="T186" i="1"/>
  <c r="G168" i="1"/>
  <c r="K134" i="1"/>
  <c r="T132" i="1"/>
  <c r="G109" i="1"/>
  <c r="F77" i="1"/>
  <c r="Q172" i="1"/>
  <c r="D134" i="1"/>
  <c r="T120" i="1"/>
  <c r="G163" i="1"/>
  <c r="R68" i="1"/>
  <c r="R158" i="1"/>
  <c r="Q143" i="1"/>
  <c r="L131" i="1"/>
  <c r="H119" i="1"/>
  <c r="Q187" i="1"/>
  <c r="P111" i="1"/>
  <c r="C176" i="1"/>
  <c r="F123" i="1"/>
  <c r="K116" i="1"/>
  <c r="G121" i="1"/>
  <c r="H113" i="1"/>
  <c r="Q157" i="1"/>
  <c r="Q129" i="1"/>
  <c r="Q113" i="1"/>
  <c r="G142" i="1"/>
  <c r="G93" i="1"/>
  <c r="P133" i="1"/>
  <c r="H173" i="1"/>
  <c r="J145" i="1"/>
  <c r="H131" i="1"/>
  <c r="T114" i="1"/>
  <c r="P126" i="1"/>
  <c r="D130" i="1"/>
  <c r="M41" i="1"/>
  <c r="D107" i="1"/>
  <c r="C173" i="1"/>
  <c r="Q127" i="1"/>
  <c r="Q81" i="1"/>
  <c r="T115" i="1"/>
  <c r="K92" i="1"/>
  <c r="H94" i="1"/>
  <c r="K88" i="1"/>
  <c r="BQ32" i="1"/>
  <c r="R154" i="1"/>
  <c r="G189" i="1"/>
  <c r="K99" i="1"/>
  <c r="O120" i="1"/>
  <c r="D100" i="1"/>
  <c r="F82" i="1"/>
  <c r="F159" i="1"/>
  <c r="D168" i="1"/>
  <c r="M112" i="1"/>
  <c r="Q88" i="1"/>
  <c r="K189" i="1"/>
  <c r="P119" i="1"/>
  <c r="K107" i="1"/>
  <c r="T96" i="1"/>
  <c r="H106" i="1"/>
  <c r="T80" i="1"/>
  <c r="R187" i="1"/>
  <c r="R126" i="1"/>
  <c r="Q112" i="1"/>
  <c r="Q103" i="1"/>
  <c r="C87" i="1"/>
  <c r="L90" i="1"/>
  <c r="H26" i="1"/>
  <c r="D80" i="1"/>
  <c r="Q165" i="1"/>
  <c r="P161" i="1"/>
  <c r="D186" i="1"/>
  <c r="H167" i="1"/>
  <c r="M75" i="1"/>
  <c r="L119" i="1"/>
  <c r="R62" i="1"/>
  <c r="D74" i="1"/>
  <c r="L157" i="1"/>
  <c r="R181" i="1"/>
  <c r="D122" i="1"/>
  <c r="R81" i="1"/>
  <c r="T34" i="1"/>
  <c r="M40" i="1"/>
  <c r="C100" i="1"/>
  <c r="G38" i="1"/>
  <c r="H95" i="1"/>
  <c r="R30" i="1"/>
  <c r="L149" i="1"/>
  <c r="G97" i="1"/>
  <c r="K23" i="1"/>
  <c r="R33" i="1"/>
  <c r="D14" i="1"/>
  <c r="C117" i="1"/>
  <c r="H186" i="1"/>
  <c r="C139" i="1"/>
  <c r="P143" i="1"/>
  <c r="D145" i="1"/>
  <c r="P159" i="1"/>
  <c r="R189" i="1"/>
  <c r="Q181" i="1"/>
  <c r="BP48" i="1"/>
  <c r="L158" i="1"/>
  <c r="G181" i="1"/>
  <c r="C118" i="1"/>
  <c r="F121" i="1"/>
  <c r="C133" i="1"/>
  <c r="BP7" i="1"/>
  <c r="D116" i="1"/>
  <c r="G143" i="1"/>
  <c r="T99" i="1"/>
  <c r="Q133" i="1"/>
  <c r="P86" i="1"/>
  <c r="M103" i="1"/>
  <c r="P90" i="1"/>
  <c r="K152" i="1"/>
  <c r="Q176" i="1"/>
  <c r="J147" i="1"/>
  <c r="T129" i="1"/>
  <c r="J107" i="1"/>
  <c r="M155" i="1"/>
  <c r="L181" i="1"/>
  <c r="D159" i="1"/>
  <c r="J105" i="1"/>
  <c r="M187" i="1"/>
  <c r="C130" i="1"/>
  <c r="C103" i="1"/>
  <c r="Q97" i="1"/>
  <c r="O96" i="1"/>
  <c r="C93" i="1"/>
  <c r="Q184" i="1"/>
  <c r="M93" i="1"/>
  <c r="C188" i="1"/>
  <c r="O99" i="1"/>
  <c r="P74" i="1"/>
  <c r="T77" i="1"/>
  <c r="T109" i="1"/>
  <c r="H102" i="1"/>
  <c r="T59" i="1"/>
  <c r="L126" i="1"/>
  <c r="C102" i="1"/>
  <c r="M110" i="1"/>
  <c r="R133" i="1"/>
  <c r="L159" i="1"/>
  <c r="P118" i="1"/>
  <c r="T116" i="1"/>
  <c r="L162" i="1"/>
  <c r="H87" i="1"/>
  <c r="T133" i="1"/>
  <c r="K182" i="1"/>
  <c r="G139" i="1"/>
  <c r="C86" i="1"/>
  <c r="G77" i="1"/>
  <c r="H154" i="1"/>
  <c r="F101" i="1"/>
  <c r="L82" i="1"/>
  <c r="P140" i="1"/>
  <c r="D103" i="1"/>
  <c r="G132" i="1"/>
  <c r="K151" i="1"/>
  <c r="L110" i="1"/>
  <c r="M147" i="1"/>
  <c r="H100" i="1"/>
  <c r="T121" i="1"/>
  <c r="M66" i="1"/>
  <c r="K33" i="1"/>
  <c r="L65" i="1"/>
  <c r="M128" i="1"/>
  <c r="M92" i="1"/>
  <c r="H76" i="1"/>
  <c r="L79" i="1"/>
  <c r="F105" i="1"/>
  <c r="J55" i="1"/>
  <c r="M153" i="1"/>
  <c r="BP45" i="1"/>
  <c r="F192" i="1"/>
  <c r="H190" i="1"/>
  <c r="M111" i="1"/>
  <c r="R173" i="1"/>
  <c r="C127" i="1"/>
  <c r="J109" i="1"/>
  <c r="L170" i="1"/>
  <c r="Q109" i="1"/>
  <c r="K147" i="1"/>
  <c r="T182" i="1"/>
  <c r="Q158" i="1"/>
  <c r="L173" i="1"/>
  <c r="Q128" i="1"/>
  <c r="C153" i="1"/>
  <c r="C152" i="1"/>
  <c r="R144" i="1"/>
  <c r="O127" i="1"/>
  <c r="L93" i="1"/>
  <c r="F103" i="1"/>
  <c r="H120" i="1"/>
  <c r="P124" i="1"/>
  <c r="D121" i="1"/>
  <c r="F22" i="1"/>
  <c r="D112" i="1"/>
  <c r="G157" i="1"/>
  <c r="D79" i="1"/>
  <c r="T105" i="1"/>
  <c r="G105" i="1"/>
  <c r="O131" i="1"/>
  <c r="T170" i="1"/>
  <c r="F74" i="1"/>
  <c r="G126" i="1"/>
  <c r="L89" i="1"/>
  <c r="C90" i="1"/>
  <c r="D108" i="1"/>
  <c r="R115" i="1"/>
  <c r="H79" i="1"/>
  <c r="R37" i="1"/>
  <c r="T126" i="1"/>
  <c r="L27" i="1"/>
  <c r="T117" i="1"/>
  <c r="Q26" i="1"/>
  <c r="G20" i="1"/>
  <c r="H77" i="1"/>
  <c r="J45" i="1"/>
  <c r="R22" i="1"/>
  <c r="C59" i="1"/>
  <c r="G45" i="1"/>
  <c r="P164" i="1"/>
  <c r="P149" i="1"/>
  <c r="T166" i="1"/>
  <c r="G119" i="1"/>
  <c r="R167" i="1"/>
  <c r="M132" i="1"/>
  <c r="F143" i="1"/>
  <c r="Q174" i="1"/>
  <c r="C148" i="1"/>
  <c r="Q146" i="1"/>
  <c r="M126" i="1"/>
  <c r="G150" i="1"/>
  <c r="K100" i="1"/>
  <c r="C150" i="1"/>
  <c r="L182" i="1"/>
  <c r="G144" i="1"/>
  <c r="T157" i="1"/>
  <c r="L134" i="1"/>
  <c r="G173" i="1"/>
  <c r="T108" i="1"/>
  <c r="C189" i="1"/>
  <c r="D150" i="1"/>
  <c r="M190" i="1"/>
  <c r="R180" i="1"/>
  <c r="R104" i="1"/>
  <c r="K150" i="1"/>
  <c r="L116" i="1"/>
  <c r="P137" i="1"/>
  <c r="H184" i="1"/>
  <c r="O160" i="1"/>
  <c r="D165" i="1"/>
  <c r="D4" i="1"/>
  <c r="K180" i="1"/>
  <c r="F162" i="1"/>
  <c r="C91" i="1"/>
  <c r="R83" i="1"/>
  <c r="L192" i="1"/>
  <c r="M77" i="1"/>
  <c r="R134" i="1"/>
  <c r="Q151" i="1"/>
  <c r="H153" i="1"/>
  <c r="T118" i="1"/>
  <c r="L153" i="1"/>
  <c r="Q141" i="1"/>
  <c r="C110" i="1"/>
  <c r="P96" i="1"/>
  <c r="L102" i="1"/>
  <c r="P80" i="1"/>
  <c r="C170" i="1"/>
  <c r="F179" i="1"/>
  <c r="K132" i="1"/>
  <c r="Q95" i="1"/>
  <c r="J177" i="1"/>
  <c r="D120" i="1"/>
  <c r="C192" i="1"/>
  <c r="H140" i="1"/>
  <c r="D126" i="1"/>
  <c r="T87" i="1"/>
  <c r="M182" i="1"/>
  <c r="R142" i="1"/>
  <c r="Q142" i="1"/>
  <c r="G115" i="1"/>
  <c r="M129" i="1"/>
  <c r="C96" i="1"/>
  <c r="K161" i="1"/>
  <c r="Q138" i="1"/>
  <c r="F136" i="1"/>
  <c r="H188" i="1"/>
  <c r="D106" i="1"/>
  <c r="T106" i="1"/>
  <c r="M49" i="1"/>
  <c r="D137" i="1"/>
  <c r="K156" i="1"/>
  <c r="D92" i="1"/>
  <c r="Q119" i="1"/>
  <c r="D119" i="1"/>
  <c r="T90" i="1"/>
  <c r="G91" i="1"/>
  <c r="K30" i="1"/>
  <c r="Q180" i="1"/>
  <c r="L155" i="1"/>
  <c r="O171" i="1"/>
  <c r="T158" i="1"/>
  <c r="K181" i="1"/>
  <c r="R190" i="1"/>
  <c r="L115" i="1"/>
  <c r="L99" i="1"/>
  <c r="P166" i="1"/>
  <c r="H86" i="1"/>
  <c r="L107" i="1"/>
  <c r="K98" i="1"/>
  <c r="H164" i="1"/>
  <c r="M136" i="1"/>
  <c r="F119" i="1"/>
  <c r="F116" i="1"/>
  <c r="P70" i="1"/>
  <c r="P107" i="1"/>
  <c r="Q148" i="1"/>
  <c r="R110" i="1"/>
  <c r="G123" i="1"/>
  <c r="M102" i="1"/>
  <c r="D89" i="1"/>
  <c r="C83" i="1"/>
  <c r="K81" i="1"/>
  <c r="G82" i="1"/>
  <c r="L191" i="1"/>
  <c r="T127" i="1"/>
  <c r="K80" i="1"/>
  <c r="D81" i="1"/>
  <c r="H182" i="1"/>
  <c r="C119" i="1"/>
  <c r="J141" i="1"/>
  <c r="F104" i="1"/>
  <c r="M11" i="1"/>
  <c r="C74" i="1"/>
  <c r="J161" i="1"/>
  <c r="L81" i="1"/>
  <c r="J89" i="1"/>
  <c r="K128" i="1"/>
  <c r="Q96" i="1"/>
  <c r="O92" i="1"/>
  <c r="Q87" i="1"/>
  <c r="K75" i="1"/>
  <c r="M90" i="1"/>
  <c r="T68" i="1"/>
  <c r="M43" i="1"/>
  <c r="K97" i="1"/>
  <c r="BQ45" i="1"/>
  <c r="BQ20" i="1"/>
  <c r="G136" i="1"/>
  <c r="C145" i="1"/>
  <c r="D72" i="1"/>
  <c r="T107" i="1"/>
  <c r="R182" i="1"/>
  <c r="T91" i="1"/>
  <c r="Q74" i="1"/>
  <c r="F52" i="1"/>
  <c r="K158" i="1"/>
  <c r="H146" i="1"/>
  <c r="BP29" i="1"/>
  <c r="M191" i="1"/>
  <c r="H107" i="1"/>
  <c r="M163" i="1"/>
  <c r="Q108" i="1"/>
  <c r="R96" i="1"/>
  <c r="T134" i="1"/>
  <c r="G124" i="1"/>
  <c r="M149" i="1"/>
  <c r="M181" i="1"/>
  <c r="Q167" i="1"/>
  <c r="J171" i="1"/>
  <c r="G103" i="1"/>
  <c r="D69" i="1"/>
  <c r="C3" i="1"/>
  <c r="T84" i="1"/>
  <c r="G145" i="1"/>
  <c r="Q79" i="1"/>
  <c r="M57" i="1"/>
  <c r="Q85" i="1"/>
  <c r="M76" i="1"/>
  <c r="D27" i="1"/>
  <c r="K140" i="1"/>
  <c r="Q110" i="1"/>
  <c r="R118" i="1"/>
  <c r="G98" i="1"/>
  <c r="K14" i="1"/>
  <c r="K136" i="1"/>
  <c r="L14" i="1"/>
  <c r="P98" i="1"/>
  <c r="P4" i="1"/>
  <c r="K55" i="1"/>
  <c r="R114" i="1"/>
  <c r="H126" i="1"/>
  <c r="C114" i="1"/>
  <c r="M123" i="1"/>
  <c r="F80" i="1"/>
  <c r="G138" i="1"/>
  <c r="P62" i="1"/>
  <c r="Q117" i="1"/>
  <c r="T53" i="1"/>
  <c r="M50" i="1"/>
  <c r="F19" i="1"/>
  <c r="P26" i="1"/>
  <c r="Q64" i="1"/>
  <c r="H34" i="1"/>
  <c r="L77" i="1"/>
  <c r="L71" i="1"/>
  <c r="D115" i="1"/>
  <c r="H85" i="1"/>
  <c r="P2" i="1"/>
  <c r="T15" i="1"/>
  <c r="C64" i="1"/>
  <c r="T32" i="1"/>
  <c r="G22" i="1"/>
  <c r="H56" i="1"/>
  <c r="L22" i="1"/>
  <c r="C128" i="1"/>
  <c r="D13" i="1"/>
  <c r="M170" i="1"/>
  <c r="R85" i="1"/>
  <c r="L97" i="1"/>
  <c r="G43" i="1"/>
  <c r="K59" i="1"/>
  <c r="T58" i="1"/>
  <c r="H132" i="1"/>
  <c r="K144" i="1"/>
  <c r="F185" i="1"/>
  <c r="C121" i="1"/>
  <c r="O15" i="1"/>
  <c r="M174" i="1"/>
  <c r="Q132" i="1"/>
  <c r="J75" i="1"/>
  <c r="D149" i="1"/>
  <c r="H97" i="1"/>
  <c r="T95" i="1"/>
  <c r="H73" i="1"/>
  <c r="C88" i="1"/>
  <c r="R61" i="1"/>
  <c r="M54" i="1"/>
  <c r="L29" i="1"/>
  <c r="D49" i="1"/>
  <c r="C52" i="1"/>
  <c r="C9" i="1"/>
  <c r="M33" i="1"/>
  <c r="T63" i="1"/>
  <c r="D90" i="1"/>
  <c r="C125" i="1"/>
  <c r="K112" i="1"/>
  <c r="J143" i="1"/>
  <c r="F42" i="1"/>
  <c r="T146" i="1"/>
  <c r="J41" i="1"/>
  <c r="M114" i="1"/>
  <c r="O79" i="1"/>
  <c r="P25" i="1"/>
  <c r="C108" i="1"/>
  <c r="K83" i="1"/>
  <c r="D59" i="1"/>
  <c r="G78" i="1"/>
  <c r="Q86" i="1"/>
  <c r="P88" i="1"/>
  <c r="M69" i="1"/>
  <c r="Q80" i="1"/>
  <c r="O60" i="1"/>
  <c r="R71" i="1"/>
  <c r="T55" i="1"/>
  <c r="T2" i="1"/>
  <c r="P66" i="1"/>
  <c r="C67" i="1"/>
  <c r="R132" i="1"/>
  <c r="P20" i="1"/>
  <c r="M70" i="1"/>
  <c r="H51" i="1"/>
  <c r="C16" i="1"/>
  <c r="BQ42" i="1"/>
  <c r="C126" i="1"/>
  <c r="M130" i="1"/>
  <c r="O148" i="1"/>
  <c r="M121" i="1"/>
  <c r="R165" i="1"/>
  <c r="Q182" i="1"/>
  <c r="K73" i="1"/>
  <c r="K106" i="1"/>
  <c r="K171" i="1"/>
  <c r="Q100" i="1"/>
  <c r="F145" i="1"/>
  <c r="P167" i="1"/>
  <c r="H133" i="1"/>
  <c r="C115" i="1"/>
  <c r="G74" i="1"/>
  <c r="C140" i="1"/>
  <c r="T154" i="1"/>
  <c r="F109" i="1"/>
  <c r="K124" i="1"/>
  <c r="O191" i="1"/>
  <c r="O87" i="1"/>
  <c r="O84" i="1"/>
  <c r="R82" i="1"/>
  <c r="O111" i="1"/>
  <c r="L143" i="1"/>
  <c r="H149" i="1"/>
  <c r="P120" i="1"/>
  <c r="G186" i="1"/>
  <c r="P69" i="1"/>
  <c r="K102" i="1"/>
  <c r="Q34" i="1"/>
  <c r="L2" i="1"/>
  <c r="Q171" i="1"/>
  <c r="R77" i="1"/>
  <c r="F115" i="1"/>
  <c r="D67" i="1"/>
  <c r="F94" i="1"/>
  <c r="K56" i="1"/>
  <c r="K142" i="1"/>
  <c r="H82" i="1"/>
  <c r="O116" i="1"/>
  <c r="D71" i="1"/>
  <c r="D139" i="1"/>
  <c r="F132" i="1"/>
  <c r="Q118" i="1"/>
  <c r="C36" i="1"/>
  <c r="T123" i="1"/>
  <c r="Q54" i="1"/>
  <c r="J87" i="1"/>
  <c r="D46" i="1"/>
  <c r="K79" i="1"/>
  <c r="C40" i="1"/>
  <c r="G33" i="1"/>
  <c r="J103" i="1"/>
  <c r="Q31" i="1"/>
  <c r="K48" i="1"/>
  <c r="L83" i="1"/>
  <c r="R72" i="1"/>
  <c r="D62" i="1"/>
  <c r="K66" i="1"/>
  <c r="M20" i="1"/>
  <c r="H33" i="1"/>
  <c r="K72" i="1"/>
  <c r="F9" i="1"/>
  <c r="T81" i="1"/>
  <c r="P16" i="1"/>
  <c r="J17" i="1"/>
  <c r="T61" i="1"/>
  <c r="F31" i="1"/>
  <c r="Q8" i="1"/>
  <c r="D129" i="1"/>
  <c r="D101" i="1"/>
  <c r="D54" i="1"/>
  <c r="R69" i="1"/>
  <c r="K19" i="1"/>
  <c r="M32" i="1"/>
  <c r="J133" i="1"/>
  <c r="M79" i="1"/>
  <c r="L150" i="1"/>
  <c r="C68" i="1"/>
  <c r="T164" i="1"/>
  <c r="C89" i="1"/>
  <c r="C112" i="1"/>
  <c r="C47" i="1"/>
  <c r="M65" i="1"/>
  <c r="G104" i="1"/>
  <c r="T51" i="1"/>
  <c r="L144" i="1"/>
  <c r="L75" i="1"/>
  <c r="F48" i="1"/>
  <c r="P27" i="1"/>
  <c r="Q134" i="1"/>
  <c r="K5" i="1"/>
  <c r="O51" i="1"/>
  <c r="T3" i="1"/>
  <c r="M58" i="1"/>
  <c r="T148" i="1"/>
  <c r="C58" i="1"/>
  <c r="J119" i="1"/>
  <c r="H64" i="1"/>
  <c r="J57" i="1"/>
  <c r="J113" i="1"/>
  <c r="D51" i="1"/>
  <c r="T176" i="1"/>
  <c r="M42" i="1"/>
  <c r="L21" i="1"/>
  <c r="M135" i="1"/>
  <c r="M91" i="1"/>
  <c r="Q106" i="1"/>
  <c r="G18" i="1"/>
  <c r="D33" i="1"/>
  <c r="C84" i="1"/>
  <c r="M24" i="1"/>
  <c r="T78" i="1"/>
  <c r="T24" i="1"/>
  <c r="C85" i="1"/>
  <c r="J61" i="1"/>
  <c r="P15" i="1"/>
  <c r="T20" i="1"/>
  <c r="T4" i="1"/>
  <c r="T142" i="1"/>
  <c r="P29" i="1"/>
  <c r="L12" i="1"/>
  <c r="T13" i="1"/>
  <c r="M15" i="1"/>
  <c r="K103" i="1"/>
  <c r="Q120" i="1"/>
  <c r="T192" i="1"/>
  <c r="F164" i="1"/>
  <c r="R178" i="1"/>
  <c r="F183" i="1"/>
  <c r="H114" i="1"/>
  <c r="T113" i="1"/>
  <c r="C141" i="1"/>
  <c r="Q92" i="1"/>
  <c r="F128" i="1"/>
  <c r="F153" i="1"/>
  <c r="T70" i="1"/>
  <c r="P102" i="1"/>
  <c r="M171" i="1"/>
  <c r="F182" i="1"/>
  <c r="J123" i="1"/>
  <c r="D157" i="1"/>
  <c r="P44" i="1"/>
  <c r="F110" i="1"/>
  <c r="C33" i="1"/>
  <c r="T141" i="1"/>
  <c r="M133" i="1"/>
  <c r="T75" i="1"/>
  <c r="C144" i="1"/>
  <c r="D85" i="1"/>
  <c r="L91" i="1"/>
  <c r="K105" i="1"/>
  <c r="T82" i="1"/>
  <c r="R112" i="1"/>
  <c r="F24" i="1"/>
  <c r="Q7" i="1"/>
  <c r="P10" i="1"/>
  <c r="G41" i="1"/>
  <c r="H147" i="1"/>
  <c r="R128" i="1"/>
  <c r="F141" i="1"/>
  <c r="M105" i="1"/>
  <c r="J95" i="1"/>
  <c r="D152" i="1"/>
  <c r="K78" i="1"/>
  <c r="H121" i="1"/>
  <c r="C69" i="1"/>
  <c r="T62" i="1"/>
  <c r="P158" i="1"/>
  <c r="R89" i="1"/>
  <c r="T97" i="1"/>
  <c r="L96" i="1"/>
  <c r="P92" i="1"/>
  <c r="L136" i="1"/>
  <c r="R70" i="1"/>
  <c r="L125" i="1"/>
  <c r="H62" i="1"/>
  <c r="D39" i="1"/>
  <c r="L138" i="1"/>
  <c r="C43" i="1"/>
  <c r="L94" i="1"/>
  <c r="R43" i="1"/>
  <c r="D156" i="1"/>
  <c r="T66" i="1"/>
  <c r="T76" i="1"/>
  <c r="H58" i="1"/>
  <c r="C82" i="1"/>
  <c r="G9" i="1"/>
  <c r="Q68" i="1"/>
  <c r="G61" i="1"/>
  <c r="J27" i="1"/>
  <c r="F13" i="1"/>
  <c r="H11" i="1"/>
  <c r="D88" i="1"/>
  <c r="T73" i="1"/>
  <c r="F16" i="1"/>
  <c r="G66" i="1"/>
  <c r="P59" i="1"/>
  <c r="Q58" i="1"/>
  <c r="T11" i="1"/>
  <c r="G12" i="1"/>
  <c r="D128" i="1"/>
  <c r="J169" i="1"/>
  <c r="T125" i="1"/>
  <c r="R139" i="1"/>
  <c r="Q71" i="1"/>
  <c r="C168" i="1"/>
  <c r="K146" i="1"/>
  <c r="T128" i="1"/>
  <c r="H156" i="1"/>
  <c r="M3" i="1"/>
  <c r="D84" i="1"/>
  <c r="O91" i="1"/>
  <c r="P78" i="1"/>
  <c r="Q73" i="1"/>
  <c r="C63" i="1"/>
  <c r="K26" i="1"/>
  <c r="T48" i="1"/>
  <c r="P130" i="1"/>
  <c r="T46" i="1"/>
  <c r="P12" i="1"/>
  <c r="H63" i="1"/>
  <c r="T131" i="1"/>
  <c r="M143" i="1"/>
  <c r="Q102" i="1"/>
  <c r="T101" i="1"/>
  <c r="F56" i="1"/>
  <c r="R102" i="1"/>
  <c r="F47" i="1"/>
  <c r="T139" i="1"/>
  <c r="F38" i="1"/>
  <c r="K36" i="1"/>
  <c r="C124" i="1"/>
  <c r="H143" i="1"/>
  <c r="L130" i="1"/>
  <c r="Q107" i="1"/>
  <c r="K28" i="1"/>
  <c r="M118" i="1"/>
  <c r="C20" i="1"/>
  <c r="T110" i="1"/>
  <c r="L11" i="1"/>
  <c r="G13" i="1"/>
  <c r="K60" i="1"/>
  <c r="D8" i="1"/>
  <c r="P6" i="1"/>
  <c r="D40" i="1"/>
  <c r="C109" i="1"/>
  <c r="G75" i="1"/>
  <c r="P77" i="1"/>
  <c r="D30" i="1"/>
  <c r="H55" i="1"/>
  <c r="G15" i="1"/>
  <c r="O180" i="1"/>
  <c r="H145" i="1"/>
  <c r="L142" i="1"/>
  <c r="F120" i="1"/>
  <c r="Q178" i="1"/>
  <c r="C171" i="1"/>
  <c r="P136" i="1"/>
  <c r="T103" i="1"/>
  <c r="R18" i="1"/>
  <c r="G99" i="1"/>
  <c r="H9" i="1"/>
  <c r="R98" i="1"/>
  <c r="Q66" i="1"/>
  <c r="M51" i="1"/>
  <c r="H42" i="1"/>
  <c r="M81" i="1"/>
  <c r="R23" i="1"/>
  <c r="R5" i="1"/>
  <c r="H69" i="1"/>
  <c r="C160" i="1"/>
  <c r="T69" i="1"/>
  <c r="M63" i="1"/>
  <c r="H57" i="1"/>
  <c r="Q24" i="1"/>
  <c r="F25" i="1"/>
  <c r="T8" i="1"/>
  <c r="T26" i="1"/>
  <c r="K125" i="1"/>
  <c r="Q10" i="1"/>
  <c r="P125" i="1"/>
  <c r="K3" i="1"/>
  <c r="L70" i="1"/>
  <c r="F32" i="1"/>
  <c r="K39" i="1"/>
  <c r="J37" i="1"/>
  <c r="T49" i="1"/>
  <c r="P22" i="1"/>
  <c r="H104" i="1"/>
  <c r="F57" i="1"/>
  <c r="M8" i="1"/>
  <c r="O132" i="1"/>
  <c r="H3" i="1"/>
  <c r="K50" i="1"/>
  <c r="L24" i="1"/>
  <c r="T7" i="1"/>
  <c r="H49" i="1"/>
  <c r="P127" i="1"/>
  <c r="O123" i="1"/>
  <c r="O112" i="1"/>
  <c r="K70" i="1"/>
  <c r="G129" i="1"/>
  <c r="C149" i="1"/>
  <c r="K76" i="1"/>
  <c r="L109" i="1"/>
  <c r="R58" i="1"/>
  <c r="F112" i="1"/>
  <c r="H50" i="1"/>
  <c r="G182" i="1"/>
  <c r="G49" i="1"/>
  <c r="D43" i="1"/>
  <c r="F12" i="1"/>
  <c r="H12" i="1"/>
  <c r="Q43" i="1"/>
  <c r="H31" i="1"/>
  <c r="K52" i="1"/>
  <c r="P35" i="1"/>
  <c r="F99" i="1"/>
  <c r="G147" i="1"/>
  <c r="H139" i="1"/>
  <c r="G158" i="1"/>
  <c r="H32" i="1"/>
  <c r="L122" i="1"/>
  <c r="M31" i="1"/>
  <c r="D114" i="1"/>
  <c r="M22" i="1"/>
  <c r="M16" i="1"/>
  <c r="F139" i="1"/>
  <c r="G116" i="1"/>
  <c r="F90" i="1"/>
  <c r="F111" i="1"/>
  <c r="K6" i="1"/>
  <c r="R108" i="1"/>
  <c r="H148" i="1"/>
  <c r="D96" i="1"/>
  <c r="G89" i="1"/>
  <c r="R73" i="1"/>
  <c r="P39" i="1"/>
  <c r="Q44" i="1"/>
  <c r="O72" i="1"/>
  <c r="D17" i="1"/>
  <c r="P116" i="1"/>
  <c r="G107" i="1"/>
  <c r="M9" i="1"/>
  <c r="G19" i="1"/>
  <c r="R119" i="1"/>
  <c r="J111" i="1"/>
  <c r="T45" i="1"/>
  <c r="P48" i="1"/>
  <c r="Q32" i="1"/>
  <c r="P13" i="1"/>
  <c r="F35" i="1"/>
  <c r="D75" i="1"/>
  <c r="L87" i="1"/>
  <c r="G190" i="1"/>
  <c r="D2" i="1"/>
  <c r="T71" i="1"/>
  <c r="G2" i="1"/>
  <c r="F40" i="1"/>
  <c r="Q15" i="1"/>
  <c r="Q84" i="1"/>
  <c r="R93" i="1"/>
  <c r="C22" i="1"/>
  <c r="G4" i="1"/>
  <c r="L105" i="1"/>
  <c r="R121" i="1"/>
  <c r="H74" i="1"/>
  <c r="L51" i="1"/>
  <c r="L98" i="1"/>
  <c r="C41" i="1"/>
  <c r="C95" i="1"/>
  <c r="K117" i="1"/>
  <c r="F7" i="1"/>
  <c r="L100" i="1"/>
  <c r="P41" i="1"/>
  <c r="O23" i="1"/>
  <c r="L124" i="1"/>
  <c r="P52" i="1"/>
  <c r="T38" i="1"/>
  <c r="F14" i="1"/>
  <c r="M21" i="1"/>
  <c r="D15" i="1"/>
  <c r="G31" i="1"/>
  <c r="L78" i="1"/>
  <c r="K96" i="1"/>
  <c r="L36" i="1"/>
  <c r="P82" i="1"/>
  <c r="L66" i="1"/>
  <c r="T17" i="1"/>
  <c r="D28" i="1"/>
  <c r="G73" i="1"/>
  <c r="C37" i="1"/>
  <c r="K22" i="1"/>
  <c r="F71" i="1"/>
  <c r="G56" i="1"/>
  <c r="C57" i="1"/>
  <c r="M88" i="1"/>
  <c r="H40" i="1"/>
  <c r="R88" i="1"/>
  <c r="P135" i="1"/>
  <c r="P81" i="1"/>
  <c r="Q53" i="1"/>
  <c r="C50" i="1"/>
  <c r="C32" i="1"/>
  <c r="Q39" i="1"/>
  <c r="K4" i="1"/>
  <c r="J63" i="1"/>
  <c r="H29" i="1"/>
  <c r="F17" i="1"/>
  <c r="G60" i="1"/>
  <c r="H68" i="1"/>
  <c r="C158" i="1"/>
  <c r="M73" i="1"/>
  <c r="L41" i="1"/>
  <c r="F34" i="1"/>
  <c r="O16" i="1"/>
  <c r="K101" i="1"/>
  <c r="L146" i="1"/>
  <c r="G25" i="1"/>
  <c r="R8" i="1"/>
  <c r="R116" i="1"/>
  <c r="T140" i="1"/>
  <c r="H96" i="1"/>
  <c r="G64" i="1"/>
  <c r="R90" i="1"/>
  <c r="Q42" i="1"/>
  <c r="F5" i="1"/>
  <c r="F100" i="1"/>
  <c r="L42" i="1"/>
  <c r="T89" i="1"/>
  <c r="G79" i="1"/>
  <c r="M71" i="1"/>
  <c r="T23" i="1"/>
  <c r="J11" i="1"/>
  <c r="F68" i="1"/>
  <c r="P36" i="1"/>
  <c r="H6" i="1"/>
  <c r="J51" i="1"/>
  <c r="M34" i="1"/>
  <c r="K87" i="1"/>
  <c r="L140" i="1"/>
  <c r="M47" i="1"/>
  <c r="R29" i="1"/>
  <c r="Q23" i="1"/>
  <c r="C62" i="1"/>
  <c r="R13" i="1"/>
  <c r="G10" i="1"/>
  <c r="G92" i="1"/>
  <c r="P53" i="1"/>
  <c r="P32" i="1"/>
  <c r="R64" i="1"/>
  <c r="G30" i="1"/>
  <c r="G80" i="1"/>
  <c r="G72" i="1"/>
  <c r="P3" i="1"/>
  <c r="M12" i="1"/>
  <c r="J19" i="1"/>
  <c r="L38" i="1"/>
  <c r="J15" i="1"/>
  <c r="G68" i="1"/>
  <c r="P21" i="1"/>
  <c r="K69" i="1"/>
  <c r="F53" i="1"/>
  <c r="Q115" i="1"/>
  <c r="C70" i="1"/>
  <c r="L129" i="1"/>
  <c r="C53" i="1"/>
  <c r="Q55" i="1"/>
  <c r="R100" i="1"/>
  <c r="O36" i="1"/>
  <c r="M46" i="1"/>
  <c r="F81" i="1"/>
  <c r="R65" i="1"/>
  <c r="D78" i="1"/>
  <c r="R42" i="1"/>
  <c r="F33" i="1"/>
  <c r="L52" i="1"/>
  <c r="L60" i="1"/>
  <c r="H66" i="1"/>
  <c r="K27" i="1"/>
  <c r="D175" i="1"/>
  <c r="C190" i="1"/>
  <c r="J47" i="1"/>
  <c r="G95" i="1"/>
  <c r="H27" i="1"/>
  <c r="L86" i="1"/>
  <c r="L44" i="1"/>
  <c r="G5" i="1"/>
  <c r="Q82" i="1"/>
  <c r="L62" i="1"/>
  <c r="C66" i="1"/>
  <c r="H80" i="1"/>
  <c r="K2" i="1"/>
  <c r="G62" i="1"/>
  <c r="R39" i="1"/>
  <c r="R137" i="1"/>
  <c r="R56" i="1"/>
  <c r="F73" i="1"/>
  <c r="G26" i="1"/>
  <c r="P93" i="1"/>
  <c r="O43" i="1"/>
  <c r="O20" i="1"/>
  <c r="Q35" i="1"/>
  <c r="Q6" i="1"/>
  <c r="O76" i="1"/>
  <c r="G125" i="1"/>
  <c r="M115" i="1"/>
  <c r="P58" i="1"/>
  <c r="P123" i="1"/>
  <c r="M157" i="1"/>
  <c r="C138" i="1"/>
  <c r="R157" i="1"/>
  <c r="L16" i="1"/>
  <c r="R151" i="1"/>
  <c r="L17" i="1"/>
  <c r="M120" i="1"/>
  <c r="O100" i="1"/>
  <c r="G58" i="1"/>
  <c r="D23" i="1"/>
  <c r="O68" i="1"/>
  <c r="J31" i="1"/>
  <c r="M85" i="1"/>
  <c r="F18" i="1"/>
  <c r="P14" i="1"/>
  <c r="D142" i="1"/>
  <c r="K164" i="1"/>
  <c r="F58" i="1"/>
  <c r="R44" i="1"/>
  <c r="H52" i="1"/>
  <c r="H144" i="1"/>
  <c r="D34" i="1"/>
  <c r="P18" i="1"/>
  <c r="H35" i="1"/>
  <c r="K8" i="1"/>
  <c r="H10" i="1"/>
  <c r="H14" i="1"/>
  <c r="D9" i="1"/>
  <c r="C25" i="1"/>
  <c r="P33" i="1"/>
  <c r="M55" i="1"/>
  <c r="R7" i="1"/>
  <c r="P9" i="1"/>
  <c r="D117" i="1"/>
  <c r="G65" i="1"/>
  <c r="G114" i="1"/>
  <c r="K7" i="1"/>
  <c r="G88" i="1"/>
  <c r="T6" i="1"/>
  <c r="C6" i="1"/>
  <c r="K58" i="1"/>
  <c r="H91" i="1"/>
  <c r="J93" i="1"/>
  <c r="K67" i="1"/>
  <c r="H134" i="1"/>
  <c r="R28" i="1"/>
  <c r="C156" i="1"/>
  <c r="C80" i="1"/>
  <c r="M19" i="1"/>
  <c r="R95" i="1"/>
  <c r="L39" i="1"/>
  <c r="R79" i="1"/>
  <c r="F37" i="1"/>
  <c r="J71" i="1"/>
  <c r="Q29" i="1"/>
  <c r="Q11" i="1"/>
  <c r="P51" i="1"/>
  <c r="C46" i="1"/>
  <c r="H39" i="1"/>
  <c r="G54" i="1"/>
  <c r="H67" i="1"/>
  <c r="G154" i="1"/>
  <c r="P131" i="1"/>
  <c r="C122" i="1"/>
  <c r="L37" i="1"/>
  <c r="K54" i="1"/>
  <c r="R12" i="1"/>
  <c r="M122" i="1"/>
  <c r="K13" i="1"/>
  <c r="Q76" i="1"/>
  <c r="O3" i="1"/>
  <c r="M146" i="1"/>
  <c r="C120" i="1"/>
  <c r="R130" i="1"/>
  <c r="F78" i="1"/>
  <c r="R87" i="1"/>
  <c r="Q122" i="1"/>
  <c r="K71" i="1"/>
  <c r="G113" i="1"/>
  <c r="P61" i="1"/>
  <c r="D52" i="1"/>
  <c r="L35" i="1"/>
  <c r="G50" i="1"/>
  <c r="R24" i="1"/>
  <c r="D64" i="1"/>
  <c r="P49" i="1"/>
  <c r="C94" i="1"/>
  <c r="L106" i="1"/>
  <c r="K18" i="1"/>
  <c r="F46" i="1"/>
  <c r="M14" i="1"/>
  <c r="L10" i="1"/>
  <c r="T10" i="1"/>
  <c r="H53" i="1"/>
  <c r="F26" i="1"/>
  <c r="P84" i="1"/>
  <c r="P104" i="1"/>
  <c r="K74" i="1"/>
  <c r="Q65" i="1"/>
  <c r="C79" i="1"/>
  <c r="K93" i="1"/>
  <c r="K91" i="1"/>
  <c r="D66" i="1"/>
  <c r="F41" i="1"/>
  <c r="T22" i="1"/>
  <c r="Q126" i="1"/>
  <c r="C113" i="1"/>
  <c r="C13" i="1"/>
  <c r="M44" i="1"/>
  <c r="M87" i="1"/>
  <c r="K111" i="1"/>
  <c r="H60" i="1"/>
  <c r="G67" i="1"/>
  <c r="G46" i="1"/>
  <c r="R99" i="1"/>
  <c r="L19" i="1"/>
  <c r="T40" i="1"/>
  <c r="C101" i="1"/>
  <c r="M18" i="1"/>
  <c r="G112" i="1"/>
  <c r="L46" i="1"/>
  <c r="P57" i="1"/>
  <c r="F75" i="1"/>
  <c r="O27" i="1"/>
  <c r="K41" i="1"/>
  <c r="F61" i="1"/>
  <c r="C116" i="1"/>
  <c r="H89" i="1"/>
  <c r="F45" i="1"/>
  <c r="P85" i="1"/>
  <c r="C106" i="1"/>
  <c r="M53" i="1"/>
  <c r="Q36" i="1"/>
  <c r="M39" i="1"/>
  <c r="L80" i="1"/>
  <c r="R49" i="1"/>
  <c r="C29" i="1"/>
  <c r="F21" i="1"/>
  <c r="R21" i="1"/>
  <c r="D47" i="1"/>
  <c r="J23" i="1"/>
  <c r="J39" i="1"/>
  <c r="G28" i="1"/>
  <c r="M107" i="1"/>
  <c r="M97" i="1"/>
  <c r="K85" i="1"/>
  <c r="L135" i="1"/>
  <c r="D127" i="1"/>
  <c r="H23" i="1"/>
  <c r="P106" i="1"/>
  <c r="G171" i="1"/>
  <c r="H93" i="1"/>
  <c r="Q47" i="1"/>
  <c r="F8" i="1"/>
  <c r="G17" i="1"/>
  <c r="J49" i="1"/>
  <c r="P83" i="1"/>
  <c r="O19" i="1"/>
  <c r="F63" i="1"/>
  <c r="L54" i="1"/>
  <c r="L145" i="1"/>
  <c r="L114" i="1"/>
  <c r="M138" i="1"/>
  <c r="M17" i="1"/>
  <c r="K57" i="1"/>
  <c r="Q38" i="1"/>
  <c r="M145" i="1"/>
  <c r="M68" i="1"/>
  <c r="G83" i="1"/>
  <c r="L43" i="1"/>
  <c r="O40" i="1"/>
  <c r="M35" i="1"/>
  <c r="F83" i="1"/>
  <c r="T37" i="1"/>
  <c r="O64" i="1"/>
  <c r="M72" i="1"/>
  <c r="K25" i="1"/>
  <c r="Q77" i="1"/>
  <c r="G96" i="1"/>
  <c r="P42" i="1"/>
  <c r="G133" i="1"/>
  <c r="H61" i="1"/>
  <c r="F23" i="1"/>
  <c r="K38" i="1"/>
  <c r="M23" i="1"/>
  <c r="H125" i="1"/>
  <c r="J35" i="1"/>
  <c r="C38" i="1"/>
  <c r="K21" i="1"/>
  <c r="C19" i="1"/>
  <c r="F30" i="1"/>
  <c r="M62" i="1"/>
  <c r="F36" i="1"/>
  <c r="D37" i="1"/>
  <c r="C55" i="1"/>
  <c r="C21" i="1"/>
  <c r="Q93" i="1"/>
  <c r="Q4" i="1"/>
  <c r="Q28" i="1"/>
  <c r="Q20" i="1"/>
  <c r="R75" i="1"/>
  <c r="K35" i="1"/>
  <c r="R6" i="1"/>
  <c r="F55" i="1"/>
  <c r="P43" i="1"/>
  <c r="D82" i="1"/>
  <c r="F20" i="1"/>
  <c r="T30" i="1"/>
  <c r="C15" i="1"/>
  <c r="P63" i="1"/>
  <c r="F79" i="1"/>
  <c r="D153" i="1"/>
  <c r="M82" i="1"/>
  <c r="M64" i="1"/>
  <c r="D18" i="1"/>
  <c r="O71" i="1"/>
  <c r="H25" i="1"/>
  <c r="G40" i="1"/>
  <c r="Q13" i="1"/>
  <c r="T64" i="1"/>
  <c r="D7" i="1"/>
  <c r="F28" i="1"/>
  <c r="F50" i="1"/>
  <c r="K20" i="1"/>
  <c r="L55" i="1"/>
  <c r="L76" i="1"/>
  <c r="T72" i="1"/>
  <c r="G167" i="1"/>
  <c r="L15" i="1"/>
  <c r="P64" i="1"/>
  <c r="D60" i="1"/>
  <c r="R26" i="1"/>
  <c r="R19" i="1"/>
  <c r="G35" i="1"/>
  <c r="D6" i="1"/>
  <c r="P17" i="1"/>
  <c r="C78" i="1"/>
  <c r="F72" i="1"/>
  <c r="D24" i="1"/>
  <c r="H129" i="1"/>
  <c r="L168" i="1"/>
  <c r="H130" i="1"/>
  <c r="R155" i="1"/>
  <c r="D138" i="1"/>
  <c r="M101" i="1"/>
  <c r="C159" i="1"/>
  <c r="P24" i="1"/>
  <c r="H124" i="1"/>
  <c r="Q137" i="1"/>
  <c r="K90" i="1"/>
  <c r="H127" i="1"/>
  <c r="T79" i="1"/>
  <c r="F6" i="1"/>
  <c r="J77" i="1"/>
  <c r="M38" i="1"/>
  <c r="P46" i="1"/>
  <c r="C154" i="1"/>
  <c r="H90" i="1"/>
  <c r="P154" i="1"/>
  <c r="F125" i="1"/>
  <c r="K95" i="1"/>
  <c r="R47" i="1"/>
  <c r="P7" i="1"/>
  <c r="R127" i="1"/>
  <c r="L68" i="1"/>
  <c r="H118" i="1"/>
  <c r="H172" i="1"/>
  <c r="G102" i="1"/>
  <c r="P8" i="1"/>
  <c r="D73" i="1"/>
  <c r="G53" i="1"/>
  <c r="P47" i="1"/>
  <c r="K9" i="1"/>
  <c r="R54" i="1"/>
  <c r="H17" i="1"/>
  <c r="O55" i="1"/>
  <c r="M45" i="1"/>
  <c r="M29" i="1"/>
  <c r="G179" i="1"/>
  <c r="R97" i="1"/>
  <c r="F70" i="1"/>
  <c r="D65" i="1"/>
  <c r="C31" i="1"/>
  <c r="C104" i="1"/>
  <c r="C136" i="1"/>
  <c r="O67" i="1"/>
  <c r="R105" i="1"/>
  <c r="M100" i="1"/>
  <c r="K168" i="1"/>
  <c r="L88" i="1"/>
  <c r="C81" i="1"/>
  <c r="P50" i="1"/>
  <c r="L59" i="1"/>
  <c r="F114" i="1"/>
  <c r="C51" i="1"/>
  <c r="H108" i="1"/>
  <c r="K46" i="1"/>
  <c r="T25" i="1"/>
  <c r="T83" i="1"/>
  <c r="H41" i="1"/>
  <c r="F65" i="1"/>
  <c r="M28" i="1"/>
  <c r="G36" i="1"/>
  <c r="P56" i="1"/>
  <c r="F151" i="1"/>
  <c r="T102" i="1"/>
  <c r="M108" i="1"/>
  <c r="H21" i="1"/>
  <c r="O39" i="1"/>
  <c r="C97" i="1"/>
  <c r="C28" i="1"/>
  <c r="M86" i="1"/>
  <c r="Q19" i="1"/>
  <c r="L92" i="1"/>
  <c r="H183" i="1"/>
  <c r="P103" i="1"/>
  <c r="R107" i="1"/>
  <c r="F127" i="1"/>
  <c r="R10" i="1"/>
  <c r="R111" i="1"/>
  <c r="L9" i="1"/>
  <c r="O95" i="1"/>
  <c r="R129" i="1"/>
  <c r="F95" i="1"/>
  <c r="C42" i="1"/>
  <c r="G70" i="1"/>
  <c r="J79" i="1"/>
  <c r="M59" i="1"/>
  <c r="C71" i="1"/>
  <c r="D25" i="1"/>
  <c r="T16" i="1"/>
  <c r="O32" i="1"/>
  <c r="G48" i="1"/>
  <c r="Q14" i="1"/>
  <c r="H5" i="1"/>
  <c r="J65" i="1"/>
  <c r="C45" i="1"/>
  <c r="T21" i="1"/>
  <c r="M25" i="1"/>
  <c r="F69" i="1"/>
  <c r="H70" i="1"/>
  <c r="J59" i="1"/>
  <c r="H101" i="1"/>
  <c r="J91" i="1"/>
  <c r="F11" i="1"/>
  <c r="Q40" i="1"/>
  <c r="K68" i="1"/>
  <c r="Q154" i="1"/>
  <c r="L53" i="1"/>
  <c r="O88" i="1"/>
  <c r="L128" i="1"/>
  <c r="F97" i="1"/>
  <c r="K65" i="1"/>
  <c r="D124" i="1"/>
  <c r="M83" i="1"/>
  <c r="L103" i="1"/>
  <c r="K118" i="1"/>
  <c r="K16" i="1"/>
  <c r="D12" i="1"/>
  <c r="R50" i="1"/>
  <c r="R25" i="1"/>
  <c r="R11" i="1"/>
  <c r="R51" i="1"/>
  <c r="Q5" i="1"/>
  <c r="G7" i="1"/>
  <c r="K42" i="1"/>
  <c r="G23" i="1"/>
  <c r="R91" i="1"/>
  <c r="D63" i="1"/>
  <c r="P34" i="1"/>
  <c r="R136" i="1"/>
  <c r="H13" i="1"/>
  <c r="D93" i="1"/>
  <c r="P91" i="1"/>
  <c r="R78" i="1"/>
  <c r="K121" i="1"/>
  <c r="C30" i="1"/>
  <c r="M84" i="1"/>
  <c r="M99" i="1"/>
  <c r="G34" i="1"/>
  <c r="G16" i="1"/>
  <c r="F3" i="1"/>
  <c r="L28" i="1"/>
  <c r="F113" i="1"/>
  <c r="M7" i="1"/>
  <c r="M104" i="1"/>
  <c r="J43" i="1"/>
  <c r="L64" i="1"/>
  <c r="T28" i="1"/>
  <c r="T183" i="1"/>
  <c r="M106" i="1"/>
  <c r="H2" i="1"/>
  <c r="G81" i="1"/>
  <c r="R2" i="1"/>
  <c r="J53" i="1"/>
  <c r="T18" i="1"/>
  <c r="C5" i="1"/>
  <c r="D173" i="1"/>
  <c r="K37" i="1"/>
  <c r="C65" i="1"/>
  <c r="K11" i="1"/>
  <c r="Q72" i="1"/>
  <c r="F4" i="1"/>
  <c r="K110" i="1"/>
  <c r="C72" i="1"/>
  <c r="M134" i="1"/>
  <c r="K127" i="1"/>
  <c r="G14" i="1"/>
  <c r="O8" i="1"/>
  <c r="P134" i="1"/>
  <c r="J129" i="1"/>
  <c r="H128" i="1"/>
  <c r="M141" i="1"/>
  <c r="Q27" i="1"/>
  <c r="G8" i="1"/>
  <c r="C34" i="1"/>
  <c r="C4" i="1"/>
  <c r="D61" i="1"/>
  <c r="K119" i="1"/>
  <c r="R20" i="1"/>
  <c r="K31" i="1"/>
  <c r="Q99" i="1"/>
  <c r="Q45" i="1"/>
  <c r="Q49" i="1"/>
  <c r="P38" i="1"/>
  <c r="Q75" i="1"/>
  <c r="H59" i="1"/>
  <c r="G71" i="1"/>
  <c r="T85" i="1"/>
  <c r="C129" i="1"/>
  <c r="T33" i="1"/>
  <c r="Q61" i="1"/>
  <c r="J29" i="1"/>
  <c r="M13" i="1"/>
  <c r="Q22" i="1"/>
  <c r="M60" i="1"/>
  <c r="T36" i="1"/>
  <c r="K12" i="1"/>
  <c r="O24" i="1"/>
  <c r="C8" i="1"/>
  <c r="J83" i="1"/>
  <c r="D42" i="1"/>
  <c r="H18" i="1"/>
  <c r="L73" i="1"/>
  <c r="R14" i="1"/>
  <c r="G37" i="1"/>
  <c r="O12" i="1"/>
  <c r="H28" i="1"/>
  <c r="K43" i="1"/>
  <c r="C73" i="1"/>
  <c r="R143" i="1"/>
  <c r="G42" i="1"/>
  <c r="T136" i="1"/>
  <c r="H47" i="1"/>
  <c r="P45" i="1"/>
  <c r="H137" i="1"/>
  <c r="R63" i="1"/>
  <c r="Q30" i="1"/>
  <c r="P67" i="1"/>
  <c r="H65" i="1"/>
  <c r="C48" i="1"/>
  <c r="R15" i="1"/>
  <c r="R46" i="1"/>
  <c r="O28" i="1"/>
  <c r="K17" i="1"/>
  <c r="L58" i="1"/>
  <c r="K82" i="1"/>
  <c r="H75" i="1"/>
  <c r="D20" i="1"/>
  <c r="K104" i="1"/>
  <c r="O52" i="1"/>
  <c r="G39" i="1"/>
  <c r="J25" i="1"/>
  <c r="R109" i="1"/>
  <c r="Q21" i="1"/>
  <c r="M56" i="1"/>
  <c r="O48" i="1"/>
  <c r="T54" i="1"/>
  <c r="H4" i="1"/>
  <c r="G87" i="1"/>
  <c r="C146" i="1"/>
  <c r="K32" i="1"/>
  <c r="L8" i="1"/>
  <c r="L26" i="1"/>
  <c r="Q9" i="1"/>
  <c r="G24" i="1"/>
  <c r="K51" i="1"/>
  <c r="R55" i="1"/>
  <c r="H30" i="1"/>
  <c r="O56" i="1"/>
  <c r="P65" i="1"/>
  <c r="Q131" i="1"/>
  <c r="K24" i="1"/>
  <c r="F15" i="1"/>
  <c r="F191" i="1"/>
  <c r="J153" i="1"/>
  <c r="L101" i="1"/>
  <c r="T88" i="1"/>
  <c r="K61" i="1"/>
  <c r="C98" i="1"/>
  <c r="D176" i="1"/>
  <c r="G84" i="1"/>
  <c r="R27" i="1"/>
  <c r="G29" i="1"/>
  <c r="F102" i="1"/>
  <c r="P5" i="1"/>
  <c r="F76" i="1"/>
  <c r="P75" i="1"/>
  <c r="D45" i="1"/>
  <c r="L7" i="1"/>
  <c r="J7" i="1"/>
  <c r="K63" i="1"/>
  <c r="R76" i="1"/>
  <c r="R113" i="1"/>
  <c r="Q90" i="1"/>
  <c r="P60" i="1"/>
  <c r="P72" i="1"/>
  <c r="H24" i="1"/>
  <c r="Q12" i="1"/>
  <c r="R3" i="1"/>
  <c r="H103" i="1"/>
  <c r="F67" i="1"/>
  <c r="H7" i="1"/>
  <c r="H45" i="1"/>
  <c r="M109" i="1"/>
  <c r="G27" i="1"/>
  <c r="D38" i="1"/>
  <c r="H81" i="1"/>
  <c r="Q63" i="1"/>
  <c r="H72" i="1"/>
  <c r="G32" i="1"/>
  <c r="K64" i="1"/>
  <c r="L23" i="1"/>
  <c r="H22" i="1"/>
  <c r="O128" i="1"/>
  <c r="D11" i="1"/>
  <c r="K62" i="1"/>
  <c r="T60" i="1"/>
  <c r="M5" i="1"/>
  <c r="R36" i="1"/>
  <c r="F91" i="1"/>
  <c r="F87" i="1"/>
  <c r="K77" i="1"/>
  <c r="K40" i="1"/>
  <c r="D31" i="1"/>
  <c r="F60" i="1"/>
  <c r="R40" i="1"/>
  <c r="O35" i="1"/>
  <c r="D91" i="1"/>
  <c r="J115" i="1"/>
  <c r="T43" i="1"/>
  <c r="R4" i="1"/>
  <c r="P19" i="1"/>
  <c r="P31" i="1"/>
  <c r="Q41" i="1"/>
  <c r="Q56" i="1"/>
  <c r="J21" i="1"/>
  <c r="D35" i="1"/>
  <c r="L33" i="1"/>
  <c r="T65" i="1"/>
  <c r="D44" i="1"/>
  <c r="T135" i="1"/>
  <c r="C137" i="1"/>
  <c r="D21" i="1"/>
  <c r="H98" i="1"/>
  <c r="G69" i="1"/>
  <c r="G63" i="1"/>
  <c r="R103" i="1"/>
  <c r="H44" i="1"/>
  <c r="P11" i="1"/>
  <c r="P68" i="1"/>
  <c r="F49" i="1"/>
  <c r="O75" i="1"/>
  <c r="P109" i="1"/>
  <c r="L45" i="1"/>
  <c r="M89" i="1"/>
  <c r="M36" i="1"/>
  <c r="C56" i="1"/>
  <c r="G55" i="1"/>
  <c r="Q48" i="1"/>
  <c r="T5" i="1"/>
  <c r="G11" i="1"/>
  <c r="O107" i="1"/>
  <c r="D41" i="1"/>
  <c r="P76" i="1"/>
  <c r="L121" i="1"/>
  <c r="Q33" i="1"/>
  <c r="D77" i="1"/>
  <c r="K34" i="1"/>
  <c r="M10" i="1"/>
  <c r="F51" i="1"/>
  <c r="P28" i="1"/>
  <c r="P37" i="1"/>
  <c r="D29" i="1"/>
  <c r="O31" i="1"/>
  <c r="M52" i="1"/>
  <c r="M117" i="1"/>
  <c r="K129" i="1"/>
  <c r="D48" i="1"/>
  <c r="L20" i="1"/>
  <c r="Q83" i="1"/>
  <c r="M27" i="1"/>
  <c r="M113" i="1"/>
  <c r="F2" i="1"/>
  <c r="O11" i="1"/>
  <c r="C49" i="1"/>
  <c r="T39" i="1"/>
  <c r="R32" i="1"/>
  <c r="D68" i="1"/>
  <c r="O47" i="1"/>
  <c r="L3" i="1"/>
  <c r="T27" i="1"/>
  <c r="J33" i="1"/>
  <c r="Q98" i="1"/>
  <c r="C24" i="1"/>
  <c r="F59" i="1"/>
  <c r="G85" i="1"/>
  <c r="D58" i="1"/>
  <c r="D182" i="1"/>
  <c r="P128" i="1"/>
  <c r="K148" i="1"/>
  <c r="R41" i="1"/>
  <c r="K47" i="1"/>
  <c r="H78" i="1"/>
  <c r="L84" i="1"/>
  <c r="Q60" i="1"/>
  <c r="C11" i="1"/>
  <c r="G118" i="1"/>
  <c r="P87" i="1"/>
  <c r="T177" i="1"/>
  <c r="H48" i="1"/>
  <c r="K108" i="1"/>
  <c r="O140" i="1"/>
  <c r="Q18" i="1"/>
  <c r="R34" i="1"/>
  <c r="L85" i="1"/>
  <c r="F84" i="1"/>
  <c r="H105" i="1"/>
  <c r="L120" i="1"/>
  <c r="F54" i="1"/>
  <c r="T52" i="1"/>
  <c r="C2" i="1"/>
  <c r="J13" i="1"/>
  <c r="J3" i="1"/>
  <c r="O63" i="1"/>
  <c r="M80" i="1"/>
  <c r="F29" i="1"/>
  <c r="K120" i="1"/>
  <c r="L4" i="1"/>
  <c r="L40" i="1"/>
  <c r="O4" i="1"/>
  <c r="R80" i="1"/>
  <c r="H37" i="1"/>
  <c r="T93" i="1"/>
  <c r="K45" i="1"/>
  <c r="D132" i="1"/>
  <c r="T29" i="1"/>
  <c r="J5" i="1"/>
  <c r="C61" i="1"/>
  <c r="L48" i="1"/>
  <c r="L67" i="1"/>
  <c r="T94" i="1"/>
  <c r="G47" i="1"/>
  <c r="L5" i="1"/>
  <c r="Q25" i="1"/>
  <c r="O119" i="1"/>
  <c r="C14" i="1"/>
  <c r="H38" i="1"/>
  <c r="C18" i="1"/>
  <c r="L6" i="1"/>
  <c r="O7" i="1"/>
  <c r="D22" i="1"/>
  <c r="C77" i="1"/>
  <c r="C12" i="1"/>
  <c r="M48" i="1"/>
  <c r="O136" i="1"/>
  <c r="D83" i="1"/>
  <c r="M2" i="1"/>
  <c r="F118" i="1"/>
  <c r="H15" i="1"/>
  <c r="T47" i="1"/>
  <c r="L108" i="1"/>
  <c r="R35" i="1"/>
  <c r="R45" i="1"/>
  <c r="T9" i="1"/>
  <c r="D3" i="1"/>
  <c r="R135" i="1"/>
  <c r="L47" i="1"/>
  <c r="D56" i="1"/>
  <c r="Q52" i="1"/>
  <c r="F10" i="1"/>
  <c r="Q2" i="1"/>
  <c r="D118" i="1"/>
  <c r="J127" i="1"/>
  <c r="Q91" i="1"/>
  <c r="Q50" i="1"/>
  <c r="R66" i="1"/>
  <c r="M30" i="1"/>
  <c r="L61" i="1"/>
  <c r="H20" i="1"/>
  <c r="R53" i="1"/>
  <c r="R60" i="1"/>
  <c r="G52" i="1"/>
  <c r="F43" i="1"/>
  <c r="T119" i="1"/>
  <c r="D87" i="1"/>
  <c r="D98" i="1"/>
  <c r="C35" i="1"/>
  <c r="R57" i="1"/>
  <c r="J67" i="1"/>
  <c r="C132" i="1"/>
  <c r="C60" i="1"/>
  <c r="M4" i="1"/>
  <c r="J157" i="1"/>
  <c r="L72" i="1"/>
  <c r="K113" i="1"/>
  <c r="Q69" i="1"/>
  <c r="T50" i="1"/>
  <c r="K86" i="1"/>
  <c r="Q59" i="1"/>
  <c r="T12" i="1"/>
  <c r="F86" i="1"/>
  <c r="C39" i="1"/>
  <c r="Q57" i="1"/>
  <c r="D95" i="1"/>
  <c r="Q101" i="1"/>
  <c r="H54" i="1"/>
  <c r="H36" i="1"/>
  <c r="Q37" i="1"/>
  <c r="C134" i="1"/>
  <c r="D94" i="1"/>
  <c r="T67" i="1"/>
  <c r="Q51" i="1"/>
  <c r="L69" i="1"/>
  <c r="D32" i="1"/>
  <c r="F117" i="1"/>
  <c r="P54" i="1"/>
  <c r="L31" i="1"/>
  <c r="H8" i="1"/>
  <c r="R92" i="1"/>
  <c r="K109" i="1"/>
  <c r="C111" i="1"/>
  <c r="D102" i="1"/>
  <c r="P30" i="1"/>
  <c r="H19" i="1"/>
  <c r="H168" i="1"/>
  <c r="L104" i="1"/>
  <c r="L49" i="1"/>
  <c r="C17" i="1"/>
  <c r="Q70" i="1"/>
  <c r="T171" i="1"/>
  <c r="F89" i="1"/>
  <c r="D10" i="1"/>
  <c r="G57" i="1"/>
  <c r="F92" i="1"/>
  <c r="Q135" i="1"/>
  <c r="K137" i="1"/>
  <c r="P23" i="1"/>
  <c r="G3" i="1"/>
  <c r="F88" i="1"/>
  <c r="O135" i="1"/>
  <c r="Q67" i="1"/>
  <c r="F27" i="1"/>
  <c r="T56" i="1"/>
  <c r="C10" i="1"/>
  <c r="O83" i="1"/>
  <c r="Q139" i="1"/>
  <c r="C26" i="1"/>
  <c r="C44" i="1"/>
  <c r="D50" i="1"/>
  <c r="L57" i="1"/>
  <c r="K53" i="1"/>
  <c r="H43" i="1"/>
  <c r="C27" i="1"/>
  <c r="H88" i="1"/>
  <c r="H71" i="1"/>
  <c r="R86" i="1"/>
  <c r="F85" i="1"/>
  <c r="T44" i="1"/>
  <c r="L18" i="1"/>
  <c r="J9" i="1"/>
  <c r="T112" i="1"/>
  <c r="C54" i="1"/>
  <c r="G76" i="1"/>
  <c r="C7" i="1"/>
  <c r="O44" i="1"/>
  <c r="D16" i="1"/>
  <c r="D57" i="1"/>
  <c r="L25" i="1"/>
  <c r="M96" i="1"/>
  <c r="T31" i="1"/>
  <c r="M67" i="1"/>
  <c r="F44" i="1"/>
  <c r="G59" i="1"/>
  <c r="F96" i="1"/>
  <c r="M95" i="1"/>
  <c r="D19" i="1"/>
  <c r="T152" i="1"/>
  <c r="T14" i="1"/>
  <c r="F39" i="1"/>
  <c r="L13" i="1"/>
  <c r="D110" i="1"/>
  <c r="D53" i="1"/>
  <c r="M26" i="1"/>
  <c r="Q16" i="1"/>
  <c r="T35" i="1"/>
  <c r="L32" i="1"/>
  <c r="D36" i="1"/>
  <c r="K155" i="1"/>
  <c r="P55" i="1"/>
  <c r="C142" i="1"/>
  <c r="G21" i="1"/>
  <c r="M137" i="1"/>
  <c r="R17" i="1"/>
  <c r="F98" i="1"/>
  <c r="K15" i="1"/>
  <c r="K44" i="1"/>
  <c r="T41" i="1"/>
  <c r="G6" i="1"/>
  <c r="O155" i="1"/>
  <c r="K84" i="1"/>
  <c r="J73" i="1"/>
  <c r="L30" i="1"/>
  <c r="T19" i="1"/>
  <c r="Q94" i="1"/>
  <c r="T92" i="1"/>
  <c r="T188" i="1"/>
  <c r="P97" i="1"/>
  <c r="J99" i="1"/>
  <c r="F64" i="1"/>
  <c r="H16" i="1"/>
  <c r="D26" i="1"/>
  <c r="T42" i="1"/>
  <c r="K139" i="1"/>
  <c r="H46" i="1"/>
  <c r="H111" i="1"/>
  <c r="H84" i="1"/>
  <c r="Q3" i="1"/>
  <c r="D97" i="1"/>
  <c r="K29" i="1"/>
  <c r="P101" i="1"/>
  <c r="R74" i="1"/>
  <c r="C23" i="1"/>
  <c r="D55" i="1"/>
  <c r="K114" i="1"/>
  <c r="K49" i="1"/>
  <c r="P40" i="1"/>
  <c r="R48" i="1"/>
  <c r="Q17" i="1"/>
  <c r="L74" i="1"/>
  <c r="H83" i="1"/>
  <c r="D5" i="1"/>
  <c r="R188" i="1"/>
  <c r="G44" i="1"/>
  <c r="M37" i="1"/>
  <c r="R31" i="1"/>
  <c r="F62" i="1"/>
  <c r="R16" i="1"/>
  <c r="R67" i="1"/>
  <c r="O59" i="1"/>
  <c r="R38" i="1"/>
  <c r="P71" i="1"/>
  <c r="L50" i="1"/>
  <c r="R9" i="1"/>
  <c r="K10" i="1"/>
  <c r="G120" i="1"/>
  <c r="L34" i="1"/>
  <c r="R59" i="1"/>
  <c r="Q46" i="1"/>
  <c r="G51" i="1"/>
  <c r="T57" i="1"/>
  <c r="F189" i="1"/>
  <c r="R94" i="1"/>
  <c r="E23" i="1" l="1"/>
  <c r="E142" i="1"/>
  <c r="E7" i="1"/>
  <c r="E54" i="1"/>
  <c r="E27" i="1"/>
  <c r="E44" i="1"/>
  <c r="E26" i="1"/>
  <c r="E10" i="1"/>
  <c r="E17" i="1"/>
  <c r="E111" i="1"/>
  <c r="E134" i="1"/>
  <c r="E39" i="1"/>
  <c r="E60" i="1"/>
  <c r="E132" i="1"/>
  <c r="E35" i="1"/>
  <c r="E12" i="1"/>
  <c r="E77" i="1"/>
  <c r="E18" i="1"/>
  <c r="E14" i="1"/>
  <c r="E61" i="1"/>
  <c r="E2" i="1"/>
  <c r="E11" i="1"/>
  <c r="E24" i="1"/>
  <c r="E49" i="1"/>
  <c r="E56" i="1"/>
  <c r="E137" i="1"/>
  <c r="E98" i="1"/>
  <c r="E146" i="1"/>
  <c r="E48" i="1"/>
  <c r="E73" i="1"/>
  <c r="E8" i="1"/>
  <c r="E129" i="1"/>
  <c r="E4" i="1"/>
  <c r="E34" i="1"/>
  <c r="E72" i="1"/>
  <c r="E65" i="1"/>
  <c r="E5" i="1"/>
  <c r="E30" i="1"/>
  <c r="E45" i="1"/>
  <c r="E71" i="1"/>
  <c r="E42" i="1"/>
  <c r="E28" i="1"/>
  <c r="E97" i="1"/>
  <c r="E51" i="1"/>
  <c r="E81" i="1"/>
  <c r="E136" i="1"/>
  <c r="E104" i="1"/>
  <c r="E31" i="1"/>
  <c r="E154" i="1"/>
  <c r="E159" i="1"/>
  <c r="E78" i="1"/>
  <c r="E15" i="1"/>
  <c r="E21" i="1"/>
  <c r="E55" i="1"/>
  <c r="E19" i="1"/>
  <c r="E38" i="1"/>
  <c r="E29" i="1"/>
  <c r="E106" i="1"/>
  <c r="E116" i="1"/>
  <c r="E101" i="1"/>
  <c r="E13" i="1"/>
  <c r="E113" i="1"/>
  <c r="E79" i="1"/>
  <c r="E94" i="1"/>
  <c r="E120" i="1"/>
  <c r="E122" i="1"/>
  <c r="E46" i="1"/>
  <c r="E80" i="1"/>
  <c r="E156" i="1"/>
  <c r="E6" i="1"/>
  <c r="E25" i="1"/>
  <c r="E138" i="1"/>
  <c r="E66" i="1"/>
  <c r="E190" i="1"/>
  <c r="E53" i="1"/>
  <c r="E70" i="1"/>
  <c r="E62" i="1"/>
  <c r="E158" i="1"/>
  <c r="E32" i="1"/>
  <c r="E50" i="1"/>
  <c r="E57" i="1"/>
  <c r="E37" i="1"/>
  <c r="E95" i="1"/>
  <c r="E41" i="1"/>
  <c r="E22" i="1"/>
  <c r="E149" i="1"/>
  <c r="E160" i="1"/>
  <c r="E171" i="1"/>
  <c r="E109" i="1"/>
  <c r="E20" i="1"/>
  <c r="E124" i="1"/>
  <c r="E63" i="1"/>
  <c r="E168" i="1"/>
  <c r="E82" i="1"/>
  <c r="E43" i="1"/>
  <c r="E69" i="1"/>
  <c r="E144" i="1"/>
  <c r="E33" i="1"/>
  <c r="E141" i="1"/>
  <c r="E85" i="1"/>
  <c r="E84" i="1"/>
  <c r="E58" i="1"/>
  <c r="E47" i="1"/>
  <c r="E112" i="1"/>
  <c r="E89" i="1"/>
  <c r="E68" i="1"/>
  <c r="E40" i="1"/>
  <c r="E36" i="1"/>
  <c r="E140" i="1"/>
  <c r="E115" i="1"/>
  <c r="E126" i="1"/>
  <c r="E16" i="1"/>
  <c r="E67" i="1"/>
  <c r="E108" i="1"/>
  <c r="E125" i="1"/>
  <c r="E9" i="1"/>
  <c r="E52" i="1"/>
  <c r="E88" i="1"/>
  <c r="E121" i="1"/>
  <c r="E128" i="1"/>
  <c r="E64" i="1"/>
  <c r="E114" i="1"/>
  <c r="E3" i="1"/>
  <c r="E145" i="1"/>
  <c r="E74" i="1"/>
  <c r="E119" i="1"/>
  <c r="E83" i="1"/>
  <c r="E96" i="1"/>
  <c r="E192" i="1"/>
  <c r="E170" i="1"/>
  <c r="E110" i="1"/>
  <c r="E91" i="1"/>
  <c r="E189" i="1"/>
  <c r="E150" i="1"/>
  <c r="E148" i="1"/>
  <c r="E59" i="1"/>
  <c r="E90" i="1"/>
  <c r="E152" i="1"/>
  <c r="E153" i="1"/>
  <c r="E127" i="1"/>
  <c r="E86" i="1"/>
  <c r="E102" i="1"/>
  <c r="E188" i="1"/>
  <c r="E93" i="1"/>
  <c r="E103" i="1"/>
  <c r="E130" i="1"/>
  <c r="E133" i="1"/>
  <c r="E118" i="1"/>
  <c r="E139" i="1"/>
  <c r="E117" i="1"/>
  <c r="E100" i="1"/>
  <c r="E87" i="1"/>
  <c r="E173" i="1"/>
  <c r="E176" i="1"/>
  <c r="E151" i="1"/>
  <c r="E157" i="1"/>
  <c r="E191" i="1"/>
  <c r="E155" i="1"/>
  <c r="E105" i="1"/>
  <c r="E99" i="1"/>
  <c r="E76" i="1"/>
  <c r="E92" i="1"/>
  <c r="E75" i="1"/>
  <c r="E166" i="1"/>
  <c r="E181" i="1"/>
  <c r="E131" i="1"/>
  <c r="E172" i="1"/>
  <c r="E167" i="1"/>
  <c r="E123" i="1"/>
  <c r="E135" i="1"/>
  <c r="E164" i="1"/>
  <c r="E165" i="1"/>
  <c r="E177" i="1"/>
  <c r="E183" i="1"/>
  <c r="E107" i="1"/>
  <c r="E186" i="1"/>
  <c r="E163" i="1"/>
  <c r="E182" i="1"/>
  <c r="E147" i="1"/>
  <c r="E185" i="1"/>
  <c r="E179" i="1"/>
  <c r="E143" i="1"/>
  <c r="E184" i="1"/>
  <c r="E162" i="1"/>
  <c r="E174" i="1"/>
  <c r="E175" i="1"/>
  <c r="E178" i="1"/>
  <c r="E169" i="1"/>
  <c r="E193" i="1"/>
  <c r="E187" i="1"/>
  <c r="E161" i="1"/>
  <c r="E180" i="1"/>
</calcChain>
</file>

<file path=xl/sharedStrings.xml><?xml version="1.0" encoding="utf-8"?>
<sst xmlns="http://schemas.openxmlformats.org/spreadsheetml/2006/main" count="2406" uniqueCount="442">
  <si>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</si>
  <si>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</si>
  <si>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</si>
  <si>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</si>
  <si>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</si>
  <si>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</si>
  <si>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</si>
  <si>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</si>
  <si>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</si>
  <si>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</si>
  <si>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</si>
  <si>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</si>
  <si>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</si>
  <si>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</si>
  <si>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</si>
  <si>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</si>
  <si>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</si>
  <si>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</si>
  <si>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</si>
  <si>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</si>
  <si>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</si>
  <si>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</si>
  <si>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</si>
  <si>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</si>
  <si>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</si>
  <si>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</si>
  <si>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</si>
  <si>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</si>
  <si>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</si>
  <si>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</si>
  <si>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</si>
  <si>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</si>
  <si>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</si>
  <si>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</si>
  <si>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</si>
  <si>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</si>
  <si>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</si>
  <si>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</si>
  <si>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</si>
  <si>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</si>
  <si>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</si>
  <si>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</si>
  <si>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</si>
  <si>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</si>
  <si>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</si>
  <si>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</si>
  <si>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</si>
  <si>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</si>
  <si>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</si>
  <si>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</si>
  <si>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</si>
  <si>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</si>
  <si>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</si>
  <si>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</si>
  <si>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</si>
  <si>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</si>
  <si>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</si>
  <si>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</si>
  <si>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</si>
  <si>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</si>
  <si>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</si>
  <si>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</si>
  <si>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</si>
  <si>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</si>
  <si>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</si>
  <si>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</si>
  <si>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</si>
  <si>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</si>
  <si>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</si>
  <si>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</si>
  <si>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</si>
  <si>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</si>
  <si>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</si>
  <si>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</si>
  <si>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</si>
  <si>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</si>
  <si>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</si>
  <si>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</si>
  <si>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</si>
  <si>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</si>
  <si>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</si>
  <si>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</si>
  <si>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</si>
  <si>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</si>
  <si>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</si>
  <si>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</si>
  <si>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</si>
  <si>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</si>
  <si>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</si>
  <si>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</si>
  <si>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</si>
  <si>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</si>
  <si>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</si>
  <si>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</si>
  <si>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</si>
  <si>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</si>
  <si>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</si>
  <si>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</si>
  <si>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</si>
  <si>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</si>
  <si>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</si>
  <si>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</si>
  <si>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</si>
  <si>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</si>
  <si>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</si>
  <si>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</si>
  <si>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</si>
  <si>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</si>
  <si>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</si>
  <si>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</si>
  <si>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</si>
  <si>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</si>
  <si>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</si>
  <si>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</si>
  <si>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</si>
  <si>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</si>
  <si>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</si>
  <si>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</si>
  <si>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</si>
  <si>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</si>
  <si>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</si>
  <si>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</si>
  <si>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</si>
  <si>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</si>
  <si>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</si>
  <si>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</si>
  <si>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</si>
  <si>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</si>
  <si>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</si>
  <si>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</si>
  <si>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</si>
  <si>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</si>
  <si>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</si>
  <si>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</si>
  <si>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</si>
  <si>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</si>
  <si>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</si>
  <si>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</si>
  <si>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</si>
  <si>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</si>
  <si>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</si>
  <si>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</si>
  <si>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</si>
  <si>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</si>
  <si>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</si>
  <si>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</si>
  <si>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</si>
  <si>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</si>
  <si>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</si>
  <si>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</si>
  <si>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</si>
  <si>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</si>
  <si>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</si>
  <si>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</si>
  <si>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</si>
  <si>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</si>
  <si>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</si>
  <si>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</si>
  <si>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</si>
  <si>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</si>
  <si>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</si>
  <si>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</si>
  <si>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</si>
  <si>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</si>
  <si>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</si>
  <si>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</si>
  <si>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</si>
  <si>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</si>
  <si>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</si>
  <si>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</si>
  <si>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</si>
  <si>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</si>
  <si>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</si>
  <si>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</si>
  <si>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</si>
  <si>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</si>
  <si>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</si>
  <si>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</si>
  <si>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</si>
  <si>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</si>
  <si>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</si>
  <si>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</si>
  <si>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</si>
  <si>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</si>
  <si>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</si>
  <si>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</si>
  <si>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</si>
  <si>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</si>
  <si>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</si>
  <si>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</si>
  <si>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</si>
  <si>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</si>
  <si>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</si>
  <si>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</si>
  <si>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</si>
  <si>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</si>
  <si>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</si>
  <si>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</si>
  <si>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</si>
  <si>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</si>
  <si>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</si>
  <si>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</si>
  <si>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</si>
  <si>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</si>
  <si>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</si>
  <si>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</si>
  <si>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</si>
  <si>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</si>
  <si>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</si>
  <si>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</si>
  <si>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</si>
  <si>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</si>
  <si>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</si>
  <si>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</si>
  <si>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</si>
  <si>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</si>
  <si>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</si>
  <si>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</si>
  <si>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</si>
  <si>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</si>
  <si>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</si>
  <si>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</si>
  <si>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</si>
  <si>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</si>
  <si>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</si>
  <si>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</si>
  <si>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</si>
  <si>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</si>
  <si>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</si>
  <si>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</si>
  <si>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</si>
  <si>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</si>
  <si>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</si>
  <si>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</si>
  <si>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</si>
  <si>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</si>
  <si>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</si>
  <si>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</si>
  <si>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</si>
  <si>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</si>
  <si>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</si>
  <si>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</si>
  <si>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</si>
  <si>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</si>
  <si>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</si>
  <si>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</si>
  <si>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</si>
  <si>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</si>
  <si>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</si>
  <si>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</si>
  <si>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</si>
  <si>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</si>
  <si>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</si>
  <si>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</si>
  <si>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</si>
  <si>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</si>
  <si>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</si>
  <si>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</si>
  <si>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</si>
  <si>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</si>
  <si>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</si>
  <si>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</si>
  <si>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</si>
  <si>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</si>
  <si>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</si>
  <si>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</si>
  <si>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</si>
  <si>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</si>
  <si>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</si>
  <si>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</si>
  <si>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</si>
  <si>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</si>
  <si>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</si>
  <si>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</si>
  <si>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</si>
  <si>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</si>
  <si>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</si>
  <si>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</si>
  <si>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</si>
  <si>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</si>
  <si>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</si>
  <si>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</si>
  <si>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</si>
  <si>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</si>
  <si>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</si>
  <si>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</si>
  <si>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</si>
  <si>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</si>
  <si>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</si>
  <si>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</si>
  <si>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</si>
  <si>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</si>
  <si>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</si>
  <si>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</si>
  <si>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</si>
  <si>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</si>
  <si>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</si>
  <si>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</si>
  <si>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</si>
  <si>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</si>
  <si>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</si>
  <si>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</si>
  <si>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</si>
  <si>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</si>
  <si>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</si>
  <si>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</si>
  <si>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</si>
  <si>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</si>
  <si>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</si>
  <si>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</si>
  <si>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</si>
  <si>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</si>
  <si>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</si>
  <si>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</si>
  <si>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</si>
  <si>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</si>
  <si>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</si>
  <si>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</si>
  <si>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</si>
  <si>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</si>
  <si>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</si>
  <si>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</si>
  <si>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</si>
  <si>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</si>
  <si>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</si>
  <si>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</si>
  <si>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</si>
  <si>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</si>
  <si>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</si>
  <si>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</si>
  <si>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</si>
  <si>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</si>
  <si>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</si>
  <si>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</si>
  <si>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</si>
  <si>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</si>
  <si>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</si>
  <si>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</si>
  <si>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</si>
  <si>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</si>
  <si>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</si>
  <si>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</si>
  <si>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</si>
  <si>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</si>
  <si>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</si>
  <si>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</si>
  <si>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</si>
  <si>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</si>
  <si>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</si>
  <si>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</si>
  <si>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</si>
  <si>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</si>
  <si>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</si>
  <si>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</si>
  <si>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</si>
  <si>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</si>
  <si>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</si>
  <si>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</si>
  <si>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</si>
  <si>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</si>
  <si>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</si>
  <si>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</si>
  <si>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</si>
  <si>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</si>
  <si>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</si>
  <si>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</si>
  <si>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</si>
  <si>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</si>
  <si>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cleaner is standing in the small play park and wants to polish the surgery’s floors.\n Which way does he need to go to pick up his floor polisher?</t>
  </si>
  <si>
    <t>Mountain Ranger Tim McMurphy is standing at the rest stop.\n He wants to investigate the  place where tourists throw their rubbish away so that he can put a stop to it, where does he need to go?</t>
  </si>
  <si>
    <t xml:space="preserve">Mr. Roberts was standing in front of the alter facing it.\n What direction would he need to go in order to walk to where the secret chamber is thought to be? </t>
  </si>
  <si>
    <t>Allan is standing in front of the weather station facing it.\n He wants to buy some coffee at the shop, in which direction does he need to go?</t>
  </si>
  <si>
    <t xml:space="preserve">Joan has decided she wants to be the first in the undiscovered cavern at Lincoln gorge.\n She is currently at the rest stop. In which direction would she need to go to find it? </t>
  </si>
  <si>
    <t>Harriet is being randomly searched by the police stop and search operation.\n She decides that she wants to have a coffee after the police are done, before continuing on her journey. Which way does she need to head?</t>
  </si>
  <si>
    <t>The Mayor of Dunwich has decided that he would personally reward the top big charity running team with donations of £500.\n Which charity is most likely to receive  this donation from the Mayor?</t>
  </si>
  <si>
    <t>The Lodge is urgently looking for the missing child.\n A local police man is at the lodge and decides to look for the child himself which way should he head?</t>
  </si>
  <si>
    <t>Sam wants to get rid of the plastic plants that have been disrupting her business.\n She is standing infront of the succulents and indoor plants in which direction should she look to find the plastic plants?</t>
  </si>
  <si>
    <t xml:space="preserve">A holiday maker has lost his watch by the stream.\n  He is standing infront of the monument to the brave dog with his back towards the summer lodges. Which way should he go to try and find his watch ? </t>
  </si>
  <si>
    <t>The helicopter pilot wants to know if he is flying higher than the biplane.\n Which aircraft is flying higher?</t>
  </si>
  <si>
    <t>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t>
  </si>
  <si>
    <t>Daren has decided to set up a humane trap for the mouse.\n Where should he put it?</t>
  </si>
  <si>
    <t xml:space="preserve">The Foreman has decided to open up a new shaft.\n The Crew has assembled in the storage area in Shaft B. In which direction should they go to start the new mineshaft? </t>
  </si>
  <si>
    <t xml:space="preserve">Tommy has lost his backpack, he is standing in front of the posters facing them.\n which way does he need to go to find his backpack? </t>
  </si>
  <si>
    <t>A local archaeologist is has gone to the patch of grass that is the new potential dig site to investigate further but has forgotten his water bottle at the rest stop.\n Which way does he need to go to get his water?</t>
  </si>
  <si>
    <t>Susan has just put her favourite song on the jukebox, she now wants to have a beer.\n Which way does she need to go to reach the bar?</t>
  </si>
  <si>
    <t>A diver that was having a few problems at the surface has now reached the remote control submarine.\n She wants to reach the other divers, does she need to go up or down?</t>
  </si>
  <si>
    <t xml:space="preserve">The lifeguard wants to quickly check everything is up to scratch and is standing infront of the water filter facing the pool.\n In which direction does he need to look to find the loose paving slab? </t>
  </si>
  <si>
    <t>Fred is standing by the Sculpture made of drifwood.\n Which way does he need to go to get to the sculpture made of plastic bottles?</t>
  </si>
  <si>
    <t xml:space="preserve">The Bishop sent a thank you letter to the top donor every year.\n Who would receive this letter?  </t>
  </si>
  <si>
    <t>Every year there is a race to the top of the mountain which allows only the best to compete.\n Who is most likely to qualify?</t>
  </si>
  <si>
    <t>A survey has taken responses from people who visit the surgery which asks which GP they prefer to go to based on their personality.\n Who is the most popular GP in town?</t>
  </si>
  <si>
    <t>A local fisherman’s boat has recently broken down.\n the fisherman doesn’t want to delay the lighthouse repair too much but also needs his boat fixed so decides to ask the least best mechanic to help him.\n Whom should he ask?</t>
  </si>
  <si>
    <t>The Caves of Lincoln gorge can be dangerous to the inexperienced caver.\n Who in Terrance’s family is the least experienced?</t>
  </si>
  <si>
    <t xml:space="preserve">A car thief is in Harriet’s neighbourhood and wants to make away with the most expensive car.\n who’s car does he steal? </t>
  </si>
  <si>
    <t>The School board is deciding which departments should receive more funding for the next year and have decided  the basketball team would receive the most funding.\n Who should receive the second most amount of funding based on it’s popularity?</t>
  </si>
  <si>
    <t>After the marathon the three friends decide to compete with only each other.\n Who is most likely to win?</t>
  </si>
  <si>
    <t>Jonathan, Catherine and Thom are the first to arrive at the exclusive lodge this season.\n Who is the least wealthy out of all of them?</t>
  </si>
  <si>
    <t xml:space="preserve">The council is giving away a prize for the finest garden in the county, Agatha Sam and Rachel have all entered their gardens into the competition.\n Who is most likely to win? </t>
  </si>
  <si>
    <t xml:space="preserve">Ian is new in the village and his family wants him to make friends with respected families.\n Out of the three friends who is Ian least likely to pick? </t>
  </si>
  <si>
    <t>Next year Taunton airfield will host a small air show.\n Who is the most skilled pilot?</t>
  </si>
  <si>
    <t>The office has decided who should handle the Barbeque.\n Who is least likely to help the person cooking?</t>
  </si>
  <si>
    <t xml:space="preserve">One of Daren’s former clients is having trouble with a recent job that Daren handled.\n He wants it fixed right away. Who should Daren send so that the best metal workers remain in the workshop to handle the 3 custom Jobs? </t>
  </si>
  <si>
    <t xml:space="preserve">A tax investigation is launched that will assess work place bonuses.\n Who has received the biggest bonus out of Lucy and Linda? </t>
  </si>
  <si>
    <t>Rockport's tourism board wants to advertise the local festivals in a county newspaper.\n Which is the most popular festival in Rockport?</t>
  </si>
  <si>
    <t xml:space="preserve">A new captain wants to hire the best local fisherman.\n Whom should he approach? </t>
  </si>
  <si>
    <t>B.Denmark’s</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</si>
  <si>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</si>
  <si>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</si>
  <si>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</si>
  <si>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</si>
  <si>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</si>
  <si>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</si>
  <si>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Who is the least skilled out of Amanda and Jess?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</si>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</sst>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AS1" workbookViewId="0">
      <selection activeCell="AT11" sqref="AT11"/>
    </sheetView>
  </sheetViews>
  <sheetFormatPr defaultRowHeight="15" x14ac:dyDescent="0.25"/>
  <sheetData>
    <row r="1" spans="1:69" x14ac:dyDescent="0.25">
      <c r="A1" t="s">
        <v>0</v>
      </c>
      <c r="B1" s="3" t="s">
        <v>19</v>
      </c>
      <c r="C1" t="s">
        <v>1</v>
      </c>
      <c r="D1" t="s">
        <v>2</v>
      </c>
      <c r="E1" t="s">
        <v>3</v>
      </c>
      <c r="F1" t="s">
        <v>4</v>
      </c>
      <c r="G1" t="s">
        <v>5</v>
      </c>
      <c r="H1" t="s">
        <v>6</v>
      </c>
      <c r="I1" t="s">
        <v>7</v>
      </c>
      <c r="J1" t="s">
        <v>8</v>
      </c>
      <c r="K1" t="s">
        <v>9</v>
      </c>
      <c r="L1" t="s">
        <v>10</v>
      </c>
      <c r="M1" t="s">
        <v>11</v>
      </c>
      <c r="N1" t="s">
        <v>12</v>
      </c>
      <c r="O1" t="s">
        <v>17</v>
      </c>
      <c r="P1" t="s">
        <v>13</v>
      </c>
      <c r="Q1" t="s">
        <v>14</v>
      </c>
      <c r="R1" t="s">
        <v>15</v>
      </c>
      <c r="S1" t="s">
        <v>16</v>
      </c>
      <c r="T1" t="s">
        <v>18</v>
      </c>
      <c r="V1" s="3">
        <v>1</v>
      </c>
      <c r="W1" s="4" t="s">
        <v>20</v>
      </c>
      <c r="X1" s="3" t="s">
        <v>46</v>
      </c>
      <c r="Y1" s="4" t="s">
        <v>71</v>
      </c>
      <c r="Z1" s="3" t="s">
        <v>97</v>
      </c>
      <c r="AA1" s="3">
        <v>1</v>
      </c>
      <c r="AB1" s="3" t="s">
        <v>137</v>
      </c>
      <c r="AC1" s="8" t="s">
        <v>370</v>
      </c>
      <c r="AD1" s="9" t="s">
        <v>139</v>
      </c>
      <c r="AE1" s="4" t="s">
        <v>140</v>
      </c>
      <c r="AF1" s="4" t="s">
        <v>141</v>
      </c>
      <c r="AG1" s="7" t="s">
        <v>142</v>
      </c>
      <c r="AH1" s="10" t="s">
        <v>388</v>
      </c>
      <c r="AI1" s="9" t="s">
        <v>144</v>
      </c>
      <c r="AJ1" s="9" t="s">
        <v>145</v>
      </c>
      <c r="AK1" s="9" t="s">
        <v>141</v>
      </c>
      <c r="AL1" s="11" t="s">
        <v>141</v>
      </c>
      <c r="AM1" s="8" t="s">
        <v>146</v>
      </c>
      <c r="AN1" s="4" t="s">
        <v>147</v>
      </c>
      <c r="AO1" s="9" t="s">
        <v>148</v>
      </c>
      <c r="AP1" s="4" t="s">
        <v>141</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429</v>
      </c>
      <c r="BO1" t="s">
        <v>431</v>
      </c>
      <c r="BP1" t="s">
        <v>432</v>
      </c>
      <c r="BQ1" t="s">
        <v>430</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year.\n Who would receive this letter?  </v>
      </c>
      <c r="G2" s="3" t="str">
        <f ca="1">INDIRECT("AI"&amp;A2)</f>
        <v>A. Mr.Roberts</v>
      </c>
      <c r="H2" s="3" t="str">
        <f ca="1">INDIRECT("AJ"&amp;A2)</f>
        <v>B. Dwights</v>
      </c>
      <c r="I2" s="4" t="s">
        <v>141</v>
      </c>
      <c r="J2" s="3" t="str">
        <f>I2</f>
        <v>C.There is not enough information</v>
      </c>
      <c r="K2" s="3" t="str">
        <f ca="1">INDIRECT("AC"&amp;A2)</f>
        <v xml:space="preserve">Mr. Roberts was standing in front of the alter facing it.\n What direction would he need to go in order to walk to where the secret chamber is thought to be? </v>
      </c>
      <c r="L2" s="3" t="str">
        <f ca="1">INDIRECT("AD"&amp;A2)</f>
        <v>A. Left</v>
      </c>
      <c r="M2" s="3" t="str">
        <f ca="1">INDIRECT("AE"&amp;A2)</f>
        <v>B. Right</v>
      </c>
      <c r="N2" s="9" t="s">
        <v>141</v>
      </c>
      <c r="O2" s="3" t="str">
        <f>N2</f>
        <v>C.There is not enough information</v>
      </c>
      <c r="P2" s="3" t="str">
        <f t="shared" ref="P2:P33" ca="1" si="1">INDIRECT("AM"&amp;A2)</f>
        <v>The number of people attending service at the chapel has</v>
      </c>
      <c r="Q2" s="4" t="str">
        <f ca="1">INDIRECT("AN"&amp;A2)</f>
        <v>A.Increased</v>
      </c>
      <c r="R2" s="4" t="str">
        <f ca="1">INDIRECT("AO"&amp;A2)</f>
        <v>B.Decreased</v>
      </c>
      <c r="S2" s="4" t="s">
        <v>141</v>
      </c>
      <c r="T2" s="9" t="str">
        <f ca="1">INDIRECT("AQ"&amp;A2)</f>
        <v>B.Decreased</v>
      </c>
      <c r="U2" s="3"/>
      <c r="V2" s="3">
        <v>2</v>
      </c>
      <c r="W2" s="4" t="s">
        <v>428</v>
      </c>
      <c r="X2" s="3" t="s">
        <v>427</v>
      </c>
      <c r="Y2" s="4" t="s">
        <v>72</v>
      </c>
      <c r="Z2" s="3" t="s">
        <v>98</v>
      </c>
      <c r="AA2" s="3">
        <v>2</v>
      </c>
      <c r="AB2" s="3" t="s">
        <v>137</v>
      </c>
      <c r="AC2" s="8" t="s">
        <v>369</v>
      </c>
      <c r="AD2" s="9" t="s">
        <v>150</v>
      </c>
      <c r="AE2" s="4" t="s">
        <v>151</v>
      </c>
      <c r="AF2" s="4" t="s">
        <v>141</v>
      </c>
      <c r="AG2" s="7" t="s">
        <v>141</v>
      </c>
      <c r="AH2" s="10" t="s">
        <v>389</v>
      </c>
      <c r="AI2" s="4" t="s">
        <v>153</v>
      </c>
      <c r="AJ2" s="4" t="s">
        <v>154</v>
      </c>
      <c r="AK2" s="9" t="s">
        <v>141</v>
      </c>
      <c r="AL2" s="11" t="s">
        <v>141</v>
      </c>
      <c r="AM2" s="8" t="s">
        <v>155</v>
      </c>
      <c r="AN2" s="4" t="s">
        <v>156</v>
      </c>
      <c r="AO2" s="4" t="s">
        <v>157</v>
      </c>
      <c r="AP2" s="4" t="s">
        <v>141</v>
      </c>
      <c r="AQ2" s="7" t="s">
        <v>158</v>
      </c>
      <c r="AR2" s="3">
        <v>26</v>
      </c>
      <c r="AS2" s="3" t="s">
        <v>352</v>
      </c>
      <c r="AT2" s="8" t="s">
        <v>437</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year.\n Who would receive this letter?  </v>
      </c>
      <c r="G3" s="3" t="str">
        <f ca="1">INDIRECT("AI"&amp;A3)</f>
        <v>A. Mr.Roberts</v>
      </c>
      <c r="H3" s="3" t="str">
        <f ca="1">INDIRECT("AJ"&amp;A3)</f>
        <v>B. Dwights</v>
      </c>
      <c r="I3" s="4" t="s">
        <v>141</v>
      </c>
      <c r="J3" s="3" t="str">
        <f ca="1">INDIRECT("BC"&amp;A3)</f>
        <v>B. Dwights</v>
      </c>
      <c r="K3" s="3" t="str">
        <f ca="1">INDIRECT("AC"&amp;A3)</f>
        <v xml:space="preserve">Mr. Roberts was standing in front of the alter facing it.\n What direction would he need to go in order to walk to where the secret chamber is thought to be? </v>
      </c>
      <c r="L3" s="3" t="str">
        <f ca="1">INDIRECT("AD"&amp;A3)</f>
        <v>A. Left</v>
      </c>
      <c r="M3" s="3" t="str">
        <f ca="1">INDIRECT("AE"&amp;A3)</f>
        <v>B. Right</v>
      </c>
      <c r="N3" s="9" t="s">
        <v>141</v>
      </c>
      <c r="O3" s="3" t="str">
        <f ca="1">INDIRECT("AX"&amp;A3)</f>
        <v>A. Left</v>
      </c>
      <c r="P3" s="3" t="str">
        <f t="shared" ca="1" si="1"/>
        <v>The number of people attending service at the chapel has</v>
      </c>
      <c r="Q3" s="4" t="str">
        <f t="shared" ref="Q3:Q9" ca="1" si="2">INDIRECT("AN"&amp;A3)</f>
        <v>A.Increased</v>
      </c>
      <c r="R3" s="4" t="str">
        <f t="shared" ref="R3:R9" ca="1" si="3">INDIRECT("AO"&amp;A3)</f>
        <v>B.Decreased</v>
      </c>
      <c r="S3" s="4" t="s">
        <v>141</v>
      </c>
      <c r="T3" s="9" t="str">
        <f t="shared" ref="T3:T9" ca="1" si="4">INDIRECT("AQ"&amp;A3)</f>
        <v>B.Decreased</v>
      </c>
      <c r="U3" s="3"/>
      <c r="V3" s="3">
        <v>3</v>
      </c>
      <c r="W3" s="4" t="s">
        <v>22</v>
      </c>
      <c r="X3" s="3" t="s">
        <v>48</v>
      </c>
      <c r="Y3" s="4" t="s">
        <v>73</v>
      </c>
      <c r="Z3" s="3" t="s">
        <v>99</v>
      </c>
      <c r="AA3" s="3">
        <v>3</v>
      </c>
      <c r="AB3" s="3" t="s">
        <v>137</v>
      </c>
      <c r="AC3" s="8" t="s">
        <v>368</v>
      </c>
      <c r="AD3" s="4" t="s">
        <v>160</v>
      </c>
      <c r="AE3" s="4" t="s">
        <v>161</v>
      </c>
      <c r="AF3" s="4" t="s">
        <v>141</v>
      </c>
      <c r="AG3" s="7" t="s">
        <v>162</v>
      </c>
      <c r="AH3" s="8" t="s">
        <v>390</v>
      </c>
      <c r="AI3" s="4" t="s">
        <v>164</v>
      </c>
      <c r="AJ3" s="4" t="s">
        <v>165</v>
      </c>
      <c r="AK3" s="9" t="s">
        <v>141</v>
      </c>
      <c r="AL3" s="7" t="s">
        <v>141</v>
      </c>
      <c r="AM3" s="8" t="s">
        <v>166</v>
      </c>
      <c r="AN3" s="4" t="s">
        <v>167</v>
      </c>
      <c r="AO3" s="4" t="s">
        <v>168</v>
      </c>
      <c r="AP3" s="4" t="s">
        <v>141</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5">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6">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year.\n Who would receive this letter?  </v>
      </c>
      <c r="G4" s="3" t="str">
        <f ca="1">INDIRECT("AI"&amp;A4)</f>
        <v>A. Mr.Roberts</v>
      </c>
      <c r="H4" s="3" t="str">
        <f ca="1">INDIRECT("AJ"&amp;A4)</f>
        <v>B. Dwights</v>
      </c>
      <c r="I4" s="4" t="s">
        <v>141</v>
      </c>
      <c r="J4" s="3" t="str">
        <f>I4</f>
        <v>C.There is not enough information</v>
      </c>
      <c r="K4" s="3" t="str">
        <f ca="1">INDIRECT("AC"&amp;A4)</f>
        <v xml:space="preserve">Mr. Roberts was standing in front of the alter facing it.\n What direction would he need to go in order to walk to where the secret chamber is thought to be? </v>
      </c>
      <c r="L4" s="3" t="str">
        <f ca="1">INDIRECT("AD"&amp;A4)</f>
        <v>A. Left</v>
      </c>
      <c r="M4" s="3" t="str">
        <f ca="1">INDIRECT("AE"&amp;A4)</f>
        <v>B. Right</v>
      </c>
      <c r="N4" s="9" t="s">
        <v>141</v>
      </c>
      <c r="O4" s="3" t="str">
        <f ca="1">INDIRECT("AX"&amp;A4)</f>
        <v>A. Left</v>
      </c>
      <c r="P4" s="3" t="str">
        <f t="shared" ca="1" si="1"/>
        <v>The number of people attending service at the chapel has</v>
      </c>
      <c r="Q4" s="4" t="str">
        <f t="shared" ca="1" si="2"/>
        <v>A.Increased</v>
      </c>
      <c r="R4" s="4" t="str">
        <f t="shared" ca="1" si="3"/>
        <v>B.Decreased</v>
      </c>
      <c r="S4" s="4" t="s">
        <v>141</v>
      </c>
      <c r="T4" s="9" t="str">
        <f t="shared" ca="1" si="4"/>
        <v>B.Decreased</v>
      </c>
      <c r="U4" s="3"/>
      <c r="V4" s="3">
        <v>4</v>
      </c>
      <c r="W4" s="4" t="s">
        <v>23</v>
      </c>
      <c r="X4" s="3" t="s">
        <v>49</v>
      </c>
      <c r="Y4" s="4" t="s">
        <v>74</v>
      </c>
      <c r="Z4" s="3" t="s">
        <v>100</v>
      </c>
      <c r="AA4" s="3">
        <v>4</v>
      </c>
      <c r="AB4" s="3" t="s">
        <v>137</v>
      </c>
      <c r="AC4" s="8" t="s">
        <v>371</v>
      </c>
      <c r="AD4" s="4" t="s">
        <v>139</v>
      </c>
      <c r="AE4" s="4" t="s">
        <v>171</v>
      </c>
      <c r="AF4" s="4" t="s">
        <v>141</v>
      </c>
      <c r="AG4" s="7" t="s">
        <v>142</v>
      </c>
      <c r="AH4" s="8" t="s">
        <v>391</v>
      </c>
      <c r="AI4" s="4" t="s">
        <v>173</v>
      </c>
      <c r="AJ4" s="4" t="s">
        <v>174</v>
      </c>
      <c r="AK4" s="9" t="s">
        <v>141</v>
      </c>
      <c r="AL4" s="7" t="s">
        <v>175</v>
      </c>
      <c r="AM4" s="8" t="s">
        <v>176</v>
      </c>
      <c r="AN4" s="4" t="s">
        <v>177</v>
      </c>
      <c r="AO4" s="3" t="s">
        <v>178</v>
      </c>
      <c r="AP4" s="4" t="s">
        <v>141</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5"/>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6"/>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year.\n Who would receive this letter?  </v>
      </c>
      <c r="G5" s="3" t="str">
        <f ca="1">INDIRECT("AI"&amp;A5)</f>
        <v>A. Mr.Roberts</v>
      </c>
      <c r="H5" s="3" t="str">
        <f ca="1">INDIRECT("AJ"&amp;A5)</f>
        <v>B. Dwights</v>
      </c>
      <c r="I5" s="4" t="s">
        <v>141</v>
      </c>
      <c r="J5" s="3" t="str">
        <f ca="1">INDIRECT("BC"&amp;A5)</f>
        <v>B. Dwights</v>
      </c>
      <c r="K5" s="3" t="str">
        <f ca="1">INDIRECT("AC"&amp;A5)</f>
        <v xml:space="preserve">Mr. Roberts was standing in front of the alter facing it.\n What direction would he need to go in order to walk to where the secret chamber is thought to be? </v>
      </c>
      <c r="L5" s="3" t="str">
        <f ca="1">INDIRECT("AD"&amp;A5)</f>
        <v>A. Left</v>
      </c>
      <c r="M5" s="3" t="str">
        <f ca="1">INDIRECT("AE"&amp;A5)</f>
        <v>B. Right</v>
      </c>
      <c r="N5" s="9" t="s">
        <v>141</v>
      </c>
      <c r="O5" s="3" t="str">
        <f>N5</f>
        <v>C.There is not enough information</v>
      </c>
      <c r="P5" s="3" t="str">
        <f t="shared" ca="1" si="1"/>
        <v>The number of people attending service at the chapel has</v>
      </c>
      <c r="Q5" s="4" t="str">
        <f t="shared" ca="1" si="2"/>
        <v>A.Increased</v>
      </c>
      <c r="R5" s="4" t="str">
        <f t="shared" ca="1" si="3"/>
        <v>B.Decreased</v>
      </c>
      <c r="S5" s="4" t="s">
        <v>141</v>
      </c>
      <c r="T5" s="9" t="str">
        <f t="shared" ca="1" si="4"/>
        <v>B.Decreased</v>
      </c>
      <c r="U5" s="3"/>
      <c r="V5" s="3">
        <v>5</v>
      </c>
      <c r="W5" s="4" t="s">
        <v>24</v>
      </c>
      <c r="X5" s="3" t="s">
        <v>50</v>
      </c>
      <c r="Y5" s="4" t="s">
        <v>75</v>
      </c>
      <c r="Z5" s="3" t="s">
        <v>101</v>
      </c>
      <c r="AA5" s="3">
        <v>5</v>
      </c>
      <c r="AB5" s="3" t="s">
        <v>137</v>
      </c>
      <c r="AC5" s="8" t="s">
        <v>372</v>
      </c>
      <c r="AD5" s="4" t="s">
        <v>180</v>
      </c>
      <c r="AE5" s="4" t="s">
        <v>181</v>
      </c>
      <c r="AF5" s="4" t="s">
        <v>141</v>
      </c>
      <c r="AG5" s="7" t="s">
        <v>141</v>
      </c>
      <c r="AH5" s="8" t="s">
        <v>392</v>
      </c>
      <c r="AI5" s="4" t="s">
        <v>183</v>
      </c>
      <c r="AJ5" s="4" t="s">
        <v>184</v>
      </c>
      <c r="AK5" s="9" t="s">
        <v>141</v>
      </c>
      <c r="AL5" s="7" t="s">
        <v>141</v>
      </c>
      <c r="AM5" s="8" t="s">
        <v>185</v>
      </c>
      <c r="AN5" s="4" t="s">
        <v>186</v>
      </c>
      <c r="AO5" s="4" t="s">
        <v>187</v>
      </c>
      <c r="AP5" s="4" t="s">
        <v>141</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5"/>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6"/>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it.\n What direction would he need to go in order to walk to where the secret chamber is thought to be? </v>
      </c>
      <c r="G6" s="3" t="str">
        <f ca="1">INDIRECT("AD"&amp;A5)</f>
        <v>A. Left</v>
      </c>
      <c r="H6" s="3" t="str">
        <f ca="1">INDIRECT("AE"&amp;A6)</f>
        <v>B. Right</v>
      </c>
      <c r="I6" s="4" t="s">
        <v>141</v>
      </c>
      <c r="J6" s="3" t="str">
        <f>I6</f>
        <v>C.There is not enough information</v>
      </c>
      <c r="K6" s="3" t="str">
        <f ca="1">INDIRECT("AH"&amp;A6)</f>
        <v xml:space="preserve">The Bishop sent a thank you letter to the top donor every year.\n Who would receive this letter?  </v>
      </c>
      <c r="L6" s="3" t="str">
        <f ca="1">INDIRECT("AI"&amp;A6)</f>
        <v>A. Mr.Roberts</v>
      </c>
      <c r="M6" s="3" t="str">
        <f ca="1">INDIRECT("AJ"&amp;A6)</f>
        <v>B. Dwights</v>
      </c>
      <c r="N6" s="9" t="s">
        <v>141</v>
      </c>
      <c r="O6" s="3" t="str">
        <f>N6</f>
        <v>C.There is not enough information</v>
      </c>
      <c r="P6" s="3" t="str">
        <f t="shared" ca="1" si="1"/>
        <v>The number of people attending service at the chapel has</v>
      </c>
      <c r="Q6" s="4" t="str">
        <f t="shared" ca="1" si="2"/>
        <v>A.Increased</v>
      </c>
      <c r="R6" s="4" t="str">
        <f t="shared" ca="1" si="3"/>
        <v>B.Decreased</v>
      </c>
      <c r="S6" s="4" t="s">
        <v>141</v>
      </c>
      <c r="T6" s="9" t="str">
        <f t="shared" ca="1" si="4"/>
        <v>B.Decreased</v>
      </c>
      <c r="U6" s="3"/>
      <c r="V6" s="3">
        <v>6</v>
      </c>
      <c r="W6" s="5" t="s">
        <v>25</v>
      </c>
      <c r="X6" s="3" t="s">
        <v>51</v>
      </c>
      <c r="Y6" s="5" t="s">
        <v>361</v>
      </c>
      <c r="Z6" s="3" t="s">
        <v>362</v>
      </c>
      <c r="AA6" s="3">
        <v>6</v>
      </c>
      <c r="AB6" s="3" t="s">
        <v>137</v>
      </c>
      <c r="AC6" s="12" t="s">
        <v>373</v>
      </c>
      <c r="AD6" s="5" t="s">
        <v>190</v>
      </c>
      <c r="AE6" s="5" t="s">
        <v>191</v>
      </c>
      <c r="AF6" s="4" t="s">
        <v>141</v>
      </c>
      <c r="AG6" s="7" t="s">
        <v>162</v>
      </c>
      <c r="AH6" s="12" t="s">
        <v>393</v>
      </c>
      <c r="AI6" s="5" t="s">
        <v>193</v>
      </c>
      <c r="AJ6" s="5" t="s">
        <v>194</v>
      </c>
      <c r="AK6" s="9" t="s">
        <v>141</v>
      </c>
      <c r="AL6" s="11" t="s">
        <v>141</v>
      </c>
      <c r="AM6" s="12" t="s">
        <v>195</v>
      </c>
      <c r="AN6" s="5" t="s">
        <v>196</v>
      </c>
      <c r="AO6" s="5" t="s">
        <v>197</v>
      </c>
      <c r="AP6" s="4" t="s">
        <v>141</v>
      </c>
      <c r="AQ6" s="13" t="s">
        <v>197</v>
      </c>
      <c r="AR6" s="3">
        <v>30</v>
      </c>
      <c r="AS6" s="3" t="s">
        <v>352</v>
      </c>
      <c r="AT6" s="12" t="s">
        <v>438</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5"/>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6"/>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it.\n What direction would he need to go in order to walk to where the secret chamber is thought to be? </v>
      </c>
      <c r="G7" s="3" t="str">
        <f ca="1">INDIRECT("AD"&amp;A6)</f>
        <v>A. Left</v>
      </c>
      <c r="H7" s="3" t="str">
        <f ca="1">INDIRECT("AE"&amp;A7)</f>
        <v>B. Right</v>
      </c>
      <c r="I7" s="4" t="s">
        <v>141</v>
      </c>
      <c r="J7" s="3" t="str">
        <f ca="1">INDIRECT("AX"&amp;A7)</f>
        <v>A. Left</v>
      </c>
      <c r="K7" s="3" t="str">
        <f ca="1">INDIRECT("AH"&amp;A7)</f>
        <v xml:space="preserve">The Bishop sent a thank you letter to the top donor every year.\n Who would receive this letter?  </v>
      </c>
      <c r="L7" s="3" t="str">
        <f ca="1">INDIRECT("AI"&amp;A7)</f>
        <v>A. Mr.Roberts</v>
      </c>
      <c r="M7" s="3" t="str">
        <f ca="1">INDIRECT("AJ"&amp;A7)</f>
        <v>B. Dwights</v>
      </c>
      <c r="N7" s="9" t="s">
        <v>141</v>
      </c>
      <c r="O7" s="3" t="str">
        <f ca="1">INDIRECT("BC"&amp;A7)</f>
        <v>B. Dwights</v>
      </c>
      <c r="P7" s="3" t="str">
        <f t="shared" ca="1" si="1"/>
        <v>The number of people attending service at the chapel has</v>
      </c>
      <c r="Q7" s="4" t="str">
        <f t="shared" ca="1" si="2"/>
        <v>A.Increased</v>
      </c>
      <c r="R7" s="4" t="str">
        <f t="shared" ca="1" si="3"/>
        <v>B.Decreased</v>
      </c>
      <c r="S7" s="4" t="s">
        <v>141</v>
      </c>
      <c r="T7" s="9" t="str">
        <f t="shared" ca="1" si="4"/>
        <v>B.Decreased</v>
      </c>
      <c r="U7" s="3"/>
      <c r="V7" s="3">
        <v>7</v>
      </c>
      <c r="W7" s="3" t="s">
        <v>26</v>
      </c>
      <c r="X7" s="3" t="s">
        <v>52</v>
      </c>
      <c r="Y7" s="3" t="s">
        <v>424</v>
      </c>
      <c r="Z7" s="3" t="s">
        <v>423</v>
      </c>
      <c r="AA7" s="3">
        <v>7</v>
      </c>
      <c r="AB7" s="3" t="s">
        <v>137</v>
      </c>
      <c r="AC7" s="1" t="s">
        <v>198</v>
      </c>
      <c r="AD7" s="3" t="s">
        <v>199</v>
      </c>
      <c r="AE7" s="3" t="s">
        <v>171</v>
      </c>
      <c r="AF7" s="4" t="s">
        <v>141</v>
      </c>
      <c r="AG7" s="7" t="s">
        <v>142</v>
      </c>
      <c r="AH7" s="1" t="s">
        <v>394</v>
      </c>
      <c r="AI7" s="3" t="s">
        <v>201</v>
      </c>
      <c r="AJ7" s="3" t="s">
        <v>202</v>
      </c>
      <c r="AK7" s="9" t="s">
        <v>141</v>
      </c>
      <c r="AL7" s="11" t="s">
        <v>141</v>
      </c>
      <c r="AM7" s="1" t="s">
        <v>203</v>
      </c>
      <c r="AN7" s="3" t="s">
        <v>204</v>
      </c>
      <c r="AO7" s="3" t="s">
        <v>205</v>
      </c>
      <c r="AP7" s="4" t="s">
        <v>141</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5"/>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6"/>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it.\n What direction would he need to go in order to walk to where the secret chamber is thought to be? </v>
      </c>
      <c r="G8" s="3" t="str">
        <f ca="1">INDIRECT("AD"&amp;A7)</f>
        <v>A. Left</v>
      </c>
      <c r="H8" s="3" t="str">
        <f ca="1">INDIRECT("AE"&amp;A8)</f>
        <v>B. Right</v>
      </c>
      <c r="I8" s="4" t="s">
        <v>141</v>
      </c>
      <c r="J8" s="3" t="str">
        <f>I8</f>
        <v>C.There is not enough information</v>
      </c>
      <c r="K8" s="3" t="str">
        <f ca="1">INDIRECT("AH"&amp;A8)</f>
        <v xml:space="preserve">The Bishop sent a thank you letter to the top donor every year.\n Who would receive this letter?  </v>
      </c>
      <c r="L8" s="3" t="str">
        <f ca="1">INDIRECT("AI"&amp;A8)</f>
        <v>A. Mr.Roberts</v>
      </c>
      <c r="M8" s="3" t="str">
        <f ca="1">INDIRECT("AJ"&amp;A8)</f>
        <v>B. Dwights</v>
      </c>
      <c r="N8" s="9" t="s">
        <v>141</v>
      </c>
      <c r="O8" s="3" t="str">
        <f ca="1">INDIRECT("BC"&amp;A8)</f>
        <v>B. Dwights</v>
      </c>
      <c r="P8" s="3" t="str">
        <f t="shared" ca="1" si="1"/>
        <v>The number of people attending service at the chapel has</v>
      </c>
      <c r="Q8" s="4" t="str">
        <f t="shared" ca="1" si="2"/>
        <v>A.Increased</v>
      </c>
      <c r="R8" s="4" t="str">
        <f t="shared" ca="1" si="3"/>
        <v>B.Decreased</v>
      </c>
      <c r="S8" s="4" t="s">
        <v>141</v>
      </c>
      <c r="T8" s="9" t="str">
        <f t="shared" ca="1" si="4"/>
        <v>B.Decreased</v>
      </c>
      <c r="U8" s="3"/>
      <c r="V8" s="3">
        <v>8</v>
      </c>
      <c r="W8" s="3" t="s">
        <v>27</v>
      </c>
      <c r="X8" s="3" t="s">
        <v>53</v>
      </c>
      <c r="Y8" s="3" t="s">
        <v>78</v>
      </c>
      <c r="Z8" s="3" t="s">
        <v>104</v>
      </c>
      <c r="AA8" s="3">
        <v>8</v>
      </c>
      <c r="AB8" s="3" t="s">
        <v>137</v>
      </c>
      <c r="AC8" s="1" t="s">
        <v>374</v>
      </c>
      <c r="AD8" s="3" t="s">
        <v>207</v>
      </c>
      <c r="AE8" s="3" t="s">
        <v>208</v>
      </c>
      <c r="AF8" s="4" t="s">
        <v>141</v>
      </c>
      <c r="AG8" s="7" t="s">
        <v>141</v>
      </c>
      <c r="AH8" s="1" t="s">
        <v>395</v>
      </c>
      <c r="AI8" s="3" t="s">
        <v>210</v>
      </c>
      <c r="AJ8" s="3" t="s">
        <v>211</v>
      </c>
      <c r="AK8" s="9" t="s">
        <v>141</v>
      </c>
      <c r="AL8" s="7" t="s">
        <v>141</v>
      </c>
      <c r="AM8" s="1" t="s">
        <v>212</v>
      </c>
      <c r="AN8" s="3" t="s">
        <v>213</v>
      </c>
      <c r="AO8" s="3" t="s">
        <v>214</v>
      </c>
      <c r="AP8" s="4" t="s">
        <v>141</v>
      </c>
      <c r="AQ8" s="6" t="s">
        <v>213</v>
      </c>
      <c r="AR8" s="3">
        <v>32</v>
      </c>
      <c r="AS8" s="3" t="s">
        <v>352</v>
      </c>
      <c r="AT8" s="1" t="s">
        <v>439</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5"/>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6"/>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it.\n What direction would he need to go in order to walk to where the secret chamber is thought to be? </v>
      </c>
      <c r="G9" s="3" t="str">
        <f ca="1">INDIRECT("AD"&amp;A8)</f>
        <v>A. Left</v>
      </c>
      <c r="H9" s="3" t="str">
        <f ca="1">INDIRECT("AE"&amp;A9)</f>
        <v>B. Right</v>
      </c>
      <c r="I9" s="4" t="s">
        <v>141</v>
      </c>
      <c r="J9" s="3" t="str">
        <f ca="1">INDIRECT("AX"&amp;A9)</f>
        <v>A. Left</v>
      </c>
      <c r="K9" s="3" t="str">
        <f ca="1">INDIRECT("AH"&amp;A9)</f>
        <v xml:space="preserve">The Bishop sent a thank you letter to the top donor every year.\n Who would receive this letter?  </v>
      </c>
      <c r="L9" s="3" t="str">
        <f ca="1">INDIRECT("AI"&amp;A9)</f>
        <v>A. Mr.Roberts</v>
      </c>
      <c r="M9" s="3" t="str">
        <f ca="1">INDIRECT("AJ"&amp;A9)</f>
        <v>B. Dwights</v>
      </c>
      <c r="N9" s="9" t="s">
        <v>141</v>
      </c>
      <c r="O9" s="3" t="str">
        <f>N9</f>
        <v>C.There is not enough information</v>
      </c>
      <c r="P9" s="3" t="str">
        <f t="shared" ca="1" si="1"/>
        <v>The number of people attending service at the chapel has</v>
      </c>
      <c r="Q9" s="4" t="str">
        <f t="shared" ca="1" si="2"/>
        <v>A.Increased</v>
      </c>
      <c r="R9" s="4" t="str">
        <f t="shared" ca="1" si="3"/>
        <v>B.Decreased</v>
      </c>
      <c r="S9" s="4" t="s">
        <v>141</v>
      </c>
      <c r="T9" s="9" t="str">
        <f t="shared" ca="1" si="4"/>
        <v>B.Decreased</v>
      </c>
      <c r="U9" s="3"/>
      <c r="V9" s="3">
        <v>9</v>
      </c>
      <c r="W9" s="3" t="s">
        <v>28</v>
      </c>
      <c r="X9" s="3" t="s">
        <v>54</v>
      </c>
      <c r="Y9" s="3" t="s">
        <v>79</v>
      </c>
      <c r="Z9" s="3" t="s">
        <v>105</v>
      </c>
      <c r="AA9" s="3">
        <v>9</v>
      </c>
      <c r="AB9" s="3" t="s">
        <v>137</v>
      </c>
      <c r="AC9" s="1" t="s">
        <v>375</v>
      </c>
      <c r="AD9" s="3" t="s">
        <v>216</v>
      </c>
      <c r="AE9" s="3" t="s">
        <v>181</v>
      </c>
      <c r="AF9" s="4" t="s">
        <v>141</v>
      </c>
      <c r="AG9" s="7" t="s">
        <v>162</v>
      </c>
      <c r="AH9" s="1" t="s">
        <v>396</v>
      </c>
      <c r="AI9" s="3" t="s">
        <v>218</v>
      </c>
      <c r="AJ9" s="3" t="s">
        <v>219</v>
      </c>
      <c r="AK9" s="9" t="s">
        <v>141</v>
      </c>
      <c r="AL9" s="7" t="s">
        <v>175</v>
      </c>
      <c r="AM9" s="1" t="s">
        <v>220</v>
      </c>
      <c r="AN9" s="3" t="s">
        <v>221</v>
      </c>
      <c r="AO9" s="3" t="s">
        <v>222</v>
      </c>
      <c r="AP9" s="4" t="s">
        <v>141</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5"/>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6"/>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compete.\n Who is most likely to qualify?</v>
      </c>
      <c r="G10" s="3" t="str">
        <f ca="1">INDIRECT("AI"&amp;A10)</f>
        <v xml:space="preserve">A.Bradley </v>
      </c>
      <c r="H10" s="3" t="str">
        <f ca="1">INDIRECT("AJ"&amp;A10)</f>
        <v>B. Sam</v>
      </c>
      <c r="I10" s="4" t="s">
        <v>141</v>
      </c>
      <c r="J10" s="3" t="str">
        <f>I10</f>
        <v>C.There is not enough information</v>
      </c>
      <c r="K10" s="3" t="str">
        <f ca="1">INDIRECT("AC"&amp;A10)</f>
        <v>Mountain Ranger Tim McMurphy is standing at the rest stop.\n He wants to investigate the  place where tourists throw their rubbish away so that he can put a stop to it, where does he need to go?</v>
      </c>
      <c r="L10" s="3" t="str">
        <f ca="1">INDIRECT("AD"&amp;A10)</f>
        <v>A. Up the mountain</v>
      </c>
      <c r="M10" s="3" t="str">
        <f ca="1">INDIRECT("AE"&amp;A10)</f>
        <v>B. Down the mountain</v>
      </c>
      <c r="N10" s="9" t="s">
        <v>141</v>
      </c>
      <c r="O10" s="3" t="str">
        <f>N10</f>
        <v>C.There is not enough information</v>
      </c>
      <c r="P10" s="3" t="str">
        <f t="shared" ca="1" si="1"/>
        <v xml:space="preserve">The rest stop on the mountain is frequently used by  </v>
      </c>
      <c r="Q10" s="4" t="str">
        <f ca="1">INDIRECT("AN"&amp;A10)</f>
        <v>A.Bird watchers</v>
      </c>
      <c r="R10" s="4" t="str">
        <f ca="1">INDIRECT("AO"&amp;A10)</f>
        <v>B.Bear hunters</v>
      </c>
      <c r="S10" s="4" t="s">
        <v>141</v>
      </c>
      <c r="T10" s="9" t="str">
        <f ca="1">INDIRECT("AQ"&amp;A10)</f>
        <v>A.Bird Watchers</v>
      </c>
      <c r="V10" s="3">
        <v>10</v>
      </c>
      <c r="W10" s="3" t="s">
        <v>29</v>
      </c>
      <c r="X10" s="3" t="s">
        <v>55</v>
      </c>
      <c r="Y10" s="3" t="s">
        <v>80</v>
      </c>
      <c r="Z10" s="3" t="s">
        <v>106</v>
      </c>
      <c r="AA10" s="3">
        <v>10</v>
      </c>
      <c r="AB10" s="3" t="s">
        <v>137</v>
      </c>
      <c r="AC10" s="1" t="s">
        <v>376</v>
      </c>
      <c r="AD10" s="3" t="s">
        <v>224</v>
      </c>
      <c r="AE10" s="3" t="s">
        <v>225</v>
      </c>
      <c r="AF10" s="4" t="s">
        <v>141</v>
      </c>
      <c r="AG10" s="7" t="s">
        <v>142</v>
      </c>
      <c r="AH10" s="1" t="s">
        <v>397</v>
      </c>
      <c r="AI10" s="3" t="s">
        <v>227</v>
      </c>
      <c r="AJ10" s="3" t="s">
        <v>228</v>
      </c>
      <c r="AK10" s="9" t="s">
        <v>141</v>
      </c>
      <c r="AL10" s="7" t="s">
        <v>141</v>
      </c>
      <c r="AM10" s="1" t="s">
        <v>229</v>
      </c>
      <c r="AN10" s="3" t="s">
        <v>230</v>
      </c>
      <c r="AO10" s="3" t="s">
        <v>231</v>
      </c>
      <c r="AP10" s="4" t="s">
        <v>141</v>
      </c>
      <c r="AQ10" s="6" t="s">
        <v>230</v>
      </c>
      <c r="AR10" s="3">
        <v>34</v>
      </c>
      <c r="AS10" s="3" t="s">
        <v>352</v>
      </c>
      <c r="AT10" s="1" t="s">
        <v>440</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5"/>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6"/>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compete.\n Who is most likely to qualify?</v>
      </c>
      <c r="G11" s="3" t="str">
        <f ca="1">INDIRECT("AI"&amp;A11)</f>
        <v xml:space="preserve">A.Bradley </v>
      </c>
      <c r="H11" s="3" t="str">
        <f ca="1">INDIRECT("AJ"&amp;A11)</f>
        <v>B. Sam</v>
      </c>
      <c r="I11" s="4" t="s">
        <v>141</v>
      </c>
      <c r="J11" s="3" t="str">
        <f ca="1">INDIRECT("BC"&amp;A11)</f>
        <v>B. Sam</v>
      </c>
      <c r="K11" s="3" t="str">
        <f ca="1">INDIRECT("AC"&amp;A11)</f>
        <v>Mountain Ranger Tim McMurphy is standing at the rest stop.\n He wants to investigate the  place where tourists throw their rubbish away so that he can put a stop to it, where does he need to go?</v>
      </c>
      <c r="L11" s="3" t="str">
        <f ca="1">INDIRECT("AD"&amp;A11)</f>
        <v>A. Up the mountain</v>
      </c>
      <c r="M11" s="3" t="str">
        <f ca="1">INDIRECT("AE"&amp;A11)</f>
        <v>B. Down the mountain</v>
      </c>
      <c r="N11" s="9" t="s">
        <v>141</v>
      </c>
      <c r="O11" s="3" t="str">
        <f ca="1">INDIRECT("AX"&amp;A11)</f>
        <v>B. Down the mountain</v>
      </c>
      <c r="P11" s="3" t="str">
        <f t="shared" ca="1" si="1"/>
        <v xml:space="preserve">The rest stop on the mountain is frequently used by  </v>
      </c>
      <c r="Q11" s="4" t="str">
        <f t="shared" ref="Q11:Q17" ca="1" si="8">INDIRECT("AN"&amp;A11)</f>
        <v>A.Bird watchers</v>
      </c>
      <c r="R11" s="4" t="str">
        <f t="shared" ref="R11:R17" ca="1" si="9">INDIRECT("AO"&amp;A11)</f>
        <v>B.Bear hunters</v>
      </c>
      <c r="S11" s="4" t="s">
        <v>141</v>
      </c>
      <c r="T11" s="9" t="str">
        <f t="shared" ref="T11:T17" ca="1" si="10">INDIRECT("AQ"&amp;A11)</f>
        <v>A.Bird Watchers</v>
      </c>
      <c r="V11" s="3">
        <v>11</v>
      </c>
      <c r="W11" s="3" t="s">
        <v>30</v>
      </c>
      <c r="X11" s="3" t="s">
        <v>56</v>
      </c>
      <c r="Y11" s="3" t="s">
        <v>81</v>
      </c>
      <c r="Z11" s="3" t="s">
        <v>107</v>
      </c>
      <c r="AA11" s="3">
        <v>11</v>
      </c>
      <c r="AB11" s="3" t="s">
        <v>137</v>
      </c>
      <c r="AC11" s="1" t="s">
        <v>377</v>
      </c>
      <c r="AD11" s="3" t="s">
        <v>233</v>
      </c>
      <c r="AE11" s="3" t="s">
        <v>234</v>
      </c>
      <c r="AF11" s="4" t="s">
        <v>141</v>
      </c>
      <c r="AG11" s="7" t="s">
        <v>141</v>
      </c>
      <c r="AH11" s="1" t="s">
        <v>398</v>
      </c>
      <c r="AI11" s="3" t="s">
        <v>236</v>
      </c>
      <c r="AJ11" s="3" t="s">
        <v>237</v>
      </c>
      <c r="AK11" s="9" t="s">
        <v>141</v>
      </c>
      <c r="AL11" s="11" t="s">
        <v>141</v>
      </c>
      <c r="AM11" s="1" t="s">
        <v>238</v>
      </c>
      <c r="AN11" s="3" t="s">
        <v>239</v>
      </c>
      <c r="AO11" s="3" t="s">
        <v>240</v>
      </c>
      <c r="AP11" s="4" t="s">
        <v>141</v>
      </c>
      <c r="AQ11" s="6" t="s">
        <v>240</v>
      </c>
      <c r="AR11" s="3">
        <v>35</v>
      </c>
      <c r="AS11" s="3" t="s">
        <v>352</v>
      </c>
      <c r="AT11" s="1" t="s">
        <v>441</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5"/>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compete.\n Who is most likely to qualify?</v>
      </c>
      <c r="G12" s="3" t="str">
        <f ca="1">INDIRECT("AI"&amp;A12)</f>
        <v xml:space="preserve">A.Bradley </v>
      </c>
      <c r="H12" s="3" t="str">
        <f ca="1">INDIRECT("AJ"&amp;A12)</f>
        <v>B. Sam</v>
      </c>
      <c r="I12" s="4" t="s">
        <v>141</v>
      </c>
      <c r="J12" s="3" t="str">
        <f>I12</f>
        <v>C.There is not enough information</v>
      </c>
      <c r="K12" s="3" t="str">
        <f ca="1">INDIRECT("AC"&amp;A12)</f>
        <v>Mountain Ranger Tim McMurphy is standing at the rest stop.\n He wants to investigate the  place where tourists throw their rubbish away so that he can put a stop to it, where does he need to go?</v>
      </c>
      <c r="L12" s="3" t="str">
        <f ca="1">INDIRECT("AD"&amp;A12)</f>
        <v>A. Up the mountain</v>
      </c>
      <c r="M12" s="3" t="str">
        <f ca="1">INDIRECT("AE"&amp;A12)</f>
        <v>B. Down the mountain</v>
      </c>
      <c r="N12" s="9" t="s">
        <v>141</v>
      </c>
      <c r="O12" s="3" t="str">
        <f ca="1">INDIRECT("AX"&amp;A12)</f>
        <v>B. Down the mountain</v>
      </c>
      <c r="P12" s="3" t="str">
        <f t="shared" ca="1" si="1"/>
        <v xml:space="preserve">The rest stop on the mountain is frequently used by  </v>
      </c>
      <c r="Q12" s="4" t="str">
        <f t="shared" ca="1" si="8"/>
        <v>A.Bird watchers</v>
      </c>
      <c r="R12" s="4" t="str">
        <f t="shared" ca="1" si="9"/>
        <v>B.Bear hunters</v>
      </c>
      <c r="S12" s="4" t="s">
        <v>141</v>
      </c>
      <c r="T12" s="9" t="str">
        <f t="shared" ca="1" si="10"/>
        <v>A.Bird Watchers</v>
      </c>
      <c r="V12" s="3">
        <v>12</v>
      </c>
      <c r="W12" s="3" t="s">
        <v>367</v>
      </c>
      <c r="X12" s="3" t="s">
        <v>366</v>
      </c>
      <c r="Y12" s="3" t="s">
        <v>82</v>
      </c>
      <c r="Z12" s="3" t="s">
        <v>108</v>
      </c>
      <c r="AA12" s="3">
        <v>12</v>
      </c>
      <c r="AB12" s="3" t="s">
        <v>137</v>
      </c>
      <c r="AC12" s="1" t="s">
        <v>378</v>
      </c>
      <c r="AD12" s="3" t="s">
        <v>242</v>
      </c>
      <c r="AE12" s="3" t="s">
        <v>243</v>
      </c>
      <c r="AF12" s="4" t="s">
        <v>141</v>
      </c>
      <c r="AG12" s="7" t="s">
        <v>162</v>
      </c>
      <c r="AH12" s="1" t="s">
        <v>399</v>
      </c>
      <c r="AI12" s="3" t="s">
        <v>245</v>
      </c>
      <c r="AJ12" s="3" t="s">
        <v>246</v>
      </c>
      <c r="AK12" s="9" t="s">
        <v>141</v>
      </c>
      <c r="AL12" s="11" t="s">
        <v>141</v>
      </c>
      <c r="AM12" s="1" t="s">
        <v>247</v>
      </c>
      <c r="AN12" s="3" t="s">
        <v>248</v>
      </c>
      <c r="AO12" s="3" t="s">
        <v>249</v>
      </c>
      <c r="AP12" s="4" t="s">
        <v>141</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5"/>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compete.\n Who is most likely to qualify?</v>
      </c>
      <c r="G13" s="3" t="str">
        <f ca="1">INDIRECT("AI"&amp;A13)</f>
        <v xml:space="preserve">A.Bradley </v>
      </c>
      <c r="H13" s="3" t="str">
        <f ca="1">INDIRECT("AJ"&amp;A13)</f>
        <v>B. Sam</v>
      </c>
      <c r="I13" s="4" t="s">
        <v>141</v>
      </c>
      <c r="J13" s="3" t="str">
        <f ca="1">INDIRECT("BC"&amp;A13)</f>
        <v>B. Sam</v>
      </c>
      <c r="K13" s="3" t="str">
        <f ca="1">INDIRECT("AC"&amp;A13)</f>
        <v>Mountain Ranger Tim McMurphy is standing at the rest stop.\n He wants to investigate the  place where tourists throw their rubbish away so that he can put a stop to it, where does he need to go?</v>
      </c>
      <c r="L13" s="3" t="str">
        <f ca="1">INDIRECT("AD"&amp;A13)</f>
        <v>A. Up the mountain</v>
      </c>
      <c r="M13" s="3" t="str">
        <f ca="1">INDIRECT("AE"&amp;A13)</f>
        <v>B. Down the mountain</v>
      </c>
      <c r="N13" s="9" t="s">
        <v>141</v>
      </c>
      <c r="O13" s="3" t="str">
        <f>N13</f>
        <v>C.There is not enough information</v>
      </c>
      <c r="P13" s="3" t="str">
        <f t="shared" ca="1" si="1"/>
        <v xml:space="preserve">The rest stop on the mountain is frequently used by  </v>
      </c>
      <c r="Q13" s="4" t="str">
        <f t="shared" ca="1" si="8"/>
        <v>A.Bird watchers</v>
      </c>
      <c r="R13" s="4" t="str">
        <f t="shared" ca="1" si="9"/>
        <v>B.Bear hunters</v>
      </c>
      <c r="S13" s="4" t="s">
        <v>141</v>
      </c>
      <c r="T13" s="9" t="str">
        <f t="shared" ca="1" si="10"/>
        <v>A.Bird Watchers</v>
      </c>
      <c r="V13" s="3">
        <v>13</v>
      </c>
      <c r="W13" s="3" t="s">
        <v>418</v>
      </c>
      <c r="X13" s="3" t="s">
        <v>417</v>
      </c>
      <c r="Y13" s="3" t="s">
        <v>83</v>
      </c>
      <c r="Z13" s="3" t="s">
        <v>109</v>
      </c>
      <c r="AA13" s="3">
        <v>13</v>
      </c>
      <c r="AB13" s="3" t="s">
        <v>137</v>
      </c>
      <c r="AC13" s="1" t="s">
        <v>379</v>
      </c>
      <c r="AD13" s="3" t="s">
        <v>251</v>
      </c>
      <c r="AE13" s="3" t="s">
        <v>252</v>
      </c>
      <c r="AF13" s="4" t="s">
        <v>141</v>
      </c>
      <c r="AG13" s="7" t="s">
        <v>142</v>
      </c>
      <c r="AH13" s="1" t="s">
        <v>400</v>
      </c>
      <c r="AI13" s="3" t="s">
        <v>254</v>
      </c>
      <c r="AJ13" s="3" t="s">
        <v>255</v>
      </c>
      <c r="AK13" s="9" t="s">
        <v>141</v>
      </c>
      <c r="AL13" s="7" t="s">
        <v>141</v>
      </c>
      <c r="AM13" s="1" t="s">
        <v>256</v>
      </c>
      <c r="AN13" s="3" t="s">
        <v>257</v>
      </c>
      <c r="AO13" s="3" t="s">
        <v>258</v>
      </c>
      <c r="AP13" s="4" t="s">
        <v>141</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5"/>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Mountain Ranger Tim McMurphy is standing at the rest stop.\n He wants to investigate the  place where tourists throw their rubbish away so that he can put a stop to it, where does he need to go?</v>
      </c>
      <c r="G14" s="3" t="str">
        <f ca="1">INDIRECT("AD"&amp;A13)</f>
        <v>A. Up the mountain</v>
      </c>
      <c r="H14" s="3" t="str">
        <f ca="1">INDIRECT("AE"&amp;A14)</f>
        <v>B. Down the mountain</v>
      </c>
      <c r="I14" s="4" t="s">
        <v>141</v>
      </c>
      <c r="J14" s="3" t="str">
        <f>I14</f>
        <v>C.There is not enough information</v>
      </c>
      <c r="K14" s="3" t="str">
        <f ca="1">INDIRECT("AH"&amp;A14)</f>
        <v>Every year there is a race to the top of the mountain which allows only the best to compete.\n Who is most likely to qualify?</v>
      </c>
      <c r="L14" s="3" t="str">
        <f ca="1">INDIRECT("AI"&amp;A14)</f>
        <v xml:space="preserve">A.Bradley </v>
      </c>
      <c r="M14" s="3" t="str">
        <f ca="1">INDIRECT("AJ"&amp;A14)</f>
        <v>B. Sam</v>
      </c>
      <c r="N14" s="9" t="s">
        <v>141</v>
      </c>
      <c r="O14" s="3" t="str">
        <f>N14</f>
        <v>C.There is not enough information</v>
      </c>
      <c r="P14" s="3" t="str">
        <f t="shared" ca="1" si="1"/>
        <v xml:space="preserve">The rest stop on the mountain is frequently used by  </v>
      </c>
      <c r="Q14" s="4" t="str">
        <f t="shared" ca="1" si="8"/>
        <v>A.Bird watchers</v>
      </c>
      <c r="R14" s="4" t="str">
        <f t="shared" ca="1" si="9"/>
        <v>B.Bear hunters</v>
      </c>
      <c r="S14" s="4" t="s">
        <v>141</v>
      </c>
      <c r="T14" s="9" t="str">
        <f t="shared" ca="1" si="10"/>
        <v>A.Bird Watchers</v>
      </c>
      <c r="V14" s="3">
        <v>14</v>
      </c>
      <c r="W14" s="3" t="s">
        <v>411</v>
      </c>
      <c r="X14" s="3" t="s">
        <v>410</v>
      </c>
      <c r="Y14" s="3" t="s">
        <v>364</v>
      </c>
      <c r="Z14" s="3" t="s">
        <v>365</v>
      </c>
      <c r="AA14" s="3">
        <v>14</v>
      </c>
      <c r="AB14" s="3" t="s">
        <v>137</v>
      </c>
      <c r="AC14" s="1" t="s">
        <v>380</v>
      </c>
      <c r="AD14" s="3" t="s">
        <v>260</v>
      </c>
      <c r="AE14" s="3" t="s">
        <v>261</v>
      </c>
      <c r="AF14" s="4" t="s">
        <v>141</v>
      </c>
      <c r="AG14" s="7" t="s">
        <v>141</v>
      </c>
      <c r="AH14" s="1" t="s">
        <v>401</v>
      </c>
      <c r="AI14" s="3" t="s">
        <v>263</v>
      </c>
      <c r="AJ14" s="3" t="s">
        <v>264</v>
      </c>
      <c r="AK14" s="9" t="s">
        <v>141</v>
      </c>
      <c r="AL14" s="7" t="s">
        <v>175</v>
      </c>
      <c r="AM14" s="1" t="s">
        <v>265</v>
      </c>
      <c r="AN14" s="3" t="s">
        <v>266</v>
      </c>
      <c r="AO14" s="3" t="s">
        <v>267</v>
      </c>
      <c r="AP14" s="4" t="s">
        <v>141</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5"/>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Mountain Ranger Tim McMurphy is standing at the rest stop.\n He wants to investigate the  place where tourists throw their rubbish away so that he can put a stop to it, where does he need to go?</v>
      </c>
      <c r="G15" s="3" t="str">
        <f ca="1">INDIRECT("AD"&amp;A14)</f>
        <v>A. Up the mountain</v>
      </c>
      <c r="H15" s="3" t="str">
        <f ca="1">INDIRECT("AE"&amp;A15)</f>
        <v>B. Down the mountain</v>
      </c>
      <c r="I15" s="4" t="s">
        <v>141</v>
      </c>
      <c r="J15" s="3" t="str">
        <f ca="1">INDIRECT("AX"&amp;A15)</f>
        <v>B. Down the mountain</v>
      </c>
      <c r="K15" s="3" t="str">
        <f ca="1">INDIRECT("AH"&amp;A15)</f>
        <v>Every year there is a race to the top of the mountain which allows only the best to compete.\n Who is most likely to qualify?</v>
      </c>
      <c r="L15" s="3" t="str">
        <f ca="1">INDIRECT("AI"&amp;A15)</f>
        <v xml:space="preserve">A.Bradley </v>
      </c>
      <c r="M15" s="3" t="str">
        <f ca="1">INDIRECT("AJ"&amp;A15)</f>
        <v>B. Sam</v>
      </c>
      <c r="N15" s="9" t="s">
        <v>141</v>
      </c>
      <c r="O15" s="3" t="str">
        <f ca="1">INDIRECT("BC"&amp;A15)</f>
        <v>B. Sam</v>
      </c>
      <c r="P15" s="3" t="str">
        <f t="shared" ca="1" si="1"/>
        <v xml:space="preserve">The rest stop on the mountain is frequently used by  </v>
      </c>
      <c r="Q15" s="4" t="str">
        <f t="shared" ca="1" si="8"/>
        <v>A.Bird watchers</v>
      </c>
      <c r="R15" s="4" t="str">
        <f t="shared" ca="1" si="9"/>
        <v>B.Bear hunters</v>
      </c>
      <c r="S15" s="4" t="s">
        <v>141</v>
      </c>
      <c r="T15" s="9" t="str">
        <f t="shared" ca="1" si="10"/>
        <v>A.Bird Watchers</v>
      </c>
      <c r="V15" s="3">
        <v>15</v>
      </c>
      <c r="W15" s="3" t="s">
        <v>34</v>
      </c>
      <c r="X15" s="3" t="s">
        <v>60</v>
      </c>
      <c r="Y15" s="3" t="s">
        <v>85</v>
      </c>
      <c r="Z15" s="3" t="s">
        <v>111</v>
      </c>
      <c r="AA15" s="3">
        <v>15</v>
      </c>
      <c r="AB15" s="3" t="s">
        <v>137</v>
      </c>
      <c r="AC15" s="1" t="s">
        <v>381</v>
      </c>
      <c r="AD15" s="3" t="s">
        <v>180</v>
      </c>
      <c r="AE15" s="3" t="s">
        <v>269</v>
      </c>
      <c r="AF15" s="4" t="s">
        <v>141</v>
      </c>
      <c r="AG15" s="7" t="s">
        <v>162</v>
      </c>
      <c r="AH15" s="1" t="s">
        <v>402</v>
      </c>
      <c r="AI15" s="3" t="s">
        <v>271</v>
      </c>
      <c r="AJ15" s="3" t="s">
        <v>272</v>
      </c>
      <c r="AK15" s="9" t="s">
        <v>141</v>
      </c>
      <c r="AL15" s="7" t="s">
        <v>141</v>
      </c>
      <c r="AM15" s="1" t="s">
        <v>273</v>
      </c>
      <c r="AN15" s="3" t="s">
        <v>274</v>
      </c>
      <c r="AO15" s="3" t="s">
        <v>275</v>
      </c>
      <c r="AP15" s="4" t="s">
        <v>141</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5"/>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6"/>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Mountain Ranger Tim McMurphy is standing at the rest stop.\n He wants to investigate the  place where tourists throw their rubbish away so that he can put a stop to it, where does he need to go?</v>
      </c>
      <c r="G16" s="3" t="str">
        <f ca="1">INDIRECT("AD"&amp;A15)</f>
        <v>A. Up the mountain</v>
      </c>
      <c r="H16" s="3" t="str">
        <f ca="1">INDIRECT("AE"&amp;A16)</f>
        <v>B. Down the mountain</v>
      </c>
      <c r="I16" s="4" t="s">
        <v>141</v>
      </c>
      <c r="J16" s="3" t="str">
        <f>I16</f>
        <v>C.There is not enough information</v>
      </c>
      <c r="K16" s="3" t="str">
        <f ca="1">INDIRECT("AH"&amp;A16)</f>
        <v>Every year there is a race to the top of the mountain which allows only the best to compete.\n Who is most likely to qualify?</v>
      </c>
      <c r="L16" s="3" t="str">
        <f ca="1">INDIRECT("AI"&amp;A16)</f>
        <v xml:space="preserve">A.Bradley </v>
      </c>
      <c r="M16" s="3" t="str">
        <f ca="1">INDIRECT("AJ"&amp;A16)</f>
        <v>B. Sam</v>
      </c>
      <c r="N16" s="9" t="s">
        <v>141</v>
      </c>
      <c r="O16" s="3" t="str">
        <f ca="1">INDIRECT("BC"&amp;A16)</f>
        <v>B. Sam</v>
      </c>
      <c r="P16" s="3" t="str">
        <f t="shared" ca="1" si="1"/>
        <v xml:space="preserve">The rest stop on the mountain is frequently used by  </v>
      </c>
      <c r="Q16" s="4" t="str">
        <f t="shared" ca="1" si="8"/>
        <v>A.Bird watchers</v>
      </c>
      <c r="R16" s="4" t="str">
        <f t="shared" ca="1" si="9"/>
        <v>B.Bear hunters</v>
      </c>
      <c r="S16" s="4" t="s">
        <v>141</v>
      </c>
      <c r="T16" s="9" t="str">
        <f t="shared" ca="1" si="10"/>
        <v>A.Bird Watchers</v>
      </c>
      <c r="V16" s="3">
        <v>16</v>
      </c>
      <c r="W16" s="3" t="s">
        <v>35</v>
      </c>
      <c r="X16" s="3" t="s">
        <v>61</v>
      </c>
      <c r="Y16" s="3" t="s">
        <v>86</v>
      </c>
      <c r="Z16" s="3" t="s">
        <v>112</v>
      </c>
      <c r="AA16" s="3">
        <v>16</v>
      </c>
      <c r="AB16" s="3" t="s">
        <v>137</v>
      </c>
      <c r="AC16" s="1" t="s">
        <v>382</v>
      </c>
      <c r="AD16" s="3" t="s">
        <v>199</v>
      </c>
      <c r="AE16" s="3" t="s">
        <v>171</v>
      </c>
      <c r="AF16" s="4" t="s">
        <v>141</v>
      </c>
      <c r="AG16" s="7" t="s">
        <v>142</v>
      </c>
      <c r="AH16" s="1" t="s">
        <v>278</v>
      </c>
      <c r="AI16" s="3" t="s">
        <v>279</v>
      </c>
      <c r="AJ16" s="3" t="s">
        <v>280</v>
      </c>
      <c r="AK16" s="9" t="s">
        <v>141</v>
      </c>
      <c r="AL16" s="11" t="s">
        <v>141</v>
      </c>
      <c r="AM16" s="1" t="s">
        <v>281</v>
      </c>
      <c r="AN16" s="3" t="s">
        <v>282</v>
      </c>
      <c r="AO16" s="3" t="s">
        <v>283</v>
      </c>
      <c r="AP16" s="4" t="s">
        <v>141</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5"/>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Mountain Ranger Tim McMurphy is standing at the rest stop.\n He wants to investigate the  place where tourists throw their rubbish away so that he can put a stop to it, where does he need to go?</v>
      </c>
      <c r="G17" s="3" t="str">
        <f ca="1">INDIRECT("AD"&amp;A16)</f>
        <v>A. Up the mountain</v>
      </c>
      <c r="H17" s="3" t="str">
        <f ca="1">INDIRECT("AE"&amp;A17)</f>
        <v>B. Down the mountain</v>
      </c>
      <c r="I17" s="4" t="s">
        <v>141</v>
      </c>
      <c r="J17" s="3" t="str">
        <f ca="1">INDIRECT("AX"&amp;A17)</f>
        <v>B. Down the mountain</v>
      </c>
      <c r="K17" s="3" t="str">
        <f ca="1">INDIRECT("AH"&amp;A17)</f>
        <v>Every year there is a race to the top of the mountain which allows only the best to compete.\n Who is most likely to qualify?</v>
      </c>
      <c r="L17" s="3" t="str">
        <f ca="1">INDIRECT("AI"&amp;A17)</f>
        <v xml:space="preserve">A.Bradley </v>
      </c>
      <c r="M17" s="3" t="str">
        <f ca="1">INDIRECT("AJ"&amp;A17)</f>
        <v>B. Sam</v>
      </c>
      <c r="N17" s="9" t="s">
        <v>141</v>
      </c>
      <c r="O17" s="3" t="str">
        <f>N17</f>
        <v>C.There is not enough information</v>
      </c>
      <c r="P17" s="3" t="str">
        <f t="shared" ca="1" si="1"/>
        <v xml:space="preserve">The rest stop on the mountain is frequently used by  </v>
      </c>
      <c r="Q17" s="4" t="str">
        <f t="shared" ca="1" si="8"/>
        <v>A.Bird watchers</v>
      </c>
      <c r="R17" s="4" t="str">
        <f t="shared" ca="1" si="9"/>
        <v>B.Bear hunters</v>
      </c>
      <c r="S17" s="4" t="s">
        <v>141</v>
      </c>
      <c r="T17" s="9" t="str">
        <f t="shared" ca="1" si="10"/>
        <v>A.Bird Watchers</v>
      </c>
      <c r="V17" s="3">
        <v>17</v>
      </c>
      <c r="W17" s="3" t="s">
        <v>414</v>
      </c>
      <c r="X17" s="3" t="s">
        <v>413</v>
      </c>
      <c r="Y17" s="3" t="s">
        <v>87</v>
      </c>
      <c r="Z17" s="3" t="s">
        <v>113</v>
      </c>
      <c r="AA17" s="3">
        <v>17</v>
      </c>
      <c r="AB17" s="3" t="s">
        <v>137</v>
      </c>
      <c r="AC17" s="1" t="s">
        <v>284</v>
      </c>
      <c r="AD17" s="3" t="s">
        <v>285</v>
      </c>
      <c r="AE17" s="3" t="s">
        <v>286</v>
      </c>
      <c r="AF17" s="4" t="s">
        <v>141</v>
      </c>
      <c r="AG17" s="7" t="s">
        <v>141</v>
      </c>
      <c r="AH17" s="1" t="s">
        <v>403</v>
      </c>
      <c r="AI17" s="3" t="s">
        <v>288</v>
      </c>
      <c r="AJ17" s="3" t="s">
        <v>289</v>
      </c>
      <c r="AK17" s="9" t="s">
        <v>141</v>
      </c>
      <c r="AL17" s="11" t="s">
        <v>141</v>
      </c>
      <c r="AM17" s="1" t="s">
        <v>290</v>
      </c>
      <c r="AN17" s="3" t="s">
        <v>291</v>
      </c>
      <c r="AO17" s="3" t="s">
        <v>292</v>
      </c>
      <c r="AP17" s="4" t="s">
        <v>141</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5"/>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A survey has taken responses from people who visit the surgery which asks which GP they prefer to go to based on their personality.\n Who is the most popular GP in town?</v>
      </c>
      <c r="G18" s="3" t="str">
        <f ca="1">INDIRECT("AI"&amp;A18)</f>
        <v>A.Malcom</v>
      </c>
      <c r="H18" s="3" t="str">
        <f ca="1">INDIRECT("AJ"&amp;A18)</f>
        <v>B.Sue</v>
      </c>
      <c r="I18" s="4" t="s">
        <v>141</v>
      </c>
      <c r="J18" s="3" t="str">
        <f>I18</f>
        <v>C.There is not enough information</v>
      </c>
      <c r="K18" s="3" t="str">
        <f ca="1">INDIRECT("AC"&amp;A18)</f>
        <v>The cleaner is standing in the small play park and wants to polish the surgery’s floors.\n Which way does he need to go to pick up his floor polisher?</v>
      </c>
      <c r="L18" s="3" t="str">
        <f ca="1">INDIRECT("AD"&amp;A18)</f>
        <v xml:space="preserve">A. Ahead </v>
      </c>
      <c r="M18" s="3" t="str">
        <f ca="1">INDIRECT("AE"&amp;A18)</f>
        <v>B.Back towards the surgery</v>
      </c>
      <c r="N18" s="9" t="s">
        <v>141</v>
      </c>
      <c r="O18" s="3" t="str">
        <f>N18</f>
        <v>C.There is not enough information</v>
      </c>
      <c r="P18" s="3" t="str">
        <f t="shared" ca="1" si="1"/>
        <v>The town’s surgery has recently___</v>
      </c>
      <c r="Q18" s="4" t="str">
        <f ca="1">INDIRECT("AN"&amp;A18)</f>
        <v xml:space="preserve">A.Been refurbished </v>
      </c>
      <c r="R18" s="4" t="str">
        <f ca="1">INDIRECT("AO"&amp;A18)</f>
        <v>B.Burned down</v>
      </c>
      <c r="S18" s="4" t="s">
        <v>141</v>
      </c>
      <c r="T18" s="9" t="str">
        <f ca="1">INDIRECT("AQ"&amp;A18)</f>
        <v>A.Been refurbished</v>
      </c>
      <c r="V18" s="3">
        <v>18</v>
      </c>
      <c r="W18" s="3" t="s">
        <v>422</v>
      </c>
      <c r="X18" s="3" t="s">
        <v>421</v>
      </c>
      <c r="Y18" s="3" t="s">
        <v>419</v>
      </c>
      <c r="Z18" s="3" t="s">
        <v>420</v>
      </c>
      <c r="AA18" s="3">
        <v>18</v>
      </c>
      <c r="AB18" s="3" t="s">
        <v>137</v>
      </c>
      <c r="AC18" s="1" t="s">
        <v>383</v>
      </c>
      <c r="AD18" s="3" t="s">
        <v>294</v>
      </c>
      <c r="AE18" s="3" t="s">
        <v>295</v>
      </c>
      <c r="AF18" s="4" t="s">
        <v>141</v>
      </c>
      <c r="AG18" s="7" t="s">
        <v>162</v>
      </c>
      <c r="AH18" s="1" t="s">
        <v>296</v>
      </c>
      <c r="AI18" s="3" t="s">
        <v>297</v>
      </c>
      <c r="AJ18" s="3" t="s">
        <v>298</v>
      </c>
      <c r="AK18" s="9" t="s">
        <v>141</v>
      </c>
      <c r="AL18" s="7" t="s">
        <v>141</v>
      </c>
      <c r="AM18" s="1" t="s">
        <v>299</v>
      </c>
      <c r="AN18" s="3" t="s">
        <v>300</v>
      </c>
      <c r="AO18" s="3" t="s">
        <v>301</v>
      </c>
      <c r="AP18" s="4" t="s">
        <v>141</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5"/>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A survey has taken responses from people who visit the surgery which asks which GP they prefer to go to based on their personality.\n Who is the most popular GP in town?</v>
      </c>
      <c r="G19" s="3" t="str">
        <f ca="1">INDIRECT("AI"&amp;A19)</f>
        <v>A.Malcom</v>
      </c>
      <c r="H19" s="3" t="str">
        <f ca="1">INDIRECT("AJ"&amp;A19)</f>
        <v>B.Sue</v>
      </c>
      <c r="I19" s="4" t="s">
        <v>141</v>
      </c>
      <c r="J19" s="3" t="str">
        <f ca="1">INDIRECT("BC"&amp;A19)</f>
        <v>B.Sue</v>
      </c>
      <c r="K19" s="3" t="str">
        <f ca="1">INDIRECT("AC"&amp;A19)</f>
        <v>The cleaner is standing in the small play park and wants to polish the surgery’s floors.\n Which way does he need to go to pick up his floor polisher?</v>
      </c>
      <c r="L19" s="3" t="str">
        <f ca="1">INDIRECT("AD"&amp;A19)</f>
        <v xml:space="preserve">A. Ahead </v>
      </c>
      <c r="M19" s="3" t="str">
        <f ca="1">INDIRECT("AE"&amp;A19)</f>
        <v>B.Back towards the surgery</v>
      </c>
      <c r="N19" s="9" t="s">
        <v>141</v>
      </c>
      <c r="O19" s="3" t="str">
        <f ca="1">INDIRECT("AX"&amp;A19)</f>
        <v>B.Back towards the surgery</v>
      </c>
      <c r="P19" s="3" t="str">
        <f t="shared" ca="1" si="1"/>
        <v>The town’s surgery has recently___</v>
      </c>
      <c r="Q19" s="4" t="str">
        <f t="shared" ref="Q19:Q25" ca="1" si="11">INDIRECT("AN"&amp;A19)</f>
        <v xml:space="preserve">A.Been refurbished </v>
      </c>
      <c r="R19" s="4" t="str">
        <f t="shared" ref="R19:R25" ca="1" si="12">INDIRECT("AO"&amp;A19)</f>
        <v>B.Burned down</v>
      </c>
      <c r="S19" s="4" t="s">
        <v>141</v>
      </c>
      <c r="T19" s="9" t="str">
        <f t="shared" ref="T19:T25" ca="1" si="13">INDIRECT("AQ"&amp;A19)</f>
        <v>A.Been refurbished</v>
      </c>
      <c r="V19" s="3">
        <v>19</v>
      </c>
      <c r="W19" s="3" t="s">
        <v>415</v>
      </c>
      <c r="X19" s="3" t="s">
        <v>416</v>
      </c>
      <c r="Y19" s="3" t="s">
        <v>89</v>
      </c>
      <c r="Z19" s="3" t="s">
        <v>115</v>
      </c>
      <c r="AA19" s="3">
        <v>19</v>
      </c>
      <c r="AB19" s="3" t="s">
        <v>137</v>
      </c>
      <c r="AC19" s="1" t="s">
        <v>384</v>
      </c>
      <c r="AD19" s="3" t="s">
        <v>199</v>
      </c>
      <c r="AE19" s="3" t="s">
        <v>171</v>
      </c>
      <c r="AF19" s="4" t="s">
        <v>141</v>
      </c>
      <c r="AG19" s="7" t="s">
        <v>142</v>
      </c>
      <c r="AH19" s="1" t="s">
        <v>303</v>
      </c>
      <c r="AI19" s="3" t="s">
        <v>304</v>
      </c>
      <c r="AJ19" s="3" t="s">
        <v>305</v>
      </c>
      <c r="AK19" s="9" t="s">
        <v>141</v>
      </c>
      <c r="AL19" s="7" t="s">
        <v>175</v>
      </c>
      <c r="AM19" s="1" t="s">
        <v>306</v>
      </c>
      <c r="AN19" s="3" t="s">
        <v>307</v>
      </c>
      <c r="AO19" s="3" t="s">
        <v>308</v>
      </c>
      <c r="AP19" s="4" t="s">
        <v>141</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A survey has taken responses from people who visit the surgery which asks which GP they prefer to go to based on their personality.\n Who is the most popular GP in town?</v>
      </c>
      <c r="G20" s="3" t="str">
        <f ca="1">INDIRECT("AI"&amp;A20)</f>
        <v>A.Malcom</v>
      </c>
      <c r="H20" s="3" t="str">
        <f ca="1">INDIRECT("AJ"&amp;A20)</f>
        <v>B.Sue</v>
      </c>
      <c r="I20" s="4" t="s">
        <v>141</v>
      </c>
      <c r="J20" s="3" t="str">
        <f>I20</f>
        <v>C.There is not enough information</v>
      </c>
      <c r="K20" s="3" t="str">
        <f ca="1">INDIRECT("AC"&amp;A20)</f>
        <v>The cleaner is standing in the small play park and wants to polish the surgery’s floors.\n Which way does he need to go to pick up his floor polisher?</v>
      </c>
      <c r="L20" s="3" t="str">
        <f ca="1">INDIRECT("AD"&amp;A20)</f>
        <v xml:space="preserve">A. Ahead </v>
      </c>
      <c r="M20" s="3" t="str">
        <f ca="1">INDIRECT("AE"&amp;A20)</f>
        <v>B.Back towards the surgery</v>
      </c>
      <c r="N20" s="9" t="s">
        <v>141</v>
      </c>
      <c r="O20" s="3" t="str">
        <f ca="1">INDIRECT("AX"&amp;A20)</f>
        <v>B.Back towards the surgery</v>
      </c>
      <c r="P20" s="3" t="str">
        <f t="shared" ca="1" si="1"/>
        <v>The town’s surgery has recently___</v>
      </c>
      <c r="Q20" s="4" t="str">
        <f t="shared" ca="1" si="11"/>
        <v xml:space="preserve">A.Been refurbished </v>
      </c>
      <c r="R20" s="4" t="str">
        <f t="shared" ca="1" si="12"/>
        <v>B.Burned down</v>
      </c>
      <c r="S20" s="4" t="s">
        <v>141</v>
      </c>
      <c r="T20" s="9" t="str">
        <f t="shared" ca="1" si="13"/>
        <v>A.Been refurbished</v>
      </c>
      <c r="V20" s="3">
        <v>20</v>
      </c>
      <c r="W20" s="3" t="s">
        <v>39</v>
      </c>
      <c r="X20" s="3" t="s">
        <v>363</v>
      </c>
      <c r="Y20" s="3" t="s">
        <v>90</v>
      </c>
      <c r="Z20" s="3" t="s">
        <v>116</v>
      </c>
      <c r="AA20" s="3">
        <v>20</v>
      </c>
      <c r="AB20" s="3" t="s">
        <v>137</v>
      </c>
      <c r="AC20" s="1" t="s">
        <v>310</v>
      </c>
      <c r="AD20" s="3" t="s">
        <v>311</v>
      </c>
      <c r="AE20" s="3" t="s">
        <v>312</v>
      </c>
      <c r="AF20" s="4" t="s">
        <v>141</v>
      </c>
      <c r="AG20" s="7" t="s">
        <v>141</v>
      </c>
      <c r="AH20" s="1" t="s">
        <v>404</v>
      </c>
      <c r="AI20" s="3" t="s">
        <v>314</v>
      </c>
      <c r="AJ20" s="3" t="s">
        <v>315</v>
      </c>
      <c r="AK20" s="9" t="s">
        <v>141</v>
      </c>
      <c r="AL20" s="7" t="s">
        <v>141</v>
      </c>
      <c r="AM20" s="1" t="s">
        <v>316</v>
      </c>
      <c r="AN20" s="3" t="s">
        <v>317</v>
      </c>
      <c r="AO20" s="3" t="s">
        <v>318</v>
      </c>
      <c r="AP20" s="4" t="s">
        <v>141</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5"/>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6"/>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A survey has taken responses from people who visit the surgery which asks which GP they prefer to go to based on their personality.\n Who is the most popular GP in town?</v>
      </c>
      <c r="G21" s="3" t="str">
        <f ca="1">INDIRECT("AI"&amp;A21)</f>
        <v>A.Malcom</v>
      </c>
      <c r="H21" s="3" t="str">
        <f ca="1">INDIRECT("AJ"&amp;A21)</f>
        <v>B.Sue</v>
      </c>
      <c r="I21" s="4" t="s">
        <v>141</v>
      </c>
      <c r="J21" s="3" t="str">
        <f ca="1">INDIRECT("BC"&amp;A21)</f>
        <v>B.Sue</v>
      </c>
      <c r="K21" s="3" t="str">
        <f ca="1">INDIRECT("AC"&amp;A21)</f>
        <v>The cleaner is standing in the small play park and wants to polish the surgery’s floors.\n Which way does he need to go to pick up his floor polisher?</v>
      </c>
      <c r="L21" s="3" t="str">
        <f ca="1">INDIRECT("AD"&amp;A21)</f>
        <v xml:space="preserve">A. Ahead </v>
      </c>
      <c r="M21" s="3" t="str">
        <f ca="1">INDIRECT("AE"&amp;A21)</f>
        <v>B.Back towards the surgery</v>
      </c>
      <c r="N21" s="9" t="s">
        <v>141</v>
      </c>
      <c r="O21" s="3" t="str">
        <f>N21</f>
        <v>C.There is not enough information</v>
      </c>
      <c r="P21" s="3" t="str">
        <f t="shared" ca="1" si="1"/>
        <v>The town’s surgery has recently___</v>
      </c>
      <c r="Q21" s="4" t="str">
        <f t="shared" ca="1" si="11"/>
        <v xml:space="preserve">A.Been refurbished </v>
      </c>
      <c r="R21" s="4" t="str">
        <f t="shared" ca="1" si="12"/>
        <v>B.Burned down</v>
      </c>
      <c r="S21" s="4" t="s">
        <v>141</v>
      </c>
      <c r="T21" s="9" t="str">
        <f t="shared" ca="1" si="13"/>
        <v>A.Been refurbished</v>
      </c>
      <c r="V21" s="3">
        <v>21</v>
      </c>
      <c r="W21" s="3" t="s">
        <v>426</v>
      </c>
      <c r="X21" s="3" t="s">
        <v>425</v>
      </c>
      <c r="Y21" s="3" t="s">
        <v>91</v>
      </c>
      <c r="Z21" s="3" t="s">
        <v>117</v>
      </c>
      <c r="AA21" s="3">
        <v>21</v>
      </c>
      <c r="AB21" s="3" t="s">
        <v>137</v>
      </c>
      <c r="AC21" s="1" t="s">
        <v>385</v>
      </c>
      <c r="AD21" s="3" t="s">
        <v>180</v>
      </c>
      <c r="AE21" s="3" t="s">
        <v>181</v>
      </c>
      <c r="AF21" s="4" t="s">
        <v>141</v>
      </c>
      <c r="AG21" s="7" t="s">
        <v>162</v>
      </c>
      <c r="AH21" s="1" t="s">
        <v>320</v>
      </c>
      <c r="AI21" s="3" t="s">
        <v>321</v>
      </c>
      <c r="AJ21" s="3" t="s">
        <v>405</v>
      </c>
      <c r="AK21" s="9" t="s">
        <v>141</v>
      </c>
      <c r="AL21" s="11" t="s">
        <v>141</v>
      </c>
      <c r="AM21" s="1" t="s">
        <v>323</v>
      </c>
      <c r="AN21" s="3" t="s">
        <v>324</v>
      </c>
      <c r="AO21" s="3" t="s">
        <v>325</v>
      </c>
      <c r="AP21" s="4" t="s">
        <v>141</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and wants to polish the surgery’s floors.\n Which way does he need to go to pick up his floor polisher?</v>
      </c>
      <c r="G22" s="3" t="str">
        <f ca="1">INDIRECT("AD"&amp;A21)</f>
        <v xml:space="preserve">A. Ahead </v>
      </c>
      <c r="H22" s="3" t="str">
        <f ca="1">INDIRECT("AE"&amp;A22)</f>
        <v>B.Back towards the surgery</v>
      </c>
      <c r="I22" s="4" t="s">
        <v>141</v>
      </c>
      <c r="J22" s="3" t="str">
        <f>I22</f>
        <v>C.There is not enough information</v>
      </c>
      <c r="K22" s="3" t="str">
        <f ca="1">INDIRECT("AH"&amp;A22)</f>
        <v>A survey has taken responses from people who visit the surgery which asks which GP they prefer to go to based on their personality.\n Who is the most popular GP in town?</v>
      </c>
      <c r="L22" s="3" t="str">
        <f ca="1">INDIRECT("AI"&amp;A22)</f>
        <v>A.Malcom</v>
      </c>
      <c r="M22" s="3" t="str">
        <f ca="1">INDIRECT("AJ"&amp;A22)</f>
        <v>B.Sue</v>
      </c>
      <c r="N22" s="9" t="s">
        <v>141</v>
      </c>
      <c r="O22" s="3" t="str">
        <f>N22</f>
        <v>C.There is not enough information</v>
      </c>
      <c r="P22" s="3" t="str">
        <f t="shared" ca="1" si="1"/>
        <v>The town’s surgery has recently___</v>
      </c>
      <c r="Q22" s="4" t="str">
        <f t="shared" ca="1" si="11"/>
        <v xml:space="preserve">A.Been refurbished </v>
      </c>
      <c r="R22" s="4" t="str">
        <f t="shared" ca="1" si="12"/>
        <v>B.Burned down</v>
      </c>
      <c r="S22" s="4" t="s">
        <v>141</v>
      </c>
      <c r="T22" s="9" t="str">
        <f t="shared" ca="1" si="13"/>
        <v>A.Been refurbished</v>
      </c>
      <c r="V22" s="3">
        <v>22</v>
      </c>
      <c r="W22" s="3" t="s">
        <v>435</v>
      </c>
      <c r="X22" s="3" t="s">
        <v>436</v>
      </c>
      <c r="Y22" s="3" t="s">
        <v>433</v>
      </c>
      <c r="Z22" s="3" t="s">
        <v>434</v>
      </c>
      <c r="AA22" s="3">
        <v>22</v>
      </c>
      <c r="AB22" s="3" t="s">
        <v>137</v>
      </c>
      <c r="AC22" s="1" t="s">
        <v>386</v>
      </c>
      <c r="AD22" s="3" t="s">
        <v>199</v>
      </c>
      <c r="AE22" s="3" t="s">
        <v>327</v>
      </c>
      <c r="AF22" s="4" t="s">
        <v>141</v>
      </c>
      <c r="AG22" s="7" t="s">
        <v>142</v>
      </c>
      <c r="AH22" s="1" t="s">
        <v>412</v>
      </c>
      <c r="AI22" s="3" t="s">
        <v>329</v>
      </c>
      <c r="AJ22" s="3" t="s">
        <v>330</v>
      </c>
      <c r="AK22" s="9" t="s">
        <v>141</v>
      </c>
      <c r="AL22" s="11" t="s">
        <v>141</v>
      </c>
      <c r="AM22" s="1" t="s">
        <v>331</v>
      </c>
      <c r="AN22" s="3" t="s">
        <v>332</v>
      </c>
      <c r="AO22" s="3" t="s">
        <v>333</v>
      </c>
      <c r="AP22" s="4" t="s">
        <v>141</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6"/>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and wants to polish the surgery’s floors.\n Which way does he need to go to pick up his floor polisher?</v>
      </c>
      <c r="G23" s="3" t="str">
        <f ca="1">INDIRECT("AD"&amp;A22)</f>
        <v xml:space="preserve">A. Ahead </v>
      </c>
      <c r="H23" s="3" t="str">
        <f ca="1">INDIRECT("AE"&amp;A23)</f>
        <v>B.Back towards the surgery</v>
      </c>
      <c r="I23" s="4" t="s">
        <v>141</v>
      </c>
      <c r="J23" s="3" t="str">
        <f ca="1">INDIRECT("AX"&amp;A23)</f>
        <v>B.Back towards the surgery</v>
      </c>
      <c r="K23" s="3" t="str">
        <f ca="1">INDIRECT("AH"&amp;A23)</f>
        <v>A survey has taken responses from people who visit the surgery which asks which GP they prefer to go to based on their personality.\n Who is the most popular GP in town?</v>
      </c>
      <c r="L23" s="3" t="str">
        <f ca="1">INDIRECT("AI"&amp;A23)</f>
        <v>A.Malcom</v>
      </c>
      <c r="M23" s="3" t="str">
        <f ca="1">INDIRECT("AJ"&amp;A23)</f>
        <v>B.Sue</v>
      </c>
      <c r="N23" s="9" t="s">
        <v>141</v>
      </c>
      <c r="O23" s="3" t="str">
        <f ca="1">INDIRECT("BC"&amp;A23)</f>
        <v>B.Sue</v>
      </c>
      <c r="P23" s="3" t="str">
        <f t="shared" ca="1" si="1"/>
        <v>The town’s surgery has recently___</v>
      </c>
      <c r="Q23" s="4" t="str">
        <f t="shared" ca="1" si="11"/>
        <v xml:space="preserve">A.Been refurbished </v>
      </c>
      <c r="R23" s="4" t="str">
        <f t="shared" ca="1" si="12"/>
        <v>B.Burned down</v>
      </c>
      <c r="S23" s="4" t="s">
        <v>141</v>
      </c>
      <c r="T23" s="9" t="str">
        <f t="shared" ca="1" si="13"/>
        <v>A.Been refurbished</v>
      </c>
      <c r="V23" s="3">
        <v>23</v>
      </c>
      <c r="W23" s="3" t="s">
        <v>42</v>
      </c>
      <c r="X23" s="3" t="s">
        <v>68</v>
      </c>
      <c r="Y23" s="3" t="s">
        <v>93</v>
      </c>
      <c r="Z23" s="3" t="s">
        <v>119</v>
      </c>
      <c r="AA23" s="3">
        <v>23</v>
      </c>
      <c r="AB23" s="3" t="s">
        <v>137</v>
      </c>
      <c r="AC23" s="1" t="s">
        <v>387</v>
      </c>
      <c r="AD23" s="3" t="s">
        <v>335</v>
      </c>
      <c r="AE23" s="3" t="s">
        <v>336</v>
      </c>
      <c r="AF23" s="4" t="s">
        <v>141</v>
      </c>
      <c r="AG23" s="7" t="s">
        <v>141</v>
      </c>
      <c r="AH23" s="1" t="s">
        <v>337</v>
      </c>
      <c r="AI23" s="3" t="s">
        <v>338</v>
      </c>
      <c r="AJ23" s="3" t="s">
        <v>339</v>
      </c>
      <c r="AK23" s="9" t="s">
        <v>141</v>
      </c>
      <c r="AL23" s="7" t="s">
        <v>141</v>
      </c>
      <c r="AM23" s="1" t="s">
        <v>340</v>
      </c>
      <c r="AN23" s="3" t="s">
        <v>341</v>
      </c>
      <c r="AO23" s="3" t="s">
        <v>342</v>
      </c>
      <c r="AP23" s="4" t="s">
        <v>141</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and wants to polish the surgery’s floors.\n Which way does he need to go to pick up his floor polisher?</v>
      </c>
      <c r="G24" s="3" t="str">
        <f ca="1">INDIRECT("AD"&amp;A23)</f>
        <v xml:space="preserve">A. Ahead </v>
      </c>
      <c r="H24" s="3" t="str">
        <f ca="1">INDIRECT("AE"&amp;A24)</f>
        <v>B.Back towards the surgery</v>
      </c>
      <c r="I24" s="4" t="s">
        <v>141</v>
      </c>
      <c r="J24" s="3" t="str">
        <f>I24</f>
        <v>C.There is not enough information</v>
      </c>
      <c r="K24" s="3" t="str">
        <f ca="1">INDIRECT("AH"&amp;A24)</f>
        <v>A survey has taken responses from people who visit the surgery which asks which GP they prefer to go to based on their personality.\n Who is the most popular GP in town?</v>
      </c>
      <c r="L24" s="3" t="str">
        <f ca="1">INDIRECT("AI"&amp;A24)</f>
        <v>A.Malcom</v>
      </c>
      <c r="M24" s="3" t="str">
        <f ca="1">INDIRECT("AJ"&amp;A24)</f>
        <v>B.Sue</v>
      </c>
      <c r="N24" s="9" t="s">
        <v>141</v>
      </c>
      <c r="O24" s="3" t="str">
        <f ca="1">INDIRECT("BC"&amp;A24)</f>
        <v>B.Sue</v>
      </c>
      <c r="P24" s="3" t="str">
        <f t="shared" ca="1" si="1"/>
        <v>The town’s surgery has recently___</v>
      </c>
      <c r="Q24" s="4" t="str">
        <f t="shared" ca="1" si="11"/>
        <v xml:space="preserve">A.Been refurbished </v>
      </c>
      <c r="R24" s="4" t="str">
        <f t="shared" ca="1" si="12"/>
        <v>B.Burned down</v>
      </c>
      <c r="S24" s="4" t="s">
        <v>141</v>
      </c>
      <c r="T24" s="9" t="str">
        <f t="shared" ca="1" si="13"/>
        <v>A.Been refurbished</v>
      </c>
      <c r="V24" s="3">
        <v>24</v>
      </c>
      <c r="W24" s="3" t="s">
        <v>43</v>
      </c>
      <c r="X24" s="3" t="s">
        <v>69</v>
      </c>
      <c r="Y24" s="3" t="s">
        <v>94</v>
      </c>
      <c r="Z24" s="3" t="s">
        <v>120</v>
      </c>
      <c r="AA24" s="3">
        <v>24</v>
      </c>
      <c r="AB24" s="3" t="s">
        <v>137</v>
      </c>
      <c r="AC24" s="1" t="s">
        <v>343</v>
      </c>
      <c r="AD24" s="3" t="s">
        <v>344</v>
      </c>
      <c r="AE24" s="3" t="s">
        <v>345</v>
      </c>
      <c r="AF24" s="4" t="s">
        <v>141</v>
      </c>
      <c r="AG24" s="7" t="s">
        <v>162</v>
      </c>
      <c r="AH24" s="1" t="s">
        <v>346</v>
      </c>
      <c r="AI24" s="3" t="s">
        <v>347</v>
      </c>
      <c r="AJ24" s="3" t="s">
        <v>348</v>
      </c>
      <c r="AK24" s="9" t="s">
        <v>141</v>
      </c>
      <c r="AL24" s="7" t="s">
        <v>175</v>
      </c>
      <c r="AM24" s="1" t="s">
        <v>349</v>
      </c>
      <c r="AN24" s="3" t="s">
        <v>350</v>
      </c>
      <c r="AO24" s="3" t="s">
        <v>351</v>
      </c>
      <c r="AP24" s="4" t="s">
        <v>141</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and wants to polish the surgery’s floors.\n Which way does he need to go to pick up his floor polisher?</v>
      </c>
      <c r="G25" s="3" t="str">
        <f ca="1">INDIRECT("AD"&amp;A24)</f>
        <v xml:space="preserve">A. Ahead </v>
      </c>
      <c r="H25" s="3" t="str">
        <f ca="1">INDIRECT("AE"&amp;A25)</f>
        <v>B.Back towards the surgery</v>
      </c>
      <c r="I25" s="4" t="s">
        <v>141</v>
      </c>
      <c r="J25" s="3" t="str">
        <f ca="1">INDIRECT("AX"&amp;A25)</f>
        <v>B.Back towards the surgery</v>
      </c>
      <c r="K25" s="3" t="str">
        <f ca="1">INDIRECT("AH"&amp;A25)</f>
        <v>A survey has taken responses from people who visit the surgery which asks which GP they prefer to go to based on their personality.\n Who is the most popular GP in town?</v>
      </c>
      <c r="L25" s="3" t="str">
        <f ca="1">INDIRECT("AI"&amp;A25)</f>
        <v>A.Malcom</v>
      </c>
      <c r="M25" s="3" t="str">
        <f ca="1">INDIRECT("AJ"&amp;A25)</f>
        <v>B.Sue</v>
      </c>
      <c r="N25" s="9" t="s">
        <v>141</v>
      </c>
      <c r="O25" s="3" t="str">
        <f>N25</f>
        <v>C.There is not enough information</v>
      </c>
      <c r="P25" s="3" t="str">
        <f t="shared" ca="1" si="1"/>
        <v>The town’s surgery has recently___</v>
      </c>
      <c r="Q25" s="4" t="str">
        <f t="shared" ca="1" si="11"/>
        <v xml:space="preserve">A.Been refurbished </v>
      </c>
      <c r="R25" s="4" t="str">
        <f t="shared" ca="1" si="12"/>
        <v>B.Burned down</v>
      </c>
      <c r="S25" s="4" t="s">
        <v>141</v>
      </c>
      <c r="T25" s="9" t="str">
        <f t="shared" ca="1" si="13"/>
        <v>A.Been refurbished</v>
      </c>
      <c r="V25" s="3">
        <v>24</v>
      </c>
      <c r="W25" s="3" t="s">
        <v>43</v>
      </c>
      <c r="X25" s="3" t="s">
        <v>69</v>
      </c>
      <c r="Y25" s="3" t="s">
        <v>94</v>
      </c>
      <c r="Z25" s="3" t="s">
        <v>120</v>
      </c>
      <c r="BN25" s="3">
        <v>24</v>
      </c>
      <c r="BO25" s="3" t="s">
        <v>137</v>
      </c>
      <c r="BP25" s="3" t="str">
        <f t="shared" ca="1" si="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6"/>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A local fisherman’s boat has recently broken down.\n the fisherman doesn’t want to delay the lighthouse repair too much but also needs his boat fixed so decides to ask the least best mechanic to help him.\n Whom should he ask?</v>
      </c>
      <c r="G26" s="3" t="str">
        <f ca="1">INDIRECT("AI"&amp;A26)</f>
        <v>A.Susan</v>
      </c>
      <c r="H26" s="3" t="str">
        <f ca="1">INDIRECT("AJ"&amp;A26)</f>
        <v xml:space="preserve">B.Benjamin  </v>
      </c>
      <c r="I26" s="4" t="s">
        <v>141</v>
      </c>
      <c r="J26" s="3" t="str">
        <f>I26</f>
        <v>C.There is not enough information</v>
      </c>
      <c r="K26" s="3" t="str">
        <f ca="1">INDIRECT("AC"&amp;A26)</f>
        <v>Allan is standing in front of the weather station facing it.\n He wants to buy some coffee at the shop, in which direction does he need to go?</v>
      </c>
      <c r="L26" s="3" t="str">
        <f ca="1">INDIRECT("AD"&amp;A26)</f>
        <v>A. Left</v>
      </c>
      <c r="M26" s="3" t="str">
        <f ca="1">INDIRECT("AE"&amp;A26)</f>
        <v>B.Right</v>
      </c>
      <c r="N26" s="9" t="s">
        <v>141</v>
      </c>
      <c r="O26" s="3" t="str">
        <f>N26</f>
        <v>C.There is not enough information</v>
      </c>
      <c r="P26" s="3" t="str">
        <f t="shared" ca="1" si="1"/>
        <v>The Island has a ___ population</v>
      </c>
      <c r="Q26" s="4" t="str">
        <f ca="1">INDIRECT("AN"&amp;A26)</f>
        <v>A.Large</v>
      </c>
      <c r="R26" s="4" t="str">
        <f ca="1">INDIRECT("AO"&amp;A26)</f>
        <v>B.Small</v>
      </c>
      <c r="S26" s="4" t="s">
        <v>141</v>
      </c>
      <c r="T26" s="9" t="str">
        <f ca="1">INDIRECT("AQ"&amp;A26)</f>
        <v>B.Small</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A local fisherman’s boat has recently broken down.\n the fisherman doesn’t want to delay the lighthouse repair too much but also needs his boat fixed so decides to ask the least best mechanic to help him.\n Whom should he ask?</v>
      </c>
      <c r="G27" s="3" t="str">
        <f ca="1">INDIRECT("AI"&amp;A27)</f>
        <v>A.Susan</v>
      </c>
      <c r="H27" s="3" t="str">
        <f ca="1">INDIRECT("AJ"&amp;A27)</f>
        <v xml:space="preserve">B.Benjamin  </v>
      </c>
      <c r="I27" s="4" t="s">
        <v>141</v>
      </c>
      <c r="J27" s="3" t="str">
        <f ca="1">INDIRECT("BC"&amp;A27)</f>
        <v xml:space="preserve">B.Benjamin  </v>
      </c>
      <c r="K27" s="3" t="str">
        <f ca="1">INDIRECT("AC"&amp;A27)</f>
        <v>Allan is standing in front of the weather station facing it.\n He wants to buy some coffee at the shop, in which direction does he need to go?</v>
      </c>
      <c r="L27" s="3" t="str">
        <f ca="1">INDIRECT("AD"&amp;A27)</f>
        <v>A. Left</v>
      </c>
      <c r="M27" s="3" t="str">
        <f ca="1">INDIRECT("AE"&amp;A27)</f>
        <v>B.Right</v>
      </c>
      <c r="N27" s="9" t="s">
        <v>141</v>
      </c>
      <c r="O27" s="3" t="str">
        <f ca="1">INDIRECT("AX"&amp;A27)</f>
        <v>B.Right</v>
      </c>
      <c r="P27" s="3" t="str">
        <f t="shared" ca="1" si="1"/>
        <v>The Island has a ___ population</v>
      </c>
      <c r="Q27" s="4" t="str">
        <f t="shared" ref="Q27:Q33" ca="1" si="14">INDIRECT("AN"&amp;A27)</f>
        <v>A.Large</v>
      </c>
      <c r="R27" s="4" t="str">
        <f t="shared" ref="R27:R33" ca="1" si="15">INDIRECT("AO"&amp;A27)</f>
        <v>B.Small</v>
      </c>
      <c r="S27" s="4" t="s">
        <v>141</v>
      </c>
      <c r="T27" s="9" t="str">
        <f t="shared" ref="T27:T33" ca="1" si="16">INDIRECT("AQ"&amp;A27)</f>
        <v>B.Small</v>
      </c>
      <c r="W27" t="s">
        <v>406</v>
      </c>
      <c r="X27" t="s">
        <v>407</v>
      </c>
      <c r="Y27" t="s">
        <v>408</v>
      </c>
      <c r="Z27" t="s">
        <v>409</v>
      </c>
      <c r="BN27" s="3">
        <v>26</v>
      </c>
      <c r="BO27" s="3" t="s">
        <v>352</v>
      </c>
      <c r="BP27" s="3" t="str">
        <f t="shared" ref="BP27:BP49" ca="1" si="17">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8">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A local fisherman’s boat has recently broken down.\n the fisherman doesn’t want to delay the lighthouse repair too much but also needs his boat fixed so decides to ask the least best mechanic to help him.\n Whom should he ask?</v>
      </c>
      <c r="G28" s="3" t="str">
        <f ca="1">INDIRECT("AI"&amp;A28)</f>
        <v>A.Susan</v>
      </c>
      <c r="H28" s="3" t="str">
        <f ca="1">INDIRECT("AJ"&amp;A28)</f>
        <v xml:space="preserve">B.Benjamin  </v>
      </c>
      <c r="I28" s="4" t="s">
        <v>141</v>
      </c>
      <c r="J28" s="3" t="str">
        <f>I28</f>
        <v>C.There is not enough information</v>
      </c>
      <c r="K28" s="3" t="str">
        <f ca="1">INDIRECT("AC"&amp;A28)</f>
        <v>Allan is standing in front of the weather station facing it.\n He wants to buy some coffee at the shop, in which direction does he need to go?</v>
      </c>
      <c r="L28" s="3" t="str">
        <f ca="1">INDIRECT("AD"&amp;A28)</f>
        <v>A. Left</v>
      </c>
      <c r="M28" s="3" t="str">
        <f ca="1">INDIRECT("AE"&amp;A28)</f>
        <v>B.Right</v>
      </c>
      <c r="N28" s="9" t="s">
        <v>141</v>
      </c>
      <c r="O28" s="3" t="str">
        <f ca="1">INDIRECT("AX"&amp;A28)</f>
        <v>B.Right</v>
      </c>
      <c r="P28" s="3" t="str">
        <f t="shared" ca="1" si="1"/>
        <v>The Island has a ___ population</v>
      </c>
      <c r="Q28" s="4" t="str">
        <f t="shared" ca="1" si="14"/>
        <v>A.Large</v>
      </c>
      <c r="R28" s="4" t="str">
        <f t="shared" ca="1" si="15"/>
        <v>B.Small</v>
      </c>
      <c r="S28" s="4" t="s">
        <v>141</v>
      </c>
      <c r="T28" s="9" t="str">
        <f t="shared" ca="1" si="16"/>
        <v>B.Small</v>
      </c>
      <c r="BN28" s="3">
        <v>27</v>
      </c>
      <c r="BO28" s="3" t="s">
        <v>352</v>
      </c>
      <c r="BP28" s="3" t="str">
        <f t="shared" ca="1" si="1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8"/>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A local fisherman’s boat has recently broken down.\n the fisherman doesn’t want to delay the lighthouse repair too much but also needs his boat fixed so decides to ask the least best mechanic to help him.\n Whom should he ask?</v>
      </c>
      <c r="G29" s="3" t="str">
        <f ca="1">INDIRECT("AI"&amp;A29)</f>
        <v>A.Susan</v>
      </c>
      <c r="H29" s="3" t="str">
        <f ca="1">INDIRECT("AJ"&amp;A29)</f>
        <v xml:space="preserve">B.Benjamin  </v>
      </c>
      <c r="I29" s="4" t="s">
        <v>141</v>
      </c>
      <c r="J29" s="3" t="str">
        <f ca="1">INDIRECT("BC"&amp;A29)</f>
        <v xml:space="preserve">B.Benjamin  </v>
      </c>
      <c r="K29" s="3" t="str">
        <f ca="1">INDIRECT("AC"&amp;A29)</f>
        <v>Allan is standing in front of the weather station facing it.\n He wants to buy some coffee at the shop, in which direction does he need to go?</v>
      </c>
      <c r="L29" s="3" t="str">
        <f ca="1">INDIRECT("AD"&amp;A29)</f>
        <v>A. Left</v>
      </c>
      <c r="M29" s="3" t="str">
        <f ca="1">INDIRECT("AE"&amp;A29)</f>
        <v>B.Right</v>
      </c>
      <c r="N29" s="9" t="s">
        <v>141</v>
      </c>
      <c r="O29" s="3" t="str">
        <f>N29</f>
        <v>C.There is not enough information</v>
      </c>
      <c r="P29" s="3" t="str">
        <f t="shared" ca="1" si="1"/>
        <v>The Island has a ___ population</v>
      </c>
      <c r="Q29" s="4" t="str">
        <f t="shared" ca="1" si="14"/>
        <v>A.Large</v>
      </c>
      <c r="R29" s="4" t="str">
        <f t="shared" ca="1" si="15"/>
        <v>B.Small</v>
      </c>
      <c r="S29" s="4" t="s">
        <v>141</v>
      </c>
      <c r="T29" s="9" t="str">
        <f t="shared" ca="1" si="16"/>
        <v>B.Small</v>
      </c>
      <c r="BN29" s="3">
        <v>28</v>
      </c>
      <c r="BO29" s="3" t="s">
        <v>352</v>
      </c>
      <c r="BP29" s="3" t="str">
        <f t="shared" ca="1" si="1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it.\n He wants to buy some coffee at the shop, in which direction does he need to go?</v>
      </c>
      <c r="G30" s="3" t="str">
        <f ca="1">INDIRECT("AD"&amp;A29)</f>
        <v>A. Left</v>
      </c>
      <c r="H30" s="3" t="str">
        <f ca="1">INDIRECT("AE"&amp;A30)</f>
        <v>B.Right</v>
      </c>
      <c r="I30" s="4" t="s">
        <v>141</v>
      </c>
      <c r="J30" s="3" t="str">
        <f>I30</f>
        <v>C.There is not enough information</v>
      </c>
      <c r="K30" s="3" t="str">
        <f ca="1">INDIRECT("AH"&amp;A30)</f>
        <v>A local fisherman’s boat has recently broken down.\n the fisherman doesn’t want to delay the lighthouse repair too much but also needs his boat fixed so decides to ask the least best mechanic to help him.\n Whom should he ask?</v>
      </c>
      <c r="L30" s="3" t="str">
        <f ca="1">INDIRECT("AI"&amp;A30)</f>
        <v>A.Susan</v>
      </c>
      <c r="M30" s="3" t="str">
        <f ca="1">INDIRECT("AJ"&amp;A30)</f>
        <v xml:space="preserve">B.Benjamin  </v>
      </c>
      <c r="N30" s="9" t="s">
        <v>141</v>
      </c>
      <c r="O30" s="3" t="str">
        <f>N30</f>
        <v>C.There is not enough information</v>
      </c>
      <c r="P30" s="3" t="str">
        <f t="shared" ca="1" si="1"/>
        <v>The Island has a ___ population</v>
      </c>
      <c r="Q30" s="4" t="str">
        <f t="shared" ca="1" si="14"/>
        <v>A.Large</v>
      </c>
      <c r="R30" s="4" t="str">
        <f t="shared" ca="1" si="15"/>
        <v>B.Small</v>
      </c>
      <c r="S30" s="4" t="s">
        <v>141</v>
      </c>
      <c r="T30" s="9" t="str">
        <f t="shared" ca="1" si="16"/>
        <v>B.Small</v>
      </c>
      <c r="BN30" s="3">
        <v>29</v>
      </c>
      <c r="BO30" s="3" t="s">
        <v>352</v>
      </c>
      <c r="BP30" s="3" t="str">
        <f t="shared" ca="1" si="1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8"/>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it.\n He wants to buy some coffee at the shop, in which direction does he need to go?</v>
      </c>
      <c r="G31" s="3" t="str">
        <f ca="1">INDIRECT("AD"&amp;A30)</f>
        <v>A. Left</v>
      </c>
      <c r="H31" s="3" t="str">
        <f ca="1">INDIRECT("AE"&amp;A31)</f>
        <v>B.Right</v>
      </c>
      <c r="I31" s="4" t="s">
        <v>141</v>
      </c>
      <c r="J31" s="3" t="str">
        <f ca="1">INDIRECT("AX"&amp;A31)</f>
        <v>B.Right</v>
      </c>
      <c r="K31" s="3" t="str">
        <f ca="1">INDIRECT("AH"&amp;A31)</f>
        <v>A local fisherman’s boat has recently broken down.\n the fisherman doesn’t want to delay the lighthouse repair too much but also needs his boat fixed so decides to ask the least best mechanic to help him.\n Whom should he ask?</v>
      </c>
      <c r="L31" s="3" t="str">
        <f ca="1">INDIRECT("AI"&amp;A31)</f>
        <v>A.Susan</v>
      </c>
      <c r="M31" s="3" t="str">
        <f ca="1">INDIRECT("AJ"&amp;A31)</f>
        <v xml:space="preserve">B.Benjamin  </v>
      </c>
      <c r="N31" s="9" t="s">
        <v>141</v>
      </c>
      <c r="O31" s="3" t="str">
        <f ca="1">INDIRECT("BC"&amp;A31)</f>
        <v xml:space="preserve">B.Benjamin  </v>
      </c>
      <c r="P31" s="3" t="str">
        <f t="shared" ca="1" si="1"/>
        <v>The Island has a ___ population</v>
      </c>
      <c r="Q31" s="4" t="str">
        <f t="shared" ca="1" si="14"/>
        <v>A.Large</v>
      </c>
      <c r="R31" s="4" t="str">
        <f t="shared" ca="1" si="15"/>
        <v>B.Small</v>
      </c>
      <c r="S31" s="4" t="s">
        <v>141</v>
      </c>
      <c r="T31" s="9" t="str">
        <f t="shared" ca="1" si="16"/>
        <v>B.Small</v>
      </c>
      <c r="BN31" s="3">
        <v>30</v>
      </c>
      <c r="BO31" s="3" t="s">
        <v>352</v>
      </c>
      <c r="BP31" s="3" t="str">
        <f t="shared" ca="1" si="1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it.\n He wants to buy some coffee at the shop, in which direction does he need to go?</v>
      </c>
      <c r="G32" s="3" t="str">
        <f ca="1">INDIRECT("AD"&amp;A31)</f>
        <v>A. Left</v>
      </c>
      <c r="H32" s="3" t="str">
        <f ca="1">INDIRECT("AE"&amp;A32)</f>
        <v>B.Right</v>
      </c>
      <c r="I32" s="4" t="s">
        <v>141</v>
      </c>
      <c r="J32" s="3" t="str">
        <f>I32</f>
        <v>C.There is not enough information</v>
      </c>
      <c r="K32" s="3" t="str">
        <f ca="1">INDIRECT("AH"&amp;A32)</f>
        <v>A local fisherman’s boat has recently broken down.\n the fisherman doesn’t want to delay the lighthouse repair too much but also needs his boat fixed so decides to ask the least best mechanic to help him.\n Whom should he ask?</v>
      </c>
      <c r="L32" s="3" t="str">
        <f ca="1">INDIRECT("AI"&amp;A32)</f>
        <v>A.Susan</v>
      </c>
      <c r="M32" s="3" t="str">
        <f ca="1">INDIRECT("AJ"&amp;A32)</f>
        <v xml:space="preserve">B.Benjamin  </v>
      </c>
      <c r="N32" s="9" t="s">
        <v>141</v>
      </c>
      <c r="O32" s="3" t="str">
        <f ca="1">INDIRECT("BC"&amp;A32)</f>
        <v xml:space="preserve">B.Benjamin  </v>
      </c>
      <c r="P32" s="3" t="str">
        <f t="shared" ca="1" si="1"/>
        <v>The Island has a ___ population</v>
      </c>
      <c r="Q32" s="4" t="str">
        <f t="shared" ca="1" si="14"/>
        <v>A.Large</v>
      </c>
      <c r="R32" s="4" t="str">
        <f t="shared" ca="1" si="15"/>
        <v>B.Small</v>
      </c>
      <c r="S32" s="4" t="s">
        <v>141</v>
      </c>
      <c r="T32" s="9" t="str">
        <f t="shared" ca="1" si="16"/>
        <v>B.Small</v>
      </c>
      <c r="BN32" s="3">
        <v>31</v>
      </c>
      <c r="BO32" s="3" t="s">
        <v>352</v>
      </c>
      <c r="BP32" s="3" t="str">
        <f t="shared" ca="1" si="1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it.\n He wants to buy some coffee at the shop, in which direction does he need to go?</v>
      </c>
      <c r="G33" s="3" t="str">
        <f ca="1">INDIRECT("AD"&amp;A32)</f>
        <v>A. Left</v>
      </c>
      <c r="H33" s="3" t="str">
        <f ca="1">INDIRECT("AE"&amp;A33)</f>
        <v>B.Right</v>
      </c>
      <c r="I33" s="4" t="s">
        <v>141</v>
      </c>
      <c r="J33" s="3" t="str">
        <f ca="1">INDIRECT("AX"&amp;A33)</f>
        <v>B.Right</v>
      </c>
      <c r="K33" s="3" t="str">
        <f ca="1">INDIRECT("AH"&amp;A33)</f>
        <v>A local fisherman’s boat has recently broken down.\n the fisherman doesn’t want to delay the lighthouse repair too much but also needs his boat fixed so decides to ask the least best mechanic to help him.\n Whom should he ask?</v>
      </c>
      <c r="L33" s="3" t="str">
        <f ca="1">INDIRECT("AI"&amp;A33)</f>
        <v>A.Susan</v>
      </c>
      <c r="M33" s="3" t="str">
        <f ca="1">INDIRECT("AJ"&amp;A33)</f>
        <v xml:space="preserve">B.Benjamin  </v>
      </c>
      <c r="N33" s="9" t="s">
        <v>141</v>
      </c>
      <c r="O33" s="3" t="str">
        <f>N33</f>
        <v>C.There is not enough information</v>
      </c>
      <c r="P33" s="3" t="str">
        <f t="shared" ca="1" si="1"/>
        <v>The Island has a ___ population</v>
      </c>
      <c r="Q33" s="4" t="str">
        <f t="shared" ca="1" si="14"/>
        <v>A.Large</v>
      </c>
      <c r="R33" s="4" t="str">
        <f t="shared" ca="1" si="15"/>
        <v>B.Small</v>
      </c>
      <c r="S33" s="4" t="s">
        <v>141</v>
      </c>
      <c r="T33" s="9" t="str">
        <f t="shared" ca="1" si="16"/>
        <v>B.Small</v>
      </c>
      <c r="BN33" s="3">
        <v>32</v>
      </c>
      <c r="BO33" s="3" t="s">
        <v>352</v>
      </c>
      <c r="BP33" s="3" t="str">
        <f t="shared" ca="1" si="1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8"/>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Caves of Lincoln gorge can be dangerous to the inexperienced caver.\n Who in Terrance’s family is the least experienced?</v>
      </c>
      <c r="G34" s="3" t="str">
        <f ca="1">INDIRECT("AI"&amp;A34)</f>
        <v>A.Terrance</v>
      </c>
      <c r="H34" s="3" t="str">
        <f ca="1">INDIRECT("AJ"&amp;A34)</f>
        <v>B.Stephen</v>
      </c>
      <c r="I34" s="4" t="s">
        <v>141</v>
      </c>
      <c r="J34" s="3" t="str">
        <f>I34</f>
        <v>C.There is not enough information</v>
      </c>
      <c r="K34" s="3" t="str">
        <f ca="1">INDIRECT("AC"&amp;A34)</f>
        <v xml:space="preserve">Joan has decided she wants to be the first in the undiscovered cavern at Lincoln gorge.\n She is currently at the rest stop. In which direction would she need to go to find it? </v>
      </c>
      <c r="L34" s="3" t="str">
        <f ca="1">INDIRECT("AD"&amp;A34)</f>
        <v>A.Up</v>
      </c>
      <c r="M34" s="3" t="str">
        <f ca="1">INDIRECT("AE"&amp;A34)</f>
        <v>B.Down</v>
      </c>
      <c r="N34" s="9" t="s">
        <v>141</v>
      </c>
      <c r="O34" s="3" t="str">
        <f>N34</f>
        <v>C.There is not enough information</v>
      </c>
      <c r="P34" s="3" t="str">
        <f t="shared" ref="P34:P65" ca="1" si="19">INDIRECT("AM"&amp;A34)</f>
        <v>Terrance’s biological father is called___</v>
      </c>
      <c r="Q34" s="4" t="str">
        <f ca="1">INDIRECT("AN"&amp;A34)</f>
        <v>A.Andrew</v>
      </c>
      <c r="R34" s="4" t="str">
        <f ca="1">INDIRECT("AO"&amp;A34)</f>
        <v>B.Balthazar</v>
      </c>
      <c r="S34" s="4" t="s">
        <v>141</v>
      </c>
      <c r="T34" s="9" t="str">
        <f ca="1">INDIRECT("AQ"&amp;A34)</f>
        <v xml:space="preserve">C. There is not enough information to answer </v>
      </c>
      <c r="BN34" s="3">
        <v>33</v>
      </c>
      <c r="BO34" s="3" t="s">
        <v>352</v>
      </c>
      <c r="BP34" s="3" t="str">
        <f t="shared" ca="1" si="1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Caves of Lincoln gorge can be dangerous to the inexperienced caver.\n Who in Terrance’s family is the least experienced?</v>
      </c>
      <c r="G35" s="3" t="str">
        <f ca="1">INDIRECT("AI"&amp;A35)</f>
        <v>A.Terrance</v>
      </c>
      <c r="H35" s="3" t="str">
        <f ca="1">INDIRECT("AJ"&amp;A35)</f>
        <v>B.Stephen</v>
      </c>
      <c r="I35" s="4" t="s">
        <v>141</v>
      </c>
      <c r="J35" s="3" t="str">
        <f ca="1">INDIRECT("BC"&amp;A35)</f>
        <v>A.Terrance</v>
      </c>
      <c r="K35" s="3" t="str">
        <f ca="1">INDIRECT("AC"&amp;A35)</f>
        <v xml:space="preserve">Joan has decided she wants to be the first in the undiscovered cavern at Lincoln gorge.\n She is currently at the rest stop. In which direction would she need to go to find it? </v>
      </c>
      <c r="L35" s="3" t="str">
        <f ca="1">INDIRECT("AD"&amp;A35)</f>
        <v>A.Up</v>
      </c>
      <c r="M35" s="3" t="str">
        <f ca="1">INDIRECT("AE"&amp;A35)</f>
        <v>B.Down</v>
      </c>
      <c r="N35" s="9" t="s">
        <v>141</v>
      </c>
      <c r="O35" s="3" t="str">
        <f ca="1">INDIRECT("AX"&amp;A35)</f>
        <v>A.Up</v>
      </c>
      <c r="P35" s="3" t="str">
        <f t="shared" ca="1" si="19"/>
        <v>Terrance’s biological father is called___</v>
      </c>
      <c r="Q35" s="4" t="str">
        <f t="shared" ref="Q35:Q41" ca="1" si="20">INDIRECT("AN"&amp;A35)</f>
        <v>A.Andrew</v>
      </c>
      <c r="R35" s="4" t="str">
        <f t="shared" ref="R35:R41" ca="1" si="21">INDIRECT("AO"&amp;A35)</f>
        <v>B.Balthazar</v>
      </c>
      <c r="S35" s="4" t="s">
        <v>141</v>
      </c>
      <c r="T35" s="9" t="str">
        <f t="shared" ref="T35:T41" ca="1" si="22">INDIRECT("AQ"&amp;A35)</f>
        <v xml:space="preserve">C. There is not enough information to answer </v>
      </c>
      <c r="BN35" s="3">
        <v>34</v>
      </c>
      <c r="BO35" s="3" t="s">
        <v>352</v>
      </c>
      <c r="BP35" s="3" t="str">
        <f t="shared" ca="1" si="17"/>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8"/>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Caves of Lincoln gorge can be dangerous to the inexperienced caver.\n Who in Terrance’s family is the least experienced?</v>
      </c>
      <c r="G36" s="3" t="str">
        <f ca="1">INDIRECT("AI"&amp;A36)</f>
        <v>A.Terrance</v>
      </c>
      <c r="H36" s="3" t="str">
        <f ca="1">INDIRECT("AJ"&amp;A36)</f>
        <v>B.Stephen</v>
      </c>
      <c r="I36" s="4" t="s">
        <v>141</v>
      </c>
      <c r="J36" s="3" t="str">
        <f>I36</f>
        <v>C.There is not enough information</v>
      </c>
      <c r="K36" s="3" t="str">
        <f ca="1">INDIRECT("AC"&amp;A36)</f>
        <v xml:space="preserve">Joan has decided she wants to be the first in the undiscovered cavern at Lincoln gorge.\n She is currently at the rest stop. In which direction would she need to go to find it? </v>
      </c>
      <c r="L36" s="3" t="str">
        <f ca="1">INDIRECT("AD"&amp;A36)</f>
        <v>A.Up</v>
      </c>
      <c r="M36" s="3" t="str">
        <f ca="1">INDIRECT("AE"&amp;A36)</f>
        <v>B.Down</v>
      </c>
      <c r="N36" s="9" t="s">
        <v>141</v>
      </c>
      <c r="O36" s="3" t="str">
        <f ca="1">INDIRECT("AX"&amp;A36)</f>
        <v>A.Up</v>
      </c>
      <c r="P36" s="3" t="str">
        <f t="shared" ca="1" si="19"/>
        <v>Terrance’s biological father is called___</v>
      </c>
      <c r="Q36" s="4" t="str">
        <f t="shared" ca="1" si="20"/>
        <v>A.Andrew</v>
      </c>
      <c r="R36" s="4" t="str">
        <f t="shared" ca="1" si="21"/>
        <v>B.Balthazar</v>
      </c>
      <c r="S36" s="4" t="s">
        <v>141</v>
      </c>
      <c r="T36" s="9" t="str">
        <f t="shared" ca="1" si="22"/>
        <v xml:space="preserve">C. There is not enough information to answer </v>
      </c>
      <c r="BN36" s="3">
        <v>35</v>
      </c>
      <c r="BO36" s="3" t="s">
        <v>352</v>
      </c>
      <c r="BP36" s="3" t="str">
        <f t="shared" ca="1" si="1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Caves of Lincoln gorge can be dangerous to the inexperienced caver.\n Who in Terrance’s family is the least experienced?</v>
      </c>
      <c r="G37" s="3" t="str">
        <f ca="1">INDIRECT("AI"&amp;A37)</f>
        <v>A.Terrance</v>
      </c>
      <c r="H37" s="3" t="str">
        <f ca="1">INDIRECT("AJ"&amp;A37)</f>
        <v>B.Stephen</v>
      </c>
      <c r="I37" s="4" t="s">
        <v>141</v>
      </c>
      <c r="J37" s="3" t="str">
        <f ca="1">INDIRECT("BC"&amp;A37)</f>
        <v>A.Terrance</v>
      </c>
      <c r="K37" s="3" t="str">
        <f ca="1">INDIRECT("AC"&amp;A37)</f>
        <v xml:space="preserve">Joan has decided she wants to be the first in the undiscovered cavern at Lincoln gorge.\n She is currently at the rest stop. In which direction would she need to go to find it? </v>
      </c>
      <c r="L37" s="3" t="str">
        <f ca="1">INDIRECT("AD"&amp;A37)</f>
        <v>A.Up</v>
      </c>
      <c r="M37" s="3" t="str">
        <f ca="1">INDIRECT("AE"&amp;A37)</f>
        <v>B.Down</v>
      </c>
      <c r="N37" s="9" t="s">
        <v>141</v>
      </c>
      <c r="O37" s="3" t="str">
        <f>N37</f>
        <v>C.There is not enough information</v>
      </c>
      <c r="P37" s="3" t="str">
        <f t="shared" ca="1" si="19"/>
        <v>Terrance’s biological father is called___</v>
      </c>
      <c r="Q37" s="4" t="str">
        <f t="shared" ca="1" si="20"/>
        <v>A.Andrew</v>
      </c>
      <c r="R37" s="4" t="str">
        <f t="shared" ca="1" si="21"/>
        <v>B.Balthazar</v>
      </c>
      <c r="S37" s="4" t="s">
        <v>141</v>
      </c>
      <c r="T37" s="9" t="str">
        <f t="shared" ca="1" si="22"/>
        <v xml:space="preserve">C. There is not enough information to answer </v>
      </c>
      <c r="BN37" s="3">
        <v>36</v>
      </c>
      <c r="BO37" s="3" t="s">
        <v>352</v>
      </c>
      <c r="BP37" s="3" t="str">
        <f t="shared" ca="1" si="1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8"/>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 xml:space="preserve">Joan has decided she wants to be the first in the undiscovered cavern at Lincoln gorge.\n She is currently at the rest stop. In which direction would she need to go to find it? </v>
      </c>
      <c r="G38" s="3" t="str">
        <f ca="1">INDIRECT("AD"&amp;A37)</f>
        <v>A.Up</v>
      </c>
      <c r="H38" s="3" t="str">
        <f ca="1">INDIRECT("AE"&amp;A38)</f>
        <v>B.Down</v>
      </c>
      <c r="I38" s="4" t="s">
        <v>141</v>
      </c>
      <c r="J38" s="3" t="str">
        <f>I38</f>
        <v>C.There is not enough information</v>
      </c>
      <c r="K38" s="3" t="str">
        <f ca="1">INDIRECT("AH"&amp;A38)</f>
        <v>The Caves of Lincoln gorge can be dangerous to the inexperienced caver.\n Who in Terrance’s family is the least experienced?</v>
      </c>
      <c r="L38" s="3" t="str">
        <f ca="1">INDIRECT("AI"&amp;A38)</f>
        <v>A.Terrance</v>
      </c>
      <c r="M38" s="3" t="str">
        <f ca="1">INDIRECT("AJ"&amp;A38)</f>
        <v>B.Stephen</v>
      </c>
      <c r="N38" s="9" t="s">
        <v>141</v>
      </c>
      <c r="O38" s="3" t="str">
        <f>N38</f>
        <v>C.There is not enough information</v>
      </c>
      <c r="P38" s="3" t="str">
        <f t="shared" ca="1" si="19"/>
        <v>Terrance’s biological father is called___</v>
      </c>
      <c r="Q38" s="4" t="str">
        <f t="shared" ca="1" si="20"/>
        <v>A.Andrew</v>
      </c>
      <c r="R38" s="4" t="str">
        <f t="shared" ca="1" si="21"/>
        <v>B.Balthazar</v>
      </c>
      <c r="S38" s="4" t="s">
        <v>141</v>
      </c>
      <c r="T38" s="9" t="str">
        <f t="shared" ca="1" si="22"/>
        <v xml:space="preserve">C. There is not enough information to answer </v>
      </c>
      <c r="BN38" s="3">
        <v>37</v>
      </c>
      <c r="BO38" s="3" t="s">
        <v>352</v>
      </c>
      <c r="BP38" s="3" t="str">
        <f t="shared" ca="1" si="17"/>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 xml:space="preserve">Joan has decided she wants to be the first in the undiscovered cavern at Lincoln gorge.\n She is currently at the rest stop. In which direction would she need to go to find it? </v>
      </c>
      <c r="G39" s="3" t="str">
        <f ca="1">INDIRECT("AD"&amp;A38)</f>
        <v>A.Up</v>
      </c>
      <c r="H39" s="3" t="str">
        <f ca="1">INDIRECT("AE"&amp;A39)</f>
        <v>B.Down</v>
      </c>
      <c r="I39" s="4" t="s">
        <v>141</v>
      </c>
      <c r="J39" s="3" t="str">
        <f ca="1">INDIRECT("AX"&amp;A39)</f>
        <v>A.Up</v>
      </c>
      <c r="K39" s="3" t="str">
        <f ca="1">INDIRECT("AH"&amp;A39)</f>
        <v>The Caves of Lincoln gorge can be dangerous to the inexperienced caver.\n Who in Terrance’s family is the least experienced?</v>
      </c>
      <c r="L39" s="3" t="str">
        <f ca="1">INDIRECT("AI"&amp;A39)</f>
        <v>A.Terrance</v>
      </c>
      <c r="M39" s="3" t="str">
        <f ca="1">INDIRECT("AJ"&amp;A39)</f>
        <v>B.Stephen</v>
      </c>
      <c r="N39" s="9" t="s">
        <v>141</v>
      </c>
      <c r="O39" s="3" t="str">
        <f ca="1">INDIRECT("BC"&amp;A39)</f>
        <v>A.Terrance</v>
      </c>
      <c r="P39" s="3" t="str">
        <f t="shared" ca="1" si="19"/>
        <v>Terrance’s biological father is called___</v>
      </c>
      <c r="Q39" s="4" t="str">
        <f t="shared" ca="1" si="20"/>
        <v>A.Andrew</v>
      </c>
      <c r="R39" s="4" t="str">
        <f t="shared" ca="1" si="21"/>
        <v>B.Balthazar</v>
      </c>
      <c r="S39" s="4" t="s">
        <v>141</v>
      </c>
      <c r="T39" s="9" t="str">
        <f t="shared" ca="1" si="22"/>
        <v xml:space="preserve">C. There is not enough information to answer </v>
      </c>
      <c r="BN39" s="3">
        <v>38</v>
      </c>
      <c r="BO39" s="3" t="s">
        <v>352</v>
      </c>
      <c r="BP39" s="3" t="str">
        <f t="shared" ca="1" si="1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8"/>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 xml:space="preserve">Joan has decided she wants to be the first in the undiscovered cavern at Lincoln gorge.\n She is currently at the rest stop. In which direction would she need to go to find it? </v>
      </c>
      <c r="G40" s="3" t="str">
        <f ca="1">INDIRECT("AD"&amp;A39)</f>
        <v>A.Up</v>
      </c>
      <c r="H40" s="3" t="str">
        <f ca="1">INDIRECT("AE"&amp;A40)</f>
        <v>B.Down</v>
      </c>
      <c r="I40" s="4" t="s">
        <v>141</v>
      </c>
      <c r="J40" s="3" t="str">
        <f>I40</f>
        <v>C.There is not enough information</v>
      </c>
      <c r="K40" s="3" t="str">
        <f ca="1">INDIRECT("AH"&amp;A40)</f>
        <v>The Caves of Lincoln gorge can be dangerous to the inexperienced caver.\n Who in Terrance’s family is the least experienced?</v>
      </c>
      <c r="L40" s="3" t="str">
        <f ca="1">INDIRECT("AI"&amp;A40)</f>
        <v>A.Terrance</v>
      </c>
      <c r="M40" s="3" t="str">
        <f ca="1">INDIRECT("AJ"&amp;A40)</f>
        <v>B.Stephen</v>
      </c>
      <c r="N40" s="9" t="s">
        <v>141</v>
      </c>
      <c r="O40" s="3" t="str">
        <f ca="1">INDIRECT("BC"&amp;A40)</f>
        <v>A.Terrance</v>
      </c>
      <c r="P40" s="3" t="str">
        <f t="shared" ca="1" si="19"/>
        <v>Terrance’s biological father is called___</v>
      </c>
      <c r="Q40" s="4" t="str">
        <f t="shared" ca="1" si="20"/>
        <v>A.Andrew</v>
      </c>
      <c r="R40" s="4" t="str">
        <f t="shared" ca="1" si="21"/>
        <v>B.Balthazar</v>
      </c>
      <c r="S40" s="4" t="s">
        <v>141</v>
      </c>
      <c r="T40" s="9" t="str">
        <f t="shared" ca="1" si="22"/>
        <v xml:space="preserve">C. There is not enough information to answer </v>
      </c>
      <c r="BN40" s="3">
        <v>39</v>
      </c>
      <c r="BO40" s="3" t="s">
        <v>352</v>
      </c>
      <c r="BP40" s="3" t="str">
        <f t="shared" ca="1" si="1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8"/>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 xml:space="preserve">Joan has decided she wants to be the first in the undiscovered cavern at Lincoln gorge.\n She is currently at the rest stop. In which direction would she need to go to find it? </v>
      </c>
      <c r="G41" s="3" t="str">
        <f ca="1">INDIRECT("AD"&amp;A40)</f>
        <v>A.Up</v>
      </c>
      <c r="H41" s="3" t="str">
        <f ca="1">INDIRECT("AE"&amp;A41)</f>
        <v>B.Down</v>
      </c>
      <c r="I41" s="4" t="s">
        <v>141</v>
      </c>
      <c r="J41" s="3" t="str">
        <f ca="1">INDIRECT("AX"&amp;A41)</f>
        <v>A.Up</v>
      </c>
      <c r="K41" s="3" t="str">
        <f ca="1">INDIRECT("AH"&amp;A41)</f>
        <v>The Caves of Lincoln gorge can be dangerous to the inexperienced caver.\n Who in Terrance’s family is the least experienced?</v>
      </c>
      <c r="L41" s="3" t="str">
        <f ca="1">INDIRECT("AI"&amp;A41)</f>
        <v>A.Terrance</v>
      </c>
      <c r="M41" s="3" t="str">
        <f ca="1">INDIRECT("AJ"&amp;A41)</f>
        <v>B.Stephen</v>
      </c>
      <c r="N41" s="9" t="s">
        <v>141</v>
      </c>
      <c r="O41" s="3" t="str">
        <f>N41</f>
        <v>C.There is not enough information</v>
      </c>
      <c r="P41" s="3" t="str">
        <f t="shared" ca="1" si="19"/>
        <v>Terrance’s biological father is called___</v>
      </c>
      <c r="Q41" s="4" t="str">
        <f t="shared" ca="1" si="20"/>
        <v>A.Andrew</v>
      </c>
      <c r="R41" s="4" t="str">
        <f t="shared" ca="1" si="21"/>
        <v>B.Balthazar</v>
      </c>
      <c r="S41" s="4" t="s">
        <v>141</v>
      </c>
      <c r="T41" s="9" t="str">
        <f t="shared" ca="1" si="22"/>
        <v xml:space="preserve">C. There is not enough information to answer </v>
      </c>
      <c r="BN41" s="3">
        <v>40</v>
      </c>
      <c r="BO41" s="3" t="s">
        <v>352</v>
      </c>
      <c r="BP41" s="3" t="str">
        <f t="shared" ca="1" si="17"/>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car thief is in Harriet’s neighbourhood and wants to make away with the most expensive car.\n who’s car does he steal? </v>
      </c>
      <c r="G42" s="3" t="str">
        <f ca="1">INDIRECT("AI"&amp;A42)</f>
        <v>A.Harriet’s</v>
      </c>
      <c r="H42" s="3" t="str">
        <f ca="1">INDIRECT("AJ"&amp;A42)</f>
        <v>B.Olive’s</v>
      </c>
      <c r="I42" s="4" t="s">
        <v>141</v>
      </c>
      <c r="J42" s="3" t="str">
        <f>I42</f>
        <v>C.There is not enough information</v>
      </c>
      <c r="K42" s="3" t="str">
        <f ca="1">INDIRECT("AC"&amp;A42)</f>
        <v>Harriet is being randomly searched by the police stop and search operation.\n She decides that she wants to have a coffee after the police are done, before continuing on her journey. Which way does she need to head?</v>
      </c>
      <c r="L42" s="3" t="str">
        <f ca="1">INDIRECT("AD"&amp;A42)</f>
        <v>A.Towards the bridge</v>
      </c>
      <c r="M42" s="3" t="str">
        <f ca="1">INDIRECT("AE"&amp;A42)</f>
        <v xml:space="preserve">B.Away from the bridge </v>
      </c>
      <c r="N42" s="9" t="s">
        <v>141</v>
      </c>
      <c r="O42" s="3" t="str">
        <f>N42</f>
        <v>C.There is not enough information</v>
      </c>
      <c r="P42" s="3" t="str">
        <f t="shared" ca="1" si="19"/>
        <v xml:space="preserve">Harriet ____ Barry </v>
      </c>
      <c r="Q42" s="4" t="str">
        <f ca="1">INDIRECT("AN"&amp;A42)</f>
        <v>A.Likes</v>
      </c>
      <c r="R42" s="4" t="str">
        <f ca="1">INDIRECT("AO"&amp;A42)</f>
        <v>B.Dislikes</v>
      </c>
      <c r="S42" s="4" t="s">
        <v>141</v>
      </c>
      <c r="T42" s="9" t="str">
        <f ca="1">INDIRECT("AQ"&amp;A42)</f>
        <v>B.Dislikes</v>
      </c>
      <c r="BN42" s="3">
        <v>41</v>
      </c>
      <c r="BO42" s="3" t="s">
        <v>352</v>
      </c>
      <c r="BP42" s="3" t="str">
        <f t="shared" ca="1" si="1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car thief is in Harriet’s neighbourhood and wants to make away with the most expensive car.\n who’s car does he steal? </v>
      </c>
      <c r="G43" s="3" t="str">
        <f ca="1">INDIRECT("AI"&amp;A43)</f>
        <v>A.Harriet’s</v>
      </c>
      <c r="H43" s="3" t="str">
        <f ca="1">INDIRECT("AJ"&amp;A43)</f>
        <v>B.Olive’s</v>
      </c>
      <c r="I43" s="4" t="s">
        <v>141</v>
      </c>
      <c r="J43" s="3" t="str">
        <f ca="1">INDIRECT("BC"&amp;A43)</f>
        <v>A.Harriet’s</v>
      </c>
      <c r="K43" s="3" t="str">
        <f ca="1">INDIRECT("AC"&amp;A43)</f>
        <v>Harriet is being randomly searched by the police stop and search operation.\n She decides that she wants to have a coffee after the police are done, before continuing on her journey. Which way does she need to head?</v>
      </c>
      <c r="L43" s="3" t="str">
        <f ca="1">INDIRECT("AD"&amp;A43)</f>
        <v>A.Towards the bridge</v>
      </c>
      <c r="M43" s="3" t="str">
        <f ca="1">INDIRECT("AE"&amp;A43)</f>
        <v xml:space="preserve">B.Away from the bridge </v>
      </c>
      <c r="N43" s="9" t="s">
        <v>141</v>
      </c>
      <c r="O43" s="3" t="str">
        <f ca="1">INDIRECT("AX"&amp;A43)</f>
        <v>A.Towards the bridge</v>
      </c>
      <c r="P43" s="3" t="str">
        <f t="shared" ca="1" si="19"/>
        <v xml:space="preserve">Harriet ____ Barry </v>
      </c>
      <c r="Q43" s="4" t="str">
        <f t="shared" ref="Q43:Q49" ca="1" si="23">INDIRECT("AN"&amp;A43)</f>
        <v>A.Likes</v>
      </c>
      <c r="R43" s="4" t="str">
        <f t="shared" ref="R43:R49" ca="1" si="24">INDIRECT("AO"&amp;A43)</f>
        <v>B.Dislikes</v>
      </c>
      <c r="S43" s="4" t="s">
        <v>141</v>
      </c>
      <c r="T43" s="9" t="str">
        <f t="shared" ref="T43:T49" ca="1" si="25">INDIRECT("AQ"&amp;A43)</f>
        <v>B.Dislikes</v>
      </c>
      <c r="BN43" s="3">
        <v>42</v>
      </c>
      <c r="BO43" s="3" t="s">
        <v>352</v>
      </c>
      <c r="BP43" s="3" t="str">
        <f t="shared" ca="1" si="1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8"/>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car thief is in Harriet’s neighbourhood and wants to make away with the most expensive car.\n who’s car does he steal? </v>
      </c>
      <c r="G44" s="3" t="str">
        <f ca="1">INDIRECT("AI"&amp;A44)</f>
        <v>A.Harriet’s</v>
      </c>
      <c r="H44" s="3" t="str">
        <f ca="1">INDIRECT("AJ"&amp;A44)</f>
        <v>B.Olive’s</v>
      </c>
      <c r="I44" s="4" t="s">
        <v>141</v>
      </c>
      <c r="J44" s="3" t="str">
        <f>I44</f>
        <v>C.There is not enough information</v>
      </c>
      <c r="K44" s="3" t="str">
        <f ca="1">INDIRECT("AC"&amp;A44)</f>
        <v>Harriet is being randomly searched by the police stop and search operation.\n She decides that she wants to have a coffee after the police are done, before continuing on her journey. Which way does she need to head?</v>
      </c>
      <c r="L44" s="3" t="str">
        <f ca="1">INDIRECT("AD"&amp;A44)</f>
        <v>A.Towards the bridge</v>
      </c>
      <c r="M44" s="3" t="str">
        <f ca="1">INDIRECT("AE"&amp;A44)</f>
        <v xml:space="preserve">B.Away from the bridge </v>
      </c>
      <c r="N44" s="9" t="s">
        <v>141</v>
      </c>
      <c r="O44" s="3" t="str">
        <f ca="1">INDIRECT("AX"&amp;A44)</f>
        <v>A.Towards the bridge</v>
      </c>
      <c r="P44" s="3" t="str">
        <f t="shared" ca="1" si="19"/>
        <v xml:space="preserve">Harriet ____ Barry </v>
      </c>
      <c r="Q44" s="4" t="str">
        <f t="shared" ca="1" si="23"/>
        <v>A.Likes</v>
      </c>
      <c r="R44" s="4" t="str">
        <f t="shared" ca="1" si="24"/>
        <v>B.Dislikes</v>
      </c>
      <c r="S44" s="4" t="s">
        <v>141</v>
      </c>
      <c r="T44" s="9" t="str">
        <f t="shared" ca="1" si="25"/>
        <v>B.Dislikes</v>
      </c>
      <c r="BN44" s="3">
        <v>43</v>
      </c>
      <c r="BO44" s="3" t="s">
        <v>352</v>
      </c>
      <c r="BP44" s="3" t="str">
        <f t="shared" ca="1" si="1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car thief is in Harriet’s neighbourhood and wants to make away with the most expensive car.\n who’s car does he steal? </v>
      </c>
      <c r="G45" s="3" t="str">
        <f ca="1">INDIRECT("AI"&amp;A45)</f>
        <v>A.Harriet’s</v>
      </c>
      <c r="H45" s="3" t="str">
        <f ca="1">INDIRECT("AJ"&amp;A45)</f>
        <v>B.Olive’s</v>
      </c>
      <c r="I45" s="4" t="s">
        <v>141</v>
      </c>
      <c r="J45" s="3" t="str">
        <f ca="1">INDIRECT("BC"&amp;A45)</f>
        <v>A.Harriet’s</v>
      </c>
      <c r="K45" s="3" t="str">
        <f ca="1">INDIRECT("AC"&amp;A45)</f>
        <v>Harriet is being randomly searched by the police stop and search operation.\n She decides that she wants to have a coffee after the police are done, before continuing on her journey. Which way does she need to head?</v>
      </c>
      <c r="L45" s="3" t="str">
        <f ca="1">INDIRECT("AD"&amp;A45)</f>
        <v>A.Towards the bridge</v>
      </c>
      <c r="M45" s="3" t="str">
        <f ca="1">INDIRECT("AE"&amp;A45)</f>
        <v xml:space="preserve">B.Away from the bridge </v>
      </c>
      <c r="N45" s="9" t="s">
        <v>141</v>
      </c>
      <c r="O45" s="3" t="str">
        <f>N45</f>
        <v>C.There is not enough information</v>
      </c>
      <c r="P45" s="3" t="str">
        <f t="shared" ca="1" si="19"/>
        <v xml:space="preserve">Harriet ____ Barry </v>
      </c>
      <c r="Q45" s="4" t="str">
        <f t="shared" ca="1" si="23"/>
        <v>A.Likes</v>
      </c>
      <c r="R45" s="4" t="str">
        <f t="shared" ca="1" si="24"/>
        <v>B.Dislikes</v>
      </c>
      <c r="S45" s="4" t="s">
        <v>141</v>
      </c>
      <c r="T45" s="9" t="str">
        <f t="shared" ca="1" si="25"/>
        <v>B.Dislikes</v>
      </c>
      <c r="BN45" s="3">
        <v>44</v>
      </c>
      <c r="BO45" s="3" t="s">
        <v>352</v>
      </c>
      <c r="BP45" s="3" t="str">
        <f t="shared" ca="1" si="1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is being randomly searched by the police stop and search operation.\n She decides that she wants to have a coffee after the police are done, before continuing on her journey. Which way does she need to head?</v>
      </c>
      <c r="G46" s="3" t="str">
        <f ca="1">INDIRECT("AD"&amp;A45)</f>
        <v>A.Towards the bridge</v>
      </c>
      <c r="H46" s="3" t="str">
        <f ca="1">INDIRECT("AE"&amp;A46)</f>
        <v xml:space="preserve">B.Away from the bridge </v>
      </c>
      <c r="I46" s="4" t="s">
        <v>141</v>
      </c>
      <c r="J46" s="3" t="str">
        <f>I46</f>
        <v>C.There is not enough information</v>
      </c>
      <c r="K46" s="3" t="str">
        <f ca="1">INDIRECT("AH"&amp;A46)</f>
        <v xml:space="preserve">A car thief is in Harriet’s neighbourhood and wants to make away with the most expensive car.\n who’s car does he steal? </v>
      </c>
      <c r="L46" s="3" t="str">
        <f ca="1">INDIRECT("AI"&amp;A46)</f>
        <v>A.Harriet’s</v>
      </c>
      <c r="M46" s="3" t="str">
        <f ca="1">INDIRECT("AJ"&amp;A46)</f>
        <v>B.Olive’s</v>
      </c>
      <c r="N46" s="9" t="s">
        <v>141</v>
      </c>
      <c r="O46" s="3" t="str">
        <f>N46</f>
        <v>C.There is not enough information</v>
      </c>
      <c r="P46" s="3" t="str">
        <f t="shared" ca="1" si="19"/>
        <v xml:space="preserve">Harriet ____ Barry </v>
      </c>
      <c r="Q46" s="4" t="str">
        <f t="shared" ca="1" si="23"/>
        <v>A.Likes</v>
      </c>
      <c r="R46" s="4" t="str">
        <f t="shared" ca="1" si="24"/>
        <v>B.Dislikes</v>
      </c>
      <c r="S46" s="4" t="s">
        <v>141</v>
      </c>
      <c r="T46" s="9" t="str">
        <f t="shared" ca="1" si="25"/>
        <v>B.Dislikes</v>
      </c>
      <c r="BN46" s="3">
        <v>45</v>
      </c>
      <c r="BO46" s="3" t="s">
        <v>352</v>
      </c>
      <c r="BP46" s="3" t="str">
        <f t="shared" ca="1" si="17"/>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is being randomly searched by the police stop and search operation.\n She decides that she wants to have a coffee after the police are done, before continuing on her journey. Which way does she need to head?</v>
      </c>
      <c r="G47" s="3" t="str">
        <f ca="1">INDIRECT("AD"&amp;A46)</f>
        <v>A.Towards the bridge</v>
      </c>
      <c r="H47" s="3" t="str">
        <f ca="1">INDIRECT("AE"&amp;A47)</f>
        <v xml:space="preserve">B.Away from the bridge </v>
      </c>
      <c r="I47" s="4" t="s">
        <v>141</v>
      </c>
      <c r="J47" s="3" t="str">
        <f ca="1">INDIRECT("AX"&amp;A47)</f>
        <v>A.Towards the bridge</v>
      </c>
      <c r="K47" s="3" t="str">
        <f ca="1">INDIRECT("AH"&amp;A47)</f>
        <v xml:space="preserve">A car thief is in Harriet’s neighbourhood and wants to make away with the most expensive car.\n who’s car does he steal? </v>
      </c>
      <c r="L47" s="3" t="str">
        <f ca="1">INDIRECT("AI"&amp;A47)</f>
        <v>A.Harriet’s</v>
      </c>
      <c r="M47" s="3" t="str">
        <f ca="1">INDIRECT("AJ"&amp;A47)</f>
        <v>B.Olive’s</v>
      </c>
      <c r="N47" s="9" t="s">
        <v>141</v>
      </c>
      <c r="O47" s="3" t="str">
        <f ca="1">INDIRECT("BC"&amp;A47)</f>
        <v>A.Harriet’s</v>
      </c>
      <c r="P47" s="3" t="str">
        <f t="shared" ca="1" si="19"/>
        <v xml:space="preserve">Harriet ____ Barry </v>
      </c>
      <c r="Q47" s="4" t="str">
        <f t="shared" ca="1" si="23"/>
        <v>A.Likes</v>
      </c>
      <c r="R47" s="4" t="str">
        <f t="shared" ca="1" si="24"/>
        <v>B.Dislikes</v>
      </c>
      <c r="S47" s="4" t="s">
        <v>141</v>
      </c>
      <c r="T47" s="9" t="str">
        <f t="shared" ca="1" si="25"/>
        <v>B.Dislikes</v>
      </c>
      <c r="BN47" s="3">
        <v>46</v>
      </c>
      <c r="BO47" s="3" t="s">
        <v>352</v>
      </c>
      <c r="BP47" s="3" t="str">
        <f t="shared" ca="1" si="1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is being randomly searched by the police stop and search operation.\n She decides that she wants to have a coffee after the police are done, before continuing on her journey. Which way does she need to head?</v>
      </c>
      <c r="G48" s="3" t="str">
        <f ca="1">INDIRECT("AD"&amp;A47)</f>
        <v>A.Towards the bridge</v>
      </c>
      <c r="H48" s="3" t="str">
        <f ca="1">INDIRECT("AE"&amp;A48)</f>
        <v xml:space="preserve">B.Away from the bridge </v>
      </c>
      <c r="I48" s="4" t="s">
        <v>141</v>
      </c>
      <c r="J48" s="3" t="str">
        <f>I48</f>
        <v>C.There is not enough information</v>
      </c>
      <c r="K48" s="3" t="str">
        <f ca="1">INDIRECT("AH"&amp;A48)</f>
        <v xml:space="preserve">A car thief is in Harriet’s neighbourhood and wants to make away with the most expensive car.\n who’s car does he steal? </v>
      </c>
      <c r="L48" s="3" t="str">
        <f ca="1">INDIRECT("AI"&amp;A48)</f>
        <v>A.Harriet’s</v>
      </c>
      <c r="M48" s="3" t="str">
        <f ca="1">INDIRECT("AJ"&amp;A48)</f>
        <v>B.Olive’s</v>
      </c>
      <c r="N48" s="9" t="s">
        <v>141</v>
      </c>
      <c r="O48" s="3" t="str">
        <f ca="1">INDIRECT("BC"&amp;A48)</f>
        <v>A.Harriet’s</v>
      </c>
      <c r="P48" s="3" t="str">
        <f t="shared" ca="1" si="19"/>
        <v xml:space="preserve">Harriet ____ Barry </v>
      </c>
      <c r="Q48" s="4" t="str">
        <f t="shared" ca="1" si="23"/>
        <v>A.Likes</v>
      </c>
      <c r="R48" s="4" t="str">
        <f t="shared" ca="1" si="24"/>
        <v>B.Dislikes</v>
      </c>
      <c r="S48" s="4" t="s">
        <v>141</v>
      </c>
      <c r="T48" s="9" t="str">
        <f t="shared" ca="1" si="25"/>
        <v>B.Dislikes</v>
      </c>
      <c r="BN48" s="3">
        <v>47</v>
      </c>
      <c r="BO48" s="3" t="s">
        <v>352</v>
      </c>
      <c r="BP48" s="3" t="str">
        <f t="shared" ca="1" si="1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is being randomly searched by the police stop and search operation.\n She decides that she wants to have a coffee after the police are done, before continuing on her journey. Which way does she need to head?</v>
      </c>
      <c r="G49" s="3" t="str">
        <f ca="1">INDIRECT("AD"&amp;A48)</f>
        <v>A.Towards the bridge</v>
      </c>
      <c r="H49" s="3" t="str">
        <f ca="1">INDIRECT("AE"&amp;A49)</f>
        <v xml:space="preserve">B.Away from the bridge </v>
      </c>
      <c r="I49" s="4" t="s">
        <v>141</v>
      </c>
      <c r="J49" s="3" t="str">
        <f ca="1">INDIRECT("AX"&amp;A49)</f>
        <v>A.Towards the bridge</v>
      </c>
      <c r="K49" s="3" t="str">
        <f ca="1">INDIRECT("AH"&amp;A49)</f>
        <v xml:space="preserve">A car thief is in Harriet’s neighbourhood and wants to make away with the most expensive car.\n who’s car does he steal? </v>
      </c>
      <c r="L49" s="3" t="str">
        <f ca="1">INDIRECT("AI"&amp;A49)</f>
        <v>A.Harriet’s</v>
      </c>
      <c r="M49" s="3" t="str">
        <f ca="1">INDIRECT("AJ"&amp;A49)</f>
        <v>B.Olive’s</v>
      </c>
      <c r="N49" s="9" t="s">
        <v>141</v>
      </c>
      <c r="O49" s="3" t="str">
        <f>N49</f>
        <v>C.There is not enough information</v>
      </c>
      <c r="P49" s="3" t="str">
        <f t="shared" ca="1" si="19"/>
        <v xml:space="preserve">Harriet ____ Barry </v>
      </c>
      <c r="Q49" s="4" t="str">
        <f t="shared" ca="1" si="23"/>
        <v>A.Likes</v>
      </c>
      <c r="R49" s="4" t="str">
        <f t="shared" ca="1" si="24"/>
        <v>B.Dislikes</v>
      </c>
      <c r="S49" s="4" t="s">
        <v>141</v>
      </c>
      <c r="T49" s="9" t="str">
        <f t="shared" ca="1" si="25"/>
        <v>B.Dislikes</v>
      </c>
      <c r="BN49" s="3">
        <v>48</v>
      </c>
      <c r="BO49" s="3" t="s">
        <v>352</v>
      </c>
      <c r="BP49" s="3" t="str">
        <f t="shared" ca="1" si="17"/>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8"/>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The School board is deciding which departments should receive more funding for the next year and have decided  the basketball team would receive the most funding.\n Who should receive the second most amount of funding based on it’s popularity?</v>
      </c>
      <c r="G50" s="3" t="str">
        <f ca="1">INDIRECT("AI"&amp;A50)</f>
        <v xml:space="preserve">A.The football team </v>
      </c>
      <c r="H50" s="3" t="str">
        <f ca="1">INDIRECT("AJ"&amp;A50)</f>
        <v>B.The art department</v>
      </c>
      <c r="I50" s="4" t="s">
        <v>141</v>
      </c>
      <c r="J50" s="3" t="str">
        <f>I50</f>
        <v>C.There is not enough information</v>
      </c>
      <c r="K50" s="3" t="str">
        <f ca="1">INDIRECT("AC"&amp;A50)</f>
        <v>In order to get from the refreshment’s table to the photo booth which way would one have to go to get to the table with well wishes?</v>
      </c>
      <c r="L50" s="3" t="str">
        <f ca="1">INDIRECT("AD"&amp;A50)</f>
        <v>A.Left</v>
      </c>
      <c r="M50" s="3" t="str">
        <f ca="1">INDIRECT("AE"&amp;A50)</f>
        <v>B.Right</v>
      </c>
      <c r="N50" s="9" t="s">
        <v>141</v>
      </c>
      <c r="O50" s="3" t="str">
        <f>N50</f>
        <v>C.There is not enough information</v>
      </c>
      <c r="P50" s="3" t="str">
        <f t="shared" ca="1" si="19"/>
        <v>The theme of the Prom is___</v>
      </c>
      <c r="Q50" s="4" t="str">
        <f ca="1">INDIRECT("AN"&amp;A50)</f>
        <v>A.1950’s</v>
      </c>
      <c r="R50" s="4" t="str">
        <f ca="1">INDIRECT("AO"&amp;A50)</f>
        <v xml:space="preserve">B.1960’s </v>
      </c>
      <c r="S50" s="4" t="s">
        <v>141</v>
      </c>
      <c r="T50" s="9" t="str">
        <f ca="1">INDIRECT("AQ"&amp;A50)</f>
        <v>A.1950’s</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The School board is deciding which departments should receive more funding for the next year and have decided  the basketball team would receive the most funding.\n Who should receive the second most amount of funding based on it’s popularity?</v>
      </c>
      <c r="G51" s="3" t="str">
        <f ca="1">INDIRECT("AI"&amp;A51)</f>
        <v xml:space="preserve">A.The football team </v>
      </c>
      <c r="H51" s="3" t="str">
        <f ca="1">INDIRECT("AJ"&amp;A51)</f>
        <v>B.The art department</v>
      </c>
      <c r="I51" s="4" t="s">
        <v>141</v>
      </c>
      <c r="J51" s="3" t="str">
        <f ca="1">INDIRECT("BC"&amp;A51)</f>
        <v>B.The Art Department</v>
      </c>
      <c r="K51" s="3" t="str">
        <f ca="1">INDIRECT("AC"&amp;A51)</f>
        <v>In order to get from the refreshment’s table to the photo booth which way would one have to go to get to the table with well wishes?</v>
      </c>
      <c r="L51" s="3" t="str">
        <f ca="1">INDIRECT("AD"&amp;A51)</f>
        <v>A.Left</v>
      </c>
      <c r="M51" s="3" t="str">
        <f ca="1">INDIRECT("AE"&amp;A51)</f>
        <v>B.Right</v>
      </c>
      <c r="N51" s="9" t="s">
        <v>141</v>
      </c>
      <c r="O51" s="3" t="str">
        <f ca="1">INDIRECT("AX"&amp;A51)</f>
        <v>B.Right</v>
      </c>
      <c r="P51" s="3" t="str">
        <f t="shared" ca="1" si="19"/>
        <v>The theme of the Prom is___</v>
      </c>
      <c r="Q51" s="4" t="str">
        <f t="shared" ref="Q51:Q57" ca="1" si="26">INDIRECT("AN"&amp;A51)</f>
        <v>A.1950’s</v>
      </c>
      <c r="R51" s="4" t="str">
        <f t="shared" ref="R51:R57" ca="1" si="27">INDIRECT("AO"&amp;A51)</f>
        <v xml:space="preserve">B.1960’s </v>
      </c>
      <c r="S51" s="4" t="s">
        <v>141</v>
      </c>
      <c r="T51" s="9" t="str">
        <f t="shared" ref="T51:T57" ca="1" si="28">INDIRECT("AQ"&amp;A51)</f>
        <v>A.1950’s</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The School board is deciding which departments should receive more funding for the next year and have decided  the basketball team would receive the most funding.\n Who should receive the second most amount of funding based on it’s popularity?</v>
      </c>
      <c r="G52" s="3" t="str">
        <f ca="1">INDIRECT("AI"&amp;A52)</f>
        <v xml:space="preserve">A.The football team </v>
      </c>
      <c r="H52" s="3" t="str">
        <f ca="1">INDIRECT("AJ"&amp;A52)</f>
        <v>B.The art department</v>
      </c>
      <c r="I52" s="4" t="s">
        <v>141</v>
      </c>
      <c r="J52" s="3" t="str">
        <f>I52</f>
        <v>C.There is not enough information</v>
      </c>
      <c r="K52" s="3" t="str">
        <f ca="1">INDIRECT("AC"&amp;A52)</f>
        <v>In order to get from the refreshment’s table to the photo booth which way would one have to go to get to the table with well wishes?</v>
      </c>
      <c r="L52" s="3" t="str">
        <f ca="1">INDIRECT("AD"&amp;A52)</f>
        <v>A.Left</v>
      </c>
      <c r="M52" s="3" t="str">
        <f ca="1">INDIRECT("AE"&amp;A52)</f>
        <v>B.Right</v>
      </c>
      <c r="N52" s="9" t="s">
        <v>141</v>
      </c>
      <c r="O52" s="3" t="str">
        <f ca="1">INDIRECT("AX"&amp;A52)</f>
        <v>B.Right</v>
      </c>
      <c r="P52" s="3" t="str">
        <f t="shared" ca="1" si="19"/>
        <v>The theme of the Prom is___</v>
      </c>
      <c r="Q52" s="4" t="str">
        <f t="shared" ca="1" si="26"/>
        <v>A.1950’s</v>
      </c>
      <c r="R52" s="4" t="str">
        <f t="shared" ca="1" si="27"/>
        <v xml:space="preserve">B.1960’s </v>
      </c>
      <c r="S52" s="4" t="s">
        <v>141</v>
      </c>
      <c r="T52" s="9" t="str">
        <f t="shared" ca="1" si="28"/>
        <v>A.1950’s</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The School board is deciding which departments should receive more funding for the next year and have decided  the basketball team would receive the most funding.\n Who should receive the second most amount of funding based on it’s popularity?</v>
      </c>
      <c r="G53" s="3" t="str">
        <f ca="1">INDIRECT("AI"&amp;A53)</f>
        <v xml:space="preserve">A.The football team </v>
      </c>
      <c r="H53" s="3" t="str">
        <f ca="1">INDIRECT("AJ"&amp;A53)</f>
        <v>B.The art department</v>
      </c>
      <c r="I53" s="4" t="s">
        <v>141</v>
      </c>
      <c r="J53" s="3" t="str">
        <f ca="1">INDIRECT("BC"&amp;A53)</f>
        <v>B.The Art Department</v>
      </c>
      <c r="K53" s="3" t="str">
        <f ca="1">INDIRECT("AC"&amp;A53)</f>
        <v>In order to get from the refreshment’s table to the photo booth which way would one have to go to get to the table with well wishes?</v>
      </c>
      <c r="L53" s="3" t="str">
        <f ca="1">INDIRECT("AD"&amp;A53)</f>
        <v>A.Left</v>
      </c>
      <c r="M53" s="3" t="str">
        <f ca="1">INDIRECT("AE"&amp;A53)</f>
        <v>B.Right</v>
      </c>
      <c r="N53" s="9" t="s">
        <v>141</v>
      </c>
      <c r="O53" s="3" t="str">
        <f>N53</f>
        <v>C.There is not enough information</v>
      </c>
      <c r="P53" s="3" t="str">
        <f t="shared" ca="1" si="19"/>
        <v>The theme of the Prom is___</v>
      </c>
      <c r="Q53" s="4" t="str">
        <f t="shared" ca="1" si="26"/>
        <v>A.1950’s</v>
      </c>
      <c r="R53" s="4" t="str">
        <f t="shared" ca="1" si="27"/>
        <v xml:space="preserve">B.1960’s </v>
      </c>
      <c r="S53" s="4" t="s">
        <v>141</v>
      </c>
      <c r="T53" s="9" t="str">
        <f t="shared" ca="1" si="28"/>
        <v>A.1950’s</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A.Left</v>
      </c>
      <c r="H54" s="3" t="str">
        <f ca="1">INDIRECT("AE"&amp;A54)</f>
        <v>B.Right</v>
      </c>
      <c r="I54" s="4" t="s">
        <v>141</v>
      </c>
      <c r="J54" s="3" t="str">
        <f>I54</f>
        <v>C.There is not enough information</v>
      </c>
      <c r="K54" s="3" t="str">
        <f ca="1">INDIRECT("AH"&amp;A54)</f>
        <v>The School board is deciding which departments should receive more funding for the next year and have decided  the basketball team would receive the most funding.\n Who should receive the second most amount of funding based on it’s popularity?</v>
      </c>
      <c r="L54" s="3" t="str">
        <f ca="1">INDIRECT("AI"&amp;A54)</f>
        <v xml:space="preserve">A.The football team </v>
      </c>
      <c r="M54" s="3" t="str">
        <f ca="1">INDIRECT("AJ"&amp;A54)</f>
        <v>B.The art department</v>
      </c>
      <c r="N54" s="9" t="s">
        <v>141</v>
      </c>
      <c r="O54" s="3" t="str">
        <f>N54</f>
        <v>C.There is not enough information</v>
      </c>
      <c r="P54" s="3" t="str">
        <f t="shared" ca="1" si="19"/>
        <v>The theme of the Prom is___</v>
      </c>
      <c r="Q54" s="4" t="str">
        <f t="shared" ca="1" si="26"/>
        <v>A.1950’s</v>
      </c>
      <c r="R54" s="4" t="str">
        <f t="shared" ca="1" si="27"/>
        <v xml:space="preserve">B.1960’s </v>
      </c>
      <c r="S54" s="4" t="s">
        <v>141</v>
      </c>
      <c r="T54" s="9" t="str">
        <f t="shared" ca="1" si="28"/>
        <v>A.1950’s</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A.Left</v>
      </c>
      <c r="H55" s="3" t="str">
        <f ca="1">INDIRECT("AE"&amp;A55)</f>
        <v>B.Right</v>
      </c>
      <c r="I55" s="4" t="s">
        <v>141</v>
      </c>
      <c r="J55" s="3" t="str">
        <f ca="1">INDIRECT("AX"&amp;A55)</f>
        <v>B.Right</v>
      </c>
      <c r="K55" s="3" t="str">
        <f ca="1">INDIRECT("AH"&amp;A55)</f>
        <v>The School board is deciding which departments should receive more funding for the next year and have decided  the basketball team would receive the most funding.\n Who should receive the second most amount of funding based on it’s popularity?</v>
      </c>
      <c r="L55" s="3" t="str">
        <f ca="1">INDIRECT("AI"&amp;A55)</f>
        <v xml:space="preserve">A.The football team </v>
      </c>
      <c r="M55" s="3" t="str">
        <f ca="1">INDIRECT("AJ"&amp;A55)</f>
        <v>B.The art department</v>
      </c>
      <c r="N55" s="9" t="s">
        <v>141</v>
      </c>
      <c r="O55" s="3" t="str">
        <f ca="1">INDIRECT("BC"&amp;A55)</f>
        <v>B.The Art Department</v>
      </c>
      <c r="P55" s="3" t="str">
        <f t="shared" ca="1" si="19"/>
        <v>The theme of the Prom is___</v>
      </c>
      <c r="Q55" s="4" t="str">
        <f t="shared" ca="1" si="26"/>
        <v>A.1950’s</v>
      </c>
      <c r="R55" s="4" t="str">
        <f t="shared" ca="1" si="27"/>
        <v xml:space="preserve">B.1960’s </v>
      </c>
      <c r="S55" s="4" t="s">
        <v>141</v>
      </c>
      <c r="T55" s="9" t="str">
        <f t="shared" ca="1" si="28"/>
        <v>A.1950’s</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A.Left</v>
      </c>
      <c r="H56" s="3" t="str">
        <f ca="1">INDIRECT("AE"&amp;A56)</f>
        <v>B.Right</v>
      </c>
      <c r="I56" s="4" t="s">
        <v>141</v>
      </c>
      <c r="J56" s="3" t="str">
        <f>I56</f>
        <v>C.There is not enough information</v>
      </c>
      <c r="K56" s="3" t="str">
        <f ca="1">INDIRECT("AH"&amp;A56)</f>
        <v>The School board is deciding which departments should receive more funding for the next year and have decided  the basketball team would receive the most funding.\n Who should receive the second most amount of funding based on it’s popularity?</v>
      </c>
      <c r="L56" s="3" t="str">
        <f ca="1">INDIRECT("AI"&amp;A56)</f>
        <v xml:space="preserve">A.The football team </v>
      </c>
      <c r="M56" s="3" t="str">
        <f ca="1">INDIRECT("AJ"&amp;A56)</f>
        <v>B.The art department</v>
      </c>
      <c r="N56" s="9" t="s">
        <v>141</v>
      </c>
      <c r="O56" s="3" t="str">
        <f ca="1">INDIRECT("BC"&amp;A56)</f>
        <v>B.The Art Department</v>
      </c>
      <c r="P56" s="3" t="str">
        <f t="shared" ca="1" si="19"/>
        <v>The theme of the Prom is___</v>
      </c>
      <c r="Q56" s="4" t="str">
        <f t="shared" ca="1" si="26"/>
        <v>A.1950’s</v>
      </c>
      <c r="R56" s="4" t="str">
        <f t="shared" ca="1" si="27"/>
        <v xml:space="preserve">B.1960’s </v>
      </c>
      <c r="S56" s="4" t="s">
        <v>141</v>
      </c>
      <c r="T56" s="9" t="str">
        <f t="shared" ca="1" si="28"/>
        <v>A.1950’s</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A.Left</v>
      </c>
      <c r="H57" s="3" t="str">
        <f ca="1">INDIRECT("AE"&amp;A57)</f>
        <v>B.Right</v>
      </c>
      <c r="I57" s="4" t="s">
        <v>141</v>
      </c>
      <c r="J57" s="3" t="str">
        <f ca="1">INDIRECT("AX"&amp;A57)</f>
        <v>B.Right</v>
      </c>
      <c r="K57" s="3" t="str">
        <f ca="1">INDIRECT("AH"&amp;A57)</f>
        <v>The School board is deciding which departments should receive more funding for the next year and have decided  the basketball team would receive the most funding.\n Who should receive the second most amount of funding based on it’s popularity?</v>
      </c>
      <c r="L57" s="3" t="str">
        <f ca="1">INDIRECT("AI"&amp;A57)</f>
        <v xml:space="preserve">A.The football team </v>
      </c>
      <c r="M57" s="3" t="str">
        <f ca="1">INDIRECT("AJ"&amp;A57)</f>
        <v>B.The art department</v>
      </c>
      <c r="N57" s="9" t="s">
        <v>141</v>
      </c>
      <c r="O57" s="3" t="str">
        <f>N57</f>
        <v>C.There is not enough information</v>
      </c>
      <c r="P57" s="3" t="str">
        <f t="shared" ca="1" si="19"/>
        <v>The theme of the Prom is___</v>
      </c>
      <c r="Q57" s="4" t="str">
        <f t="shared" ca="1" si="26"/>
        <v>A.1950’s</v>
      </c>
      <c r="R57" s="4" t="str">
        <f t="shared" ca="1" si="27"/>
        <v xml:space="preserve">B.1960’s </v>
      </c>
      <c r="S57" s="4" t="s">
        <v>141</v>
      </c>
      <c r="T57" s="9" t="str">
        <f t="shared" ca="1" si="28"/>
        <v>A.1950’s</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other.\n Who is most likely to win?</v>
      </c>
      <c r="G58" s="3" t="str">
        <f ca="1">INDIRECT("AI"&amp;A58)</f>
        <v>A.Dustin</v>
      </c>
      <c r="H58" s="3" t="str">
        <f ca="1">INDIRECT("AJ"&amp;A58)</f>
        <v xml:space="preserve">B.Ralph </v>
      </c>
      <c r="I58" s="4" t="s">
        <v>141</v>
      </c>
      <c r="J58" s="3" t="str">
        <f>I58</f>
        <v>C.There is not enough information</v>
      </c>
      <c r="K58" s="3" t="str">
        <f ca="1">INDIRECT("AC"&amp;A58)</f>
        <v>The Mayor of Dunwich has decided that he would personally reward the top big charity running team with donations of £500.\n Which charity is most likely to receive  this donation from the Mayor?</v>
      </c>
      <c r="L58" s="3" t="str">
        <f ca="1">INDIRECT("AD"&amp;A58)</f>
        <v xml:space="preserve">A.The wildlife charity </v>
      </c>
      <c r="M58" s="3" t="str">
        <f ca="1">INDIRECT("AE"&amp;A58)</f>
        <v xml:space="preserve">B.The cancer charity </v>
      </c>
      <c r="N58" s="9" t="s">
        <v>141</v>
      </c>
      <c r="O58" s="3" t="str">
        <f>N58</f>
        <v>C.There is not enough information</v>
      </c>
      <c r="P58" s="3" t="str">
        <f t="shared" ca="1" si="19"/>
        <v xml:space="preserve">The Dunwich draws crowds from all over the___ </v>
      </c>
      <c r="Q58" s="4" t="str">
        <f ca="1">INDIRECT("AN"&amp;A58)</f>
        <v>A.County</v>
      </c>
      <c r="R58" s="4" t="str">
        <f ca="1">INDIRECT("AO"&amp;A58)</f>
        <v>B.Town</v>
      </c>
      <c r="S58" s="4" t="s">
        <v>141</v>
      </c>
      <c r="T58" s="9" t="str">
        <f ca="1">INDIRECT("AQ"&amp;A58)</f>
        <v>A.County</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other.\n Who is most likely to win?</v>
      </c>
      <c r="G59" s="3" t="str">
        <f ca="1">INDIRECT("AI"&amp;A59)</f>
        <v>A.Dustin</v>
      </c>
      <c r="H59" s="3" t="str">
        <f ca="1">INDIRECT("AJ"&amp;A59)</f>
        <v xml:space="preserve">B.Ralph </v>
      </c>
      <c r="I59" s="4" t="s">
        <v>141</v>
      </c>
      <c r="J59" s="3" t="str">
        <f ca="1">INDIRECT("BC"&amp;A59)</f>
        <v xml:space="preserve">B.Ralph </v>
      </c>
      <c r="K59" s="3" t="str">
        <f ca="1">INDIRECT("AC"&amp;A59)</f>
        <v>The Mayor of Dunwich has decided that he would personally reward the top big charity running team with donations of £500.\n Which charity is most likely to receive  this donation from the Mayor?</v>
      </c>
      <c r="L59" s="3" t="str">
        <f ca="1">INDIRECT("AD"&amp;A59)</f>
        <v xml:space="preserve">A.The wildlife charity </v>
      </c>
      <c r="M59" s="3" t="str">
        <f ca="1">INDIRECT("AE"&amp;A59)</f>
        <v xml:space="preserve">B.The cancer charity </v>
      </c>
      <c r="N59" s="9" t="s">
        <v>141</v>
      </c>
      <c r="O59" s="3" t="str">
        <f ca="1">INDIRECT("AX"&amp;A59)</f>
        <v xml:space="preserve">A.The wildlife charity </v>
      </c>
      <c r="P59" s="3" t="str">
        <f t="shared" ca="1" si="19"/>
        <v xml:space="preserve">The Dunwich draws crowds from all over the___ </v>
      </c>
      <c r="Q59" s="4" t="str">
        <f t="shared" ref="Q59:Q65" ca="1" si="29">INDIRECT("AN"&amp;A59)</f>
        <v>A.County</v>
      </c>
      <c r="R59" s="4" t="str">
        <f t="shared" ref="R59:R65" ca="1" si="30">INDIRECT("AO"&amp;A59)</f>
        <v>B.Town</v>
      </c>
      <c r="S59" s="4" t="s">
        <v>141</v>
      </c>
      <c r="T59" s="9" t="str">
        <f t="shared" ref="T59:T65" ca="1" si="31">INDIRECT("AQ"&amp;A59)</f>
        <v>A.County</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other.\n Who is most likely to win?</v>
      </c>
      <c r="G60" s="3" t="str">
        <f ca="1">INDIRECT("AI"&amp;A60)</f>
        <v>A.Dustin</v>
      </c>
      <c r="H60" s="3" t="str">
        <f ca="1">INDIRECT("AJ"&amp;A60)</f>
        <v xml:space="preserve">B.Ralph </v>
      </c>
      <c r="I60" s="4" t="s">
        <v>141</v>
      </c>
      <c r="J60" s="3" t="str">
        <f>I60</f>
        <v>C.There is not enough information</v>
      </c>
      <c r="K60" s="3" t="str">
        <f ca="1">INDIRECT("AC"&amp;A60)</f>
        <v>The Mayor of Dunwich has decided that he would personally reward the top big charity running team with donations of £500.\n Which charity is most likely to receive  this donation from the Mayor?</v>
      </c>
      <c r="L60" s="3" t="str">
        <f ca="1">INDIRECT("AD"&amp;A60)</f>
        <v xml:space="preserve">A.The wildlife charity </v>
      </c>
      <c r="M60" s="3" t="str">
        <f ca="1">INDIRECT("AE"&amp;A60)</f>
        <v xml:space="preserve">B.The cancer charity </v>
      </c>
      <c r="N60" s="9" t="s">
        <v>141</v>
      </c>
      <c r="O60" s="3" t="str">
        <f ca="1">INDIRECT("AX"&amp;A60)</f>
        <v xml:space="preserve">A.The wildlife charity </v>
      </c>
      <c r="P60" s="3" t="str">
        <f t="shared" ca="1" si="19"/>
        <v xml:space="preserve">The Dunwich draws crowds from all over the___ </v>
      </c>
      <c r="Q60" s="4" t="str">
        <f t="shared" ca="1" si="29"/>
        <v>A.County</v>
      </c>
      <c r="R60" s="4" t="str">
        <f t="shared" ca="1" si="30"/>
        <v>B.Town</v>
      </c>
      <c r="S60" s="4" t="s">
        <v>141</v>
      </c>
      <c r="T60" s="9" t="str">
        <f t="shared" ca="1" si="31"/>
        <v>A.County</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other.\n Who is most likely to win?</v>
      </c>
      <c r="G61" s="3" t="str">
        <f ca="1">INDIRECT("AI"&amp;A61)</f>
        <v>A.Dustin</v>
      </c>
      <c r="H61" s="3" t="str">
        <f ca="1">INDIRECT("AJ"&amp;A61)</f>
        <v xml:space="preserve">B.Ralph </v>
      </c>
      <c r="I61" s="4" t="s">
        <v>141</v>
      </c>
      <c r="J61" s="3" t="str">
        <f ca="1">INDIRECT("BC"&amp;A61)</f>
        <v xml:space="preserve">B.Ralph </v>
      </c>
      <c r="K61" s="3" t="str">
        <f ca="1">INDIRECT("AC"&amp;A61)</f>
        <v>The Mayor of Dunwich has decided that he would personally reward the top big charity running team with donations of £500.\n Which charity is most likely to receive  this donation from the Mayor?</v>
      </c>
      <c r="L61" s="3" t="str">
        <f ca="1">INDIRECT("AD"&amp;A61)</f>
        <v xml:space="preserve">A.The wildlife charity </v>
      </c>
      <c r="M61" s="3" t="str">
        <f ca="1">INDIRECT("AE"&amp;A61)</f>
        <v xml:space="preserve">B.The cancer charity </v>
      </c>
      <c r="N61" s="9" t="s">
        <v>141</v>
      </c>
      <c r="O61" s="3" t="str">
        <f>N61</f>
        <v>C.There is not enough information</v>
      </c>
      <c r="P61" s="3" t="str">
        <f t="shared" ca="1" si="19"/>
        <v xml:space="preserve">The Dunwich draws crowds from all over the___ </v>
      </c>
      <c r="Q61" s="4" t="str">
        <f t="shared" ca="1" si="29"/>
        <v>A.County</v>
      </c>
      <c r="R61" s="4" t="str">
        <f t="shared" ca="1" si="30"/>
        <v>B.Town</v>
      </c>
      <c r="S61" s="4" t="s">
        <v>141</v>
      </c>
      <c r="T61" s="9" t="str">
        <f t="shared" ca="1" si="31"/>
        <v>A.County</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The Mayor of Dunwich has decided that he would personally reward the top big charity running team with donations of £500.\n Which charity is most likely to receive  this donation from the Mayor?</v>
      </c>
      <c r="G62" s="3" t="str">
        <f ca="1">INDIRECT("AD"&amp;A61)</f>
        <v xml:space="preserve">A.The wildlife charity </v>
      </c>
      <c r="H62" s="3" t="str">
        <f ca="1">INDIRECT("AE"&amp;A62)</f>
        <v xml:space="preserve">B.The cancer charity </v>
      </c>
      <c r="I62" s="4" t="s">
        <v>141</v>
      </c>
      <c r="J62" s="3" t="str">
        <f>I62</f>
        <v>C.There is not enough information</v>
      </c>
      <c r="K62" s="3" t="str">
        <f ca="1">INDIRECT("AH"&amp;A62)</f>
        <v>After the marathon the three friends decide to compete with only each other.\n Who is most likely to win?</v>
      </c>
      <c r="L62" s="3" t="str">
        <f ca="1">INDIRECT("AI"&amp;A62)</f>
        <v>A.Dustin</v>
      </c>
      <c r="M62" s="3" t="str">
        <f ca="1">INDIRECT("AJ"&amp;A62)</f>
        <v xml:space="preserve">B.Ralph </v>
      </c>
      <c r="N62" s="9" t="s">
        <v>141</v>
      </c>
      <c r="O62" s="3" t="str">
        <f>N62</f>
        <v>C.There is not enough information</v>
      </c>
      <c r="P62" s="3" t="str">
        <f t="shared" ca="1" si="19"/>
        <v xml:space="preserve">The Dunwich draws crowds from all over the___ </v>
      </c>
      <c r="Q62" s="4" t="str">
        <f t="shared" ca="1" si="29"/>
        <v>A.County</v>
      </c>
      <c r="R62" s="4" t="str">
        <f t="shared" ca="1" si="30"/>
        <v>B.Town</v>
      </c>
      <c r="S62" s="4" t="s">
        <v>141</v>
      </c>
      <c r="T62" s="9" t="str">
        <f t="shared" ca="1" si="31"/>
        <v>A.County</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The Mayor of Dunwich has decided that he would personally reward the top big charity running team with donations of £500.\n Which charity is most likely to receive  this donation from the Mayor?</v>
      </c>
      <c r="G63" s="3" t="str">
        <f ca="1">INDIRECT("AD"&amp;A62)</f>
        <v xml:space="preserve">A.The wildlife charity </v>
      </c>
      <c r="H63" s="3" t="str">
        <f ca="1">INDIRECT("AE"&amp;A63)</f>
        <v xml:space="preserve">B.The cancer charity </v>
      </c>
      <c r="I63" s="4" t="s">
        <v>141</v>
      </c>
      <c r="J63" s="3" t="str">
        <f ca="1">INDIRECT("AX"&amp;A63)</f>
        <v xml:space="preserve">A.The wildlife charity </v>
      </c>
      <c r="K63" s="3" t="str">
        <f ca="1">INDIRECT("AH"&amp;A63)</f>
        <v>After the marathon the three friends decide to compete with only each other.\n Who is most likely to win?</v>
      </c>
      <c r="L63" s="3" t="str">
        <f ca="1">INDIRECT("AI"&amp;A63)</f>
        <v>A.Dustin</v>
      </c>
      <c r="M63" s="3" t="str">
        <f ca="1">INDIRECT("AJ"&amp;A63)</f>
        <v xml:space="preserve">B.Ralph </v>
      </c>
      <c r="N63" s="9" t="s">
        <v>141</v>
      </c>
      <c r="O63" s="3" t="str">
        <f ca="1">INDIRECT("BC"&amp;A63)</f>
        <v xml:space="preserve">B.Ralph </v>
      </c>
      <c r="P63" s="3" t="str">
        <f t="shared" ca="1" si="19"/>
        <v xml:space="preserve">The Dunwich draws crowds from all over the___ </v>
      </c>
      <c r="Q63" s="4" t="str">
        <f t="shared" ca="1" si="29"/>
        <v>A.County</v>
      </c>
      <c r="R63" s="4" t="str">
        <f t="shared" ca="1" si="30"/>
        <v>B.Town</v>
      </c>
      <c r="S63" s="4" t="s">
        <v>141</v>
      </c>
      <c r="T63" s="9" t="str">
        <f t="shared" ca="1" si="31"/>
        <v>A.County</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The Mayor of Dunwich has decided that he would personally reward the top big charity running team with donations of £500.\n Which charity is most likely to receive  this donation from the Mayor?</v>
      </c>
      <c r="G64" s="3" t="str">
        <f ca="1">INDIRECT("AD"&amp;A63)</f>
        <v xml:space="preserve">A.The wildlife charity </v>
      </c>
      <c r="H64" s="3" t="str">
        <f ca="1">INDIRECT("AE"&amp;A64)</f>
        <v xml:space="preserve">B.The cancer charity </v>
      </c>
      <c r="I64" s="4" t="s">
        <v>141</v>
      </c>
      <c r="J64" s="3" t="str">
        <f>I64</f>
        <v>C.There is not enough information</v>
      </c>
      <c r="K64" s="3" t="str">
        <f ca="1">INDIRECT("AH"&amp;A64)</f>
        <v>After the marathon the three friends decide to compete with only each other.\n Who is most likely to win?</v>
      </c>
      <c r="L64" s="3" t="str">
        <f ca="1">INDIRECT("AI"&amp;A64)</f>
        <v>A.Dustin</v>
      </c>
      <c r="M64" s="3" t="str">
        <f ca="1">INDIRECT("AJ"&amp;A64)</f>
        <v xml:space="preserve">B.Ralph </v>
      </c>
      <c r="N64" s="9" t="s">
        <v>141</v>
      </c>
      <c r="O64" s="3" t="str">
        <f ca="1">INDIRECT("BC"&amp;A64)</f>
        <v xml:space="preserve">B.Ralph </v>
      </c>
      <c r="P64" s="3" t="str">
        <f t="shared" ca="1" si="19"/>
        <v xml:space="preserve">The Dunwich draws crowds from all over the___ </v>
      </c>
      <c r="Q64" s="4" t="str">
        <f t="shared" ca="1" si="29"/>
        <v>A.County</v>
      </c>
      <c r="R64" s="4" t="str">
        <f t="shared" ca="1" si="30"/>
        <v>B.Town</v>
      </c>
      <c r="S64" s="4" t="s">
        <v>141</v>
      </c>
      <c r="T64" s="9" t="str">
        <f t="shared" ca="1" si="31"/>
        <v>A.County</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The Mayor of Dunwich has decided that he would personally reward the top big charity running team with donations of £500.\n Which charity is most likely to receive  this donation from the Mayor?</v>
      </c>
      <c r="G65" s="3" t="str">
        <f ca="1">INDIRECT("AD"&amp;A64)</f>
        <v xml:space="preserve">A.The wildlife charity </v>
      </c>
      <c r="H65" s="3" t="str">
        <f ca="1">INDIRECT("AE"&amp;A65)</f>
        <v xml:space="preserve">B.The cancer charity </v>
      </c>
      <c r="I65" s="4" t="s">
        <v>141</v>
      </c>
      <c r="J65" s="3" t="str">
        <f ca="1">INDIRECT("AX"&amp;A65)</f>
        <v xml:space="preserve">A.The wildlife charity </v>
      </c>
      <c r="K65" s="3" t="str">
        <f ca="1">INDIRECT("AH"&amp;A65)</f>
        <v>After the marathon the three friends decide to compete with only each other.\n Who is most likely to win?</v>
      </c>
      <c r="L65" s="3" t="str">
        <f ca="1">INDIRECT("AI"&amp;A65)</f>
        <v>A.Dustin</v>
      </c>
      <c r="M65" s="3" t="str">
        <f ca="1">INDIRECT("AJ"&amp;A65)</f>
        <v xml:space="preserve">B.Ralph </v>
      </c>
      <c r="N65" s="9" t="s">
        <v>141</v>
      </c>
      <c r="O65" s="3" t="str">
        <f>N65</f>
        <v>C.There is not enough information</v>
      </c>
      <c r="P65" s="3" t="str">
        <f t="shared" ca="1" si="19"/>
        <v xml:space="preserve">The Dunwich draws crowds from all over the___ </v>
      </c>
      <c r="Q65" s="4" t="str">
        <f t="shared" ca="1" si="29"/>
        <v>A.County</v>
      </c>
      <c r="R65" s="4" t="str">
        <f t="shared" ca="1" si="30"/>
        <v>B.Town</v>
      </c>
      <c r="S65" s="4" t="s">
        <v>141</v>
      </c>
      <c r="T65" s="9" t="str">
        <f t="shared" ca="1" si="31"/>
        <v>A.County</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exclusive lodge this season.\n Who is the least wealthy out of all of them?</v>
      </c>
      <c r="G66" s="3" t="str">
        <f ca="1">INDIRECT("AI"&amp;A66)</f>
        <v>A.Catherine</v>
      </c>
      <c r="H66" s="3" t="str">
        <f ca="1">INDIRECT("AJ"&amp;A66)</f>
        <v xml:space="preserve">B.Thom </v>
      </c>
      <c r="I66" s="4" t="s">
        <v>141</v>
      </c>
      <c r="J66" s="3" t="str">
        <f>I66</f>
        <v>C.There is not enough information</v>
      </c>
      <c r="K66" s="3" t="str">
        <f ca="1">INDIRECT("AC"&amp;A66)</f>
        <v>The Lodge is urgently looking for the missing child.\n A local police man is at the lodge and decides to look for the child himself which way should he head?</v>
      </c>
      <c r="L66" s="3" t="str">
        <f ca="1">INDIRECT("AD"&amp;A66)</f>
        <v xml:space="preserve">A.Up </v>
      </c>
      <c r="M66" s="3" t="str">
        <f ca="1">INDIRECT("AE"&amp;A66)</f>
        <v>B.Down</v>
      </c>
      <c r="N66" s="9" t="s">
        <v>141</v>
      </c>
      <c r="O66" s="3" t="str">
        <f>N66</f>
        <v>C.There is not enough information</v>
      </c>
      <c r="P66" s="3" t="str">
        <f t="shared" ref="P66:P97" ca="1" si="32">INDIRECT("AM"&amp;A66)</f>
        <v>The Ski resort caters to</v>
      </c>
      <c r="Q66" s="4" t="str">
        <f ca="1">INDIRECT("AN"&amp;A66)</f>
        <v>A.Wealthy people</v>
      </c>
      <c r="R66" s="4" t="str">
        <f ca="1">INDIRECT("AO"&amp;A66)</f>
        <v xml:space="preserve">B.People on a budget </v>
      </c>
      <c r="S66" s="4" t="s">
        <v>141</v>
      </c>
      <c r="T66" s="9" t="str">
        <f ca="1">INDIRECT("AQ"&amp;A66)</f>
        <v>A.Wealthy people</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exclusive lodge this season.\n Who is the least wealthy out of all of them?</v>
      </c>
      <c r="G67" s="3" t="str">
        <f ca="1">INDIRECT("AI"&amp;A67)</f>
        <v>A.Catherine</v>
      </c>
      <c r="H67" s="3" t="str">
        <f ca="1">INDIRECT("AJ"&amp;A67)</f>
        <v xml:space="preserve">B.Thom </v>
      </c>
      <c r="I67" s="4" t="s">
        <v>141</v>
      </c>
      <c r="J67" s="3" t="str">
        <f ca="1">INDIRECT("BC"&amp;A67)</f>
        <v xml:space="preserve">B.Thom </v>
      </c>
      <c r="K67" s="3" t="str">
        <f ca="1">INDIRECT("AC"&amp;A67)</f>
        <v>The Lodge is urgently looking for the missing child.\n A local police man is at the lodge and decides to look for the child himself which way should he head?</v>
      </c>
      <c r="L67" s="3" t="str">
        <f ca="1">INDIRECT("AD"&amp;A67)</f>
        <v xml:space="preserve">A.Up </v>
      </c>
      <c r="M67" s="3" t="str">
        <f ca="1">INDIRECT("AE"&amp;A67)</f>
        <v>B.Down</v>
      </c>
      <c r="N67" s="9" t="s">
        <v>141</v>
      </c>
      <c r="O67" s="3" t="str">
        <f ca="1">INDIRECT("AX"&amp;A67)</f>
        <v xml:space="preserve">A.Up </v>
      </c>
      <c r="P67" s="3" t="str">
        <f t="shared" ca="1" si="32"/>
        <v>The Ski resort caters to</v>
      </c>
      <c r="Q67" s="4" t="str">
        <f t="shared" ref="Q67:Q73" ca="1" si="33">INDIRECT("AN"&amp;A67)</f>
        <v>A.Wealthy people</v>
      </c>
      <c r="R67" s="4" t="str">
        <f t="shared" ref="R67:R73" ca="1" si="34">INDIRECT("AO"&amp;A67)</f>
        <v xml:space="preserve">B.People on a budget </v>
      </c>
      <c r="S67" s="4" t="s">
        <v>141</v>
      </c>
      <c r="T67" s="9" t="str">
        <f t="shared" ref="T67:T73" ca="1" si="35">INDIRECT("AQ"&amp;A67)</f>
        <v>A.Wealthy people</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exclusive lodge this season.\n Who is the least wealthy out of all of them?</v>
      </c>
      <c r="G68" s="3" t="str">
        <f ca="1">INDIRECT("AI"&amp;A68)</f>
        <v>A.Catherine</v>
      </c>
      <c r="H68" s="3" t="str">
        <f ca="1">INDIRECT("AJ"&amp;A68)</f>
        <v xml:space="preserve">B.Thom </v>
      </c>
      <c r="I68" s="4" t="s">
        <v>141</v>
      </c>
      <c r="J68" s="3" t="str">
        <f>I68</f>
        <v>C.There is not enough information</v>
      </c>
      <c r="K68" s="3" t="str">
        <f ca="1">INDIRECT("AC"&amp;A68)</f>
        <v>The Lodge is urgently looking for the missing child.\n A local police man is at the lodge and decides to look for the child himself which way should he head?</v>
      </c>
      <c r="L68" s="3" t="str">
        <f ca="1">INDIRECT("AD"&amp;A68)</f>
        <v xml:space="preserve">A.Up </v>
      </c>
      <c r="M68" s="3" t="str">
        <f ca="1">INDIRECT("AE"&amp;A68)</f>
        <v>B.Down</v>
      </c>
      <c r="N68" s="9" t="s">
        <v>141</v>
      </c>
      <c r="O68" s="3" t="str">
        <f ca="1">INDIRECT("AX"&amp;A68)</f>
        <v xml:space="preserve">A.Up </v>
      </c>
      <c r="P68" s="3" t="str">
        <f t="shared" ca="1" si="32"/>
        <v>The Ski resort caters to</v>
      </c>
      <c r="Q68" s="4" t="str">
        <f t="shared" ca="1" si="33"/>
        <v>A.Wealthy people</v>
      </c>
      <c r="R68" s="4" t="str">
        <f t="shared" ca="1" si="34"/>
        <v xml:space="preserve">B.People on a budget </v>
      </c>
      <c r="S68" s="4" t="s">
        <v>141</v>
      </c>
      <c r="T68" s="9" t="str">
        <f t="shared" ca="1" si="35"/>
        <v>A.Wealthy people</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exclusive lodge this season.\n Who is the least wealthy out of all of them?</v>
      </c>
      <c r="G69" s="3" t="str">
        <f ca="1">INDIRECT("AI"&amp;A69)</f>
        <v>A.Catherine</v>
      </c>
      <c r="H69" s="3" t="str">
        <f ca="1">INDIRECT("AJ"&amp;A69)</f>
        <v xml:space="preserve">B.Thom </v>
      </c>
      <c r="I69" s="4" t="s">
        <v>141</v>
      </c>
      <c r="J69" s="3" t="str">
        <f ca="1">INDIRECT("BC"&amp;A69)</f>
        <v xml:space="preserve">B.Thom </v>
      </c>
      <c r="K69" s="3" t="str">
        <f ca="1">INDIRECT("AC"&amp;A69)</f>
        <v>The Lodge is urgently looking for the missing child.\n A local police man is at the lodge and decides to look for the child himself which way should he head?</v>
      </c>
      <c r="L69" s="3" t="str">
        <f ca="1">INDIRECT("AD"&amp;A69)</f>
        <v xml:space="preserve">A.Up </v>
      </c>
      <c r="M69" s="3" t="str">
        <f ca="1">INDIRECT("AE"&amp;A69)</f>
        <v>B.Down</v>
      </c>
      <c r="N69" s="9" t="s">
        <v>141</v>
      </c>
      <c r="O69" s="3" t="str">
        <f>N69</f>
        <v>C.There is not enough information</v>
      </c>
      <c r="P69" s="3" t="str">
        <f t="shared" ca="1" si="32"/>
        <v>The Ski resort caters to</v>
      </c>
      <c r="Q69" s="4" t="str">
        <f t="shared" ca="1" si="33"/>
        <v>A.Wealthy people</v>
      </c>
      <c r="R69" s="4" t="str">
        <f t="shared" ca="1" si="34"/>
        <v xml:space="preserve">B.People on a budget </v>
      </c>
      <c r="S69" s="4" t="s">
        <v>141</v>
      </c>
      <c r="T69" s="9" t="str">
        <f t="shared" ca="1" si="35"/>
        <v>A.Wealthy people</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is urgently looking for the missing child.\n A local police man is at the lodge and decides to look for the child himself which way should he head?</v>
      </c>
      <c r="G70" s="3" t="str">
        <f ca="1">INDIRECT("AD"&amp;A69)</f>
        <v xml:space="preserve">A.Up </v>
      </c>
      <c r="H70" s="3" t="str">
        <f ca="1">INDIRECT("AE"&amp;A70)</f>
        <v>B.Down</v>
      </c>
      <c r="I70" s="4" t="s">
        <v>141</v>
      </c>
      <c r="J70" s="3" t="str">
        <f>I70</f>
        <v>C.There is not enough information</v>
      </c>
      <c r="K70" s="3" t="str">
        <f ca="1">INDIRECT("AH"&amp;A70)</f>
        <v>Jonathan, Catherine and Thom are the first to arrive at the exclusive lodge this season.\n Who is the least wealthy out of all of them?</v>
      </c>
      <c r="L70" s="3" t="str">
        <f ca="1">INDIRECT("AI"&amp;A70)</f>
        <v>A.Catherine</v>
      </c>
      <c r="M70" s="3" t="str">
        <f ca="1">INDIRECT("AJ"&amp;A70)</f>
        <v xml:space="preserve">B.Thom </v>
      </c>
      <c r="N70" s="9" t="s">
        <v>141</v>
      </c>
      <c r="O70" s="3" t="str">
        <f>N70</f>
        <v>C.There is not enough information</v>
      </c>
      <c r="P70" s="3" t="str">
        <f t="shared" ca="1" si="32"/>
        <v>The Ski resort caters to</v>
      </c>
      <c r="Q70" s="4" t="str">
        <f t="shared" ca="1" si="33"/>
        <v>A.Wealthy people</v>
      </c>
      <c r="R70" s="4" t="str">
        <f t="shared" ca="1" si="34"/>
        <v xml:space="preserve">B.People on a budget </v>
      </c>
      <c r="S70" s="4" t="s">
        <v>141</v>
      </c>
      <c r="T70" s="9" t="str">
        <f t="shared" ca="1" si="35"/>
        <v>A.Wealthy people</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is urgently looking for the missing child.\n A local police man is at the lodge and decides to look for the child himself which way should he head?</v>
      </c>
      <c r="G71" s="3" t="str">
        <f ca="1">INDIRECT("AD"&amp;A70)</f>
        <v xml:space="preserve">A.Up </v>
      </c>
      <c r="H71" s="3" t="str">
        <f ca="1">INDIRECT("AE"&amp;A71)</f>
        <v>B.Down</v>
      </c>
      <c r="I71" s="4" t="s">
        <v>141</v>
      </c>
      <c r="J71" s="3" t="str">
        <f ca="1">INDIRECT("AX"&amp;A71)</f>
        <v xml:space="preserve">A.Up </v>
      </c>
      <c r="K71" s="3" t="str">
        <f ca="1">INDIRECT("AH"&amp;A71)</f>
        <v>Jonathan, Catherine and Thom are the first to arrive at the exclusive lodge this season.\n Who is the least wealthy out of all of them?</v>
      </c>
      <c r="L71" s="3" t="str">
        <f ca="1">INDIRECT("AI"&amp;A71)</f>
        <v>A.Catherine</v>
      </c>
      <c r="M71" s="3" t="str">
        <f ca="1">INDIRECT("AJ"&amp;A71)</f>
        <v xml:space="preserve">B.Thom </v>
      </c>
      <c r="N71" s="9" t="s">
        <v>141</v>
      </c>
      <c r="O71" s="3" t="str">
        <f ca="1">INDIRECT("BC"&amp;A71)</f>
        <v xml:space="preserve">B.Thom </v>
      </c>
      <c r="P71" s="3" t="str">
        <f t="shared" ca="1" si="32"/>
        <v>The Ski resort caters to</v>
      </c>
      <c r="Q71" s="4" t="str">
        <f t="shared" ca="1" si="33"/>
        <v>A.Wealthy people</v>
      </c>
      <c r="R71" s="4" t="str">
        <f t="shared" ca="1" si="34"/>
        <v xml:space="preserve">B.People on a budget </v>
      </c>
      <c r="S71" s="4" t="s">
        <v>141</v>
      </c>
      <c r="T71" s="9" t="str">
        <f t="shared" ca="1" si="35"/>
        <v>A.Wealthy people</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is urgently looking for the missing child.\n A local police man is at the lodge and decides to look for the child himself which way should he head?</v>
      </c>
      <c r="G72" s="3" t="str">
        <f ca="1">INDIRECT("AD"&amp;A71)</f>
        <v xml:space="preserve">A.Up </v>
      </c>
      <c r="H72" s="3" t="str">
        <f ca="1">INDIRECT("AE"&amp;A72)</f>
        <v>B.Down</v>
      </c>
      <c r="I72" s="4" t="s">
        <v>141</v>
      </c>
      <c r="J72" s="3" t="str">
        <f>I72</f>
        <v>C.There is not enough information</v>
      </c>
      <c r="K72" s="3" t="str">
        <f ca="1">INDIRECT("AH"&amp;A72)</f>
        <v>Jonathan, Catherine and Thom are the first to arrive at the exclusive lodge this season.\n Who is the least wealthy out of all of them?</v>
      </c>
      <c r="L72" s="3" t="str">
        <f ca="1">INDIRECT("AI"&amp;A72)</f>
        <v>A.Catherine</v>
      </c>
      <c r="M72" s="3" t="str">
        <f ca="1">INDIRECT("AJ"&amp;A72)</f>
        <v xml:space="preserve">B.Thom </v>
      </c>
      <c r="N72" s="9" t="s">
        <v>141</v>
      </c>
      <c r="O72" s="3" t="str">
        <f ca="1">INDIRECT("BC"&amp;A72)</f>
        <v xml:space="preserve">B.Thom </v>
      </c>
      <c r="P72" s="3" t="str">
        <f t="shared" ca="1" si="32"/>
        <v>The Ski resort caters to</v>
      </c>
      <c r="Q72" s="4" t="str">
        <f t="shared" ca="1" si="33"/>
        <v>A.Wealthy people</v>
      </c>
      <c r="R72" s="4" t="str">
        <f t="shared" ca="1" si="34"/>
        <v xml:space="preserve">B.People on a budget </v>
      </c>
      <c r="S72" s="4" t="s">
        <v>141</v>
      </c>
      <c r="T72" s="9" t="str">
        <f t="shared" ca="1" si="35"/>
        <v>A.Wealthy people</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is urgently looking for the missing child.\n A local police man is at the lodge and decides to look for the child himself which way should he head?</v>
      </c>
      <c r="G73" s="3" t="str">
        <f ca="1">INDIRECT("AD"&amp;A72)</f>
        <v xml:space="preserve">A.Up </v>
      </c>
      <c r="H73" s="3" t="str">
        <f ca="1">INDIRECT("AE"&amp;A73)</f>
        <v>B.Down</v>
      </c>
      <c r="I73" s="4" t="s">
        <v>141</v>
      </c>
      <c r="J73" s="3" t="str">
        <f ca="1">INDIRECT("AX"&amp;A73)</f>
        <v xml:space="preserve">A.Up </v>
      </c>
      <c r="K73" s="3" t="str">
        <f ca="1">INDIRECT("AH"&amp;A73)</f>
        <v>Jonathan, Catherine and Thom are the first to arrive at the exclusive lodge this season.\n Who is the least wealthy out of all of them?</v>
      </c>
      <c r="L73" s="3" t="str">
        <f ca="1">INDIRECT("AI"&amp;A73)</f>
        <v>A.Catherine</v>
      </c>
      <c r="M73" s="3" t="str">
        <f ca="1">INDIRECT("AJ"&amp;A73)</f>
        <v xml:space="preserve">B.Thom </v>
      </c>
      <c r="N73" s="9" t="s">
        <v>141</v>
      </c>
      <c r="O73" s="3" t="str">
        <f>N73</f>
        <v>C.There is not enough information</v>
      </c>
      <c r="P73" s="3" t="str">
        <f t="shared" ca="1" si="32"/>
        <v>The Ski resort caters to</v>
      </c>
      <c r="Q73" s="4" t="str">
        <f t="shared" ca="1" si="33"/>
        <v>A.Wealthy people</v>
      </c>
      <c r="R73" s="4" t="str">
        <f t="shared" ca="1" si="34"/>
        <v xml:space="preserve">B.People on a budget </v>
      </c>
      <c r="S73" s="4" t="s">
        <v>141</v>
      </c>
      <c r="T73" s="9" t="str">
        <f t="shared" ca="1" si="35"/>
        <v>A.Wealthy people</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6">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The council is giving away a prize for the finest garden in the county, Agatha Sam and Rachel have all entered their gardens into the competition.\n Who is most likely to win? </v>
      </c>
      <c r="G74" s="3" t="str">
        <f ca="1">INDIRECT("AI"&amp;A74)</f>
        <v>A.Agatha</v>
      </c>
      <c r="H74" s="3" t="str">
        <f ca="1">INDIRECT("AJ"&amp;A74)</f>
        <v>B.Rachel</v>
      </c>
      <c r="I74" s="4" t="s">
        <v>141</v>
      </c>
      <c r="J74" s="3" t="str">
        <f>I74</f>
        <v>C.There is not enough information</v>
      </c>
      <c r="K74" s="3" t="str">
        <f ca="1">INDIRECT("AC"&amp;A74)</f>
        <v>Sam wants to get rid of the plastic plants that have been disrupting her business.\n She is standing infront of the succulents and indoor plants in which direction should she look to find the plastic plants?</v>
      </c>
      <c r="L74" s="3" t="str">
        <f ca="1">INDIRECT("AD"&amp;A74)</f>
        <v>A.Right</v>
      </c>
      <c r="M74" s="3" t="str">
        <f ca="1">INDIRECT("AE"&amp;A74)</f>
        <v xml:space="preserve">B.Left </v>
      </c>
      <c r="N74" s="9" t="s">
        <v>141</v>
      </c>
      <c r="O74" s="3" t="str">
        <f>N74</f>
        <v>C.There is not enough information</v>
      </c>
      <c r="P74" s="3" t="str">
        <f t="shared" ca="1" si="32"/>
        <v>The Flower Shop is located on</v>
      </c>
      <c r="Q74" s="4" t="str">
        <f ca="1">INDIRECT("AN"&amp;A74)</f>
        <v>A. Wensley High Street</v>
      </c>
      <c r="R74" s="4" t="str">
        <f ca="1">INDIRECT("AO"&amp;A74)</f>
        <v xml:space="preserve">B. Toucan Drive </v>
      </c>
      <c r="S74" s="4" t="s">
        <v>141</v>
      </c>
      <c r="T74" s="9" t="str">
        <f ca="1">INDIRECT("AQ"&amp;A74)</f>
        <v>A. Wensley High Street</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The council is giving away a prize for the finest garden in the county, Agatha Sam and Rachel have all entered their gardens into the competition.\n Who is most likely to win? </v>
      </c>
      <c r="G75" s="3" t="str">
        <f ca="1">INDIRECT("AI"&amp;A75)</f>
        <v>A.Agatha</v>
      </c>
      <c r="H75" s="3" t="str">
        <f ca="1">INDIRECT("AJ"&amp;A75)</f>
        <v>B.Rachel</v>
      </c>
      <c r="I75" s="4" t="s">
        <v>141</v>
      </c>
      <c r="J75" s="3" t="str">
        <f ca="1">INDIRECT("BC"&amp;A75)</f>
        <v>A.Agatha</v>
      </c>
      <c r="K75" s="3" t="str">
        <f ca="1">INDIRECT("AC"&amp;A75)</f>
        <v>Sam wants to get rid of the plastic plants that have been disrupting her business.\n She is standing infront of the succulents and indoor plants in which direction should she look to find the plastic plants?</v>
      </c>
      <c r="L75" s="3" t="str">
        <f ca="1">INDIRECT("AD"&amp;A75)</f>
        <v>A.Right</v>
      </c>
      <c r="M75" s="3" t="str">
        <f ca="1">INDIRECT("AE"&amp;A75)</f>
        <v xml:space="preserve">B.Left </v>
      </c>
      <c r="N75" s="9" t="s">
        <v>141</v>
      </c>
      <c r="O75" s="3" t="str">
        <f ca="1">INDIRECT("AX"&amp;A75)</f>
        <v xml:space="preserve">B.Left </v>
      </c>
      <c r="P75" s="3" t="str">
        <f t="shared" ca="1" si="32"/>
        <v>The Flower Shop is located on</v>
      </c>
      <c r="Q75" s="4" t="str">
        <f t="shared" ref="Q75:Q81" ca="1" si="37">INDIRECT("AN"&amp;A75)</f>
        <v>A. Wensley High Street</v>
      </c>
      <c r="R75" s="4" t="str">
        <f t="shared" ref="R75:R81" ca="1" si="38">INDIRECT("AO"&amp;A75)</f>
        <v xml:space="preserve">B. Toucan Drive </v>
      </c>
      <c r="S75" s="4" t="s">
        <v>141</v>
      </c>
      <c r="T75" s="9" t="str">
        <f t="shared" ref="T75:T81" ca="1" si="39">INDIRECT("AQ"&amp;A75)</f>
        <v>A. Wensley High Street</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The council is giving away a prize for the finest garden in the county, Agatha Sam and Rachel have all entered their gardens into the competition.\n Who is most likely to win? </v>
      </c>
      <c r="G76" s="3" t="str">
        <f ca="1">INDIRECT("AI"&amp;A76)</f>
        <v>A.Agatha</v>
      </c>
      <c r="H76" s="3" t="str">
        <f ca="1">INDIRECT("AJ"&amp;A76)</f>
        <v>B.Rachel</v>
      </c>
      <c r="I76" s="4" t="s">
        <v>141</v>
      </c>
      <c r="J76" s="3" t="str">
        <f>I76</f>
        <v>C.There is not enough information</v>
      </c>
      <c r="K76" s="3" t="str">
        <f ca="1">INDIRECT("AC"&amp;A76)</f>
        <v>Sam wants to get rid of the plastic plants that have been disrupting her business.\n She is standing infront of the succulents and indoor plants in which direction should she look to find the plastic plants?</v>
      </c>
      <c r="L76" s="3" t="str">
        <f ca="1">INDIRECT("AD"&amp;A76)</f>
        <v>A.Right</v>
      </c>
      <c r="M76" s="3" t="str">
        <f ca="1">INDIRECT("AE"&amp;A76)</f>
        <v xml:space="preserve">B.Left </v>
      </c>
      <c r="N76" s="9" t="s">
        <v>141</v>
      </c>
      <c r="O76" s="3" t="str">
        <f ca="1">INDIRECT("AX"&amp;A76)</f>
        <v xml:space="preserve">B.Left </v>
      </c>
      <c r="P76" s="3" t="str">
        <f t="shared" ca="1" si="32"/>
        <v>The Flower Shop is located on</v>
      </c>
      <c r="Q76" s="4" t="str">
        <f t="shared" ca="1" si="37"/>
        <v>A. Wensley High Street</v>
      </c>
      <c r="R76" s="4" t="str">
        <f t="shared" ca="1" si="38"/>
        <v xml:space="preserve">B. Toucan Drive </v>
      </c>
      <c r="S76" s="4" t="s">
        <v>141</v>
      </c>
      <c r="T76" s="9" t="str">
        <f t="shared" ca="1" si="39"/>
        <v>A. Wensley High Street</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The council is giving away a prize for the finest garden in the county, Agatha Sam and Rachel have all entered their gardens into the competition.\n Who is most likely to win? </v>
      </c>
      <c r="G77" s="3" t="str">
        <f ca="1">INDIRECT("AI"&amp;A77)</f>
        <v>A.Agatha</v>
      </c>
      <c r="H77" s="3" t="str">
        <f ca="1">INDIRECT("AJ"&amp;A77)</f>
        <v>B.Rachel</v>
      </c>
      <c r="I77" s="4" t="s">
        <v>141</v>
      </c>
      <c r="J77" s="3" t="str">
        <f ca="1">INDIRECT("BC"&amp;A77)</f>
        <v>A.Agatha</v>
      </c>
      <c r="K77" s="3" t="str">
        <f ca="1">INDIRECT("AC"&amp;A77)</f>
        <v>Sam wants to get rid of the plastic plants that have been disrupting her business.\n She is standing infront of the succulents and indoor plants in which direction should she look to find the plastic plants?</v>
      </c>
      <c r="L77" s="3" t="str">
        <f ca="1">INDIRECT("AD"&amp;A77)</f>
        <v>A.Right</v>
      </c>
      <c r="M77" s="3" t="str">
        <f ca="1">INDIRECT("AE"&amp;A77)</f>
        <v xml:space="preserve">B.Left </v>
      </c>
      <c r="N77" s="9" t="s">
        <v>141</v>
      </c>
      <c r="O77" s="3" t="str">
        <f>N77</f>
        <v>C.There is not enough information</v>
      </c>
      <c r="P77" s="3" t="str">
        <f t="shared" ca="1" si="32"/>
        <v>The Flower Shop is located on</v>
      </c>
      <c r="Q77" s="4" t="str">
        <f t="shared" ca="1" si="37"/>
        <v>A. Wensley High Street</v>
      </c>
      <c r="R77" s="4" t="str">
        <f t="shared" ca="1" si="38"/>
        <v xml:space="preserve">B. Toucan Drive </v>
      </c>
      <c r="S77" s="4" t="s">
        <v>141</v>
      </c>
      <c r="T77" s="9" t="str">
        <f t="shared" ca="1" si="39"/>
        <v>A. Wensley High Street</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that have been disrupting her business.\n She is standing infront of the succulents and indoor plants in which direction should she look to find the plastic plants?</v>
      </c>
      <c r="G78" s="3" t="str">
        <f ca="1">INDIRECT("AD"&amp;A77)</f>
        <v>A.Right</v>
      </c>
      <c r="H78" s="3" t="str">
        <f ca="1">INDIRECT("AE"&amp;A78)</f>
        <v xml:space="preserve">B.Left </v>
      </c>
      <c r="I78" s="4" t="s">
        <v>141</v>
      </c>
      <c r="J78" s="3" t="str">
        <f>I78</f>
        <v>C.There is not enough information</v>
      </c>
      <c r="K78" s="3" t="str">
        <f ca="1">INDIRECT("AH"&amp;A78)</f>
        <v xml:space="preserve">The council is giving away a prize for the finest garden in the county, Agatha Sam and Rachel have all entered their gardens into the competition.\n Who is most likely to win? </v>
      </c>
      <c r="L78" s="3" t="str">
        <f ca="1">INDIRECT("AI"&amp;A78)</f>
        <v>A.Agatha</v>
      </c>
      <c r="M78" s="3" t="str">
        <f ca="1">INDIRECT("AJ"&amp;A78)</f>
        <v>B.Rachel</v>
      </c>
      <c r="N78" s="9" t="s">
        <v>141</v>
      </c>
      <c r="O78" s="3" t="str">
        <f>N78</f>
        <v>C.There is not enough information</v>
      </c>
      <c r="P78" s="3" t="str">
        <f t="shared" ca="1" si="32"/>
        <v>The Flower Shop is located on</v>
      </c>
      <c r="Q78" s="4" t="str">
        <f t="shared" ca="1" si="37"/>
        <v>A. Wensley High Street</v>
      </c>
      <c r="R78" s="4" t="str">
        <f t="shared" ca="1" si="38"/>
        <v xml:space="preserve">B. Toucan Drive </v>
      </c>
      <c r="S78" s="4" t="s">
        <v>141</v>
      </c>
      <c r="T78" s="9" t="str">
        <f t="shared" ca="1" si="39"/>
        <v>A. Wensley High Street</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that have been disrupting her business.\n She is standing infront of the succulents and indoor plants in which direction should she look to find the plastic plants?</v>
      </c>
      <c r="G79" s="3" t="str">
        <f ca="1">INDIRECT("AD"&amp;A78)</f>
        <v>A.Right</v>
      </c>
      <c r="H79" s="3" t="str">
        <f ca="1">INDIRECT("AE"&amp;A79)</f>
        <v xml:space="preserve">B.Left </v>
      </c>
      <c r="I79" s="4" t="s">
        <v>141</v>
      </c>
      <c r="J79" s="3" t="str">
        <f ca="1">INDIRECT("AX"&amp;A79)</f>
        <v xml:space="preserve">B.Left </v>
      </c>
      <c r="K79" s="3" t="str">
        <f ca="1">INDIRECT("AH"&amp;A79)</f>
        <v xml:space="preserve">The council is giving away a prize for the finest garden in the county, Agatha Sam and Rachel have all entered their gardens into the competition.\n Who is most likely to win? </v>
      </c>
      <c r="L79" s="3" t="str">
        <f ca="1">INDIRECT("AI"&amp;A79)</f>
        <v>A.Agatha</v>
      </c>
      <c r="M79" s="3" t="str">
        <f ca="1">INDIRECT("AJ"&amp;A79)</f>
        <v>B.Rachel</v>
      </c>
      <c r="N79" s="9" t="s">
        <v>141</v>
      </c>
      <c r="O79" s="3" t="str">
        <f ca="1">INDIRECT("BC"&amp;A79)</f>
        <v>A.Agatha</v>
      </c>
      <c r="P79" s="3" t="str">
        <f t="shared" ca="1" si="32"/>
        <v>The Flower Shop is located on</v>
      </c>
      <c r="Q79" s="4" t="str">
        <f t="shared" ca="1" si="37"/>
        <v>A. Wensley High Street</v>
      </c>
      <c r="R79" s="4" t="str">
        <f t="shared" ca="1" si="38"/>
        <v xml:space="preserve">B. Toucan Drive </v>
      </c>
      <c r="S79" s="4" t="s">
        <v>141</v>
      </c>
      <c r="T79" s="9" t="str">
        <f t="shared" ca="1" si="39"/>
        <v>A. Wensley High Street</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that have been disrupting her business.\n She is standing infront of the succulents and indoor plants in which direction should she look to find the plastic plants?</v>
      </c>
      <c r="G80" s="3" t="str">
        <f ca="1">INDIRECT("AD"&amp;A79)</f>
        <v>A.Right</v>
      </c>
      <c r="H80" s="3" t="str">
        <f ca="1">INDIRECT("AE"&amp;A80)</f>
        <v xml:space="preserve">B.Left </v>
      </c>
      <c r="I80" s="4" t="s">
        <v>141</v>
      </c>
      <c r="J80" s="3" t="str">
        <f>I80</f>
        <v>C.There is not enough information</v>
      </c>
      <c r="K80" s="3" t="str">
        <f ca="1">INDIRECT("AH"&amp;A80)</f>
        <v xml:space="preserve">The council is giving away a prize for the finest garden in the county, Agatha Sam and Rachel have all entered their gardens into the competition.\n Who is most likely to win? </v>
      </c>
      <c r="L80" s="3" t="str">
        <f ca="1">INDIRECT("AI"&amp;A80)</f>
        <v>A.Agatha</v>
      </c>
      <c r="M80" s="3" t="str">
        <f ca="1">INDIRECT("AJ"&amp;A80)</f>
        <v>B.Rachel</v>
      </c>
      <c r="N80" s="9" t="s">
        <v>141</v>
      </c>
      <c r="O80" s="3" t="str">
        <f ca="1">INDIRECT("BC"&amp;A80)</f>
        <v>A.Agatha</v>
      </c>
      <c r="P80" s="3" t="str">
        <f t="shared" ca="1" si="32"/>
        <v>The Flower Shop is located on</v>
      </c>
      <c r="Q80" s="4" t="str">
        <f t="shared" ca="1" si="37"/>
        <v>A. Wensley High Street</v>
      </c>
      <c r="R80" s="4" t="str">
        <f t="shared" ca="1" si="38"/>
        <v xml:space="preserve">B. Toucan Drive </v>
      </c>
      <c r="S80" s="4" t="s">
        <v>141</v>
      </c>
      <c r="T80" s="9" t="str">
        <f t="shared" ca="1" si="39"/>
        <v>A. Wensley High Street</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that have been disrupting her business.\n She is standing infront of the succulents and indoor plants in which direction should she look to find the plastic plants?</v>
      </c>
      <c r="G81" s="3" t="str">
        <f ca="1">INDIRECT("AD"&amp;A80)</f>
        <v>A.Right</v>
      </c>
      <c r="H81" s="3" t="str">
        <f ca="1">INDIRECT("AE"&amp;A81)</f>
        <v xml:space="preserve">B.Left </v>
      </c>
      <c r="I81" s="4" t="s">
        <v>141</v>
      </c>
      <c r="J81" s="3" t="str">
        <f ca="1">INDIRECT("AX"&amp;A81)</f>
        <v xml:space="preserve">B.Left </v>
      </c>
      <c r="K81" s="3" t="str">
        <f ca="1">INDIRECT("AH"&amp;A81)</f>
        <v xml:space="preserve">The council is giving away a prize for the finest garden in the county, Agatha Sam and Rachel have all entered their gardens into the competition.\n Who is most likely to win? </v>
      </c>
      <c r="L81" s="3" t="str">
        <f ca="1">INDIRECT("AI"&amp;A81)</f>
        <v>A.Agatha</v>
      </c>
      <c r="M81" s="3" t="str">
        <f ca="1">INDIRECT("AJ"&amp;A81)</f>
        <v>B.Rachel</v>
      </c>
      <c r="N81" s="9" t="s">
        <v>141</v>
      </c>
      <c r="O81" s="3" t="str">
        <f>N81</f>
        <v>C.There is not enough information</v>
      </c>
      <c r="P81" s="3" t="str">
        <f t="shared" ca="1" si="32"/>
        <v>The Flower Shop is located on</v>
      </c>
      <c r="Q81" s="4" t="str">
        <f t="shared" ca="1" si="37"/>
        <v>A. Wensley High Street</v>
      </c>
      <c r="R81" s="4" t="str">
        <f t="shared" ca="1" si="38"/>
        <v xml:space="preserve">B. Toucan Drive </v>
      </c>
      <c r="S81" s="4" t="s">
        <v>141</v>
      </c>
      <c r="T81" s="9" t="str">
        <f t="shared" ca="1" si="39"/>
        <v>A. Wensley High Street</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Ian is new in the village and his family wants him to make friends with respected families.\n Out of the three friends who is Ian least likely to pick? </v>
      </c>
      <c r="G82" s="3" t="str">
        <f ca="1">INDIRECT("AI"&amp;A82)</f>
        <v>A.Sally</v>
      </c>
      <c r="H82" s="3" t="str">
        <f ca="1">INDIRECT("AJ"&amp;A82)</f>
        <v xml:space="preserve">B.Joanna </v>
      </c>
      <c r="I82" s="4" t="s">
        <v>141</v>
      </c>
      <c r="J82" s="3" t="str">
        <f>I82</f>
        <v>C.There is not enough information</v>
      </c>
      <c r="K82" s="3" t="str">
        <f ca="1">INDIRECT("AC"&amp;A82)</f>
        <v xml:space="preserve">A holiday maker has lost his watch by the stream.\n  He is standing infront of the monument to the brave dog with his back towards the summer lodges. Which way should he go to try and find his watch ? </v>
      </c>
      <c r="L82" s="3" t="str">
        <f ca="1">INDIRECT("AD"&amp;A82)</f>
        <v>A. Ahead</v>
      </c>
      <c r="M82" s="3" t="str">
        <f ca="1">INDIRECT("AE"&amp;A82)</f>
        <v xml:space="preserve">B.Back </v>
      </c>
      <c r="N82" s="9" t="s">
        <v>141</v>
      </c>
      <c r="O82" s="3" t="str">
        <f>N82</f>
        <v>C.There is not enough information</v>
      </c>
      <c r="P82" s="3" t="str">
        <f t="shared" ca="1" si="32"/>
        <v>The Monument behind the summer lodges is to commemorate</v>
      </c>
      <c r="Q82" s="4" t="str">
        <f ca="1">INDIRECT("AN"&amp;A82)</f>
        <v xml:space="preserve">A. The soldiers that fought in the First World War </v>
      </c>
      <c r="R82" s="4" t="str">
        <f ca="1">INDIRECT("AO"&amp;A82)</f>
        <v>B. A dog that saved its owners life</v>
      </c>
      <c r="S82" s="4" t="s">
        <v>141</v>
      </c>
      <c r="T82" s="9" t="str">
        <f ca="1">INDIRECT("AQ"&amp;A82)</f>
        <v>B. A dog that saved its owners life</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Ian is new in the village and his family wants him to make friends with respected families.\n Out of the three friends who is Ian least likely to pick? </v>
      </c>
      <c r="G83" s="3" t="str">
        <f ca="1">INDIRECT("AI"&amp;A83)</f>
        <v>A.Sally</v>
      </c>
      <c r="H83" s="3" t="str">
        <f ca="1">INDIRECT("AJ"&amp;A83)</f>
        <v xml:space="preserve">B.Joanna </v>
      </c>
      <c r="I83" s="4" t="s">
        <v>141</v>
      </c>
      <c r="J83" s="3" t="str">
        <f ca="1">INDIRECT("BC"&amp;A83)</f>
        <v xml:space="preserve">B.Joanna </v>
      </c>
      <c r="K83" s="3" t="str">
        <f ca="1">INDIRECT("AC"&amp;A83)</f>
        <v xml:space="preserve">A holiday maker has lost his watch by the stream.\n  He is standing infront of the monument to the brave dog with his back towards the summer lodges. Which way should he go to try and find his watch ? </v>
      </c>
      <c r="L83" s="3" t="str">
        <f ca="1">INDIRECT("AD"&amp;A83)</f>
        <v>A. Ahead</v>
      </c>
      <c r="M83" s="3" t="str">
        <f ca="1">INDIRECT("AE"&amp;A83)</f>
        <v xml:space="preserve">B.Back </v>
      </c>
      <c r="N83" s="9" t="s">
        <v>141</v>
      </c>
      <c r="O83" s="3" t="str">
        <f ca="1">INDIRECT("AX"&amp;A83)</f>
        <v xml:space="preserve">B. Back </v>
      </c>
      <c r="P83" s="3" t="str">
        <f t="shared" ca="1" si="32"/>
        <v>The Monument behind the summer lodges is to commemorate</v>
      </c>
      <c r="Q83" s="4" t="str">
        <f t="shared" ref="Q83:Q89" ca="1" si="40">INDIRECT("AN"&amp;A83)</f>
        <v xml:space="preserve">A. The soldiers that fought in the First World War </v>
      </c>
      <c r="R83" s="4" t="str">
        <f t="shared" ref="R83:R89" ca="1" si="41">INDIRECT("AO"&amp;A83)</f>
        <v>B. A dog that saved its owners life</v>
      </c>
      <c r="S83" s="4" t="s">
        <v>141</v>
      </c>
      <c r="T83" s="9" t="str">
        <f t="shared" ref="T83:T89" ca="1" si="42">INDIRECT("AQ"&amp;A83)</f>
        <v>B. A dog that saved its owners life</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Ian is new in the village and his family wants him to make friends with respected families.\n Out of the three friends who is Ian least likely to pick? </v>
      </c>
      <c r="G84" s="3" t="str">
        <f ca="1">INDIRECT("AI"&amp;A84)</f>
        <v>A.Sally</v>
      </c>
      <c r="H84" s="3" t="str">
        <f ca="1">INDIRECT("AJ"&amp;A84)</f>
        <v xml:space="preserve">B.Joanna </v>
      </c>
      <c r="I84" s="4" t="s">
        <v>141</v>
      </c>
      <c r="J84" s="3" t="str">
        <f>I84</f>
        <v>C.There is not enough information</v>
      </c>
      <c r="K84" s="3" t="str">
        <f ca="1">INDIRECT("AC"&amp;A84)</f>
        <v xml:space="preserve">A holiday maker has lost his watch by the stream.\n  He is standing infront of the monument to the brave dog with his back towards the summer lodges. Which way should he go to try and find his watch ? </v>
      </c>
      <c r="L84" s="3" t="str">
        <f ca="1">INDIRECT("AD"&amp;A84)</f>
        <v>A. Ahead</v>
      </c>
      <c r="M84" s="3" t="str">
        <f ca="1">INDIRECT("AE"&amp;A84)</f>
        <v xml:space="preserve">B.Back </v>
      </c>
      <c r="N84" s="9" t="s">
        <v>141</v>
      </c>
      <c r="O84" s="3" t="str">
        <f ca="1">INDIRECT("AX"&amp;A84)</f>
        <v xml:space="preserve">B. Back </v>
      </c>
      <c r="P84" s="3" t="str">
        <f t="shared" ca="1" si="32"/>
        <v>The Monument behind the summer lodges is to commemorate</v>
      </c>
      <c r="Q84" s="4" t="str">
        <f t="shared" ca="1" si="40"/>
        <v xml:space="preserve">A. The soldiers that fought in the First World War </v>
      </c>
      <c r="R84" s="4" t="str">
        <f t="shared" ca="1" si="41"/>
        <v>B. A dog that saved its owners life</v>
      </c>
      <c r="S84" s="4" t="s">
        <v>141</v>
      </c>
      <c r="T84" s="9" t="str">
        <f t="shared" ca="1" si="42"/>
        <v>B. A dog that saved its owners life</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Ian is new in the village and his family wants him to make friends with respected families.\n Out of the three friends who is Ian least likely to pick? </v>
      </c>
      <c r="G85" s="3" t="str">
        <f ca="1">INDIRECT("AI"&amp;A85)</f>
        <v>A.Sally</v>
      </c>
      <c r="H85" s="3" t="str">
        <f ca="1">INDIRECT("AJ"&amp;A85)</f>
        <v xml:space="preserve">B.Joanna </v>
      </c>
      <c r="I85" s="4" t="s">
        <v>141</v>
      </c>
      <c r="J85" s="3" t="str">
        <f ca="1">INDIRECT("BC"&amp;A85)</f>
        <v xml:space="preserve">B.Joanna </v>
      </c>
      <c r="K85" s="3" t="str">
        <f ca="1">INDIRECT("AC"&amp;A85)</f>
        <v xml:space="preserve">A holiday maker has lost his watch by the stream.\n  He is standing infront of the monument to the brave dog with his back towards the summer lodges. Which way should he go to try and find his watch ? </v>
      </c>
      <c r="L85" s="3" t="str">
        <f ca="1">INDIRECT("AD"&amp;A85)</f>
        <v>A. Ahead</v>
      </c>
      <c r="M85" s="3" t="str">
        <f ca="1">INDIRECT("AE"&amp;A85)</f>
        <v xml:space="preserve">B.Back </v>
      </c>
      <c r="N85" s="9" t="s">
        <v>141</v>
      </c>
      <c r="O85" s="3" t="str">
        <f>N85</f>
        <v>C.There is not enough information</v>
      </c>
      <c r="P85" s="3" t="str">
        <f t="shared" ca="1" si="32"/>
        <v>The Monument behind the summer lodges is to commemorate</v>
      </c>
      <c r="Q85" s="4" t="str">
        <f t="shared" ca="1" si="40"/>
        <v xml:space="preserve">A. The soldiers that fought in the First World War </v>
      </c>
      <c r="R85" s="4" t="str">
        <f t="shared" ca="1" si="41"/>
        <v>B. A dog that saved its owners life</v>
      </c>
      <c r="S85" s="4" t="s">
        <v>141</v>
      </c>
      <c r="T85" s="9" t="str">
        <f t="shared" ca="1" si="42"/>
        <v>B. A dog that saved its owners life</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stream.\n  He is standing infront of the monument to the brave dog with his back towards the summer lodges. Which way should he go to try and find his watch ? </v>
      </c>
      <c r="G86" s="3" t="str">
        <f ca="1">INDIRECT("AD"&amp;A85)</f>
        <v>A. Ahead</v>
      </c>
      <c r="H86" s="3" t="str">
        <f ca="1">INDIRECT("AE"&amp;A86)</f>
        <v xml:space="preserve">B.Back </v>
      </c>
      <c r="I86" s="4" t="s">
        <v>141</v>
      </c>
      <c r="J86" s="3" t="str">
        <f>I86</f>
        <v>C.There is not enough information</v>
      </c>
      <c r="K86" s="3" t="str">
        <f ca="1">INDIRECT("AH"&amp;A86)</f>
        <v xml:space="preserve">Ian is new in the village and his family wants him to make friends with respected families.\n Out of the three friends who is Ian least likely to pick? </v>
      </c>
      <c r="L86" s="3" t="str">
        <f ca="1">INDIRECT("AI"&amp;A86)</f>
        <v>A.Sally</v>
      </c>
      <c r="M86" s="3" t="str">
        <f ca="1">INDIRECT("AJ"&amp;A86)</f>
        <v xml:space="preserve">B.Joanna </v>
      </c>
      <c r="N86" s="9" t="s">
        <v>141</v>
      </c>
      <c r="O86" s="3" t="str">
        <f>N86</f>
        <v>C.There is not enough information</v>
      </c>
      <c r="P86" s="3" t="str">
        <f t="shared" ca="1" si="32"/>
        <v>The Monument behind the summer lodges is to commemorate</v>
      </c>
      <c r="Q86" s="4" t="str">
        <f t="shared" ca="1" si="40"/>
        <v xml:space="preserve">A. The soldiers that fought in the First World War </v>
      </c>
      <c r="R86" s="4" t="str">
        <f t="shared" ca="1" si="41"/>
        <v>B. A dog that saved its owners life</v>
      </c>
      <c r="S86" s="4" t="s">
        <v>141</v>
      </c>
      <c r="T86" s="9" t="str">
        <f t="shared" ca="1" si="42"/>
        <v>B. A dog that saved its owners life</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stream.\n  He is standing infront of the monument to the brave dog with his back towards the summer lodges. Which way should he go to try and find his watch ? </v>
      </c>
      <c r="G87" s="3" t="str">
        <f ca="1">INDIRECT("AD"&amp;A86)</f>
        <v>A. Ahead</v>
      </c>
      <c r="H87" s="3" t="str">
        <f ca="1">INDIRECT("AE"&amp;A87)</f>
        <v xml:space="preserve">B.Back </v>
      </c>
      <c r="I87" s="4" t="s">
        <v>141</v>
      </c>
      <c r="J87" s="3" t="str">
        <f ca="1">INDIRECT("AX"&amp;A87)</f>
        <v xml:space="preserve">B. Back </v>
      </c>
      <c r="K87" s="3" t="str">
        <f ca="1">INDIRECT("AH"&amp;A87)</f>
        <v xml:space="preserve">Ian is new in the village and his family wants him to make friends with respected families.\n Out of the three friends who is Ian least likely to pick? </v>
      </c>
      <c r="L87" s="3" t="str">
        <f ca="1">INDIRECT("AI"&amp;A87)</f>
        <v>A.Sally</v>
      </c>
      <c r="M87" s="3" t="str">
        <f ca="1">INDIRECT("AJ"&amp;A87)</f>
        <v xml:space="preserve">B.Joanna </v>
      </c>
      <c r="N87" s="9" t="s">
        <v>141</v>
      </c>
      <c r="O87" s="3" t="str">
        <f ca="1">INDIRECT("BC"&amp;A87)</f>
        <v xml:space="preserve">B.Joanna </v>
      </c>
      <c r="P87" s="3" t="str">
        <f t="shared" ca="1" si="32"/>
        <v>The Monument behind the summer lodges is to commemorate</v>
      </c>
      <c r="Q87" s="4" t="str">
        <f t="shared" ca="1" si="40"/>
        <v xml:space="preserve">A. The soldiers that fought in the First World War </v>
      </c>
      <c r="R87" s="4" t="str">
        <f t="shared" ca="1" si="41"/>
        <v>B. A dog that saved its owners life</v>
      </c>
      <c r="S87" s="4" t="s">
        <v>141</v>
      </c>
      <c r="T87" s="9" t="str">
        <f t="shared" ca="1" si="42"/>
        <v>B. A dog that saved its owners life</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stream.\n  He is standing infront of the monument to the brave dog with his back towards the summer lodges. Which way should he go to try and find his watch ? </v>
      </c>
      <c r="G88" s="3" t="str">
        <f ca="1">INDIRECT("AD"&amp;A87)</f>
        <v>A. Ahead</v>
      </c>
      <c r="H88" s="3" t="str">
        <f ca="1">INDIRECT("AE"&amp;A88)</f>
        <v xml:space="preserve">B.Back </v>
      </c>
      <c r="I88" s="4" t="s">
        <v>141</v>
      </c>
      <c r="J88" s="3" t="str">
        <f>I88</f>
        <v>C.There is not enough information</v>
      </c>
      <c r="K88" s="3" t="str">
        <f ca="1">INDIRECT("AH"&amp;A88)</f>
        <v xml:space="preserve">Ian is new in the village and his family wants him to make friends with respected families.\n Out of the three friends who is Ian least likely to pick? </v>
      </c>
      <c r="L88" s="3" t="str">
        <f ca="1">INDIRECT("AI"&amp;A88)</f>
        <v>A.Sally</v>
      </c>
      <c r="M88" s="3" t="str">
        <f ca="1">INDIRECT("AJ"&amp;A88)</f>
        <v xml:space="preserve">B.Joanna </v>
      </c>
      <c r="N88" s="9" t="s">
        <v>141</v>
      </c>
      <c r="O88" s="3" t="str">
        <f ca="1">INDIRECT("BC"&amp;A88)</f>
        <v xml:space="preserve">B.Joanna </v>
      </c>
      <c r="P88" s="3" t="str">
        <f t="shared" ca="1" si="32"/>
        <v>The Monument behind the summer lodges is to commemorate</v>
      </c>
      <c r="Q88" s="4" t="str">
        <f t="shared" ca="1" si="40"/>
        <v xml:space="preserve">A. The soldiers that fought in the First World War </v>
      </c>
      <c r="R88" s="4" t="str">
        <f t="shared" ca="1" si="41"/>
        <v>B. A dog that saved its owners life</v>
      </c>
      <c r="S88" s="4" t="s">
        <v>141</v>
      </c>
      <c r="T88" s="9" t="str">
        <f t="shared" ca="1" si="42"/>
        <v>B. A dog that saved its owners life</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stream.\n  He is standing infront of the monument to the brave dog with his back towards the summer lodges. Which way should he go to try and find his watch ? </v>
      </c>
      <c r="G89" s="3" t="str">
        <f ca="1">INDIRECT("AD"&amp;A88)</f>
        <v>A. Ahead</v>
      </c>
      <c r="H89" s="3" t="str">
        <f ca="1">INDIRECT("AE"&amp;A89)</f>
        <v xml:space="preserve">B.Back </v>
      </c>
      <c r="I89" s="4" t="s">
        <v>141</v>
      </c>
      <c r="J89" s="3" t="str">
        <f ca="1">INDIRECT("AX"&amp;A89)</f>
        <v xml:space="preserve">B. Back </v>
      </c>
      <c r="K89" s="3" t="str">
        <f ca="1">INDIRECT("AH"&amp;A89)</f>
        <v xml:space="preserve">Ian is new in the village and his family wants him to make friends with respected families.\n Out of the three friends who is Ian least likely to pick? </v>
      </c>
      <c r="L89" s="3" t="str">
        <f ca="1">INDIRECT("AI"&amp;A89)</f>
        <v>A.Sally</v>
      </c>
      <c r="M89" s="3" t="str">
        <f ca="1">INDIRECT("AJ"&amp;A89)</f>
        <v xml:space="preserve">B.Joanna </v>
      </c>
      <c r="N89" s="9" t="s">
        <v>141</v>
      </c>
      <c r="O89" s="3" t="str">
        <f>N89</f>
        <v>C.There is not enough information</v>
      </c>
      <c r="P89" s="3" t="str">
        <f t="shared" ca="1" si="32"/>
        <v>The Monument behind the summer lodges is to commemorate</v>
      </c>
      <c r="Q89" s="4" t="str">
        <f t="shared" ca="1" si="40"/>
        <v xml:space="preserve">A. The soldiers that fought in the First World War </v>
      </c>
      <c r="R89" s="4" t="str">
        <f t="shared" ca="1" si="41"/>
        <v>B. A dog that saved its owners life</v>
      </c>
      <c r="S89" s="4" t="s">
        <v>141</v>
      </c>
      <c r="T89" s="9" t="str">
        <f t="shared" ca="1" si="42"/>
        <v>B. A dog that saved its owners life</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show.\n Who is the most skilled pilot?</v>
      </c>
      <c r="G90" s="3" t="str">
        <f ca="1">INDIRECT("AI"&amp;A90)</f>
        <v>A.Josh</v>
      </c>
      <c r="H90" s="3" t="str">
        <f ca="1">INDIRECT("AJ"&amp;A90)</f>
        <v>B.Terry</v>
      </c>
      <c r="I90" s="4" t="s">
        <v>141</v>
      </c>
      <c r="J90" s="3" t="str">
        <f>I90</f>
        <v>C.There is not enough information</v>
      </c>
      <c r="K90" s="3" t="str">
        <f ca="1">INDIRECT("AC"&amp;A90)</f>
        <v>The helicopter pilot wants to know if he is flying higher than the biplane.\n Which aircraft is flying higher?</v>
      </c>
      <c r="L90" s="3" t="str">
        <f ca="1">INDIRECT("AD"&amp;A90)</f>
        <v>A.The Helicopter</v>
      </c>
      <c r="M90" s="3" t="str">
        <f ca="1">INDIRECT("AE"&amp;A90)</f>
        <v xml:space="preserve">B.The Biplane </v>
      </c>
      <c r="N90" s="9" t="s">
        <v>141</v>
      </c>
      <c r="O90" s="3" t="str">
        <f>N90</f>
        <v>C.There is not enough information</v>
      </c>
      <c r="P90" s="3" t="str">
        <f t="shared" ca="1" si="32"/>
        <v>Torton airfield is</v>
      </c>
      <c r="Q90" s="4" t="str">
        <f ca="1">INDIRECT("AN"&amp;A90)</f>
        <v>A.Empty</v>
      </c>
      <c r="R90" s="4" t="str">
        <f ca="1">INDIRECT("AO"&amp;A90)</f>
        <v>B.Busy</v>
      </c>
      <c r="S90" s="4" t="s">
        <v>141</v>
      </c>
      <c r="T90" s="9" t="str">
        <f ca="1">INDIRECT("AQ"&amp;A90)</f>
        <v>B.Busy</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show.\n Who is the most skilled pilot?</v>
      </c>
      <c r="G91" s="3" t="str">
        <f ca="1">INDIRECT("AI"&amp;A91)</f>
        <v>A.Josh</v>
      </c>
      <c r="H91" s="3" t="str">
        <f ca="1">INDIRECT("AJ"&amp;A91)</f>
        <v>B.Terry</v>
      </c>
      <c r="I91" s="4" t="s">
        <v>141</v>
      </c>
      <c r="J91" s="3" t="str">
        <f ca="1">INDIRECT("BC"&amp;A91)</f>
        <v>A.Josh</v>
      </c>
      <c r="K91" s="3" t="str">
        <f ca="1">INDIRECT("AC"&amp;A91)</f>
        <v>The helicopter pilot wants to know if he is flying higher than the biplane.\n Which aircraft is flying higher?</v>
      </c>
      <c r="L91" s="3" t="str">
        <f ca="1">INDIRECT("AD"&amp;A91)</f>
        <v>A.The Helicopter</v>
      </c>
      <c r="M91" s="3" t="str">
        <f ca="1">INDIRECT("AE"&amp;A91)</f>
        <v xml:space="preserve">B.The Biplane </v>
      </c>
      <c r="N91" s="9" t="s">
        <v>141</v>
      </c>
      <c r="O91" s="3" t="str">
        <f ca="1">INDIRECT("AX"&amp;A91)</f>
        <v>A.The Helicopter</v>
      </c>
      <c r="P91" s="3" t="str">
        <f t="shared" ca="1" si="32"/>
        <v>Torton airfield is</v>
      </c>
      <c r="Q91" s="4" t="str">
        <f t="shared" ref="Q91:Q97" ca="1" si="43">INDIRECT("AN"&amp;A91)</f>
        <v>A.Empty</v>
      </c>
      <c r="R91" s="4" t="str">
        <f t="shared" ref="R91:R97" ca="1" si="44">INDIRECT("AO"&amp;A91)</f>
        <v>B.Busy</v>
      </c>
      <c r="S91" s="4" t="s">
        <v>141</v>
      </c>
      <c r="T91" s="9" t="str">
        <f t="shared" ref="T91:T97" ca="1" si="45">INDIRECT("AQ"&amp;A91)</f>
        <v>B.Busy</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show.\n Who is the most skilled pilot?</v>
      </c>
      <c r="G92" s="3" t="str">
        <f ca="1">INDIRECT("AI"&amp;A92)</f>
        <v>A.Josh</v>
      </c>
      <c r="H92" s="3" t="str">
        <f ca="1">INDIRECT("AJ"&amp;A92)</f>
        <v>B.Terry</v>
      </c>
      <c r="I92" s="4" t="s">
        <v>141</v>
      </c>
      <c r="J92" s="3" t="str">
        <f>I92</f>
        <v>C.There is not enough information</v>
      </c>
      <c r="K92" s="3" t="str">
        <f ca="1">INDIRECT("AC"&amp;A92)</f>
        <v>The helicopter pilot wants to know if he is flying higher than the biplane.\n Which aircraft is flying higher?</v>
      </c>
      <c r="L92" s="3" t="str">
        <f ca="1">INDIRECT("AD"&amp;A92)</f>
        <v>A.The Helicopter</v>
      </c>
      <c r="M92" s="3" t="str">
        <f ca="1">INDIRECT("AE"&amp;A92)</f>
        <v xml:space="preserve">B.The Biplane </v>
      </c>
      <c r="N92" s="9" t="s">
        <v>141</v>
      </c>
      <c r="O92" s="3" t="str">
        <f ca="1">INDIRECT("AX"&amp;A92)</f>
        <v>A.The Helicopter</v>
      </c>
      <c r="P92" s="3" t="str">
        <f t="shared" ca="1" si="32"/>
        <v>Torton airfield is</v>
      </c>
      <c r="Q92" s="4" t="str">
        <f t="shared" ca="1" si="43"/>
        <v>A.Empty</v>
      </c>
      <c r="R92" s="4" t="str">
        <f t="shared" ca="1" si="44"/>
        <v>B.Busy</v>
      </c>
      <c r="S92" s="4" t="s">
        <v>141</v>
      </c>
      <c r="T92" s="9" t="str">
        <f t="shared" ca="1" si="45"/>
        <v>B.Busy</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show.\n Who is the most skilled pilot?</v>
      </c>
      <c r="G93" s="3" t="str">
        <f ca="1">INDIRECT("AI"&amp;A93)</f>
        <v>A.Josh</v>
      </c>
      <c r="H93" s="3" t="str">
        <f ca="1">INDIRECT("AJ"&amp;A93)</f>
        <v>B.Terry</v>
      </c>
      <c r="I93" s="4" t="s">
        <v>141</v>
      </c>
      <c r="J93" s="3" t="str">
        <f ca="1">INDIRECT("BC"&amp;A93)</f>
        <v>A.Josh</v>
      </c>
      <c r="K93" s="3" t="str">
        <f ca="1">INDIRECT("AC"&amp;A93)</f>
        <v>The helicopter pilot wants to know if he is flying higher than the biplane.\n Which aircraft is flying higher?</v>
      </c>
      <c r="L93" s="3" t="str">
        <f ca="1">INDIRECT("AD"&amp;A93)</f>
        <v>A.The Helicopter</v>
      </c>
      <c r="M93" s="3" t="str">
        <f ca="1">INDIRECT("AE"&amp;A93)</f>
        <v xml:space="preserve">B.The Biplane </v>
      </c>
      <c r="N93" s="9" t="s">
        <v>141</v>
      </c>
      <c r="O93" s="3" t="str">
        <f>N93</f>
        <v>C.There is not enough information</v>
      </c>
      <c r="P93" s="3" t="str">
        <f t="shared" ca="1" si="32"/>
        <v>Torton airfield is</v>
      </c>
      <c r="Q93" s="4" t="str">
        <f t="shared" ca="1" si="43"/>
        <v>A.Empty</v>
      </c>
      <c r="R93" s="4" t="str">
        <f t="shared" ca="1" si="44"/>
        <v>B.Busy</v>
      </c>
      <c r="S93" s="4" t="s">
        <v>141</v>
      </c>
      <c r="T93" s="9" t="str">
        <f t="shared" ca="1" si="45"/>
        <v>B.Busy</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biplane.\n Which aircraft is flying higher?</v>
      </c>
      <c r="G94" s="3" t="str">
        <f ca="1">INDIRECT("AD"&amp;A93)</f>
        <v>A.The Helicopter</v>
      </c>
      <c r="H94" s="3" t="str">
        <f ca="1">INDIRECT("AE"&amp;A94)</f>
        <v xml:space="preserve">B.The Biplane </v>
      </c>
      <c r="I94" s="4" t="s">
        <v>141</v>
      </c>
      <c r="J94" s="3" t="str">
        <f>I94</f>
        <v>C.There is not enough information</v>
      </c>
      <c r="K94" s="3" t="str">
        <f ca="1">INDIRECT("AH"&amp;A94)</f>
        <v>Next year Taunton airfield will host a small air show.\n Who is the most skilled pilot?</v>
      </c>
      <c r="L94" s="3" t="str">
        <f ca="1">INDIRECT("AI"&amp;A94)</f>
        <v>A.Josh</v>
      </c>
      <c r="M94" s="3" t="str">
        <f ca="1">INDIRECT("AJ"&amp;A94)</f>
        <v>B.Terry</v>
      </c>
      <c r="N94" s="9" t="s">
        <v>141</v>
      </c>
      <c r="O94" s="3" t="str">
        <f>N94</f>
        <v>C.There is not enough information</v>
      </c>
      <c r="P94" s="3" t="str">
        <f t="shared" ca="1" si="32"/>
        <v>Torton airfield is</v>
      </c>
      <c r="Q94" s="4" t="str">
        <f t="shared" ca="1" si="43"/>
        <v>A.Empty</v>
      </c>
      <c r="R94" s="4" t="str">
        <f t="shared" ca="1" si="44"/>
        <v>B.Busy</v>
      </c>
      <c r="S94" s="4" t="s">
        <v>141</v>
      </c>
      <c r="T94" s="9" t="str">
        <f t="shared" ca="1" si="45"/>
        <v>B.Busy</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biplane.\n Which aircraft is flying higher?</v>
      </c>
      <c r="G95" s="3" t="str">
        <f ca="1">INDIRECT("AD"&amp;A94)</f>
        <v>A.The Helicopter</v>
      </c>
      <c r="H95" s="3" t="str">
        <f ca="1">INDIRECT("AE"&amp;A95)</f>
        <v xml:space="preserve">B.The Biplane </v>
      </c>
      <c r="I95" s="4" t="s">
        <v>141</v>
      </c>
      <c r="J95" s="3" t="str">
        <f ca="1">INDIRECT("AX"&amp;A95)</f>
        <v>A.The Helicopter</v>
      </c>
      <c r="K95" s="3" t="str">
        <f ca="1">INDIRECT("AH"&amp;A95)</f>
        <v>Next year Taunton airfield will host a small air show.\n Who is the most skilled pilot?</v>
      </c>
      <c r="L95" s="3" t="str">
        <f ca="1">INDIRECT("AI"&amp;A95)</f>
        <v>A.Josh</v>
      </c>
      <c r="M95" s="3" t="str">
        <f ca="1">INDIRECT("AJ"&amp;A95)</f>
        <v>B.Terry</v>
      </c>
      <c r="N95" s="9" t="s">
        <v>141</v>
      </c>
      <c r="O95" s="3" t="str">
        <f ca="1">INDIRECT("BC"&amp;A95)</f>
        <v>A.Josh</v>
      </c>
      <c r="P95" s="3" t="str">
        <f t="shared" ca="1" si="32"/>
        <v>Torton airfield is</v>
      </c>
      <c r="Q95" s="4" t="str">
        <f t="shared" ca="1" si="43"/>
        <v>A.Empty</v>
      </c>
      <c r="R95" s="4" t="str">
        <f t="shared" ca="1" si="44"/>
        <v>B.Busy</v>
      </c>
      <c r="S95" s="4" t="s">
        <v>141</v>
      </c>
      <c r="T95" s="9" t="str">
        <f t="shared" ca="1" si="45"/>
        <v>B.Busy</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biplane.\n Which aircraft is flying higher?</v>
      </c>
      <c r="G96" s="3" t="str">
        <f ca="1">INDIRECT("AD"&amp;A95)</f>
        <v>A.The Helicopter</v>
      </c>
      <c r="H96" s="3" t="str">
        <f ca="1">INDIRECT("AE"&amp;A96)</f>
        <v xml:space="preserve">B.The Biplane </v>
      </c>
      <c r="I96" s="4" t="s">
        <v>141</v>
      </c>
      <c r="J96" s="3" t="str">
        <f>I96</f>
        <v>C.There is not enough information</v>
      </c>
      <c r="K96" s="3" t="str">
        <f ca="1">INDIRECT("AH"&amp;A96)</f>
        <v>Next year Taunton airfield will host a small air show.\n Who is the most skilled pilot?</v>
      </c>
      <c r="L96" s="3" t="str">
        <f ca="1">INDIRECT("AI"&amp;A96)</f>
        <v>A.Josh</v>
      </c>
      <c r="M96" s="3" t="str">
        <f ca="1">INDIRECT("AJ"&amp;A96)</f>
        <v>B.Terry</v>
      </c>
      <c r="N96" s="9" t="s">
        <v>141</v>
      </c>
      <c r="O96" s="3" t="str">
        <f ca="1">INDIRECT("BC"&amp;A96)</f>
        <v>A.Josh</v>
      </c>
      <c r="P96" s="3" t="str">
        <f t="shared" ca="1" si="32"/>
        <v>Torton airfield is</v>
      </c>
      <c r="Q96" s="4" t="str">
        <f t="shared" ca="1" si="43"/>
        <v>A.Empty</v>
      </c>
      <c r="R96" s="4" t="str">
        <f t="shared" ca="1" si="44"/>
        <v>B.Busy</v>
      </c>
      <c r="S96" s="4" t="s">
        <v>141</v>
      </c>
      <c r="T96" s="9" t="str">
        <f t="shared" ca="1" si="45"/>
        <v>B.Busy</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biplane.\n Which aircraft is flying higher?</v>
      </c>
      <c r="G97" s="3" t="str">
        <f ca="1">INDIRECT("AD"&amp;A96)</f>
        <v>A.The Helicopter</v>
      </c>
      <c r="H97" s="3" t="str">
        <f ca="1">INDIRECT("AE"&amp;A97)</f>
        <v xml:space="preserve">B.The Biplane </v>
      </c>
      <c r="I97" s="4" t="s">
        <v>141</v>
      </c>
      <c r="J97" s="3" t="str">
        <f ca="1">INDIRECT("AX"&amp;A97)</f>
        <v>A.The Helicopter</v>
      </c>
      <c r="K97" s="3" t="str">
        <f ca="1">INDIRECT("AH"&amp;A97)</f>
        <v>Next year Taunton airfield will host a small air show.\n Who is the most skilled pilot?</v>
      </c>
      <c r="L97" s="3" t="str">
        <f ca="1">INDIRECT("AI"&amp;A97)</f>
        <v>A.Josh</v>
      </c>
      <c r="M97" s="3" t="str">
        <f ca="1">INDIRECT("AJ"&amp;A97)</f>
        <v>B.Terry</v>
      </c>
      <c r="N97" s="9" t="s">
        <v>141</v>
      </c>
      <c r="O97" s="3" t="str">
        <f>N97</f>
        <v>C.There is not enough information</v>
      </c>
      <c r="P97" s="3" t="str">
        <f t="shared" ca="1" si="32"/>
        <v>Torton airfield is</v>
      </c>
      <c r="Q97" s="4" t="str">
        <f t="shared" ca="1" si="43"/>
        <v>A.Empty</v>
      </c>
      <c r="R97" s="4" t="str">
        <f t="shared" ca="1" si="44"/>
        <v>B.Busy</v>
      </c>
      <c r="S97" s="4" t="s">
        <v>141</v>
      </c>
      <c r="T97" s="9" t="str">
        <f t="shared" ca="1" si="45"/>
        <v>B.Busy</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The office has decided who should handle the Barbeque.\n Who is least likely to help the person cooking?</v>
      </c>
      <c r="G98" s="3" t="str">
        <f ca="1">INDIRECT("AI"&amp;A98)</f>
        <v xml:space="preserve">A.Ella </v>
      </c>
      <c r="H98" s="3" t="str">
        <f ca="1">INDIRECT("AJ"&amp;A98)</f>
        <v>B.Felix</v>
      </c>
      <c r="I98" s="4" t="s">
        <v>141</v>
      </c>
      <c r="J98" s="3" t="str">
        <f>I98</f>
        <v>C.There is not enough information</v>
      </c>
      <c r="K98" s="3" t="str">
        <f ca="1">INDIRECT("AC"&amp;A98)</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8" s="3" t="str">
        <f ca="1">INDIRECT("AD"&amp;A98)</f>
        <v xml:space="preserve">A.To the Left </v>
      </c>
      <c r="M98" s="3" t="str">
        <f ca="1">INDIRECT("AE"&amp;A98)</f>
        <v xml:space="preserve">B.To the right </v>
      </c>
      <c r="N98" s="9" t="s">
        <v>141</v>
      </c>
      <c r="O98" s="3" t="str">
        <f>N98</f>
        <v>C.There is not enough information</v>
      </c>
      <c r="P98" s="3" t="str">
        <f t="shared" ref="P98:P129" ca="1" si="46">INDIRECT("AM"&amp;A98)</f>
        <v>The office is very___</v>
      </c>
      <c r="Q98" s="4" t="str">
        <f ca="1">INDIRECT("AN"&amp;A98)</f>
        <v>A.Hot</v>
      </c>
      <c r="R98" s="4" t="str">
        <f ca="1">INDIRECT("AO"&amp;A98)</f>
        <v>B.Cold</v>
      </c>
      <c r="S98" s="4" t="s">
        <v>141</v>
      </c>
      <c r="T98" s="9" t="str">
        <f ca="1">INDIRECT("AQ"&amp;A98)</f>
        <v>A.Hot</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The office has decided who should handle the Barbeque.\n Who is least likely to help the person cooking?</v>
      </c>
      <c r="G99" s="3" t="str">
        <f ca="1">INDIRECT("AI"&amp;A99)</f>
        <v xml:space="preserve">A.Ella </v>
      </c>
      <c r="H99" s="3" t="str">
        <f ca="1">INDIRECT("AJ"&amp;A99)</f>
        <v>B.Felix</v>
      </c>
      <c r="I99" s="4" t="s">
        <v>141</v>
      </c>
      <c r="J99" s="3" t="str">
        <f ca="1">INDIRECT("BC"&amp;A99)</f>
        <v xml:space="preserve">A.Ella </v>
      </c>
      <c r="K99" s="3" t="str">
        <f ca="1">INDIRECT("AC"&amp;A99)</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9" s="3" t="str">
        <f ca="1">INDIRECT("AD"&amp;A99)</f>
        <v xml:space="preserve">A.To the Left </v>
      </c>
      <c r="M99" s="3" t="str">
        <f ca="1">INDIRECT("AE"&amp;A99)</f>
        <v xml:space="preserve">B.To the right </v>
      </c>
      <c r="N99" s="9" t="s">
        <v>141</v>
      </c>
      <c r="O99" s="3" t="str">
        <f ca="1">INDIRECT("AX"&amp;A99)</f>
        <v xml:space="preserve">A.To the Left </v>
      </c>
      <c r="P99" s="3" t="str">
        <f t="shared" ca="1" si="46"/>
        <v>The office is very___</v>
      </c>
      <c r="Q99" s="4" t="str">
        <f t="shared" ref="Q99:Q105" ca="1" si="47">INDIRECT("AN"&amp;A99)</f>
        <v>A.Hot</v>
      </c>
      <c r="R99" s="4" t="str">
        <f t="shared" ref="R99:R105" ca="1" si="48">INDIRECT("AO"&amp;A99)</f>
        <v>B.Cold</v>
      </c>
      <c r="S99" s="4" t="s">
        <v>141</v>
      </c>
      <c r="T99" s="9" t="str">
        <f t="shared" ref="T99:T105" ca="1" si="49">INDIRECT("AQ"&amp;A99)</f>
        <v>A.Hot</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The office has decided who should handle the Barbeque.\n Who is least likely to help the person cooking?</v>
      </c>
      <c r="G100" s="3" t="str">
        <f ca="1">INDIRECT("AI"&amp;A100)</f>
        <v xml:space="preserve">A.Ella </v>
      </c>
      <c r="H100" s="3" t="str">
        <f ca="1">INDIRECT("AJ"&amp;A100)</f>
        <v>B.Felix</v>
      </c>
      <c r="I100" s="4" t="s">
        <v>141</v>
      </c>
      <c r="J100" s="3" t="str">
        <f>I100</f>
        <v>C.There is not enough information</v>
      </c>
      <c r="K100" s="3" t="str">
        <f ca="1">INDIRECT("AC"&amp;A100)</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0" s="3" t="str">
        <f ca="1">INDIRECT("AD"&amp;A100)</f>
        <v xml:space="preserve">A.To the Left </v>
      </c>
      <c r="M100" s="3" t="str">
        <f ca="1">INDIRECT("AE"&amp;A100)</f>
        <v xml:space="preserve">B.To the right </v>
      </c>
      <c r="N100" s="9" t="s">
        <v>141</v>
      </c>
      <c r="O100" s="3" t="str">
        <f ca="1">INDIRECT("AX"&amp;A100)</f>
        <v xml:space="preserve">A.To the Left </v>
      </c>
      <c r="P100" s="3" t="str">
        <f t="shared" ca="1" si="46"/>
        <v>The office is very___</v>
      </c>
      <c r="Q100" s="4" t="str">
        <f t="shared" ca="1" si="47"/>
        <v>A.Hot</v>
      </c>
      <c r="R100" s="4" t="str">
        <f t="shared" ca="1" si="48"/>
        <v>B.Cold</v>
      </c>
      <c r="S100" s="4" t="s">
        <v>141</v>
      </c>
      <c r="T100" s="9" t="str">
        <f t="shared" ca="1" si="49"/>
        <v>A.Hot</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The office has decided who should handle the Barbeque.\n Who is least likely to help the person cooking?</v>
      </c>
      <c r="G101" s="3" t="str">
        <f ca="1">INDIRECT("AI"&amp;A101)</f>
        <v xml:space="preserve">A.Ella </v>
      </c>
      <c r="H101" s="3" t="str">
        <f ca="1">INDIRECT("AJ"&amp;A101)</f>
        <v>B.Felix</v>
      </c>
      <c r="I101" s="4" t="s">
        <v>141</v>
      </c>
      <c r="J101" s="3" t="str">
        <f ca="1">INDIRECT("BC"&amp;A101)</f>
        <v xml:space="preserve">A.Ella </v>
      </c>
      <c r="K101" s="3" t="str">
        <f ca="1">INDIRECT("AC"&amp;A101)</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1" s="3" t="str">
        <f ca="1">INDIRECT("AD"&amp;A101)</f>
        <v xml:space="preserve">A.To the Left </v>
      </c>
      <c r="M101" s="3" t="str">
        <f ca="1">INDIRECT("AE"&amp;A101)</f>
        <v xml:space="preserve">B.To the right </v>
      </c>
      <c r="N101" s="9" t="s">
        <v>141</v>
      </c>
      <c r="O101" s="3" t="str">
        <f>N101</f>
        <v>C.There is not enough information</v>
      </c>
      <c r="P101" s="3" t="str">
        <f t="shared" ca="1" si="46"/>
        <v>The office is very___</v>
      </c>
      <c r="Q101" s="4" t="str">
        <f t="shared" ca="1" si="47"/>
        <v>A.Hot</v>
      </c>
      <c r="R101" s="4" t="str">
        <f t="shared" ca="1" si="48"/>
        <v>B.Cold</v>
      </c>
      <c r="S101" s="4" t="s">
        <v>141</v>
      </c>
      <c r="T101" s="9" t="str">
        <f t="shared" ca="1" si="49"/>
        <v>A.Hot</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2" s="3" t="str">
        <f ca="1">INDIRECT("AD"&amp;A101)</f>
        <v xml:space="preserve">A.To the Left </v>
      </c>
      <c r="H102" s="3" t="str">
        <f ca="1">INDIRECT("AE"&amp;A102)</f>
        <v xml:space="preserve">B.To the right </v>
      </c>
      <c r="I102" s="4" t="s">
        <v>141</v>
      </c>
      <c r="J102" s="3" t="str">
        <f>I102</f>
        <v>C.There is not enough information</v>
      </c>
      <c r="K102" s="3" t="str">
        <f ca="1">INDIRECT("AH"&amp;A102)</f>
        <v>The office has decided who should handle the Barbeque.\n Who is least likely to help the person cooking?</v>
      </c>
      <c r="L102" s="3" t="str">
        <f ca="1">INDIRECT("AI"&amp;A102)</f>
        <v xml:space="preserve">A.Ella </v>
      </c>
      <c r="M102" s="3" t="str">
        <f ca="1">INDIRECT("AJ"&amp;A102)</f>
        <v>B.Felix</v>
      </c>
      <c r="N102" s="9" t="s">
        <v>141</v>
      </c>
      <c r="O102" s="3" t="str">
        <f>N102</f>
        <v>C.There is not enough information</v>
      </c>
      <c r="P102" s="3" t="str">
        <f t="shared" ca="1" si="46"/>
        <v>The office is very___</v>
      </c>
      <c r="Q102" s="4" t="str">
        <f t="shared" ca="1" si="47"/>
        <v>A.Hot</v>
      </c>
      <c r="R102" s="4" t="str">
        <f t="shared" ca="1" si="48"/>
        <v>B.Cold</v>
      </c>
      <c r="S102" s="4" t="s">
        <v>141</v>
      </c>
      <c r="T102" s="9" t="str">
        <f t="shared" ca="1" si="49"/>
        <v>A.Hot</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3" s="3" t="str">
        <f ca="1">INDIRECT("AD"&amp;A102)</f>
        <v xml:space="preserve">A.To the Left </v>
      </c>
      <c r="H103" s="3" t="str">
        <f ca="1">INDIRECT("AE"&amp;A103)</f>
        <v xml:space="preserve">B.To the right </v>
      </c>
      <c r="I103" s="4" t="s">
        <v>141</v>
      </c>
      <c r="J103" s="3" t="str">
        <f ca="1">INDIRECT("AX"&amp;A103)</f>
        <v xml:space="preserve">A.To the Left </v>
      </c>
      <c r="K103" s="3" t="str">
        <f ca="1">INDIRECT("AH"&amp;A103)</f>
        <v>The office has decided who should handle the Barbeque.\n Who is least likely to help the person cooking?</v>
      </c>
      <c r="L103" s="3" t="str">
        <f ca="1">INDIRECT("AI"&amp;A103)</f>
        <v xml:space="preserve">A.Ella </v>
      </c>
      <c r="M103" s="3" t="str">
        <f ca="1">INDIRECT("AJ"&amp;A103)</f>
        <v>B.Felix</v>
      </c>
      <c r="N103" s="9" t="s">
        <v>141</v>
      </c>
      <c r="O103" s="3" t="str">
        <f ca="1">INDIRECT("BC"&amp;A103)</f>
        <v xml:space="preserve">A.Ella </v>
      </c>
      <c r="P103" s="3" t="str">
        <f t="shared" ca="1" si="46"/>
        <v>The office is very___</v>
      </c>
      <c r="Q103" s="4" t="str">
        <f t="shared" ca="1" si="47"/>
        <v>A.Hot</v>
      </c>
      <c r="R103" s="4" t="str">
        <f t="shared" ca="1" si="48"/>
        <v>B.Cold</v>
      </c>
      <c r="S103" s="4" t="s">
        <v>141</v>
      </c>
      <c r="T103" s="9" t="str">
        <f t="shared" ca="1" si="49"/>
        <v>A.Hot</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4" s="3" t="str">
        <f ca="1">INDIRECT("AD"&amp;A103)</f>
        <v xml:space="preserve">A.To the Left </v>
      </c>
      <c r="H104" s="3" t="str">
        <f ca="1">INDIRECT("AE"&amp;A104)</f>
        <v xml:space="preserve">B.To the right </v>
      </c>
      <c r="I104" s="4" t="s">
        <v>141</v>
      </c>
      <c r="J104" s="3" t="str">
        <f>I104</f>
        <v>C.There is not enough information</v>
      </c>
      <c r="K104" s="3" t="str">
        <f ca="1">INDIRECT("AH"&amp;A104)</f>
        <v>The office has decided who should handle the Barbeque.\n Who is least likely to help the person cooking?</v>
      </c>
      <c r="L104" s="3" t="str">
        <f ca="1">INDIRECT("AI"&amp;A104)</f>
        <v xml:space="preserve">A.Ella </v>
      </c>
      <c r="M104" s="3" t="str">
        <f ca="1">INDIRECT("AJ"&amp;A104)</f>
        <v>B.Felix</v>
      </c>
      <c r="N104" s="9" t="s">
        <v>141</v>
      </c>
      <c r="O104" s="3" t="str">
        <f ca="1">INDIRECT("BC"&amp;A104)</f>
        <v xml:space="preserve">A.Ella </v>
      </c>
      <c r="P104" s="3" t="str">
        <f t="shared" ca="1" si="46"/>
        <v>The office is very___</v>
      </c>
      <c r="Q104" s="4" t="str">
        <f t="shared" ca="1" si="47"/>
        <v>A.Hot</v>
      </c>
      <c r="R104" s="4" t="str">
        <f t="shared" ca="1" si="48"/>
        <v>B.Cold</v>
      </c>
      <c r="S104" s="4" t="s">
        <v>141</v>
      </c>
      <c r="T104" s="9" t="str">
        <f t="shared" ca="1" si="49"/>
        <v>A.Hot</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5" s="3" t="str">
        <f ca="1">INDIRECT("AD"&amp;A104)</f>
        <v xml:space="preserve">A.To the Left </v>
      </c>
      <c r="H105" s="3" t="str">
        <f ca="1">INDIRECT("AE"&amp;A105)</f>
        <v xml:space="preserve">B.To the right </v>
      </c>
      <c r="I105" s="4" t="s">
        <v>141</v>
      </c>
      <c r="J105" s="3" t="str">
        <f ca="1">INDIRECT("AX"&amp;A105)</f>
        <v xml:space="preserve">A.To the Left </v>
      </c>
      <c r="K105" s="3" t="str">
        <f ca="1">INDIRECT("AH"&amp;A105)</f>
        <v>The office has decided who should handle the Barbeque.\n Who is least likely to help the person cooking?</v>
      </c>
      <c r="L105" s="3" t="str">
        <f ca="1">INDIRECT("AI"&amp;A105)</f>
        <v xml:space="preserve">A.Ella </v>
      </c>
      <c r="M105" s="3" t="str">
        <f ca="1">INDIRECT("AJ"&amp;A105)</f>
        <v>B.Felix</v>
      </c>
      <c r="N105" s="9" t="s">
        <v>141</v>
      </c>
      <c r="O105" s="3" t="str">
        <f>N105</f>
        <v>C.There is not enough information</v>
      </c>
      <c r="P105" s="3" t="str">
        <f t="shared" ca="1" si="46"/>
        <v>The office is very___</v>
      </c>
      <c r="Q105" s="4" t="str">
        <f t="shared" ca="1" si="47"/>
        <v>A.Hot</v>
      </c>
      <c r="R105" s="4" t="str">
        <f t="shared" ca="1" si="48"/>
        <v>B.Cold</v>
      </c>
      <c r="S105" s="4" t="s">
        <v>141</v>
      </c>
      <c r="T105" s="9" t="str">
        <f t="shared" ca="1" si="49"/>
        <v>A.Hot</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 xml:space="preserve">One of Daren’s former clients is having trouble with a recent job that Daren handled.\n He wants it fixed right away. Who should Daren send so that the best metal workers remain in the workshop to handle the 3 custom Jobs? </v>
      </c>
      <c r="G106" s="3" t="str">
        <f ca="1">INDIRECT("AI"&amp;A106)</f>
        <v xml:space="preserve">A.Toby </v>
      </c>
      <c r="H106" s="3" t="str">
        <f ca="1">INDIRECT("AJ"&amp;A106)</f>
        <v xml:space="preserve">B. Steve </v>
      </c>
      <c r="I106" s="4" t="s">
        <v>141</v>
      </c>
      <c r="J106" s="3" t="str">
        <f>I106</f>
        <v>C.There is not enough information</v>
      </c>
      <c r="K106" s="3" t="str">
        <f ca="1">INDIRECT("AC"&amp;A106)</f>
        <v>Daren has decided to set up a humane trap for the mouse.\n Where should he put it?</v>
      </c>
      <c r="L106" s="3" t="str">
        <f ca="1">INDIRECT("AD"&amp;A106)</f>
        <v xml:space="preserve">A.Behind the lathe </v>
      </c>
      <c r="M106" s="3" t="str">
        <f ca="1">INDIRECT("AE"&amp;A106)</f>
        <v>B.In front of the lathe</v>
      </c>
      <c r="N106" s="9" t="s">
        <v>141</v>
      </c>
      <c r="O106" s="3" t="str">
        <f>N106</f>
        <v>C.There is not enough information</v>
      </c>
      <c r="P106" s="3" t="str">
        <f t="shared" ca="1" si="46"/>
        <v>What is the name of the street where Darren's workshop is located?</v>
      </c>
      <c r="Q106" s="4" t="str">
        <f ca="1">INDIRECT("AN"&amp;A106)</f>
        <v>A.Yew Street</v>
      </c>
      <c r="R106" s="4" t="str">
        <f ca="1">INDIRECT("AO"&amp;A106)</f>
        <v>B.Guatemala Street</v>
      </c>
      <c r="S106" s="4" t="s">
        <v>141</v>
      </c>
      <c r="T106" s="9" t="str">
        <f ca="1">INDIRECT("AQ"&amp;A106)</f>
        <v>A.Yew Street</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 xml:space="preserve">One of Daren’s former clients is having trouble with a recent job that Daren handled.\n He wants it fixed right away. Who should Daren send so that the best metal workers remain in the workshop to handle the 3 custom Jobs? </v>
      </c>
      <c r="G107" s="3" t="str">
        <f ca="1">INDIRECT("AI"&amp;A107)</f>
        <v xml:space="preserve">A.Toby </v>
      </c>
      <c r="H107" s="3" t="str">
        <f ca="1">INDIRECT("AJ"&amp;A107)</f>
        <v xml:space="preserve">B. Steve </v>
      </c>
      <c r="I107" s="4" t="s">
        <v>141</v>
      </c>
      <c r="J107" s="3" t="str">
        <f ca="1">INDIRECT("BC"&amp;A107)</f>
        <v xml:space="preserve">B. Steve </v>
      </c>
      <c r="K107" s="3" t="str">
        <f ca="1">INDIRECT("AC"&amp;A107)</f>
        <v>Daren has decided to set up a humane trap for the mouse.\n Where should he put it?</v>
      </c>
      <c r="L107" s="3" t="str">
        <f ca="1">INDIRECT("AD"&amp;A107)</f>
        <v xml:space="preserve">A.Behind the lathe </v>
      </c>
      <c r="M107" s="3" t="str">
        <f ca="1">INDIRECT("AE"&amp;A107)</f>
        <v>B.In front of the lathe</v>
      </c>
      <c r="N107" s="9" t="s">
        <v>141</v>
      </c>
      <c r="O107" s="3" t="str">
        <f ca="1">INDIRECT("AX"&amp;A107)</f>
        <v>B.In front of the lathe.</v>
      </c>
      <c r="P107" s="3" t="str">
        <f t="shared" ca="1" si="46"/>
        <v>What is the name of the street where Darren's workshop is located?</v>
      </c>
      <c r="Q107" s="4" t="str">
        <f t="shared" ref="Q107:Q113" ca="1" si="50">INDIRECT("AN"&amp;A107)</f>
        <v>A.Yew Street</v>
      </c>
      <c r="R107" s="4" t="str">
        <f t="shared" ref="R107:R113" ca="1" si="51">INDIRECT("AO"&amp;A107)</f>
        <v>B.Guatemala Street</v>
      </c>
      <c r="S107" s="4" t="s">
        <v>141</v>
      </c>
      <c r="T107" s="9" t="str">
        <f t="shared" ref="T107:T113" ca="1" si="52">INDIRECT("AQ"&amp;A107)</f>
        <v>A.Yew Street</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 xml:space="preserve">One of Daren’s former clients is having trouble with a recent job that Daren handled.\n He wants it fixed right away. Who should Daren send so that the best metal workers remain in the workshop to handle the 3 custom Jobs? </v>
      </c>
      <c r="G108" s="3" t="str">
        <f ca="1">INDIRECT("AI"&amp;A108)</f>
        <v xml:space="preserve">A.Toby </v>
      </c>
      <c r="H108" s="3" t="str">
        <f ca="1">INDIRECT("AJ"&amp;A108)</f>
        <v xml:space="preserve">B. Steve </v>
      </c>
      <c r="I108" s="4" t="s">
        <v>141</v>
      </c>
      <c r="J108" s="3" t="str">
        <f>I108</f>
        <v>C.There is not enough information</v>
      </c>
      <c r="K108" s="3" t="str">
        <f ca="1">INDIRECT("AC"&amp;A108)</f>
        <v>Daren has decided to set up a humane trap for the mouse.\n Where should he put it?</v>
      </c>
      <c r="L108" s="3" t="str">
        <f ca="1">INDIRECT("AD"&amp;A108)</f>
        <v xml:space="preserve">A.Behind the lathe </v>
      </c>
      <c r="M108" s="3" t="str">
        <f ca="1">INDIRECT("AE"&amp;A108)</f>
        <v>B.In front of the lathe</v>
      </c>
      <c r="N108" s="9" t="s">
        <v>141</v>
      </c>
      <c r="O108" s="3" t="str">
        <f ca="1">INDIRECT("AX"&amp;A108)</f>
        <v>B.In front of the lathe.</v>
      </c>
      <c r="P108" s="3" t="str">
        <f t="shared" ca="1" si="46"/>
        <v>What is the name of the street where Darren's workshop is located?</v>
      </c>
      <c r="Q108" s="4" t="str">
        <f t="shared" ca="1" si="50"/>
        <v>A.Yew Street</v>
      </c>
      <c r="R108" s="4" t="str">
        <f t="shared" ca="1" si="51"/>
        <v>B.Guatemala Street</v>
      </c>
      <c r="S108" s="4" t="s">
        <v>141</v>
      </c>
      <c r="T108" s="9" t="str">
        <f t="shared" ca="1" si="52"/>
        <v>A.Yew Street</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 xml:space="preserve">One of Daren’s former clients is having trouble with a recent job that Daren handled.\n He wants it fixed right away. Who should Daren send so that the best metal workers remain in the workshop to handle the 3 custom Jobs? </v>
      </c>
      <c r="G109" s="3" t="str">
        <f ca="1">INDIRECT("AI"&amp;A109)</f>
        <v xml:space="preserve">A.Toby </v>
      </c>
      <c r="H109" s="3" t="str">
        <f ca="1">INDIRECT("AJ"&amp;A109)</f>
        <v xml:space="preserve">B. Steve </v>
      </c>
      <c r="I109" s="4" t="s">
        <v>141</v>
      </c>
      <c r="J109" s="3" t="str">
        <f ca="1">INDIRECT("BC"&amp;A109)</f>
        <v xml:space="preserve">B. Steve </v>
      </c>
      <c r="K109" s="3" t="str">
        <f ca="1">INDIRECT("AC"&amp;A109)</f>
        <v>Daren has decided to set up a humane trap for the mouse.\n Where should he put it?</v>
      </c>
      <c r="L109" s="3" t="str">
        <f ca="1">INDIRECT("AD"&amp;A109)</f>
        <v xml:space="preserve">A.Behind the lathe </v>
      </c>
      <c r="M109" s="3" t="str">
        <f ca="1">INDIRECT("AE"&amp;A109)</f>
        <v>B.In front of the lathe</v>
      </c>
      <c r="N109" s="9" t="s">
        <v>141</v>
      </c>
      <c r="O109" s="3" t="str">
        <f>N109</f>
        <v>C.There is not enough information</v>
      </c>
      <c r="P109" s="3" t="str">
        <f t="shared" ca="1" si="46"/>
        <v>What is the name of the street where Darren's workshop is located?</v>
      </c>
      <c r="Q109" s="4" t="str">
        <f t="shared" ca="1" si="50"/>
        <v>A.Yew Street</v>
      </c>
      <c r="R109" s="4" t="str">
        <f t="shared" ca="1" si="51"/>
        <v>B.Guatemala Street</v>
      </c>
      <c r="S109" s="4" t="s">
        <v>141</v>
      </c>
      <c r="T109" s="9" t="str">
        <f t="shared" ca="1" si="52"/>
        <v>A.Yew Street</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mouse.\n Where should he put it?</v>
      </c>
      <c r="G110" s="3" t="str">
        <f ca="1">INDIRECT("AD"&amp;A109)</f>
        <v xml:space="preserve">A.Behind the lathe </v>
      </c>
      <c r="H110" s="3" t="str">
        <f ca="1">INDIRECT("AE"&amp;A110)</f>
        <v>B.In front of the lathe</v>
      </c>
      <c r="I110" s="4" t="s">
        <v>141</v>
      </c>
      <c r="J110" s="3" t="str">
        <f>I110</f>
        <v>C.There is not enough information</v>
      </c>
      <c r="K110" s="3" t="str">
        <f ca="1">INDIRECT("AH"&amp;A110)</f>
        <v xml:space="preserve">One of Daren’s former clients is having trouble with a recent job that Daren handled.\n He wants it fixed right away. Who should Daren send so that the best metal workers remain in the workshop to handle the 3 custom Jobs? </v>
      </c>
      <c r="L110" s="3" t="str">
        <f ca="1">INDIRECT("AI"&amp;A110)</f>
        <v xml:space="preserve">A.Toby </v>
      </c>
      <c r="M110" s="3" t="str">
        <f ca="1">INDIRECT("AJ"&amp;A110)</f>
        <v xml:space="preserve">B. Steve </v>
      </c>
      <c r="N110" s="9" t="s">
        <v>141</v>
      </c>
      <c r="O110" s="3" t="str">
        <f>N110</f>
        <v>C.There is not enough information</v>
      </c>
      <c r="P110" s="3" t="str">
        <f t="shared" ca="1" si="46"/>
        <v>What is the name of the street where Darren's workshop is located?</v>
      </c>
      <c r="Q110" s="4" t="str">
        <f t="shared" ca="1" si="50"/>
        <v>A.Yew Street</v>
      </c>
      <c r="R110" s="4" t="str">
        <f t="shared" ca="1" si="51"/>
        <v>B.Guatemala Street</v>
      </c>
      <c r="S110" s="4" t="s">
        <v>141</v>
      </c>
      <c r="T110" s="9" t="str">
        <f t="shared" ca="1" si="52"/>
        <v>A.Yew Street</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mouse.\n Where should he put it?</v>
      </c>
      <c r="G111" s="3" t="str">
        <f ca="1">INDIRECT("AD"&amp;A110)</f>
        <v xml:space="preserve">A.Behind the lathe </v>
      </c>
      <c r="H111" s="3" t="str">
        <f ca="1">INDIRECT("AE"&amp;A111)</f>
        <v>B.In front of the lathe</v>
      </c>
      <c r="I111" s="4" t="s">
        <v>141</v>
      </c>
      <c r="J111" s="3" t="str">
        <f ca="1">INDIRECT("AX"&amp;A111)</f>
        <v>B.In front of the lathe.</v>
      </c>
      <c r="K111" s="3" t="str">
        <f ca="1">INDIRECT("AH"&amp;A111)</f>
        <v xml:space="preserve">One of Daren’s former clients is having trouble with a recent job that Daren handled.\n He wants it fixed right away. Who should Daren send so that the best metal workers remain in the workshop to handle the 3 custom Jobs? </v>
      </c>
      <c r="L111" s="3" t="str">
        <f ca="1">INDIRECT("AI"&amp;A111)</f>
        <v xml:space="preserve">A.Toby </v>
      </c>
      <c r="M111" s="3" t="str">
        <f ca="1">INDIRECT("AJ"&amp;A111)</f>
        <v xml:space="preserve">B. Steve </v>
      </c>
      <c r="N111" s="9" t="s">
        <v>141</v>
      </c>
      <c r="O111" s="3" t="str">
        <f ca="1">INDIRECT("BC"&amp;A111)</f>
        <v xml:space="preserve">B. Steve </v>
      </c>
      <c r="P111" s="3" t="str">
        <f t="shared" ca="1" si="46"/>
        <v>What is the name of the street where Darren's workshop is located?</v>
      </c>
      <c r="Q111" s="4" t="str">
        <f t="shared" ca="1" si="50"/>
        <v>A.Yew Street</v>
      </c>
      <c r="R111" s="4" t="str">
        <f t="shared" ca="1" si="51"/>
        <v>B.Guatemala Street</v>
      </c>
      <c r="S111" s="4" t="s">
        <v>141</v>
      </c>
      <c r="T111" s="9" t="str">
        <f t="shared" ca="1" si="52"/>
        <v>A.Yew Street</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mouse.\n Where should he put it?</v>
      </c>
      <c r="G112" s="3" t="str">
        <f ca="1">INDIRECT("AD"&amp;A111)</f>
        <v xml:space="preserve">A.Behind the lathe </v>
      </c>
      <c r="H112" s="3" t="str">
        <f ca="1">INDIRECT("AE"&amp;A112)</f>
        <v>B.In front of the lathe</v>
      </c>
      <c r="I112" s="4" t="s">
        <v>141</v>
      </c>
      <c r="J112" s="3" t="str">
        <f>I112</f>
        <v>C.There is not enough information</v>
      </c>
      <c r="K112" s="3" t="str">
        <f ca="1">INDIRECT("AH"&amp;A112)</f>
        <v xml:space="preserve">One of Daren’s former clients is having trouble with a recent job that Daren handled.\n He wants it fixed right away. Who should Daren send so that the best metal workers remain in the workshop to handle the 3 custom Jobs? </v>
      </c>
      <c r="L112" s="3" t="str">
        <f ca="1">INDIRECT("AI"&amp;A112)</f>
        <v xml:space="preserve">A.Toby </v>
      </c>
      <c r="M112" s="3" t="str">
        <f ca="1">INDIRECT("AJ"&amp;A112)</f>
        <v xml:space="preserve">B. Steve </v>
      </c>
      <c r="N112" s="9" t="s">
        <v>141</v>
      </c>
      <c r="O112" s="3" t="str">
        <f ca="1">INDIRECT("BC"&amp;A112)</f>
        <v xml:space="preserve">B. Steve </v>
      </c>
      <c r="P112" s="3" t="str">
        <f t="shared" ca="1" si="46"/>
        <v>What is the name of the street where Darren's workshop is located?</v>
      </c>
      <c r="Q112" s="4" t="str">
        <f t="shared" ca="1" si="50"/>
        <v>A.Yew Street</v>
      </c>
      <c r="R112" s="4" t="str">
        <f t="shared" ca="1" si="51"/>
        <v>B.Guatemala Street</v>
      </c>
      <c r="S112" s="4" t="s">
        <v>141</v>
      </c>
      <c r="T112" s="9" t="str">
        <f t="shared" ca="1" si="52"/>
        <v>A.Yew Street</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mouse.\n Where should he put it?</v>
      </c>
      <c r="G113" s="3" t="str">
        <f ca="1">INDIRECT("AD"&amp;A112)</f>
        <v xml:space="preserve">A.Behind the lathe </v>
      </c>
      <c r="H113" s="3" t="str">
        <f ca="1">INDIRECT("AE"&amp;A113)</f>
        <v>B.In front of the lathe</v>
      </c>
      <c r="I113" s="4" t="s">
        <v>141</v>
      </c>
      <c r="J113" s="3" t="str">
        <f ca="1">INDIRECT("AX"&amp;A113)</f>
        <v>B.In front of the lathe.</v>
      </c>
      <c r="K113" s="3" t="str">
        <f ca="1">INDIRECT("AH"&amp;A113)</f>
        <v xml:space="preserve">One of Daren’s former clients is having trouble with a recent job that Daren handled.\n He wants it fixed right away. Who should Daren send so that the best metal workers remain in the workshop to handle the 3 custom Jobs? </v>
      </c>
      <c r="L113" s="3" t="str">
        <f ca="1">INDIRECT("AI"&amp;A113)</f>
        <v xml:space="preserve">A.Toby </v>
      </c>
      <c r="M113" s="3" t="str">
        <f ca="1">INDIRECT("AJ"&amp;A113)</f>
        <v xml:space="preserve">B. Steve </v>
      </c>
      <c r="N113" s="9" t="s">
        <v>141</v>
      </c>
      <c r="O113" s="3" t="str">
        <f>N113</f>
        <v>C.There is not enough information</v>
      </c>
      <c r="P113" s="3" t="str">
        <f t="shared" ca="1" si="46"/>
        <v>What is the name of the street where Darren's workshop is located?</v>
      </c>
      <c r="Q113" s="4" t="str">
        <f t="shared" ca="1" si="50"/>
        <v>A.Yew Street</v>
      </c>
      <c r="R113" s="4" t="str">
        <f t="shared" ca="1" si="51"/>
        <v>B.Guatemala Street</v>
      </c>
      <c r="S113" s="4" t="s">
        <v>141</v>
      </c>
      <c r="T113" s="9" t="str">
        <f t="shared" ca="1" si="52"/>
        <v>A.Yew Street</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bonuses.\n Who has received the biggest bonus out of Lucy and Linda? </v>
      </c>
      <c r="G114" s="3" t="str">
        <f ca="1">INDIRECT("AI"&amp;A114)</f>
        <v>A.Lucy</v>
      </c>
      <c r="H114" s="3" t="str">
        <f ca="1">INDIRECT("AJ"&amp;A114)</f>
        <v xml:space="preserve">B.Linda </v>
      </c>
      <c r="I114" s="4" t="s">
        <v>141</v>
      </c>
      <c r="J114" s="3" t="str">
        <f>I114</f>
        <v>C.There is not enough information</v>
      </c>
      <c r="K114" s="3" t="str">
        <f ca="1">INDIRECT("AC"&amp;A114)</f>
        <v xml:space="preserve">The Foreman has decided to open up a new shaft.\n The Crew has assembled in the storage area in Shaft B. In which direction should they go to start the new mineshaft? </v>
      </c>
      <c r="L114" s="3" t="str">
        <f ca="1">INDIRECT("AD"&amp;A114)</f>
        <v>A.Up</v>
      </c>
      <c r="M114" s="3" t="str">
        <f ca="1">INDIRECT("AE"&amp;A114)</f>
        <v xml:space="preserve">B.Down </v>
      </c>
      <c r="N114" s="9" t="s">
        <v>141</v>
      </c>
      <c r="O114" s="3" t="str">
        <f>N114</f>
        <v>C.There is not enough information</v>
      </c>
      <c r="P114" s="3" t="str">
        <f t="shared" ca="1" si="46"/>
        <v>The mine produces___</v>
      </c>
      <c r="Q114" s="4" t="str">
        <f ca="1">INDIRECT("AN"&amp;A114)</f>
        <v>A.Iron</v>
      </c>
      <c r="R114" s="4" t="str">
        <f ca="1">INDIRECT("AO"&amp;A114)</f>
        <v xml:space="preserve">B.Copper </v>
      </c>
      <c r="S114" s="4" t="s">
        <v>141</v>
      </c>
      <c r="T114" s="9" t="str">
        <f ca="1">INDIRECT("AQ"&amp;A114)</f>
        <v>B.Copper</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bonuses.\n Who has received the biggest bonus out of Lucy and Linda? </v>
      </c>
      <c r="G115" s="3" t="str">
        <f ca="1">INDIRECT("AI"&amp;A115)</f>
        <v>A.Lucy</v>
      </c>
      <c r="H115" s="3" t="str">
        <f ca="1">INDIRECT("AJ"&amp;A115)</f>
        <v xml:space="preserve">B.Linda </v>
      </c>
      <c r="I115" s="4" t="s">
        <v>141</v>
      </c>
      <c r="J115" s="3" t="str">
        <f ca="1">INDIRECT("BC"&amp;A115)</f>
        <v xml:space="preserve">B.Linda </v>
      </c>
      <c r="K115" s="3" t="str">
        <f ca="1">INDIRECT("AC"&amp;A115)</f>
        <v xml:space="preserve">The Foreman has decided to open up a new shaft.\n The Crew has assembled in the storage area in Shaft B. In which direction should they go to start the new mineshaft? </v>
      </c>
      <c r="L115" s="3" t="str">
        <f ca="1">INDIRECT("AD"&amp;A115)</f>
        <v>A.Up</v>
      </c>
      <c r="M115" s="3" t="str">
        <f ca="1">INDIRECT("AE"&amp;A115)</f>
        <v xml:space="preserve">B.Down </v>
      </c>
      <c r="N115" s="9" t="s">
        <v>141</v>
      </c>
      <c r="O115" s="3" t="str">
        <f ca="1">INDIRECT("AX"&amp;A115)</f>
        <v xml:space="preserve">B.Down </v>
      </c>
      <c r="P115" s="3" t="str">
        <f t="shared" ca="1" si="46"/>
        <v>The mine produces___</v>
      </c>
      <c r="Q115" s="4" t="str">
        <f t="shared" ref="Q115:Q121" ca="1" si="53">INDIRECT("AN"&amp;A115)</f>
        <v>A.Iron</v>
      </c>
      <c r="R115" s="4" t="str">
        <f t="shared" ref="R115:R121" ca="1" si="54">INDIRECT("AO"&amp;A115)</f>
        <v xml:space="preserve">B.Copper </v>
      </c>
      <c r="S115" s="4" t="s">
        <v>141</v>
      </c>
      <c r="T115" s="9" t="str">
        <f t="shared" ref="T115:T121" ca="1" si="55">INDIRECT("AQ"&amp;A115)</f>
        <v>B.Copper</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bonuses.\n Who has received the biggest bonus out of Lucy and Linda? </v>
      </c>
      <c r="G116" s="3" t="str">
        <f ca="1">INDIRECT("AI"&amp;A116)</f>
        <v>A.Lucy</v>
      </c>
      <c r="H116" s="3" t="str">
        <f ca="1">INDIRECT("AJ"&amp;A116)</f>
        <v xml:space="preserve">B.Linda </v>
      </c>
      <c r="I116" s="4" t="s">
        <v>141</v>
      </c>
      <c r="J116" s="3" t="str">
        <f>I116</f>
        <v>C.There is not enough information</v>
      </c>
      <c r="K116" s="3" t="str">
        <f ca="1">INDIRECT("AC"&amp;A116)</f>
        <v xml:space="preserve">The Foreman has decided to open up a new shaft.\n The Crew has assembled in the storage area in Shaft B. In which direction should they go to start the new mineshaft? </v>
      </c>
      <c r="L116" s="3" t="str">
        <f ca="1">INDIRECT("AD"&amp;A116)</f>
        <v>A.Up</v>
      </c>
      <c r="M116" s="3" t="str">
        <f ca="1">INDIRECT("AE"&amp;A116)</f>
        <v xml:space="preserve">B.Down </v>
      </c>
      <c r="N116" s="9" t="s">
        <v>141</v>
      </c>
      <c r="O116" s="3" t="str">
        <f ca="1">INDIRECT("AX"&amp;A116)</f>
        <v xml:space="preserve">B.Down </v>
      </c>
      <c r="P116" s="3" t="str">
        <f t="shared" ca="1" si="46"/>
        <v>The mine produces___</v>
      </c>
      <c r="Q116" s="4" t="str">
        <f t="shared" ca="1" si="53"/>
        <v>A.Iron</v>
      </c>
      <c r="R116" s="4" t="str">
        <f t="shared" ca="1" si="54"/>
        <v xml:space="preserve">B.Copper </v>
      </c>
      <c r="S116" s="4" t="s">
        <v>141</v>
      </c>
      <c r="T116" s="9" t="str">
        <f t="shared" ca="1" si="55"/>
        <v>B.Copper</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bonuses.\n Who has received the biggest bonus out of Lucy and Linda? </v>
      </c>
      <c r="G117" s="3" t="str">
        <f ca="1">INDIRECT("AI"&amp;A117)</f>
        <v>A.Lucy</v>
      </c>
      <c r="H117" s="3" t="str">
        <f ca="1">INDIRECT("AJ"&amp;A117)</f>
        <v xml:space="preserve">B.Linda </v>
      </c>
      <c r="I117" s="4" t="s">
        <v>141</v>
      </c>
      <c r="J117" s="3" t="str">
        <f ca="1">INDIRECT("BC"&amp;A117)</f>
        <v xml:space="preserve">B.Linda </v>
      </c>
      <c r="K117" s="3" t="str">
        <f ca="1">INDIRECT("AC"&amp;A117)</f>
        <v xml:space="preserve">The Foreman has decided to open up a new shaft.\n The Crew has assembled in the storage area in Shaft B. In which direction should they go to start the new mineshaft? </v>
      </c>
      <c r="L117" s="3" t="str">
        <f ca="1">INDIRECT("AD"&amp;A117)</f>
        <v>A.Up</v>
      </c>
      <c r="M117" s="3" t="str">
        <f ca="1">INDIRECT("AE"&amp;A117)</f>
        <v xml:space="preserve">B.Down </v>
      </c>
      <c r="N117" s="9" t="s">
        <v>141</v>
      </c>
      <c r="O117" s="3" t="str">
        <f>N117</f>
        <v>C.There is not enough information</v>
      </c>
      <c r="P117" s="3" t="str">
        <f t="shared" ca="1" si="46"/>
        <v>The mine produces___</v>
      </c>
      <c r="Q117" s="4" t="str">
        <f t="shared" ca="1" si="53"/>
        <v>A.Iron</v>
      </c>
      <c r="R117" s="4" t="str">
        <f t="shared" ca="1" si="54"/>
        <v xml:space="preserve">B.Copper </v>
      </c>
      <c r="S117" s="4" t="s">
        <v>141</v>
      </c>
      <c r="T117" s="9" t="str">
        <f t="shared" ca="1" si="55"/>
        <v>B.Copper</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shaft.\n The Crew has assembled in the storage area in Shaft B. In which direction should they go to start the new mineshaft? </v>
      </c>
      <c r="G118" s="3" t="str">
        <f ca="1">INDIRECT("AD"&amp;A117)</f>
        <v>A.Up</v>
      </c>
      <c r="H118" s="3" t="str">
        <f ca="1">INDIRECT("AE"&amp;A118)</f>
        <v xml:space="preserve">B.Down </v>
      </c>
      <c r="I118" s="4" t="s">
        <v>141</v>
      </c>
      <c r="J118" s="3" t="str">
        <f>I118</f>
        <v>C.There is not enough information</v>
      </c>
      <c r="K118" s="3" t="str">
        <f ca="1">INDIRECT("AH"&amp;A118)</f>
        <v xml:space="preserve">A tax investigation is launched that will assess work place bonuses.\n Who has received the biggest bonus out of Lucy and Linda? </v>
      </c>
      <c r="L118" s="3" t="str">
        <f ca="1">INDIRECT("AI"&amp;A118)</f>
        <v>A.Lucy</v>
      </c>
      <c r="M118" s="3" t="str">
        <f ca="1">INDIRECT("AJ"&amp;A118)</f>
        <v xml:space="preserve">B.Linda </v>
      </c>
      <c r="N118" s="9" t="s">
        <v>141</v>
      </c>
      <c r="O118" s="3" t="str">
        <f>N118</f>
        <v>C.There is not enough information</v>
      </c>
      <c r="P118" s="3" t="str">
        <f t="shared" ca="1" si="46"/>
        <v>The mine produces___</v>
      </c>
      <c r="Q118" s="4" t="str">
        <f t="shared" ca="1" si="53"/>
        <v>A.Iron</v>
      </c>
      <c r="R118" s="4" t="str">
        <f t="shared" ca="1" si="54"/>
        <v xml:space="preserve">B.Copper </v>
      </c>
      <c r="S118" s="4" t="s">
        <v>141</v>
      </c>
      <c r="T118" s="9" t="str">
        <f t="shared" ca="1" si="55"/>
        <v>B.Copper</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shaft.\n The Crew has assembled in the storage area in Shaft B. In which direction should they go to start the new mineshaft? </v>
      </c>
      <c r="G119" s="3" t="str">
        <f ca="1">INDIRECT("AD"&amp;A118)</f>
        <v>A.Up</v>
      </c>
      <c r="H119" s="3" t="str">
        <f ca="1">INDIRECT("AE"&amp;A119)</f>
        <v xml:space="preserve">B.Down </v>
      </c>
      <c r="I119" s="4" t="s">
        <v>141</v>
      </c>
      <c r="J119" s="3" t="str">
        <f ca="1">INDIRECT("AX"&amp;A119)</f>
        <v xml:space="preserve">B.Down </v>
      </c>
      <c r="K119" s="3" t="str">
        <f ca="1">INDIRECT("AH"&amp;A119)</f>
        <v xml:space="preserve">A tax investigation is launched that will assess work place bonuses.\n Who has received the biggest bonus out of Lucy and Linda? </v>
      </c>
      <c r="L119" s="3" t="str">
        <f ca="1">INDIRECT("AI"&amp;A119)</f>
        <v>A.Lucy</v>
      </c>
      <c r="M119" s="3" t="str">
        <f ca="1">INDIRECT("AJ"&amp;A119)</f>
        <v xml:space="preserve">B.Linda </v>
      </c>
      <c r="N119" s="9" t="s">
        <v>141</v>
      </c>
      <c r="O119" s="3" t="str">
        <f ca="1">INDIRECT("BC"&amp;A119)</f>
        <v xml:space="preserve">B.Linda </v>
      </c>
      <c r="P119" s="3" t="str">
        <f t="shared" ca="1" si="46"/>
        <v>The mine produces___</v>
      </c>
      <c r="Q119" s="4" t="str">
        <f t="shared" ca="1" si="53"/>
        <v>A.Iron</v>
      </c>
      <c r="R119" s="4" t="str">
        <f t="shared" ca="1" si="54"/>
        <v xml:space="preserve">B.Copper </v>
      </c>
      <c r="S119" s="4" t="s">
        <v>141</v>
      </c>
      <c r="T119" s="9" t="str">
        <f t="shared" ca="1" si="55"/>
        <v>B.Copper</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shaft.\n The Crew has assembled in the storage area in Shaft B. In which direction should they go to start the new mineshaft? </v>
      </c>
      <c r="G120" s="3" t="str">
        <f ca="1">INDIRECT("AD"&amp;A119)</f>
        <v>A.Up</v>
      </c>
      <c r="H120" s="3" t="str">
        <f ca="1">INDIRECT("AE"&amp;A120)</f>
        <v xml:space="preserve">B.Down </v>
      </c>
      <c r="I120" s="4" t="s">
        <v>141</v>
      </c>
      <c r="J120" s="3" t="str">
        <f>I120</f>
        <v>C.There is not enough information</v>
      </c>
      <c r="K120" s="3" t="str">
        <f ca="1">INDIRECT("AH"&amp;A120)</f>
        <v xml:space="preserve">A tax investigation is launched that will assess work place bonuses.\n Who has received the biggest bonus out of Lucy and Linda? </v>
      </c>
      <c r="L120" s="3" t="str">
        <f ca="1">INDIRECT("AI"&amp;A120)</f>
        <v>A.Lucy</v>
      </c>
      <c r="M120" s="3" t="str">
        <f ca="1">INDIRECT("AJ"&amp;A120)</f>
        <v xml:space="preserve">B.Linda </v>
      </c>
      <c r="N120" s="9" t="s">
        <v>141</v>
      </c>
      <c r="O120" s="3" t="str">
        <f ca="1">INDIRECT("BC"&amp;A120)</f>
        <v xml:space="preserve">B.Linda </v>
      </c>
      <c r="P120" s="3" t="str">
        <f t="shared" ca="1" si="46"/>
        <v>The mine produces___</v>
      </c>
      <c r="Q120" s="4" t="str">
        <f t="shared" ca="1" si="53"/>
        <v>A.Iron</v>
      </c>
      <c r="R120" s="4" t="str">
        <f t="shared" ca="1" si="54"/>
        <v xml:space="preserve">B.Copper </v>
      </c>
      <c r="S120" s="4" t="s">
        <v>141</v>
      </c>
      <c r="T120" s="9" t="str">
        <f t="shared" ca="1" si="55"/>
        <v>B.Copper</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shaft.\n The Crew has assembled in the storage area in Shaft B. In which direction should they go to start the new mineshaft? </v>
      </c>
      <c r="G121" s="3" t="str">
        <f ca="1">INDIRECT("AD"&amp;A120)</f>
        <v>A.Up</v>
      </c>
      <c r="H121" s="3" t="str">
        <f ca="1">INDIRECT("AE"&amp;A121)</f>
        <v xml:space="preserve">B.Down </v>
      </c>
      <c r="I121" s="4" t="s">
        <v>141</v>
      </c>
      <c r="J121" s="3" t="str">
        <f ca="1">INDIRECT("AX"&amp;A121)</f>
        <v xml:space="preserve">B.Down </v>
      </c>
      <c r="K121" s="3" t="str">
        <f ca="1">INDIRECT("AH"&amp;A121)</f>
        <v xml:space="preserve">A tax investigation is launched that will assess work place bonuses.\n Who has received the biggest bonus out of Lucy and Linda? </v>
      </c>
      <c r="L121" s="3" t="str">
        <f ca="1">INDIRECT("AI"&amp;A121)</f>
        <v>A.Lucy</v>
      </c>
      <c r="M121" s="3" t="str">
        <f ca="1">INDIRECT("AJ"&amp;A121)</f>
        <v xml:space="preserve">B.Linda </v>
      </c>
      <c r="N121" s="9" t="s">
        <v>141</v>
      </c>
      <c r="O121" s="3" t="str">
        <f>N121</f>
        <v>C.There is not enough information</v>
      </c>
      <c r="P121" s="3" t="str">
        <f t="shared" ca="1" si="46"/>
        <v>The mine produces___</v>
      </c>
      <c r="Q121" s="4" t="str">
        <f t="shared" ca="1" si="53"/>
        <v>A.Iron</v>
      </c>
      <c r="R121" s="4" t="str">
        <f t="shared" ca="1" si="54"/>
        <v xml:space="preserve">B.Copper </v>
      </c>
      <c r="S121" s="4" t="s">
        <v>141</v>
      </c>
      <c r="T121" s="9" t="str">
        <f t="shared" ca="1" si="55"/>
        <v>B.Copper</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A. Jolene </v>
      </c>
      <c r="H122" s="3" t="str">
        <f ca="1">INDIRECT("AJ"&amp;A122)</f>
        <v>B. Fanella</v>
      </c>
      <c r="I122" s="4" t="s">
        <v>141</v>
      </c>
      <c r="J122" s="3" t="str">
        <f>I122</f>
        <v>C.There is not enough information</v>
      </c>
      <c r="K122" s="3" t="str">
        <f ca="1">INDIRECT("AC"&amp;A122)</f>
        <v xml:space="preserve">Tommy has lost his backpack, he is standing in front of the posters facing them.\n which way does he need to go to find his backpack? </v>
      </c>
      <c r="L122" s="3" t="str">
        <f ca="1">INDIRECT("AD"&amp;A122)</f>
        <v>A.Left</v>
      </c>
      <c r="M122" s="3" t="str">
        <f ca="1">INDIRECT("AE"&amp;A122)</f>
        <v>B.Right</v>
      </c>
      <c r="N122" s="9" t="s">
        <v>141</v>
      </c>
      <c r="O122" s="3" t="str">
        <f>N122</f>
        <v>C.There is not enough information</v>
      </c>
      <c r="P122" s="3" t="str">
        <f t="shared" ca="1" si="46"/>
        <v>The food festival is held</v>
      </c>
      <c r="Q122" s="4" t="str">
        <f ca="1">INDIRECT("AN"&amp;A122)</f>
        <v>A.Yearly</v>
      </c>
      <c r="R122" s="4" t="str">
        <f ca="1">INDIRECT("AO"&amp;A122)</f>
        <v xml:space="preserve">B.Monthly </v>
      </c>
      <c r="S122" s="4" t="s">
        <v>141</v>
      </c>
      <c r="T122" s="9" t="str">
        <f ca="1">INDIRECT("AQ"&amp;A122)</f>
        <v>A.Yearly</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A. Jolene </v>
      </c>
      <c r="H123" s="3" t="str">
        <f ca="1">INDIRECT("AJ"&amp;A123)</f>
        <v>B. Fanella</v>
      </c>
      <c r="I123" s="4" t="s">
        <v>141</v>
      </c>
      <c r="J123" s="3" t="str">
        <f ca="1">INDIRECT("BC"&amp;A123)</f>
        <v xml:space="preserve">A.Jolene </v>
      </c>
      <c r="K123" s="3" t="str">
        <f ca="1">INDIRECT("AC"&amp;A123)</f>
        <v xml:space="preserve">Tommy has lost his backpack, he is standing in front of the posters facing them.\n which way does he need to go to find his backpack? </v>
      </c>
      <c r="L123" s="3" t="str">
        <f ca="1">INDIRECT("AD"&amp;A123)</f>
        <v>A.Left</v>
      </c>
      <c r="M123" s="3" t="str">
        <f ca="1">INDIRECT("AE"&amp;A123)</f>
        <v>B.Right</v>
      </c>
      <c r="N123" s="9" t="s">
        <v>141</v>
      </c>
      <c r="O123" s="3" t="str">
        <f ca="1">INDIRECT("AX"&amp;A123)</f>
        <v>B.Right</v>
      </c>
      <c r="P123" s="3" t="str">
        <f t="shared" ca="1" si="46"/>
        <v>The food festival is held</v>
      </c>
      <c r="Q123" s="4" t="str">
        <f t="shared" ref="Q123:Q129" ca="1" si="56">INDIRECT("AN"&amp;A123)</f>
        <v>A.Yearly</v>
      </c>
      <c r="R123" s="4" t="str">
        <f t="shared" ref="R123:R129" ca="1" si="57">INDIRECT("AO"&amp;A123)</f>
        <v xml:space="preserve">B.Monthly </v>
      </c>
      <c r="S123" s="4" t="s">
        <v>141</v>
      </c>
      <c r="T123" s="9" t="str">
        <f t="shared" ref="T123:T129" ca="1" si="58">INDIRECT("AQ"&amp;A123)</f>
        <v>A.Yearly</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A. Jolene </v>
      </c>
      <c r="H124" s="3" t="str">
        <f ca="1">INDIRECT("AJ"&amp;A124)</f>
        <v>B. Fanella</v>
      </c>
      <c r="I124" s="4" t="s">
        <v>141</v>
      </c>
      <c r="J124" s="3" t="str">
        <f>I124</f>
        <v>C.There is not enough information</v>
      </c>
      <c r="K124" s="3" t="str">
        <f ca="1">INDIRECT("AC"&amp;A124)</f>
        <v xml:space="preserve">Tommy has lost his backpack, he is standing in front of the posters facing them.\n which way does he need to go to find his backpack? </v>
      </c>
      <c r="L124" s="3" t="str">
        <f ca="1">INDIRECT("AD"&amp;A124)</f>
        <v>A.Left</v>
      </c>
      <c r="M124" s="3" t="str">
        <f ca="1">INDIRECT("AE"&amp;A124)</f>
        <v>B.Right</v>
      </c>
      <c r="N124" s="9" t="s">
        <v>141</v>
      </c>
      <c r="O124" s="3" t="str">
        <f ca="1">INDIRECT("AX"&amp;A124)</f>
        <v>B.Right</v>
      </c>
      <c r="P124" s="3" t="str">
        <f t="shared" ca="1" si="46"/>
        <v>The food festival is held</v>
      </c>
      <c r="Q124" s="4" t="str">
        <f t="shared" ca="1" si="56"/>
        <v>A.Yearly</v>
      </c>
      <c r="R124" s="4" t="str">
        <f t="shared" ca="1" si="57"/>
        <v xml:space="preserve">B.Monthly </v>
      </c>
      <c r="S124" s="4" t="s">
        <v>141</v>
      </c>
      <c r="T124" s="9" t="str">
        <f t="shared" ca="1" si="58"/>
        <v>A.Yearly</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A. Jolene </v>
      </c>
      <c r="H125" s="3" t="str">
        <f ca="1">INDIRECT("AJ"&amp;A125)</f>
        <v>B. Fanella</v>
      </c>
      <c r="I125" s="4" t="s">
        <v>141</v>
      </c>
      <c r="J125" s="3" t="str">
        <f ca="1">INDIRECT("BC"&amp;A125)</f>
        <v xml:space="preserve">A.Jolene </v>
      </c>
      <c r="K125" s="3" t="str">
        <f ca="1">INDIRECT("AC"&amp;A125)</f>
        <v xml:space="preserve">Tommy has lost his backpack, he is standing in front of the posters facing them.\n which way does he need to go to find his backpack? </v>
      </c>
      <c r="L125" s="3" t="str">
        <f ca="1">INDIRECT("AD"&amp;A125)</f>
        <v>A.Left</v>
      </c>
      <c r="M125" s="3" t="str">
        <f ca="1">INDIRECT("AE"&amp;A125)</f>
        <v>B.Right</v>
      </c>
      <c r="N125" s="9" t="s">
        <v>141</v>
      </c>
      <c r="O125" s="3" t="str">
        <f>N125</f>
        <v>C.There is not enough information</v>
      </c>
      <c r="P125" s="3" t="str">
        <f t="shared" ca="1" si="46"/>
        <v>The food festival is held</v>
      </c>
      <c r="Q125" s="4" t="str">
        <f t="shared" ca="1" si="56"/>
        <v>A.Yearly</v>
      </c>
      <c r="R125" s="4" t="str">
        <f t="shared" ca="1" si="57"/>
        <v xml:space="preserve">B.Monthly </v>
      </c>
      <c r="S125" s="4" t="s">
        <v>141</v>
      </c>
      <c r="T125" s="9" t="str">
        <f t="shared" ca="1" si="58"/>
        <v>A.Yearly</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them.\n which way does he need to go to find his backpack? </v>
      </c>
      <c r="G126" s="3" t="str">
        <f ca="1">INDIRECT("AD"&amp;A125)</f>
        <v>A.Left</v>
      </c>
      <c r="H126" s="3" t="str">
        <f ca="1">INDIRECT("AE"&amp;A126)</f>
        <v>B.Right</v>
      </c>
      <c r="I126" s="4" t="s">
        <v>141</v>
      </c>
      <c r="J126" s="3" t="str">
        <f>I126</f>
        <v>C.There is not enough information</v>
      </c>
      <c r="K126" s="3" t="str">
        <f ca="1">INDIRECT("AH"&amp;A126)</f>
        <v>Who sells the cheapest noodles?</v>
      </c>
      <c r="L126" s="3" t="str">
        <f ca="1">INDIRECT("AI"&amp;A126)</f>
        <v xml:space="preserve">A. Jolene </v>
      </c>
      <c r="M126" s="3" t="str">
        <f ca="1">INDIRECT("AJ"&amp;A126)</f>
        <v>B. Fanella</v>
      </c>
      <c r="N126" s="9" t="s">
        <v>141</v>
      </c>
      <c r="O126" s="3" t="str">
        <f>N126</f>
        <v>C.There is not enough information</v>
      </c>
      <c r="P126" s="3" t="str">
        <f t="shared" ca="1" si="46"/>
        <v>The food festival is held</v>
      </c>
      <c r="Q126" s="4" t="str">
        <f t="shared" ca="1" si="56"/>
        <v>A.Yearly</v>
      </c>
      <c r="R126" s="4" t="str">
        <f t="shared" ca="1" si="57"/>
        <v xml:space="preserve">B.Monthly </v>
      </c>
      <c r="S126" s="4" t="s">
        <v>141</v>
      </c>
      <c r="T126" s="9" t="str">
        <f t="shared" ca="1" si="58"/>
        <v>A.Yearly</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them.\n which way does he need to go to find his backpack? </v>
      </c>
      <c r="G127" s="3" t="str">
        <f ca="1">INDIRECT("AD"&amp;A126)</f>
        <v>A.Left</v>
      </c>
      <c r="H127" s="3" t="str">
        <f ca="1">INDIRECT("AE"&amp;A127)</f>
        <v>B.Right</v>
      </c>
      <c r="I127" s="4" t="s">
        <v>141</v>
      </c>
      <c r="J127" s="3" t="str">
        <f ca="1">INDIRECT("AX"&amp;A127)</f>
        <v>B.Right</v>
      </c>
      <c r="K127" s="3" t="str">
        <f ca="1">INDIRECT("AH"&amp;A127)</f>
        <v>Who sells the cheapest noodles?</v>
      </c>
      <c r="L127" s="3" t="str">
        <f ca="1">INDIRECT("AI"&amp;A127)</f>
        <v xml:space="preserve">A. Jolene </v>
      </c>
      <c r="M127" s="3" t="str">
        <f ca="1">INDIRECT("AJ"&amp;A127)</f>
        <v>B. Fanella</v>
      </c>
      <c r="N127" s="9" t="s">
        <v>141</v>
      </c>
      <c r="O127" s="3" t="str">
        <f ca="1">INDIRECT("BC"&amp;A127)</f>
        <v xml:space="preserve">A.Jolene </v>
      </c>
      <c r="P127" s="3" t="str">
        <f t="shared" ca="1" si="46"/>
        <v>The food festival is held</v>
      </c>
      <c r="Q127" s="4" t="str">
        <f t="shared" ca="1" si="56"/>
        <v>A.Yearly</v>
      </c>
      <c r="R127" s="4" t="str">
        <f t="shared" ca="1" si="57"/>
        <v xml:space="preserve">B.Monthly </v>
      </c>
      <c r="S127" s="4" t="s">
        <v>141</v>
      </c>
      <c r="T127" s="9" t="str">
        <f t="shared" ca="1" si="58"/>
        <v>A.Yearly</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them.\n which way does he need to go to find his backpack? </v>
      </c>
      <c r="G128" s="3" t="str">
        <f ca="1">INDIRECT("AD"&amp;A127)</f>
        <v>A.Left</v>
      </c>
      <c r="H128" s="3" t="str">
        <f ca="1">INDIRECT("AE"&amp;A128)</f>
        <v>B.Right</v>
      </c>
      <c r="I128" s="4" t="s">
        <v>141</v>
      </c>
      <c r="J128" s="3" t="str">
        <f>I128</f>
        <v>C.There is not enough information</v>
      </c>
      <c r="K128" s="3" t="str">
        <f ca="1">INDIRECT("AH"&amp;A128)</f>
        <v>Who sells the cheapest noodles?</v>
      </c>
      <c r="L128" s="3" t="str">
        <f ca="1">INDIRECT("AI"&amp;A128)</f>
        <v xml:space="preserve">A. Jolene </v>
      </c>
      <c r="M128" s="3" t="str">
        <f ca="1">INDIRECT("AJ"&amp;A128)</f>
        <v>B. Fanella</v>
      </c>
      <c r="N128" s="9" t="s">
        <v>141</v>
      </c>
      <c r="O128" s="3" t="str">
        <f ca="1">INDIRECT("BC"&amp;A128)</f>
        <v xml:space="preserve">A.Jolene </v>
      </c>
      <c r="P128" s="3" t="str">
        <f t="shared" ca="1" si="46"/>
        <v>The food festival is held</v>
      </c>
      <c r="Q128" s="4" t="str">
        <f t="shared" ca="1" si="56"/>
        <v>A.Yearly</v>
      </c>
      <c r="R128" s="4" t="str">
        <f t="shared" ca="1" si="57"/>
        <v xml:space="preserve">B.Monthly </v>
      </c>
      <c r="S128" s="4" t="s">
        <v>141</v>
      </c>
      <c r="T128" s="9" t="str">
        <f t="shared" ca="1" si="58"/>
        <v>A.Yearly</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them.\n which way does he need to go to find his backpack? </v>
      </c>
      <c r="G129" s="3" t="str">
        <f ca="1">INDIRECT("AD"&amp;A128)</f>
        <v>A.Left</v>
      </c>
      <c r="H129" s="3" t="str">
        <f ca="1">INDIRECT("AE"&amp;A129)</f>
        <v>B.Right</v>
      </c>
      <c r="I129" s="4" t="s">
        <v>141</v>
      </c>
      <c r="J129" s="3" t="str">
        <f ca="1">INDIRECT("AX"&amp;A129)</f>
        <v>B.Right</v>
      </c>
      <c r="K129" s="3" t="str">
        <f ca="1">INDIRECT("AH"&amp;A129)</f>
        <v>Who sells the cheapest noodles?</v>
      </c>
      <c r="L129" s="3" t="str">
        <f ca="1">INDIRECT("AI"&amp;A129)</f>
        <v xml:space="preserve">A. Jolene </v>
      </c>
      <c r="M129" s="3" t="str">
        <f ca="1">INDIRECT("AJ"&amp;A129)</f>
        <v>B. Fanella</v>
      </c>
      <c r="N129" s="9" t="s">
        <v>141</v>
      </c>
      <c r="O129" s="3" t="str">
        <f>N129</f>
        <v>C.There is not enough information</v>
      </c>
      <c r="P129" s="3" t="str">
        <f t="shared" ca="1" si="46"/>
        <v>The food festival is held</v>
      </c>
      <c r="Q129" s="4" t="str">
        <f t="shared" ca="1" si="56"/>
        <v>A.Yearly</v>
      </c>
      <c r="R129" s="4" t="str">
        <f t="shared" ca="1" si="57"/>
        <v xml:space="preserve">B.Monthly </v>
      </c>
      <c r="S129" s="4" t="s">
        <v>141</v>
      </c>
      <c r="T129" s="9" t="str">
        <f t="shared" ca="1" si="58"/>
        <v>A.Yearly</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Rockport's tourism board wants to advertise the local festivals in a county newspaper.\n Which is the most popular festival in Rockport?</v>
      </c>
      <c r="G130" s="3" t="str">
        <f ca="1">INDIRECT("AI"&amp;A130)</f>
        <v xml:space="preserve">A.The folk music festival </v>
      </c>
      <c r="H130" s="3" t="str">
        <f ca="1">INDIRECT("AJ"&amp;A130)</f>
        <v xml:space="preserve">B. The sailing festival </v>
      </c>
      <c r="I130" s="4" t="s">
        <v>141</v>
      </c>
      <c r="J130" s="3" t="str">
        <f>I130</f>
        <v>C.There is not enough information</v>
      </c>
      <c r="K130" s="3" t="str">
        <f ca="1">INDIRECT("AC"&amp;A130)</f>
        <v xml:space="preserve">All of the teams are competent and skilled but which team is most likely to win the race? </v>
      </c>
      <c r="L130" s="3" t="str">
        <f ca="1">INDIRECT("AD"&amp;A130)</f>
        <v>A.The blue team</v>
      </c>
      <c r="M130" s="3" t="str">
        <f ca="1">INDIRECT("AE"&amp;A130)</f>
        <v>B.The green team</v>
      </c>
      <c r="N130" s="9" t="s">
        <v>141</v>
      </c>
      <c r="O130" s="3" t="str">
        <f>N130</f>
        <v>C.There is not enough information</v>
      </c>
      <c r="P130" s="3" t="str">
        <f t="shared" ref="P130:P161" ca="1" si="59">INDIRECT("AM"&amp;A130)</f>
        <v>Rockport has ___</v>
      </c>
      <c r="Q130" s="4" t="str">
        <f ca="1">INDIRECT("AN"&amp;A130)</f>
        <v>A.Many events that take place throughout the year</v>
      </c>
      <c r="R130" s="4" t="str">
        <f ca="1">INDIRECT("AO"&amp;A130)</f>
        <v>B.One event that takes place throughout the year</v>
      </c>
      <c r="S130" s="4" t="s">
        <v>141</v>
      </c>
      <c r="T130" s="9" t="str">
        <f ca="1">INDIRECT("AQ"&amp;A130)</f>
        <v>A.Many events that take place throughout the year</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Rockport's tourism board wants to advertise the local festivals in a county newspaper.\n Which is the most popular festival in Rockport?</v>
      </c>
      <c r="G131" s="3" t="str">
        <f ca="1">INDIRECT("AI"&amp;A131)</f>
        <v xml:space="preserve">A.The folk music festival </v>
      </c>
      <c r="H131" s="3" t="str">
        <f ca="1">INDIRECT("AJ"&amp;A131)</f>
        <v xml:space="preserve">B. The sailing festival </v>
      </c>
      <c r="I131" s="4" t="s">
        <v>141</v>
      </c>
      <c r="J131" s="3" t="str">
        <f ca="1">INDIRECT("BC"&amp;A131)</f>
        <v xml:space="preserve">A.The Folk music Festival </v>
      </c>
      <c r="K131" s="3" t="str">
        <f ca="1">INDIRECT("AC"&amp;A131)</f>
        <v xml:space="preserve">All of the teams are competent and skilled but which team is most likely to win the race? </v>
      </c>
      <c r="L131" s="3" t="str">
        <f ca="1">INDIRECT("AD"&amp;A131)</f>
        <v>A.The blue team</v>
      </c>
      <c r="M131" s="3" t="str">
        <f ca="1">INDIRECT("AE"&amp;A131)</f>
        <v>B.The green team</v>
      </c>
      <c r="N131" s="9" t="s">
        <v>141</v>
      </c>
      <c r="O131" s="3" t="str">
        <f ca="1">INDIRECT("AX"&amp;A131)</f>
        <v>A.Team Blue</v>
      </c>
      <c r="P131" s="3" t="str">
        <f t="shared" ca="1" si="59"/>
        <v>Rockport has ___</v>
      </c>
      <c r="Q131" s="4" t="str">
        <f t="shared" ref="Q131:Q137" ca="1" si="60">INDIRECT("AN"&amp;A131)</f>
        <v>A.Many events that take place throughout the year</v>
      </c>
      <c r="R131" s="4" t="str">
        <f t="shared" ref="R131:R137" ca="1" si="61">INDIRECT("AO"&amp;A131)</f>
        <v>B.One event that takes place throughout the year</v>
      </c>
      <c r="S131" s="4" t="s">
        <v>141</v>
      </c>
      <c r="T131" s="9" t="str">
        <f t="shared" ref="T131:T137" ca="1" si="62">INDIRECT("AQ"&amp;A131)</f>
        <v>A.Many events that take place throughout the year</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Rockport's tourism board wants to advertise the local festivals in a county newspaper.\n Which is the most popular festival in Rockport?</v>
      </c>
      <c r="G132" s="3" t="str">
        <f ca="1">INDIRECT("AI"&amp;A132)</f>
        <v xml:space="preserve">A.The folk music festival </v>
      </c>
      <c r="H132" s="3" t="str">
        <f ca="1">INDIRECT("AJ"&amp;A132)</f>
        <v xml:space="preserve">B. The sailing festival </v>
      </c>
      <c r="I132" s="4" t="s">
        <v>141</v>
      </c>
      <c r="J132" s="3" t="str">
        <f>I132</f>
        <v>C.There is not enough information</v>
      </c>
      <c r="K132" s="3" t="str">
        <f ca="1">INDIRECT("AC"&amp;A132)</f>
        <v xml:space="preserve">All of the teams are competent and skilled but which team is most likely to win the race? </v>
      </c>
      <c r="L132" s="3" t="str">
        <f ca="1">INDIRECT("AD"&amp;A132)</f>
        <v>A.The blue team</v>
      </c>
      <c r="M132" s="3" t="str">
        <f ca="1">INDIRECT("AE"&amp;A132)</f>
        <v>B.The green team</v>
      </c>
      <c r="N132" s="9" t="s">
        <v>141</v>
      </c>
      <c r="O132" s="3" t="str">
        <f ca="1">INDIRECT("AX"&amp;A132)</f>
        <v>A.Team Blue</v>
      </c>
      <c r="P132" s="3" t="str">
        <f t="shared" ca="1" si="59"/>
        <v>Rockport has ___</v>
      </c>
      <c r="Q132" s="4" t="str">
        <f t="shared" ca="1" si="60"/>
        <v>A.Many events that take place throughout the year</v>
      </c>
      <c r="R132" s="4" t="str">
        <f t="shared" ca="1" si="61"/>
        <v>B.One event that takes place throughout the year</v>
      </c>
      <c r="S132" s="4" t="s">
        <v>141</v>
      </c>
      <c r="T132" s="9" t="str">
        <f t="shared" ca="1" si="62"/>
        <v>A.Many events that take place throughout the year</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Rockport's tourism board wants to advertise the local festivals in a county newspaper.\n Which is the most popular festival in Rockport?</v>
      </c>
      <c r="G133" s="3" t="str">
        <f ca="1">INDIRECT("AI"&amp;A133)</f>
        <v xml:space="preserve">A.The folk music festival </v>
      </c>
      <c r="H133" s="3" t="str">
        <f ca="1">INDIRECT("AJ"&amp;A133)</f>
        <v xml:space="preserve">B. The sailing festival </v>
      </c>
      <c r="I133" s="4" t="s">
        <v>141</v>
      </c>
      <c r="J133" s="3" t="str">
        <f ca="1">INDIRECT("BC"&amp;A133)</f>
        <v xml:space="preserve">A.The Folk music Festival </v>
      </c>
      <c r="K133" s="3" t="str">
        <f ca="1">INDIRECT("AC"&amp;A133)</f>
        <v xml:space="preserve">All of the teams are competent and skilled but which team is most likely to win the race? </v>
      </c>
      <c r="L133" s="3" t="str">
        <f ca="1">INDIRECT("AD"&amp;A133)</f>
        <v>A.The blue team</v>
      </c>
      <c r="M133" s="3" t="str">
        <f ca="1">INDIRECT("AE"&amp;A133)</f>
        <v>B.The green team</v>
      </c>
      <c r="N133" s="9" t="s">
        <v>141</v>
      </c>
      <c r="O133" s="3" t="str">
        <f>N133</f>
        <v>C.There is not enough information</v>
      </c>
      <c r="P133" s="3" t="str">
        <f t="shared" ca="1" si="59"/>
        <v>Rockport has ___</v>
      </c>
      <c r="Q133" s="4" t="str">
        <f t="shared" ca="1" si="60"/>
        <v>A.Many events that take place throughout the year</v>
      </c>
      <c r="R133" s="4" t="str">
        <f t="shared" ca="1" si="61"/>
        <v>B.One event that takes place throughout the year</v>
      </c>
      <c r="S133" s="4" t="s">
        <v>141</v>
      </c>
      <c r="T133" s="9" t="str">
        <f t="shared" ca="1" si="62"/>
        <v>A.Many events that take place throughout the year</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A.The blue team</v>
      </c>
      <c r="H134" s="3" t="str">
        <f ca="1">INDIRECT("AE"&amp;A134)</f>
        <v>B.The green team</v>
      </c>
      <c r="I134" s="4" t="s">
        <v>141</v>
      </c>
      <c r="J134" s="3" t="str">
        <f>I134</f>
        <v>C.There is not enough information</v>
      </c>
      <c r="K134" s="3" t="str">
        <f ca="1">INDIRECT("AH"&amp;A134)</f>
        <v>Rockport's tourism board wants to advertise the local festivals in a county newspaper.\n Which is the most popular festival in Rockport?</v>
      </c>
      <c r="L134" s="3" t="str">
        <f ca="1">INDIRECT("AI"&amp;A134)</f>
        <v xml:space="preserve">A.The folk music festival </v>
      </c>
      <c r="M134" s="3" t="str">
        <f ca="1">INDIRECT("AJ"&amp;A134)</f>
        <v xml:space="preserve">B. The sailing festival </v>
      </c>
      <c r="N134" s="9" t="s">
        <v>141</v>
      </c>
      <c r="O134" s="3" t="str">
        <f>N134</f>
        <v>C.There is not enough information</v>
      </c>
      <c r="P134" s="3" t="str">
        <f t="shared" ca="1" si="59"/>
        <v>Rockport has ___</v>
      </c>
      <c r="Q134" s="4" t="str">
        <f t="shared" ca="1" si="60"/>
        <v>A.Many events that take place throughout the year</v>
      </c>
      <c r="R134" s="4" t="str">
        <f t="shared" ca="1" si="61"/>
        <v>B.One event that takes place throughout the year</v>
      </c>
      <c r="S134" s="4" t="s">
        <v>141</v>
      </c>
      <c r="T134" s="9" t="str">
        <f t="shared" ca="1" si="62"/>
        <v>A.Many events that take place throughout the year</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A.The blue team</v>
      </c>
      <c r="H135" s="3" t="str">
        <f ca="1">INDIRECT("AE"&amp;A135)</f>
        <v>B.The green team</v>
      </c>
      <c r="I135" s="4" t="s">
        <v>141</v>
      </c>
      <c r="J135" s="3" t="str">
        <f ca="1">INDIRECT("AX"&amp;A135)</f>
        <v>A.Team Blue</v>
      </c>
      <c r="K135" s="3" t="str">
        <f ca="1">INDIRECT("AH"&amp;A135)</f>
        <v>Rockport's tourism board wants to advertise the local festivals in a county newspaper.\n Which is the most popular festival in Rockport?</v>
      </c>
      <c r="L135" s="3" t="str">
        <f ca="1">INDIRECT("AI"&amp;A135)</f>
        <v xml:space="preserve">A.The folk music festival </v>
      </c>
      <c r="M135" s="3" t="str">
        <f ca="1">INDIRECT("AJ"&amp;A135)</f>
        <v xml:space="preserve">B. The sailing festival </v>
      </c>
      <c r="N135" s="9" t="s">
        <v>141</v>
      </c>
      <c r="O135" s="3" t="str">
        <f ca="1">INDIRECT("BC"&amp;A135)</f>
        <v xml:space="preserve">A.The Folk music Festival </v>
      </c>
      <c r="P135" s="3" t="str">
        <f t="shared" ca="1" si="59"/>
        <v>Rockport has ___</v>
      </c>
      <c r="Q135" s="4" t="str">
        <f t="shared" ca="1" si="60"/>
        <v>A.Many events that take place throughout the year</v>
      </c>
      <c r="R135" s="4" t="str">
        <f t="shared" ca="1" si="61"/>
        <v>B.One event that takes place throughout the year</v>
      </c>
      <c r="S135" s="4" t="s">
        <v>141</v>
      </c>
      <c r="T135" s="9" t="str">
        <f t="shared" ca="1" si="62"/>
        <v>A.Many events that take place throughout the year</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A.The blue team</v>
      </c>
      <c r="H136" s="3" t="str">
        <f ca="1">INDIRECT("AE"&amp;A136)</f>
        <v>B.The green team</v>
      </c>
      <c r="I136" s="4" t="s">
        <v>141</v>
      </c>
      <c r="J136" s="3" t="str">
        <f>I136</f>
        <v>C.There is not enough information</v>
      </c>
      <c r="K136" s="3" t="str">
        <f ca="1">INDIRECT("AH"&amp;A136)</f>
        <v>Rockport's tourism board wants to advertise the local festivals in a county newspaper.\n Which is the most popular festival in Rockport?</v>
      </c>
      <c r="L136" s="3" t="str">
        <f ca="1">INDIRECT("AI"&amp;A136)</f>
        <v xml:space="preserve">A.The folk music festival </v>
      </c>
      <c r="M136" s="3" t="str">
        <f ca="1">INDIRECT("AJ"&amp;A136)</f>
        <v xml:space="preserve">B. The sailing festival </v>
      </c>
      <c r="N136" s="9" t="s">
        <v>141</v>
      </c>
      <c r="O136" s="3" t="str">
        <f ca="1">INDIRECT("BC"&amp;A136)</f>
        <v xml:space="preserve">A.The Folk music Festival </v>
      </c>
      <c r="P136" s="3" t="str">
        <f t="shared" ca="1" si="59"/>
        <v>Rockport has ___</v>
      </c>
      <c r="Q136" s="4" t="str">
        <f t="shared" ca="1" si="60"/>
        <v>A.Many events that take place throughout the year</v>
      </c>
      <c r="R136" s="4" t="str">
        <f t="shared" ca="1" si="61"/>
        <v>B.One event that takes place throughout the year</v>
      </c>
      <c r="S136" s="4" t="s">
        <v>141</v>
      </c>
      <c r="T136" s="9" t="str">
        <f t="shared" ca="1" si="62"/>
        <v>A.Many events that take place throughout the year</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A.The blue team</v>
      </c>
      <c r="H137" s="3" t="str">
        <f ca="1">INDIRECT("AE"&amp;A137)</f>
        <v>B.The green team</v>
      </c>
      <c r="I137" s="4" t="s">
        <v>141</v>
      </c>
      <c r="J137" s="3" t="str">
        <f ca="1">INDIRECT("AX"&amp;A137)</f>
        <v>A.Team Blue</v>
      </c>
      <c r="K137" s="3" t="str">
        <f ca="1">INDIRECT("AH"&amp;A137)</f>
        <v>Rockport's tourism board wants to advertise the local festivals in a county newspaper.\n Which is the most popular festival in Rockport?</v>
      </c>
      <c r="L137" s="3" t="str">
        <f ca="1">INDIRECT("AI"&amp;A137)</f>
        <v xml:space="preserve">A.The folk music festival </v>
      </c>
      <c r="M137" s="3" t="str">
        <f ca="1">INDIRECT("AJ"&amp;A137)</f>
        <v xml:space="preserve">B. The sailing festival </v>
      </c>
      <c r="N137" s="9" t="s">
        <v>141</v>
      </c>
      <c r="O137" s="3" t="str">
        <f>N137</f>
        <v>C.There is not enough information</v>
      </c>
      <c r="P137" s="3" t="str">
        <f t="shared" ca="1" si="59"/>
        <v>Rockport has ___</v>
      </c>
      <c r="Q137" s="4" t="str">
        <f t="shared" ca="1" si="60"/>
        <v>A.Many events that take place throughout the year</v>
      </c>
      <c r="R137" s="4" t="str">
        <f t="shared" ca="1" si="61"/>
        <v>B.One event that takes place throughout the year</v>
      </c>
      <c r="S137" s="4" t="s">
        <v>141</v>
      </c>
      <c r="T137" s="9" t="str">
        <f t="shared" ca="1" si="62"/>
        <v>A.Many events that take place throughout the year</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63">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A.Farmer Jack’s farm</v>
      </c>
      <c r="H138" s="3" t="str">
        <f ca="1">INDIRECT("AJ"&amp;A138)</f>
        <v xml:space="preserve">B. The bus company </v>
      </c>
      <c r="I138" s="4" t="s">
        <v>141</v>
      </c>
      <c r="J138" s="3" t="str">
        <f>I138</f>
        <v>C.There is not enough information</v>
      </c>
      <c r="K138" s="3" t="str">
        <f ca="1">INDIRECT("AC"&amp;A138)</f>
        <v>A local archaeologist is has gone to the patch of grass that is the new potential dig site to investigate further but has forgotten his water bottle at the rest stop.\n Which way does he need to go to get his water?</v>
      </c>
      <c r="L138" s="3" t="str">
        <f ca="1">INDIRECT("AD"&amp;A138)</f>
        <v>A.Up the hill</v>
      </c>
      <c r="M138" s="3" t="str">
        <f ca="1">INDIRECT("AE"&amp;A138)</f>
        <v xml:space="preserve">B.Down the hill </v>
      </c>
      <c r="N138" s="9" t="s">
        <v>141</v>
      </c>
      <c r="O138" s="3" t="str">
        <f>N138</f>
        <v>C.There is not enough information</v>
      </c>
      <c r="P138" s="3" t="str">
        <f t="shared" ca="1" si="59"/>
        <v xml:space="preserve">The Kingsley Hills tourism board wants to build a </v>
      </c>
      <c r="Q138" s="4" t="str">
        <f ca="1">INDIRECT("AN"&amp;A138)</f>
        <v xml:space="preserve">A.Picknick area </v>
      </c>
      <c r="R138" s="4" t="str">
        <f ca="1">INDIRECT("AO"&amp;A138)</f>
        <v xml:space="preserve">B.Museum </v>
      </c>
      <c r="S138" s="4" t="s">
        <v>141</v>
      </c>
      <c r="T138" s="9" t="str">
        <f ca="1">INDIRECT("AQ"&amp;A138)</f>
        <v xml:space="preserve">B.Museum </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A.Farmer Jack’s farm</v>
      </c>
      <c r="H139" s="3" t="str">
        <f ca="1">INDIRECT("AJ"&amp;A139)</f>
        <v xml:space="preserve">B. The bus company </v>
      </c>
      <c r="I139" s="4" t="s">
        <v>141</v>
      </c>
      <c r="J139" s="3" t="str">
        <f ca="1">INDIRECT("BC"&amp;A139)</f>
        <v>A.Farmer Jack’s farm</v>
      </c>
      <c r="K139" s="3" t="str">
        <f ca="1">INDIRECT("AC"&amp;A139)</f>
        <v>A local archaeologist is has gone to the patch of grass that is the new potential dig site to investigate further but has forgotten his water bottle at the rest stop.\n Which way does he need to go to get his water?</v>
      </c>
      <c r="L139" s="3" t="str">
        <f ca="1">INDIRECT("AD"&amp;A139)</f>
        <v>A.Up the hill</v>
      </c>
      <c r="M139" s="3" t="str">
        <f ca="1">INDIRECT("AE"&amp;A139)</f>
        <v xml:space="preserve">B.Down the hill </v>
      </c>
      <c r="N139" s="9" t="s">
        <v>141</v>
      </c>
      <c r="O139" s="3" t="str">
        <f ca="1">INDIRECT("AX"&amp;A139)</f>
        <v xml:space="preserve">B.Down the hill </v>
      </c>
      <c r="P139" s="3" t="str">
        <f t="shared" ca="1" si="59"/>
        <v xml:space="preserve">The Kingsley Hills tourism board wants to build a </v>
      </c>
      <c r="Q139" s="4" t="str">
        <f t="shared" ref="Q139:Q145" ca="1" si="64">INDIRECT("AN"&amp;A139)</f>
        <v xml:space="preserve">A.Picknick area </v>
      </c>
      <c r="R139" s="4" t="str">
        <f t="shared" ref="R139:R145" ca="1" si="65">INDIRECT("AO"&amp;A139)</f>
        <v xml:space="preserve">B.Museum </v>
      </c>
      <c r="S139" s="4" t="s">
        <v>141</v>
      </c>
      <c r="T139" s="9" t="str">
        <f t="shared" ref="T139:T145" ca="1" si="66">INDIRECT("AQ"&amp;A139)</f>
        <v xml:space="preserve">B.Museum </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A.Farmer Jack’s farm</v>
      </c>
      <c r="H140" s="3" t="str">
        <f ca="1">INDIRECT("AJ"&amp;A140)</f>
        <v xml:space="preserve">B. The bus company </v>
      </c>
      <c r="I140" s="4" t="s">
        <v>141</v>
      </c>
      <c r="J140" s="3" t="str">
        <f>I140</f>
        <v>C.There is not enough information</v>
      </c>
      <c r="K140" s="3" t="str">
        <f ca="1">INDIRECT("AC"&amp;A140)</f>
        <v>A local archaeologist is has gone to the patch of grass that is the new potential dig site to investigate further but has forgotten his water bottle at the rest stop.\n Which way does he need to go to get his water?</v>
      </c>
      <c r="L140" s="3" t="str">
        <f ca="1">INDIRECT("AD"&amp;A140)</f>
        <v>A.Up the hill</v>
      </c>
      <c r="M140" s="3" t="str">
        <f ca="1">INDIRECT("AE"&amp;A140)</f>
        <v xml:space="preserve">B.Down the hill </v>
      </c>
      <c r="N140" s="9" t="s">
        <v>141</v>
      </c>
      <c r="O140" s="3" t="str">
        <f ca="1">INDIRECT("AX"&amp;A140)</f>
        <v xml:space="preserve">B.Down the hill </v>
      </c>
      <c r="P140" s="3" t="str">
        <f t="shared" ca="1" si="59"/>
        <v xml:space="preserve">The Kingsley Hills tourism board wants to build a </v>
      </c>
      <c r="Q140" s="4" t="str">
        <f t="shared" ca="1" si="64"/>
        <v xml:space="preserve">A.Picknick area </v>
      </c>
      <c r="R140" s="4" t="str">
        <f t="shared" ca="1" si="65"/>
        <v xml:space="preserve">B.Museum </v>
      </c>
      <c r="S140" s="4" t="s">
        <v>141</v>
      </c>
      <c r="T140" s="9" t="str">
        <f t="shared" ca="1" si="66"/>
        <v xml:space="preserve">B.Museum </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A.Farmer Jack’s farm</v>
      </c>
      <c r="H141" s="3" t="str">
        <f ca="1">INDIRECT("AJ"&amp;A141)</f>
        <v xml:space="preserve">B. The bus company </v>
      </c>
      <c r="I141" s="4" t="s">
        <v>141</v>
      </c>
      <c r="J141" s="3" t="str">
        <f ca="1">INDIRECT("BC"&amp;A141)</f>
        <v>A.Farmer Jack’s farm</v>
      </c>
      <c r="K141" s="3" t="str">
        <f ca="1">INDIRECT("AC"&amp;A141)</f>
        <v>A local archaeologist is has gone to the patch of grass that is the new potential dig site to investigate further but has forgotten his water bottle at the rest stop.\n Which way does he need to go to get his water?</v>
      </c>
      <c r="L141" s="3" t="str">
        <f ca="1">INDIRECT("AD"&amp;A141)</f>
        <v>A.Up the hill</v>
      </c>
      <c r="M141" s="3" t="str">
        <f ca="1">INDIRECT("AE"&amp;A141)</f>
        <v xml:space="preserve">B.Down the hill </v>
      </c>
      <c r="N141" s="9" t="s">
        <v>141</v>
      </c>
      <c r="O141" s="3" t="str">
        <f>N141</f>
        <v>C.There is not enough information</v>
      </c>
      <c r="P141" s="3" t="str">
        <f t="shared" ca="1" si="59"/>
        <v xml:space="preserve">The Kingsley Hills tourism board wants to build a </v>
      </c>
      <c r="Q141" s="4" t="str">
        <f t="shared" ca="1" si="64"/>
        <v xml:space="preserve">A.Picknick area </v>
      </c>
      <c r="R141" s="4" t="str">
        <f t="shared" ca="1" si="65"/>
        <v xml:space="preserve">B.Museum </v>
      </c>
      <c r="S141" s="4" t="s">
        <v>141</v>
      </c>
      <c r="T141" s="9" t="str">
        <f t="shared" ca="1" si="66"/>
        <v xml:space="preserve">B.Museum </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patch of grass that is the new potential dig site to investigate further but has forgotten his water bottle at the rest stop.\n Which way does he need to go to get his water?</v>
      </c>
      <c r="G142" s="3" t="str">
        <f ca="1">INDIRECT("AD"&amp;A141)</f>
        <v>A.Up the hill</v>
      </c>
      <c r="H142" s="3" t="str">
        <f ca="1">INDIRECT("AE"&amp;A142)</f>
        <v xml:space="preserve">B.Down the hill </v>
      </c>
      <c r="I142" s="4" t="s">
        <v>141</v>
      </c>
      <c r="J142" s="3" t="str">
        <f>I142</f>
        <v>C.There is not enough information</v>
      </c>
      <c r="K142" s="3" t="str">
        <f ca="1">INDIRECT("AH"&amp;A142)</f>
        <v>Which local company is likely to put the least amount of money toward tourism board’s Project?</v>
      </c>
      <c r="L142" s="3" t="str">
        <f ca="1">INDIRECT("AI"&amp;A142)</f>
        <v>A.Farmer Jack’s farm</v>
      </c>
      <c r="M142" s="3" t="str">
        <f ca="1">INDIRECT("AJ"&amp;A142)</f>
        <v xml:space="preserve">B. The bus company </v>
      </c>
      <c r="N142" s="9" t="s">
        <v>141</v>
      </c>
      <c r="O142" s="3" t="str">
        <f>N142</f>
        <v>C.There is not enough information</v>
      </c>
      <c r="P142" s="3" t="str">
        <f t="shared" ca="1" si="59"/>
        <v xml:space="preserve">The Kingsley Hills tourism board wants to build a </v>
      </c>
      <c r="Q142" s="4" t="str">
        <f t="shared" ca="1" si="64"/>
        <v xml:space="preserve">A.Picknick area </v>
      </c>
      <c r="R142" s="4" t="str">
        <f t="shared" ca="1" si="65"/>
        <v xml:space="preserve">B.Museum </v>
      </c>
      <c r="S142" s="4" t="s">
        <v>141</v>
      </c>
      <c r="T142" s="9" t="str">
        <f t="shared" ca="1" si="66"/>
        <v xml:space="preserve">B.Museum </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patch of grass that is the new potential dig site to investigate further but has forgotten his water bottle at the rest stop.\n Which way does he need to go to get his water?</v>
      </c>
      <c r="G143" s="3" t="str">
        <f ca="1">INDIRECT("AD"&amp;A142)</f>
        <v>A.Up the hill</v>
      </c>
      <c r="H143" s="3" t="str">
        <f ca="1">INDIRECT("AE"&amp;A143)</f>
        <v xml:space="preserve">B.Down the hill </v>
      </c>
      <c r="I143" s="4" t="s">
        <v>141</v>
      </c>
      <c r="J143" s="3" t="str">
        <f ca="1">INDIRECT("AX"&amp;A143)</f>
        <v xml:space="preserve">B.Down the hill </v>
      </c>
      <c r="K143" s="3" t="str">
        <f ca="1">INDIRECT("AH"&amp;A143)</f>
        <v>Which local company is likely to put the least amount of money toward tourism board’s Project?</v>
      </c>
      <c r="L143" s="3" t="str">
        <f ca="1">INDIRECT("AI"&amp;A143)</f>
        <v>A.Farmer Jack’s farm</v>
      </c>
      <c r="M143" s="3" t="str">
        <f ca="1">INDIRECT("AJ"&amp;A143)</f>
        <v xml:space="preserve">B. The bus company </v>
      </c>
      <c r="N143" s="9" t="s">
        <v>141</v>
      </c>
      <c r="O143" s="3" t="str">
        <f ca="1">INDIRECT("BC"&amp;A143)</f>
        <v>A.Farmer Jack’s farm</v>
      </c>
      <c r="P143" s="3" t="str">
        <f t="shared" ca="1" si="59"/>
        <v xml:space="preserve">The Kingsley Hills tourism board wants to build a </v>
      </c>
      <c r="Q143" s="4" t="str">
        <f t="shared" ca="1" si="64"/>
        <v xml:space="preserve">A.Picknick area </v>
      </c>
      <c r="R143" s="4" t="str">
        <f t="shared" ca="1" si="65"/>
        <v xml:space="preserve">B.Museum </v>
      </c>
      <c r="S143" s="4" t="s">
        <v>141</v>
      </c>
      <c r="T143" s="9" t="str">
        <f t="shared" ca="1" si="66"/>
        <v xml:space="preserve">B.Museum </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patch of grass that is the new potential dig site to investigate further but has forgotten his water bottle at the rest stop.\n Which way does he need to go to get his water?</v>
      </c>
      <c r="G144" s="3" t="str">
        <f ca="1">INDIRECT("AD"&amp;A143)</f>
        <v>A.Up the hill</v>
      </c>
      <c r="H144" s="3" t="str">
        <f ca="1">INDIRECT("AE"&amp;A144)</f>
        <v xml:space="preserve">B.Down the hill </v>
      </c>
      <c r="I144" s="4" t="s">
        <v>141</v>
      </c>
      <c r="J144" s="3" t="str">
        <f>I144</f>
        <v>C.There is not enough information</v>
      </c>
      <c r="K144" s="3" t="str">
        <f ca="1">INDIRECT("AH"&amp;A144)</f>
        <v>Which local company is likely to put the least amount of money toward tourism board’s Project?</v>
      </c>
      <c r="L144" s="3" t="str">
        <f ca="1">INDIRECT("AI"&amp;A144)</f>
        <v>A.Farmer Jack’s farm</v>
      </c>
      <c r="M144" s="3" t="str">
        <f ca="1">INDIRECT("AJ"&amp;A144)</f>
        <v xml:space="preserve">B. The bus company </v>
      </c>
      <c r="N144" s="9" t="s">
        <v>141</v>
      </c>
      <c r="O144" s="3" t="str">
        <f ca="1">INDIRECT("BC"&amp;A144)</f>
        <v>A.Farmer Jack’s farm</v>
      </c>
      <c r="P144" s="3" t="str">
        <f t="shared" ca="1" si="59"/>
        <v xml:space="preserve">The Kingsley Hills tourism board wants to build a </v>
      </c>
      <c r="Q144" s="4" t="str">
        <f t="shared" ca="1" si="64"/>
        <v xml:space="preserve">A.Picknick area </v>
      </c>
      <c r="R144" s="4" t="str">
        <f t="shared" ca="1" si="65"/>
        <v xml:space="preserve">B.Museum </v>
      </c>
      <c r="S144" s="4" t="s">
        <v>141</v>
      </c>
      <c r="T144" s="9" t="str">
        <f t="shared" ca="1" si="66"/>
        <v xml:space="preserve">B.Museum </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patch of grass that is the new potential dig site to investigate further but has forgotten his water bottle at the rest stop.\n Which way does he need to go to get his water?</v>
      </c>
      <c r="G145" s="3" t="str">
        <f ca="1">INDIRECT("AD"&amp;A144)</f>
        <v>A.Up the hill</v>
      </c>
      <c r="H145" s="3" t="str">
        <f ca="1">INDIRECT("AE"&amp;A145)</f>
        <v xml:space="preserve">B.Down the hill </v>
      </c>
      <c r="I145" s="4" t="s">
        <v>141</v>
      </c>
      <c r="J145" s="3" t="str">
        <f ca="1">INDIRECT("AX"&amp;A145)</f>
        <v xml:space="preserve">B.Down the hill </v>
      </c>
      <c r="K145" s="3" t="str">
        <f ca="1">INDIRECT("AH"&amp;A145)</f>
        <v>Which local company is likely to put the least amount of money toward tourism board’s Project?</v>
      </c>
      <c r="L145" s="3" t="str">
        <f ca="1">INDIRECT("AI"&amp;A145)</f>
        <v>A.Farmer Jack’s farm</v>
      </c>
      <c r="M145" s="3" t="str">
        <f ca="1">INDIRECT("AJ"&amp;A145)</f>
        <v xml:space="preserve">B. The bus company </v>
      </c>
      <c r="N145" s="9" t="s">
        <v>141</v>
      </c>
      <c r="O145" s="3" t="str">
        <f>N145</f>
        <v>C.There is not enough information</v>
      </c>
      <c r="P145" s="3" t="str">
        <f t="shared" ca="1" si="59"/>
        <v xml:space="preserve">The Kingsley Hills tourism board wants to build a </v>
      </c>
      <c r="Q145" s="4" t="str">
        <f t="shared" ca="1" si="64"/>
        <v xml:space="preserve">A.Picknick area </v>
      </c>
      <c r="R145" s="4" t="str">
        <f t="shared" ca="1" si="65"/>
        <v xml:space="preserve">B.Museum </v>
      </c>
      <c r="S145" s="4" t="s">
        <v>141</v>
      </c>
      <c r="T145" s="9" t="str">
        <f t="shared" ca="1" si="66"/>
        <v xml:space="preserve">B.Museum </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A.Frank</v>
      </c>
      <c r="H146" s="3" t="str">
        <f ca="1">INDIRECT("AJ"&amp;A146)</f>
        <v>B.Susan</v>
      </c>
      <c r="I146" s="4" t="s">
        <v>141</v>
      </c>
      <c r="J146" s="3" t="str">
        <f>I146</f>
        <v>C.There is not enough information</v>
      </c>
      <c r="K146" s="3" t="str">
        <f ca="1">INDIRECT("AC"&amp;A146)</f>
        <v>Susan has just put her favourite song on the jukebox, she now wants to have a beer.\n Which way does she need to go to reach the bar?</v>
      </c>
      <c r="L146" s="3" t="str">
        <f ca="1">INDIRECT("AD"&amp;A146)</f>
        <v>A.Left</v>
      </c>
      <c r="M146" s="3" t="str">
        <f ca="1">INDIRECT("AE"&amp;A146)</f>
        <v>B.Right</v>
      </c>
      <c r="N146" s="9" t="s">
        <v>141</v>
      </c>
      <c r="O146" s="3" t="str">
        <f>N146</f>
        <v>C.There is not enough information</v>
      </c>
      <c r="P146" s="3" t="str">
        <f t="shared" ca="1" si="59"/>
        <v>The pub is called___</v>
      </c>
      <c r="Q146" s="4" t="str">
        <f ca="1">INDIRECT("AN"&amp;A146)</f>
        <v>A.Frank's Pub</v>
      </c>
      <c r="R146" s="4" t="str">
        <f ca="1">INDIRECT("AO"&amp;A146)</f>
        <v>B.McMurphy's pub</v>
      </c>
      <c r="S146" s="4" t="s">
        <v>141</v>
      </c>
      <c r="T146" s="9" t="str">
        <f ca="1">INDIRECT("AQ"&amp;A146)</f>
        <v xml:space="preserve">B.McMurphy's Pub </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A.Frank</v>
      </c>
      <c r="H147" s="3" t="str">
        <f ca="1">INDIRECT("AJ"&amp;A147)</f>
        <v>B.Susan</v>
      </c>
      <c r="I147" s="4" t="s">
        <v>141</v>
      </c>
      <c r="J147" s="3" t="str">
        <f ca="1">INDIRECT("BC"&amp;A147)</f>
        <v>A.Frank</v>
      </c>
      <c r="K147" s="3" t="str">
        <f ca="1">INDIRECT("AC"&amp;A147)</f>
        <v>Susan has just put her favourite song on the jukebox, she now wants to have a beer.\n Which way does she need to go to reach the bar?</v>
      </c>
      <c r="L147" s="3" t="str">
        <f ca="1">INDIRECT("AD"&amp;A147)</f>
        <v>A.Left</v>
      </c>
      <c r="M147" s="3" t="str">
        <f ca="1">INDIRECT("AE"&amp;A147)</f>
        <v>B.Right</v>
      </c>
      <c r="N147" s="9" t="s">
        <v>141</v>
      </c>
      <c r="O147" s="3" t="str">
        <f ca="1">INDIRECT("AX"&amp;A147)</f>
        <v>A.Left</v>
      </c>
      <c r="P147" s="3" t="str">
        <f t="shared" ca="1" si="59"/>
        <v>The pub is called___</v>
      </c>
      <c r="Q147" s="4" t="str">
        <f t="shared" ref="Q147:Q153" ca="1" si="67">INDIRECT("AN"&amp;A147)</f>
        <v>A.Frank's Pub</v>
      </c>
      <c r="R147" s="4" t="str">
        <f t="shared" ref="R147:R153" ca="1" si="68">INDIRECT("AO"&amp;A147)</f>
        <v>B.McMurphy's pub</v>
      </c>
      <c r="S147" s="4" t="s">
        <v>141</v>
      </c>
      <c r="T147" s="9" t="str">
        <f t="shared" ref="T147:T153" ca="1" si="69">INDIRECT("AQ"&amp;A147)</f>
        <v xml:space="preserve">B.McMurphy's Pub </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A.Frank</v>
      </c>
      <c r="H148" s="3" t="str">
        <f ca="1">INDIRECT("AJ"&amp;A148)</f>
        <v>B.Susan</v>
      </c>
      <c r="I148" s="4" t="s">
        <v>141</v>
      </c>
      <c r="J148" s="3" t="str">
        <f>I148</f>
        <v>C.There is not enough information</v>
      </c>
      <c r="K148" s="3" t="str">
        <f ca="1">INDIRECT("AC"&amp;A148)</f>
        <v>Susan has just put her favourite song on the jukebox, she now wants to have a beer.\n Which way does she need to go to reach the bar?</v>
      </c>
      <c r="L148" s="3" t="str">
        <f ca="1">INDIRECT("AD"&amp;A148)</f>
        <v>A.Left</v>
      </c>
      <c r="M148" s="3" t="str">
        <f ca="1">INDIRECT("AE"&amp;A148)</f>
        <v>B.Right</v>
      </c>
      <c r="N148" s="9" t="s">
        <v>141</v>
      </c>
      <c r="O148" s="3" t="str">
        <f ca="1">INDIRECT("AX"&amp;A148)</f>
        <v>A.Left</v>
      </c>
      <c r="P148" s="3" t="str">
        <f t="shared" ca="1" si="59"/>
        <v>The pub is called___</v>
      </c>
      <c r="Q148" s="4" t="str">
        <f t="shared" ca="1" si="67"/>
        <v>A.Frank's Pub</v>
      </c>
      <c r="R148" s="4" t="str">
        <f t="shared" ca="1" si="68"/>
        <v>B.McMurphy's pub</v>
      </c>
      <c r="S148" s="4" t="s">
        <v>141</v>
      </c>
      <c r="T148" s="9" t="str">
        <f t="shared" ca="1" si="69"/>
        <v xml:space="preserve">B.McMurphy's Pub </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A.Frank</v>
      </c>
      <c r="H149" s="3" t="str">
        <f ca="1">INDIRECT("AJ"&amp;A149)</f>
        <v>B.Susan</v>
      </c>
      <c r="I149" s="4" t="s">
        <v>141</v>
      </c>
      <c r="J149" s="3" t="str">
        <f ca="1">INDIRECT("BC"&amp;A149)</f>
        <v>A.Frank</v>
      </c>
      <c r="K149" s="3" t="str">
        <f ca="1">INDIRECT("AC"&amp;A149)</f>
        <v>Susan has just put her favourite song on the jukebox, she now wants to have a beer.\n Which way does she need to go to reach the bar?</v>
      </c>
      <c r="L149" s="3" t="str">
        <f ca="1">INDIRECT("AD"&amp;A149)</f>
        <v>A.Left</v>
      </c>
      <c r="M149" s="3" t="str">
        <f ca="1">INDIRECT("AE"&amp;A149)</f>
        <v>B.Right</v>
      </c>
      <c r="N149" s="9" t="s">
        <v>141</v>
      </c>
      <c r="O149" s="3" t="str">
        <f>N149</f>
        <v>C.There is not enough information</v>
      </c>
      <c r="P149" s="3" t="str">
        <f t="shared" ca="1" si="59"/>
        <v>The pub is called___</v>
      </c>
      <c r="Q149" s="4" t="str">
        <f t="shared" ca="1" si="67"/>
        <v>A.Frank's Pub</v>
      </c>
      <c r="R149" s="4" t="str">
        <f t="shared" ca="1" si="68"/>
        <v>B.McMurphy's pub</v>
      </c>
      <c r="S149" s="4" t="s">
        <v>141</v>
      </c>
      <c r="T149" s="9" t="str">
        <f t="shared" ca="1" si="69"/>
        <v xml:space="preserve">B.McMurphy's Pub </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beer.\n Which way does she need to go to reach the bar?</v>
      </c>
      <c r="G150" s="3" t="str">
        <f ca="1">INDIRECT("AD"&amp;A149)</f>
        <v>A.Left</v>
      </c>
      <c r="H150" s="3" t="str">
        <f ca="1">INDIRECT("AE"&amp;A150)</f>
        <v>B.Right</v>
      </c>
      <c r="I150" s="4" t="s">
        <v>141</v>
      </c>
      <c r="J150" s="3" t="str">
        <f>I150</f>
        <v>C.There is not enough information</v>
      </c>
      <c r="K150" s="3" t="str">
        <f ca="1">INDIRECT("AH"&amp;A150)</f>
        <v xml:space="preserve">All of the McMurphy’s are liked by their patrons but who is the least popular? </v>
      </c>
      <c r="L150" s="3" t="str">
        <f ca="1">INDIRECT("AI"&amp;A150)</f>
        <v>A.Frank</v>
      </c>
      <c r="M150" s="3" t="str">
        <f ca="1">INDIRECT("AJ"&amp;A150)</f>
        <v>B.Susan</v>
      </c>
      <c r="N150" s="9" t="s">
        <v>141</v>
      </c>
      <c r="O150" s="3" t="str">
        <f>N150</f>
        <v>C.There is not enough information</v>
      </c>
      <c r="P150" s="3" t="str">
        <f t="shared" ca="1" si="59"/>
        <v>The pub is called___</v>
      </c>
      <c r="Q150" s="4" t="str">
        <f t="shared" ca="1" si="67"/>
        <v>A.Frank's Pub</v>
      </c>
      <c r="R150" s="4" t="str">
        <f t="shared" ca="1" si="68"/>
        <v>B.McMurphy's pub</v>
      </c>
      <c r="S150" s="4" t="s">
        <v>141</v>
      </c>
      <c r="T150" s="9" t="str">
        <f t="shared" ca="1" si="69"/>
        <v xml:space="preserve">B.McMurphy's Pub </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beer.\n Which way does she need to go to reach the bar?</v>
      </c>
      <c r="G151" s="3" t="str">
        <f ca="1">INDIRECT("AD"&amp;A150)</f>
        <v>A.Left</v>
      </c>
      <c r="H151" s="3" t="str">
        <f ca="1">INDIRECT("AE"&amp;A151)</f>
        <v>B.Right</v>
      </c>
      <c r="I151" s="4" t="s">
        <v>141</v>
      </c>
      <c r="J151" s="3" t="str">
        <f ca="1">INDIRECT("AX"&amp;A151)</f>
        <v>A.Left</v>
      </c>
      <c r="K151" s="3" t="str">
        <f ca="1">INDIRECT("AH"&amp;A151)</f>
        <v xml:space="preserve">All of the McMurphy’s are liked by their patrons but who is the least popular? </v>
      </c>
      <c r="L151" s="3" t="str">
        <f ca="1">INDIRECT("AI"&amp;A151)</f>
        <v>A.Frank</v>
      </c>
      <c r="M151" s="3" t="str">
        <f ca="1">INDIRECT("AJ"&amp;A151)</f>
        <v>B.Susan</v>
      </c>
      <c r="N151" s="9" t="s">
        <v>141</v>
      </c>
      <c r="O151" s="3" t="str">
        <f ca="1">INDIRECT("BC"&amp;A151)</f>
        <v>A.Frank</v>
      </c>
      <c r="P151" s="3" t="str">
        <f t="shared" ca="1" si="59"/>
        <v>The pub is called___</v>
      </c>
      <c r="Q151" s="4" t="str">
        <f t="shared" ca="1" si="67"/>
        <v>A.Frank's Pub</v>
      </c>
      <c r="R151" s="4" t="str">
        <f t="shared" ca="1" si="68"/>
        <v>B.McMurphy's pub</v>
      </c>
      <c r="S151" s="4" t="s">
        <v>141</v>
      </c>
      <c r="T151" s="9" t="str">
        <f t="shared" ca="1" si="69"/>
        <v xml:space="preserve">B.McMurphy's Pub </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beer.\n Which way does she need to go to reach the bar?</v>
      </c>
      <c r="G152" s="3" t="str">
        <f ca="1">INDIRECT("AD"&amp;A151)</f>
        <v>A.Left</v>
      </c>
      <c r="H152" s="3" t="str">
        <f ca="1">INDIRECT("AE"&amp;A152)</f>
        <v>B.Right</v>
      </c>
      <c r="I152" s="4" t="s">
        <v>141</v>
      </c>
      <c r="J152" s="3" t="str">
        <f>I152</f>
        <v>C.There is not enough information</v>
      </c>
      <c r="K152" s="3" t="str">
        <f ca="1">INDIRECT("AH"&amp;A152)</f>
        <v xml:space="preserve">All of the McMurphy’s are liked by their patrons but who is the least popular? </v>
      </c>
      <c r="L152" s="3" t="str">
        <f ca="1">INDIRECT("AI"&amp;A152)</f>
        <v>A.Frank</v>
      </c>
      <c r="M152" s="3" t="str">
        <f ca="1">INDIRECT("AJ"&amp;A152)</f>
        <v>B.Susan</v>
      </c>
      <c r="N152" s="9" t="s">
        <v>141</v>
      </c>
      <c r="O152" s="3" t="str">
        <f ca="1">INDIRECT("BC"&amp;A152)</f>
        <v>A.Frank</v>
      </c>
      <c r="P152" s="3" t="str">
        <f t="shared" ca="1" si="59"/>
        <v>The pub is called___</v>
      </c>
      <c r="Q152" s="4" t="str">
        <f t="shared" ca="1" si="67"/>
        <v>A.Frank's Pub</v>
      </c>
      <c r="R152" s="4" t="str">
        <f t="shared" ca="1" si="68"/>
        <v>B.McMurphy's pub</v>
      </c>
      <c r="S152" s="4" t="s">
        <v>141</v>
      </c>
      <c r="T152" s="9" t="str">
        <f t="shared" ca="1" si="69"/>
        <v xml:space="preserve">B.McMurphy's Pub </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beer.\n Which way does she need to go to reach the bar?</v>
      </c>
      <c r="G153" s="3" t="str">
        <f ca="1">INDIRECT("AD"&amp;A152)</f>
        <v>A.Left</v>
      </c>
      <c r="H153" s="3" t="str">
        <f ca="1">INDIRECT("AE"&amp;A153)</f>
        <v>B.Right</v>
      </c>
      <c r="I153" s="4" t="s">
        <v>141</v>
      </c>
      <c r="J153" s="3" t="str">
        <f ca="1">INDIRECT("AX"&amp;A153)</f>
        <v>A.Left</v>
      </c>
      <c r="K153" s="3" t="str">
        <f ca="1">INDIRECT("AH"&amp;A153)</f>
        <v xml:space="preserve">All of the McMurphy’s are liked by their patrons but who is the least popular? </v>
      </c>
      <c r="L153" s="3" t="str">
        <f ca="1">INDIRECT("AI"&amp;A153)</f>
        <v>A.Frank</v>
      </c>
      <c r="M153" s="3" t="str">
        <f ca="1">INDIRECT("AJ"&amp;A153)</f>
        <v>B.Susan</v>
      </c>
      <c r="N153" s="9" t="s">
        <v>141</v>
      </c>
      <c r="O153" s="3" t="str">
        <f>N153</f>
        <v>C.There is not enough information</v>
      </c>
      <c r="P153" s="3" t="str">
        <f t="shared" ca="1" si="59"/>
        <v>The pub is called___</v>
      </c>
      <c r="Q153" s="4" t="str">
        <f t="shared" ca="1" si="67"/>
        <v>A.Frank's Pub</v>
      </c>
      <c r="R153" s="4" t="str">
        <f t="shared" ca="1" si="68"/>
        <v>B.McMurphy's pub</v>
      </c>
      <c r="S153" s="4" t="s">
        <v>141</v>
      </c>
      <c r="T153" s="9" t="str">
        <f t="shared" ca="1" si="69"/>
        <v xml:space="preserve">B.McMurphy's Pub </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 xml:space="preserve">A new captain wants to hire the best local fisherman.\n Whom should he approach? </v>
      </c>
      <c r="G154" s="3" t="str">
        <f ca="1">INDIRECT("AI"&amp;A154)</f>
        <v>A.Melvin</v>
      </c>
      <c r="H154" s="3" t="str">
        <f ca="1">INDIRECT("AJ"&amp;A154)</f>
        <v>B.Herman</v>
      </c>
      <c r="I154" s="4" t="s">
        <v>141</v>
      </c>
      <c r="J154" s="3" t="str">
        <f>I154</f>
        <v>C.There is not enough information</v>
      </c>
      <c r="K154" s="3" t="str">
        <f ca="1">INDIRECT("AC"&amp;A154)</f>
        <v xml:space="preserve">Which sailing boat from Rockport is most likely to be the fastest? </v>
      </c>
      <c r="L154" s="3" t="str">
        <f ca="1">INDIRECT("AD"&amp;A154)</f>
        <v>A.The King Charles</v>
      </c>
      <c r="M154" s="3" t="str">
        <f ca="1">INDIRECT("AE"&amp;A154)</f>
        <v>B.The Fast Kitten</v>
      </c>
      <c r="N154" s="9" t="s">
        <v>141</v>
      </c>
      <c r="O154" s="3" t="str">
        <f>N154</f>
        <v>C.There is not enough information</v>
      </c>
      <c r="P154" s="3" t="str">
        <f t="shared" ca="1" si="59"/>
        <v>The fishermen of Rockport are not out at sea because____</v>
      </c>
      <c r="Q154" s="4" t="str">
        <f ca="1">INDIRECT("AN"&amp;A154)</f>
        <v>A.There is a storm</v>
      </c>
      <c r="R154" s="4" t="str">
        <f ca="1">INDIRECT("AO"&amp;A154)</f>
        <v>B.The regatta is taking place</v>
      </c>
      <c r="S154" s="4" t="s">
        <v>141</v>
      </c>
      <c r="T154" s="9" t="str">
        <f ca="1">INDIRECT("AQ"&amp;A154)</f>
        <v>B.The regatta is taking place</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 xml:space="preserve">A new captain wants to hire the best local fisherman.\n Whom should he approach? </v>
      </c>
      <c r="G155" s="3" t="str">
        <f ca="1">INDIRECT("AI"&amp;A155)</f>
        <v>A.Melvin</v>
      </c>
      <c r="H155" s="3" t="str">
        <f ca="1">INDIRECT("AJ"&amp;A155)</f>
        <v>B.Herman</v>
      </c>
      <c r="I155" s="4" t="s">
        <v>141</v>
      </c>
      <c r="J155" s="3" t="str">
        <f ca="1">INDIRECT("BC"&amp;A155)</f>
        <v>B.Herman</v>
      </c>
      <c r="K155" s="3" t="str">
        <f ca="1">INDIRECT("AC"&amp;A155)</f>
        <v xml:space="preserve">Which sailing boat from Rockport is most likely to be the fastest? </v>
      </c>
      <c r="L155" s="3" t="str">
        <f ca="1">INDIRECT("AD"&amp;A155)</f>
        <v>A.The King Charles</v>
      </c>
      <c r="M155" s="3" t="str">
        <f ca="1">INDIRECT("AE"&amp;A155)</f>
        <v>B.The Fast Kitten</v>
      </c>
      <c r="N155" s="9" t="s">
        <v>141</v>
      </c>
      <c r="O155" s="3" t="str">
        <f ca="1">INDIRECT("AX"&amp;A155)</f>
        <v>A.The King Fisher</v>
      </c>
      <c r="P155" s="3" t="str">
        <f t="shared" ca="1" si="59"/>
        <v>The fishermen of Rockport are not out at sea because____</v>
      </c>
      <c r="Q155" s="4" t="str">
        <f t="shared" ref="Q155:Q161" ca="1" si="70">INDIRECT("AN"&amp;A155)</f>
        <v>A.There is a storm</v>
      </c>
      <c r="R155" s="4" t="str">
        <f t="shared" ref="R155:R161" ca="1" si="71">INDIRECT("AO"&amp;A155)</f>
        <v>B.The regatta is taking place</v>
      </c>
      <c r="S155" s="4" t="s">
        <v>141</v>
      </c>
      <c r="T155" s="9" t="str">
        <f t="shared" ref="T155:T161" ca="1" si="72">INDIRECT("AQ"&amp;A155)</f>
        <v>B.The regatta is taking place</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 xml:space="preserve">A new captain wants to hire the best local fisherman.\n Whom should he approach? </v>
      </c>
      <c r="G156" s="3" t="str">
        <f ca="1">INDIRECT("AI"&amp;A156)</f>
        <v>A.Melvin</v>
      </c>
      <c r="H156" s="3" t="str">
        <f ca="1">INDIRECT("AJ"&amp;A156)</f>
        <v>B.Herman</v>
      </c>
      <c r="I156" s="4" t="s">
        <v>141</v>
      </c>
      <c r="J156" s="3" t="str">
        <f>I156</f>
        <v>C.There is not enough information</v>
      </c>
      <c r="K156" s="3" t="str">
        <f ca="1">INDIRECT("AC"&amp;A156)</f>
        <v xml:space="preserve">Which sailing boat from Rockport is most likely to be the fastest? </v>
      </c>
      <c r="L156" s="3" t="str">
        <f ca="1">INDIRECT("AD"&amp;A156)</f>
        <v>A.The King Charles</v>
      </c>
      <c r="M156" s="3" t="str">
        <f ca="1">INDIRECT("AE"&amp;A156)</f>
        <v>B.The Fast Kitten</v>
      </c>
      <c r="N156" s="9" t="s">
        <v>141</v>
      </c>
      <c r="O156" s="3" t="str">
        <f ca="1">INDIRECT("AX"&amp;A156)</f>
        <v>A.The King Fisher</v>
      </c>
      <c r="P156" s="3" t="str">
        <f t="shared" ca="1" si="59"/>
        <v>The fishermen of Rockport are not out at sea because____</v>
      </c>
      <c r="Q156" s="4" t="str">
        <f t="shared" ca="1" si="70"/>
        <v>A.There is a storm</v>
      </c>
      <c r="R156" s="4" t="str">
        <f t="shared" ca="1" si="71"/>
        <v>B.The regatta is taking place</v>
      </c>
      <c r="S156" s="4" t="s">
        <v>141</v>
      </c>
      <c r="T156" s="9" t="str">
        <f t="shared" ca="1" si="72"/>
        <v>B.The regatta is taking place</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 xml:space="preserve">A new captain wants to hire the best local fisherman.\n Whom should he approach? </v>
      </c>
      <c r="G157" s="3" t="str">
        <f ca="1">INDIRECT("AI"&amp;A157)</f>
        <v>A.Melvin</v>
      </c>
      <c r="H157" s="3" t="str">
        <f ca="1">INDIRECT("AJ"&amp;A157)</f>
        <v>B.Herman</v>
      </c>
      <c r="I157" s="4" t="s">
        <v>141</v>
      </c>
      <c r="J157" s="3" t="str">
        <f ca="1">INDIRECT("BC"&amp;A157)</f>
        <v>B.Herman</v>
      </c>
      <c r="K157" s="3" t="str">
        <f ca="1">INDIRECT("AC"&amp;A157)</f>
        <v xml:space="preserve">Which sailing boat from Rockport is most likely to be the fastest? </v>
      </c>
      <c r="L157" s="3" t="str">
        <f ca="1">INDIRECT("AD"&amp;A157)</f>
        <v>A.The King Charles</v>
      </c>
      <c r="M157" s="3" t="str">
        <f ca="1">INDIRECT("AE"&amp;A157)</f>
        <v>B.The Fast Kitten</v>
      </c>
      <c r="N157" s="9" t="s">
        <v>141</v>
      </c>
      <c r="O157" s="3" t="str">
        <f>N157</f>
        <v>C.There is not enough information</v>
      </c>
      <c r="P157" s="3" t="str">
        <f t="shared" ca="1" si="59"/>
        <v>The fishermen of Rockport are not out at sea because____</v>
      </c>
      <c r="Q157" s="4" t="str">
        <f t="shared" ca="1" si="70"/>
        <v>A.There is a storm</v>
      </c>
      <c r="R157" s="4" t="str">
        <f t="shared" ca="1" si="71"/>
        <v>B.The regatta is taking place</v>
      </c>
      <c r="S157" s="4" t="s">
        <v>141</v>
      </c>
      <c r="T157" s="9" t="str">
        <f t="shared" ca="1" si="72"/>
        <v>B.The regatta is taking place</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A.The King Charles</v>
      </c>
      <c r="H158" s="3" t="str">
        <f ca="1">INDIRECT("AE"&amp;A158)</f>
        <v>B.The Fast Kitten</v>
      </c>
      <c r="I158" s="4" t="s">
        <v>141</v>
      </c>
      <c r="J158" s="3" t="str">
        <f>I158</f>
        <v>C.There is not enough information</v>
      </c>
      <c r="K158" s="3" t="str">
        <f ca="1">INDIRECT("AH"&amp;A158)</f>
        <v xml:space="preserve">A new captain wants to hire the best local fisherman.\n Whom should he approach? </v>
      </c>
      <c r="L158" s="3" t="str">
        <f ca="1">INDIRECT("AI"&amp;A158)</f>
        <v>A.Melvin</v>
      </c>
      <c r="M158" s="3" t="str">
        <f ca="1">INDIRECT("AJ"&amp;A158)</f>
        <v>B.Herman</v>
      </c>
      <c r="N158" s="9" t="s">
        <v>141</v>
      </c>
      <c r="O158" s="3" t="str">
        <f>N158</f>
        <v>C.There is not enough information</v>
      </c>
      <c r="P158" s="3" t="str">
        <f t="shared" ca="1" si="59"/>
        <v>The fishermen of Rockport are not out at sea because____</v>
      </c>
      <c r="Q158" s="4" t="str">
        <f t="shared" ca="1" si="70"/>
        <v>A.There is a storm</v>
      </c>
      <c r="R158" s="4" t="str">
        <f t="shared" ca="1" si="71"/>
        <v>B.The regatta is taking place</v>
      </c>
      <c r="S158" s="4" t="s">
        <v>141</v>
      </c>
      <c r="T158" s="9" t="str">
        <f t="shared" ca="1" si="72"/>
        <v>B.The regatta is taking place</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A.The King Charles</v>
      </c>
      <c r="H159" s="3" t="str">
        <f ca="1">INDIRECT("AE"&amp;A159)</f>
        <v>B.The Fast Kitten</v>
      </c>
      <c r="I159" s="4" t="s">
        <v>141</v>
      </c>
      <c r="J159" s="3" t="str">
        <f ca="1">INDIRECT("AX"&amp;A159)</f>
        <v>A.The King Fisher</v>
      </c>
      <c r="K159" s="3" t="str">
        <f ca="1">INDIRECT("AH"&amp;A159)</f>
        <v xml:space="preserve">A new captain wants to hire the best local fisherman.\n Whom should he approach? </v>
      </c>
      <c r="L159" s="3" t="str">
        <f ca="1">INDIRECT("AI"&amp;A159)</f>
        <v>A.Melvin</v>
      </c>
      <c r="M159" s="3" t="str">
        <f ca="1">INDIRECT("AJ"&amp;A159)</f>
        <v>B.Herman</v>
      </c>
      <c r="N159" s="9" t="s">
        <v>141</v>
      </c>
      <c r="O159" s="3" t="str">
        <f ca="1">INDIRECT("BC"&amp;A159)</f>
        <v>B.Herman</v>
      </c>
      <c r="P159" s="3" t="str">
        <f t="shared" ca="1" si="59"/>
        <v>The fishermen of Rockport are not out at sea because____</v>
      </c>
      <c r="Q159" s="4" t="str">
        <f t="shared" ca="1" si="70"/>
        <v>A.There is a storm</v>
      </c>
      <c r="R159" s="4" t="str">
        <f t="shared" ca="1" si="71"/>
        <v>B.The regatta is taking place</v>
      </c>
      <c r="S159" s="4" t="s">
        <v>141</v>
      </c>
      <c r="T159" s="9" t="str">
        <f t="shared" ca="1" si="72"/>
        <v>B.The regatta is taking place</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A.The King Charles</v>
      </c>
      <c r="H160" s="3" t="str">
        <f ca="1">INDIRECT("AE"&amp;A160)</f>
        <v>B.The Fast Kitten</v>
      </c>
      <c r="I160" s="4" t="s">
        <v>141</v>
      </c>
      <c r="J160" s="3" t="str">
        <f>I160</f>
        <v>C.There is not enough information</v>
      </c>
      <c r="K160" s="3" t="str">
        <f ca="1">INDIRECT("AH"&amp;A160)</f>
        <v xml:space="preserve">A new captain wants to hire the best local fisherman.\n Whom should he approach? </v>
      </c>
      <c r="L160" s="3" t="str">
        <f ca="1">INDIRECT("AI"&amp;A160)</f>
        <v>A.Melvin</v>
      </c>
      <c r="M160" s="3" t="str">
        <f ca="1">INDIRECT("AJ"&amp;A160)</f>
        <v>B.Herman</v>
      </c>
      <c r="N160" s="9" t="s">
        <v>141</v>
      </c>
      <c r="O160" s="3" t="str">
        <f ca="1">INDIRECT("BC"&amp;A160)</f>
        <v>B.Herman</v>
      </c>
      <c r="P160" s="3" t="str">
        <f t="shared" ca="1" si="59"/>
        <v>The fishermen of Rockport are not out at sea because____</v>
      </c>
      <c r="Q160" s="4" t="str">
        <f t="shared" ca="1" si="70"/>
        <v>A.There is a storm</v>
      </c>
      <c r="R160" s="4" t="str">
        <f t="shared" ca="1" si="71"/>
        <v>B.The regatta is taking place</v>
      </c>
      <c r="S160" s="4" t="s">
        <v>141</v>
      </c>
      <c r="T160" s="9" t="str">
        <f t="shared" ca="1" si="72"/>
        <v>B.The regatta is taking place</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A.The King Charles</v>
      </c>
      <c r="H161" s="3" t="str">
        <f ca="1">INDIRECT("AE"&amp;A161)</f>
        <v>B.The Fast Kitten</v>
      </c>
      <c r="I161" s="4" t="s">
        <v>141</v>
      </c>
      <c r="J161" s="3" t="str">
        <f ca="1">INDIRECT("AX"&amp;A161)</f>
        <v>A.The King Fisher</v>
      </c>
      <c r="K161" s="3" t="str">
        <f ca="1">INDIRECT("AH"&amp;A161)</f>
        <v xml:space="preserve">A new captain wants to hire the best local fisherman.\n Whom should he approach? </v>
      </c>
      <c r="L161" s="3" t="str">
        <f ca="1">INDIRECT("AI"&amp;A161)</f>
        <v>A.Melvin</v>
      </c>
      <c r="M161" s="3" t="str">
        <f ca="1">INDIRECT("AJ"&amp;A161)</f>
        <v>B.Herman</v>
      </c>
      <c r="N161" s="9" t="s">
        <v>141</v>
      </c>
      <c r="O161" s="3" t="str">
        <f>N161</f>
        <v>C.There is not enough information</v>
      </c>
      <c r="P161" s="3" t="str">
        <f t="shared" ca="1" si="59"/>
        <v>The fishermen of Rockport are not out at sea because____</v>
      </c>
      <c r="Q161" s="4" t="str">
        <f t="shared" ca="1" si="70"/>
        <v>A.There is a storm</v>
      </c>
      <c r="R161" s="4" t="str">
        <f t="shared" ca="1" si="71"/>
        <v>B.The regatta is taking place</v>
      </c>
      <c r="S161" s="4" t="s">
        <v>141</v>
      </c>
      <c r="T161" s="9" t="str">
        <f t="shared" ca="1" si="72"/>
        <v>B.The regatta is taking place</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A.Great Britian’s</v>
      </c>
      <c r="H162" s="3" t="str">
        <f ca="1">INDIRECT("AJ"&amp;A162)</f>
        <v>B.Denmark’s</v>
      </c>
      <c r="I162" s="4" t="s">
        <v>141</v>
      </c>
      <c r="J162" s="3" t="str">
        <f>I162</f>
        <v>C.There is not enough information</v>
      </c>
      <c r="K162" s="3" t="str">
        <f ca="1">INDIRECT("AC"&amp;A162)</f>
        <v>A diver that was having a few problems at the surface has now reached the remote control submarine.\n She wants to reach the other divers, does she need to go up or down?</v>
      </c>
      <c r="L162" s="3" t="str">
        <f ca="1">INDIRECT("AD"&amp;A162)</f>
        <v>A.Up</v>
      </c>
      <c r="M162" s="3" t="str">
        <f ca="1">INDIRECT("AE"&amp;A162)</f>
        <v>B.Down</v>
      </c>
      <c r="N162" s="9" t="s">
        <v>141</v>
      </c>
      <c r="O162" s="3" t="str">
        <f>N162</f>
        <v>C.There is not enough information</v>
      </c>
      <c r="P162" s="3" t="str">
        <f t="shared" ref="P162:P193" ca="1" si="73">INDIRECT("AM"&amp;A162)</f>
        <v>Dogger bank is___</v>
      </c>
      <c r="Q162" s="4" t="str">
        <f ca="1">INDIRECT("AN"&amp;A162)</f>
        <v>A. An Island</v>
      </c>
      <c r="R162" s="4" t="str">
        <f ca="1">INDIRECT("AO"&amp;A162)</f>
        <v>B. Under water</v>
      </c>
      <c r="S162" s="4" t="s">
        <v>141</v>
      </c>
      <c r="T162" s="9" t="str">
        <f ca="1">INDIRECT("AQ"&amp;A162)</f>
        <v>B. Under water</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A.Great Britian’s</v>
      </c>
      <c r="H163" s="3" t="str">
        <f ca="1">INDIRECT("AJ"&amp;A163)</f>
        <v>B.Denmark’s</v>
      </c>
      <c r="I163" s="4" t="s">
        <v>141</v>
      </c>
      <c r="J163" s="3" t="str">
        <f ca="1">INDIRECT("BC"&amp;A163)</f>
        <v>A.Great Britian’s</v>
      </c>
      <c r="K163" s="3" t="str">
        <f ca="1">INDIRECT("AC"&amp;A163)</f>
        <v>A diver that was having a few problems at the surface has now reached the remote control submarine.\n She wants to reach the other divers, does she need to go up or down?</v>
      </c>
      <c r="L163" s="3" t="str">
        <f ca="1">INDIRECT("AD"&amp;A163)</f>
        <v>A.Up</v>
      </c>
      <c r="M163" s="3" t="str">
        <f ca="1">INDIRECT("AE"&amp;A163)</f>
        <v>B.Down</v>
      </c>
      <c r="N163" s="9" t="s">
        <v>141</v>
      </c>
      <c r="O163" s="3" t="str">
        <f ca="1">INDIRECT("AX"&amp;A163)</f>
        <v>B.Down</v>
      </c>
      <c r="P163" s="3" t="str">
        <f t="shared" ca="1" si="73"/>
        <v>Dogger bank is___</v>
      </c>
      <c r="Q163" s="4" t="str">
        <f t="shared" ref="Q163:Q169" ca="1" si="74">INDIRECT("AN"&amp;A163)</f>
        <v>A. An Island</v>
      </c>
      <c r="R163" s="4" t="str">
        <f t="shared" ref="R163:R169" ca="1" si="75">INDIRECT("AO"&amp;A163)</f>
        <v>B. Under water</v>
      </c>
      <c r="S163" s="4" t="s">
        <v>141</v>
      </c>
      <c r="T163" s="9" t="str">
        <f t="shared" ref="T163:T169" ca="1" si="76">INDIRECT("AQ"&amp;A163)</f>
        <v>B. Under water</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A.Great Britian’s</v>
      </c>
      <c r="H164" s="3" t="str">
        <f ca="1">INDIRECT("AJ"&amp;A164)</f>
        <v>B.Denmark’s</v>
      </c>
      <c r="I164" s="4" t="s">
        <v>141</v>
      </c>
      <c r="J164" s="3" t="str">
        <f>I164</f>
        <v>C.There is not enough information</v>
      </c>
      <c r="K164" s="3" t="str">
        <f ca="1">INDIRECT("AC"&amp;A164)</f>
        <v>A diver that was having a few problems at the surface has now reached the remote control submarine.\n She wants to reach the other divers, does she need to go up or down?</v>
      </c>
      <c r="L164" s="3" t="str">
        <f ca="1">INDIRECT("AD"&amp;A164)</f>
        <v>A.Up</v>
      </c>
      <c r="M164" s="3" t="str">
        <f ca="1">INDIRECT("AE"&amp;A164)</f>
        <v>B.Down</v>
      </c>
      <c r="N164" s="9" t="s">
        <v>141</v>
      </c>
      <c r="O164" s="3" t="str">
        <f ca="1">INDIRECT("AX"&amp;A164)</f>
        <v>B.Down</v>
      </c>
      <c r="P164" s="3" t="str">
        <f t="shared" ca="1" si="73"/>
        <v>Dogger bank is___</v>
      </c>
      <c r="Q164" s="4" t="str">
        <f t="shared" ca="1" si="74"/>
        <v>A. An Island</v>
      </c>
      <c r="R164" s="4" t="str">
        <f t="shared" ca="1" si="75"/>
        <v>B. Under water</v>
      </c>
      <c r="S164" s="4" t="s">
        <v>141</v>
      </c>
      <c r="T164" s="9" t="str">
        <f t="shared" ca="1" si="76"/>
        <v>B. Under water</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A.Great Britian’s</v>
      </c>
      <c r="H165" s="3" t="str">
        <f ca="1">INDIRECT("AJ"&amp;A165)</f>
        <v>B.Denmark’s</v>
      </c>
      <c r="I165" s="4" t="s">
        <v>141</v>
      </c>
      <c r="J165" s="3" t="str">
        <f ca="1">INDIRECT("BC"&amp;A165)</f>
        <v>A.Great Britian’s</v>
      </c>
      <c r="K165" s="3" t="str">
        <f ca="1">INDIRECT("AC"&amp;A165)</f>
        <v>A diver that was having a few problems at the surface has now reached the remote control submarine.\n She wants to reach the other divers, does she need to go up or down?</v>
      </c>
      <c r="L165" s="3" t="str">
        <f ca="1">INDIRECT("AD"&amp;A165)</f>
        <v>A.Up</v>
      </c>
      <c r="M165" s="3" t="str">
        <f ca="1">INDIRECT("AE"&amp;A165)</f>
        <v>B.Down</v>
      </c>
      <c r="N165" s="9" t="s">
        <v>141</v>
      </c>
      <c r="O165" s="3" t="str">
        <f>N165</f>
        <v>C.There is not enough information</v>
      </c>
      <c r="P165" s="3" t="str">
        <f t="shared" ca="1" si="73"/>
        <v>Dogger bank is___</v>
      </c>
      <c r="Q165" s="4" t="str">
        <f t="shared" ca="1" si="74"/>
        <v>A. An Island</v>
      </c>
      <c r="R165" s="4" t="str">
        <f t="shared" ca="1" si="75"/>
        <v>B. Under water</v>
      </c>
      <c r="S165" s="4" t="s">
        <v>141</v>
      </c>
      <c r="T165" s="9" t="str">
        <f t="shared" ca="1" si="76"/>
        <v>B. Under water</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diver that was having a few problems at the surface has now reached the remote control submarine.\n She wants to reach the other divers, does she need to go up or down?</v>
      </c>
      <c r="G166" s="3" t="str">
        <f ca="1">INDIRECT("AD"&amp;A165)</f>
        <v>A.Up</v>
      </c>
      <c r="H166" s="3" t="str">
        <f ca="1">INDIRECT("AE"&amp;A166)</f>
        <v>B.Down</v>
      </c>
      <c r="I166" s="4" t="s">
        <v>141</v>
      </c>
      <c r="J166" s="3" t="str">
        <f>I166</f>
        <v>C.There is not enough information</v>
      </c>
      <c r="K166" s="3" t="str">
        <f ca="1">INDIRECT("AH"&amp;A166)</f>
        <v>Which Nation’s team is the least funded team exploring Dogger bank?</v>
      </c>
      <c r="L166" s="3" t="str">
        <f ca="1">INDIRECT("AI"&amp;A166)</f>
        <v>A.Great Britian’s</v>
      </c>
      <c r="M166" s="3" t="str">
        <f ca="1">INDIRECT("AJ"&amp;A166)</f>
        <v>B.Denmark’s</v>
      </c>
      <c r="N166" s="9" t="s">
        <v>141</v>
      </c>
      <c r="O166" s="3" t="str">
        <f>N166</f>
        <v>C.There is not enough information</v>
      </c>
      <c r="P166" s="3" t="str">
        <f t="shared" ca="1" si="73"/>
        <v>Dogger bank is___</v>
      </c>
      <c r="Q166" s="4" t="str">
        <f t="shared" ca="1" si="74"/>
        <v>A. An Island</v>
      </c>
      <c r="R166" s="4" t="str">
        <f t="shared" ca="1" si="75"/>
        <v>B. Under water</v>
      </c>
      <c r="S166" s="4" t="s">
        <v>141</v>
      </c>
      <c r="T166" s="9" t="str">
        <f t="shared" ca="1" si="76"/>
        <v>B. Under water</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diver that was having a few problems at the surface has now reached the remote control submarine.\n She wants to reach the other divers, does she need to go up or down?</v>
      </c>
      <c r="G167" s="3" t="str">
        <f ca="1">INDIRECT("AD"&amp;A166)</f>
        <v>A.Up</v>
      </c>
      <c r="H167" s="3" t="str">
        <f ca="1">INDIRECT("AE"&amp;A167)</f>
        <v>B.Down</v>
      </c>
      <c r="I167" s="4" t="s">
        <v>141</v>
      </c>
      <c r="J167" s="3" t="str">
        <f ca="1">INDIRECT("AX"&amp;A167)</f>
        <v>B.Down</v>
      </c>
      <c r="K167" s="3" t="str">
        <f ca="1">INDIRECT("AH"&amp;A167)</f>
        <v>Which Nation’s team is the least funded team exploring Dogger bank?</v>
      </c>
      <c r="L167" s="3" t="str">
        <f ca="1">INDIRECT("AI"&amp;A167)</f>
        <v>A.Great Britian’s</v>
      </c>
      <c r="M167" s="3" t="str">
        <f ca="1">INDIRECT("AJ"&amp;A167)</f>
        <v>B.Denmark’s</v>
      </c>
      <c r="N167" s="9" t="s">
        <v>141</v>
      </c>
      <c r="O167" s="3" t="str">
        <f ca="1">INDIRECT("BC"&amp;A167)</f>
        <v>A.Great Britian’s</v>
      </c>
      <c r="P167" s="3" t="str">
        <f t="shared" ca="1" si="73"/>
        <v>Dogger bank is___</v>
      </c>
      <c r="Q167" s="4" t="str">
        <f t="shared" ca="1" si="74"/>
        <v>A. An Island</v>
      </c>
      <c r="R167" s="4" t="str">
        <f t="shared" ca="1" si="75"/>
        <v>B. Under water</v>
      </c>
      <c r="S167" s="4" t="s">
        <v>141</v>
      </c>
      <c r="T167" s="9" t="str">
        <f t="shared" ca="1" si="76"/>
        <v>B. Under water</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diver that was having a few problems at the surface has now reached the remote control submarine.\n She wants to reach the other divers, does she need to go up or down?</v>
      </c>
      <c r="G168" s="3" t="str">
        <f ca="1">INDIRECT("AD"&amp;A167)</f>
        <v>A.Up</v>
      </c>
      <c r="H168" s="3" t="str">
        <f ca="1">INDIRECT("AE"&amp;A168)</f>
        <v>B.Down</v>
      </c>
      <c r="I168" s="4" t="s">
        <v>141</v>
      </c>
      <c r="J168" s="3" t="str">
        <f>I168</f>
        <v>C.There is not enough information</v>
      </c>
      <c r="K168" s="3" t="str">
        <f ca="1">INDIRECT("AH"&amp;A168)</f>
        <v>Which Nation’s team is the least funded team exploring Dogger bank?</v>
      </c>
      <c r="L168" s="3" t="str">
        <f ca="1">INDIRECT("AI"&amp;A168)</f>
        <v>A.Great Britian’s</v>
      </c>
      <c r="M168" s="3" t="str">
        <f ca="1">INDIRECT("AJ"&amp;A168)</f>
        <v>B.Denmark’s</v>
      </c>
      <c r="N168" s="9" t="s">
        <v>141</v>
      </c>
      <c r="O168" s="3" t="str">
        <f ca="1">INDIRECT("BC"&amp;A168)</f>
        <v>A.Great Britian’s</v>
      </c>
      <c r="P168" s="3" t="str">
        <f t="shared" ca="1" si="73"/>
        <v>Dogger bank is___</v>
      </c>
      <c r="Q168" s="4" t="str">
        <f t="shared" ca="1" si="74"/>
        <v>A. An Island</v>
      </c>
      <c r="R168" s="4" t="str">
        <f t="shared" ca="1" si="75"/>
        <v>B. Under water</v>
      </c>
      <c r="S168" s="4" t="s">
        <v>141</v>
      </c>
      <c r="T168" s="9" t="str">
        <f t="shared" ca="1" si="76"/>
        <v>B. Under water</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diver that was having a few problems at the surface has now reached the remote control submarine.\n She wants to reach the other divers, does she need to go up or down?</v>
      </c>
      <c r="G169" s="3" t="str">
        <f ca="1">INDIRECT("AD"&amp;A168)</f>
        <v>A.Up</v>
      </c>
      <c r="H169" s="3" t="str">
        <f ca="1">INDIRECT("AE"&amp;A169)</f>
        <v>B.Down</v>
      </c>
      <c r="I169" s="4" t="s">
        <v>141</v>
      </c>
      <c r="J169" s="3" t="str">
        <f ca="1">INDIRECT("AX"&amp;A169)</f>
        <v>B.Down</v>
      </c>
      <c r="K169" s="3" t="str">
        <f ca="1">INDIRECT("AH"&amp;A169)</f>
        <v>Which Nation’s team is the least funded team exploring Dogger bank?</v>
      </c>
      <c r="L169" s="3" t="str">
        <f ca="1">INDIRECT("AI"&amp;A169)</f>
        <v>A.Great Britian’s</v>
      </c>
      <c r="M169" s="3" t="str">
        <f ca="1">INDIRECT("AJ"&amp;A169)</f>
        <v>B.Denmark’s</v>
      </c>
      <c r="N169" s="9" t="s">
        <v>141</v>
      </c>
      <c r="O169" s="3" t="str">
        <f>N169</f>
        <v>C.There is not enough information</v>
      </c>
      <c r="P169" s="3" t="str">
        <f t="shared" ca="1" si="73"/>
        <v>Dogger bank is___</v>
      </c>
      <c r="Q169" s="4" t="str">
        <f t="shared" ca="1" si="74"/>
        <v>A. An Island</v>
      </c>
      <c r="R169" s="4" t="str">
        <f t="shared" ca="1" si="75"/>
        <v>B. Under water</v>
      </c>
      <c r="S169" s="4" t="s">
        <v>141</v>
      </c>
      <c r="T169" s="9" t="str">
        <f t="shared" ca="1" si="76"/>
        <v>B. Under water</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the least skilled out of Amanda and Jess?</v>
      </c>
      <c r="G170" s="3" t="str">
        <f ca="1">INDIRECT("AI"&amp;A170)</f>
        <v xml:space="preserve">A.Amanda </v>
      </c>
      <c r="H170" s="3" t="str">
        <f ca="1">INDIRECT("AJ"&amp;A170)</f>
        <v>B.Jess</v>
      </c>
      <c r="I170" s="4" t="s">
        <v>141</v>
      </c>
      <c r="J170" s="3" t="str">
        <f>I170</f>
        <v>C.There is not enough information</v>
      </c>
      <c r="K170" s="3" t="str">
        <f ca="1">INDIRECT("AC"&amp;A170)</f>
        <v xml:space="preserve">The lifeguard wants to quickly check everything is up to scratch and is standing infront of the water filter facing the pool.\n In which direction does he need to look to find the loose paving slab? </v>
      </c>
      <c r="L170" s="3" t="str">
        <f ca="1">INDIRECT("AD"&amp;A170)</f>
        <v>A.Left</v>
      </c>
      <c r="M170" s="3" t="str">
        <f ca="1">INDIRECT("AE"&amp;A170)</f>
        <v xml:space="preserve">B.Right </v>
      </c>
      <c r="N170" s="9" t="s">
        <v>141</v>
      </c>
      <c r="O170" s="3" t="str">
        <f>N170</f>
        <v>C.There is not enough information</v>
      </c>
      <c r="P170" s="3" t="str">
        <f t="shared" ca="1" si="73"/>
        <v>The pool has recently been refurbished before___</v>
      </c>
      <c r="Q170" s="4" t="str">
        <f ca="1">INDIRECT("AN"&amp;A170)</f>
        <v>A.The start of summer</v>
      </c>
      <c r="R170" s="4" t="str">
        <f ca="1">INDIRECT("AO"&amp;A170)</f>
        <v>B.The start of winter</v>
      </c>
      <c r="S170" s="4" t="s">
        <v>141</v>
      </c>
      <c r="T170" s="9" t="str">
        <f ca="1">INDIRECT("AQ"&amp;A170)</f>
        <v>A.The start of summer</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the least skilled out of Amanda and Jess?</v>
      </c>
      <c r="G171" s="3" t="str">
        <f ca="1">INDIRECT("AI"&amp;A171)</f>
        <v xml:space="preserve">A.Amanda </v>
      </c>
      <c r="H171" s="3" t="str">
        <f ca="1">INDIRECT("AJ"&amp;A171)</f>
        <v>B.Jess</v>
      </c>
      <c r="I171" s="4" t="s">
        <v>141</v>
      </c>
      <c r="J171" s="3" t="str">
        <f ca="1">INDIRECT("BC"&amp;A171)</f>
        <v xml:space="preserve">A.Amanda </v>
      </c>
      <c r="K171" s="3" t="str">
        <f ca="1">INDIRECT("AC"&amp;A171)</f>
        <v xml:space="preserve">The lifeguard wants to quickly check everything is up to scratch and is standing infront of the water filter facing the pool.\n In which direction does he need to look to find the loose paving slab? </v>
      </c>
      <c r="L171" s="3" t="str">
        <f ca="1">INDIRECT("AD"&amp;A171)</f>
        <v>A.Left</v>
      </c>
      <c r="M171" s="3" t="str">
        <f ca="1">INDIRECT("AE"&amp;A171)</f>
        <v xml:space="preserve">B.Right </v>
      </c>
      <c r="N171" s="9" t="s">
        <v>141</v>
      </c>
      <c r="O171" s="3" t="str">
        <f ca="1">INDIRECT("AX"&amp;A171)</f>
        <v>A.Left</v>
      </c>
      <c r="P171" s="3" t="str">
        <f t="shared" ca="1" si="73"/>
        <v>The pool has recently been refurbished before___</v>
      </c>
      <c r="Q171" s="4" t="str">
        <f t="shared" ref="Q171:Q177" ca="1" si="77">INDIRECT("AN"&amp;A171)</f>
        <v>A.The start of summer</v>
      </c>
      <c r="R171" s="4" t="str">
        <f t="shared" ref="R171:R177" ca="1" si="78">INDIRECT("AO"&amp;A171)</f>
        <v>B.The start of winter</v>
      </c>
      <c r="S171" s="4" t="s">
        <v>141</v>
      </c>
      <c r="T171" s="9" t="str">
        <f t="shared" ref="T171:T177" ca="1" si="79">INDIRECT("AQ"&amp;A171)</f>
        <v>A.The start of summer</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the least skilled out of Amanda and Jess?</v>
      </c>
      <c r="G172" s="3" t="str">
        <f ca="1">INDIRECT("AI"&amp;A172)</f>
        <v xml:space="preserve">A.Amanda </v>
      </c>
      <c r="H172" s="3" t="str">
        <f ca="1">INDIRECT("AJ"&amp;A172)</f>
        <v>B.Jess</v>
      </c>
      <c r="I172" s="4" t="s">
        <v>141</v>
      </c>
      <c r="J172" s="3" t="str">
        <f>I172</f>
        <v>C.There is not enough information</v>
      </c>
      <c r="K172" s="3" t="str">
        <f ca="1">INDIRECT("AC"&amp;A172)</f>
        <v xml:space="preserve">The lifeguard wants to quickly check everything is up to scratch and is standing infront of the water filter facing the pool.\n In which direction does he need to look to find the loose paving slab? </v>
      </c>
      <c r="L172" s="3" t="str">
        <f ca="1">INDIRECT("AD"&amp;A172)</f>
        <v>A.Left</v>
      </c>
      <c r="M172" s="3" t="str">
        <f ca="1">INDIRECT("AE"&amp;A172)</f>
        <v xml:space="preserve">B.Right </v>
      </c>
      <c r="N172" s="9" t="s">
        <v>141</v>
      </c>
      <c r="O172" s="3" t="str">
        <f ca="1">INDIRECT("AX"&amp;A172)</f>
        <v>A.Left</v>
      </c>
      <c r="P172" s="3" t="str">
        <f t="shared" ca="1" si="73"/>
        <v>The pool has recently been refurbished before___</v>
      </c>
      <c r="Q172" s="4" t="str">
        <f t="shared" ca="1" si="77"/>
        <v>A.The start of summer</v>
      </c>
      <c r="R172" s="4" t="str">
        <f t="shared" ca="1" si="78"/>
        <v>B.The start of winter</v>
      </c>
      <c r="S172" s="4" t="s">
        <v>141</v>
      </c>
      <c r="T172" s="9" t="str">
        <f t="shared" ca="1" si="79"/>
        <v>A.The start of summer</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the least skilled out of Amanda and Jess?</v>
      </c>
      <c r="G173" s="3" t="str">
        <f ca="1">INDIRECT("AI"&amp;A173)</f>
        <v xml:space="preserve">A.Amanda </v>
      </c>
      <c r="H173" s="3" t="str">
        <f ca="1">INDIRECT("AJ"&amp;A173)</f>
        <v>B.Jess</v>
      </c>
      <c r="I173" s="4" t="s">
        <v>141</v>
      </c>
      <c r="J173" s="3" t="str">
        <f ca="1">INDIRECT("BC"&amp;A173)</f>
        <v xml:space="preserve">A.Amanda </v>
      </c>
      <c r="K173" s="3" t="str">
        <f ca="1">INDIRECT("AC"&amp;A173)</f>
        <v xml:space="preserve">The lifeguard wants to quickly check everything is up to scratch and is standing infront of the water filter facing the pool.\n In which direction does he need to look to find the loose paving slab? </v>
      </c>
      <c r="L173" s="3" t="str">
        <f ca="1">INDIRECT("AD"&amp;A173)</f>
        <v>A.Left</v>
      </c>
      <c r="M173" s="3" t="str">
        <f ca="1">INDIRECT("AE"&amp;A173)</f>
        <v xml:space="preserve">B.Right </v>
      </c>
      <c r="N173" s="9" t="s">
        <v>141</v>
      </c>
      <c r="O173" s="3" t="str">
        <f>N173</f>
        <v>C.There is not enough information</v>
      </c>
      <c r="P173" s="3" t="str">
        <f t="shared" ca="1" si="73"/>
        <v>The pool has recently been refurbished before___</v>
      </c>
      <c r="Q173" s="4" t="str">
        <f t="shared" ca="1" si="77"/>
        <v>A.The start of summer</v>
      </c>
      <c r="R173" s="4" t="str">
        <f t="shared" ca="1" si="78"/>
        <v>B.The start of winter</v>
      </c>
      <c r="S173" s="4" t="s">
        <v>141</v>
      </c>
      <c r="T173" s="9" t="str">
        <f t="shared" ca="1" si="79"/>
        <v>A.The start of summer</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The lifeguard wants to quickly check everything is up to scratch and is standing infront of the water filter facing the pool.\n In which direction does he need to look to find the loose paving slab? </v>
      </c>
      <c r="G174" s="3" t="str">
        <f ca="1">INDIRECT("AD"&amp;A173)</f>
        <v>A.Left</v>
      </c>
      <c r="H174" s="3" t="str">
        <f ca="1">INDIRECT("AE"&amp;A174)</f>
        <v xml:space="preserve">B.Right </v>
      </c>
      <c r="I174" s="4" t="s">
        <v>141</v>
      </c>
      <c r="J174" s="3" t="str">
        <f>I174</f>
        <v>C.There is not enough information</v>
      </c>
      <c r="K174" s="3" t="str">
        <f ca="1">INDIRECT("AH"&amp;A174)</f>
        <v>Who is the least skilled out of Amanda and Jess?</v>
      </c>
      <c r="L174" s="3" t="str">
        <f ca="1">INDIRECT("AI"&amp;A174)</f>
        <v xml:space="preserve">A.Amanda </v>
      </c>
      <c r="M174" s="3" t="str">
        <f ca="1">INDIRECT("AJ"&amp;A174)</f>
        <v>B.Jess</v>
      </c>
      <c r="N174" s="9" t="s">
        <v>141</v>
      </c>
      <c r="O174" s="3" t="str">
        <f>N174</f>
        <v>C.There is not enough information</v>
      </c>
      <c r="P174" s="3" t="str">
        <f t="shared" ca="1" si="73"/>
        <v>The pool has recently been refurbished before___</v>
      </c>
      <c r="Q174" s="4" t="str">
        <f t="shared" ca="1" si="77"/>
        <v>A.The start of summer</v>
      </c>
      <c r="R174" s="4" t="str">
        <f t="shared" ca="1" si="78"/>
        <v>B.The start of winter</v>
      </c>
      <c r="S174" s="4" t="s">
        <v>141</v>
      </c>
      <c r="T174" s="9" t="str">
        <f t="shared" ca="1" si="79"/>
        <v>A.The start of summer</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The lifeguard wants to quickly check everything is up to scratch and is standing infront of the water filter facing the pool.\n In which direction does he need to look to find the loose paving slab? </v>
      </c>
      <c r="G175" s="3" t="str">
        <f ca="1">INDIRECT("AD"&amp;A174)</f>
        <v>A.Left</v>
      </c>
      <c r="H175" s="3" t="str">
        <f ca="1">INDIRECT("AE"&amp;A175)</f>
        <v xml:space="preserve">B.Right </v>
      </c>
      <c r="I175" s="4" t="s">
        <v>141</v>
      </c>
      <c r="J175" s="3" t="str">
        <f ca="1">INDIRECT("AX"&amp;A175)</f>
        <v>A.Left</v>
      </c>
      <c r="K175" s="3" t="str">
        <f ca="1">INDIRECT("AH"&amp;A175)</f>
        <v>Who is the least skilled out of Amanda and Jess?</v>
      </c>
      <c r="L175" s="3" t="str">
        <f ca="1">INDIRECT("AI"&amp;A175)</f>
        <v xml:space="preserve">A.Amanda </v>
      </c>
      <c r="M175" s="3" t="str">
        <f ca="1">INDIRECT("AJ"&amp;A175)</f>
        <v>B.Jess</v>
      </c>
      <c r="N175" s="9" t="s">
        <v>141</v>
      </c>
      <c r="O175" s="3" t="str">
        <f ca="1">INDIRECT("BC"&amp;A175)</f>
        <v xml:space="preserve">A.Amanda </v>
      </c>
      <c r="P175" s="3" t="str">
        <f t="shared" ca="1" si="73"/>
        <v>The pool has recently been refurbished before___</v>
      </c>
      <c r="Q175" s="4" t="str">
        <f t="shared" ca="1" si="77"/>
        <v>A.The start of summer</v>
      </c>
      <c r="R175" s="4" t="str">
        <f t="shared" ca="1" si="78"/>
        <v>B.The start of winter</v>
      </c>
      <c r="S175" s="4" t="s">
        <v>141</v>
      </c>
      <c r="T175" s="9" t="str">
        <f t="shared" ca="1" si="79"/>
        <v>A.The start of summer</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The lifeguard wants to quickly check everything is up to scratch and is standing infront of the water filter facing the pool.\n In which direction does he need to look to find the loose paving slab? </v>
      </c>
      <c r="G176" s="3" t="str">
        <f ca="1">INDIRECT("AD"&amp;A175)</f>
        <v>A.Left</v>
      </c>
      <c r="H176" s="3" t="str">
        <f ca="1">INDIRECT("AE"&amp;A176)</f>
        <v xml:space="preserve">B.Right </v>
      </c>
      <c r="I176" s="4" t="s">
        <v>141</v>
      </c>
      <c r="J176" s="3" t="str">
        <f>I176</f>
        <v>C.There is not enough information</v>
      </c>
      <c r="K176" s="3" t="str">
        <f ca="1">INDIRECT("AH"&amp;A176)</f>
        <v>Who is the least skilled out of Amanda and Jess?</v>
      </c>
      <c r="L176" s="3" t="str">
        <f ca="1">INDIRECT("AI"&amp;A176)</f>
        <v xml:space="preserve">A.Amanda </v>
      </c>
      <c r="M176" s="3" t="str">
        <f ca="1">INDIRECT("AJ"&amp;A176)</f>
        <v>B.Jess</v>
      </c>
      <c r="N176" s="9" t="s">
        <v>141</v>
      </c>
      <c r="O176" s="3" t="str">
        <f ca="1">INDIRECT("BC"&amp;A176)</f>
        <v xml:space="preserve">A.Amanda </v>
      </c>
      <c r="P176" s="3" t="str">
        <f t="shared" ca="1" si="73"/>
        <v>The pool has recently been refurbished before___</v>
      </c>
      <c r="Q176" s="4" t="str">
        <f t="shared" ca="1" si="77"/>
        <v>A.The start of summer</v>
      </c>
      <c r="R176" s="4" t="str">
        <f t="shared" ca="1" si="78"/>
        <v>B.The start of winter</v>
      </c>
      <c r="S176" s="4" t="s">
        <v>141</v>
      </c>
      <c r="T176" s="9" t="str">
        <f t="shared" ca="1" si="79"/>
        <v>A.The start of summer</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The lifeguard wants to quickly check everything is up to scratch and is standing infront of the water filter facing the pool.\n In which direction does he need to look to find the loose paving slab? </v>
      </c>
      <c r="G177" s="3" t="str">
        <f ca="1">INDIRECT("AD"&amp;A176)</f>
        <v>A.Left</v>
      </c>
      <c r="H177" s="3" t="str">
        <f ca="1">INDIRECT("AE"&amp;A177)</f>
        <v xml:space="preserve">B.Right </v>
      </c>
      <c r="I177" s="4" t="s">
        <v>141</v>
      </c>
      <c r="J177" s="3" t="str">
        <f ca="1">INDIRECT("AX"&amp;A177)</f>
        <v>A.Left</v>
      </c>
      <c r="K177" s="3" t="str">
        <f ca="1">INDIRECT("AH"&amp;A177)</f>
        <v>Who is the least skilled out of Amanda and Jess?</v>
      </c>
      <c r="L177" s="3" t="str">
        <f ca="1">INDIRECT("AI"&amp;A177)</f>
        <v xml:space="preserve">A.Amanda </v>
      </c>
      <c r="M177" s="3" t="str">
        <f ca="1">INDIRECT("AJ"&amp;A177)</f>
        <v>B.Jess</v>
      </c>
      <c r="N177" s="9" t="s">
        <v>141</v>
      </c>
      <c r="O177" s="3" t="str">
        <f>N177</f>
        <v>C.There is not enough information</v>
      </c>
      <c r="P177" s="3" t="str">
        <f t="shared" ca="1" si="73"/>
        <v>The pool has recently been refurbished before___</v>
      </c>
      <c r="Q177" s="4" t="str">
        <f t="shared" ca="1" si="77"/>
        <v>A.The start of summer</v>
      </c>
      <c r="R177" s="4" t="str">
        <f t="shared" ca="1" si="78"/>
        <v>B.The start of winter</v>
      </c>
      <c r="S177" s="4" t="s">
        <v>141</v>
      </c>
      <c r="T177" s="9" t="str">
        <f t="shared" ca="1" si="79"/>
        <v>A.The start of summer</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A.Fred</v>
      </c>
      <c r="H178" s="3" t="str">
        <f ca="1">INDIRECT("AJ"&amp;A178)</f>
        <v xml:space="preserve">B.Simon </v>
      </c>
      <c r="I178" s="4" t="s">
        <v>141</v>
      </c>
      <c r="J178" s="3" t="str">
        <f>I178</f>
        <v>C.There is not enough information</v>
      </c>
      <c r="K178" s="3" t="str">
        <f ca="1">INDIRECT("AC"&amp;A178)</f>
        <v>Fred is standing by the Sculpture made of drifwood.\n Which way does he need to go to get to the sculpture made of plastic bottles?</v>
      </c>
      <c r="L178" s="3" t="str">
        <f ca="1">INDIRECT("AD"&amp;A178)</f>
        <v xml:space="preserve">A.Towards the sculpture of the whale </v>
      </c>
      <c r="M178" s="3" t="str">
        <f ca="1">INDIRECT("AE"&amp;A178)</f>
        <v xml:space="preserve">B.Away from the sculpture of the whale </v>
      </c>
      <c r="N178" s="9" t="s">
        <v>141</v>
      </c>
      <c r="O178" s="3" t="str">
        <f>N178</f>
        <v>C.There is not enough information</v>
      </c>
      <c r="P178" s="3" t="str">
        <f t="shared" ca="1" si="73"/>
        <v>The Gallery of Innsmouth is hosting famous artists from____</v>
      </c>
      <c r="Q178" s="4" t="str">
        <f ca="1">INDIRECT("AN"&amp;A178)</f>
        <v>A.Overseas</v>
      </c>
      <c r="R178" s="4" t="str">
        <f ca="1">INDIRECT("AO"&amp;A178)</f>
        <v>B.The local area</v>
      </c>
      <c r="S178" s="4" t="s">
        <v>141</v>
      </c>
      <c r="T178" s="9" t="str">
        <f ca="1">INDIRECT("AQ"&amp;A178)</f>
        <v>B.The local area</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A.Fred</v>
      </c>
      <c r="H179" s="3" t="str">
        <f ca="1">INDIRECT("AJ"&amp;A179)</f>
        <v xml:space="preserve">B.Simon </v>
      </c>
      <c r="I179" s="4" t="s">
        <v>141</v>
      </c>
      <c r="J179" s="3" t="str">
        <f ca="1">INDIRECT("BC"&amp;A179)</f>
        <v>A.Fred</v>
      </c>
      <c r="K179" s="3" t="str">
        <f ca="1">INDIRECT("AC"&amp;A179)</f>
        <v>Fred is standing by the Sculpture made of drifwood.\n Which way does he need to go to get to the sculpture made of plastic bottles?</v>
      </c>
      <c r="L179" s="3" t="str">
        <f ca="1">INDIRECT("AD"&amp;A179)</f>
        <v xml:space="preserve">A.Towards the sculpture of the whale </v>
      </c>
      <c r="M179" s="3" t="str">
        <f ca="1">INDIRECT("AE"&amp;A179)</f>
        <v xml:space="preserve">B.Away from the sculpture of the whale </v>
      </c>
      <c r="N179" s="9" t="s">
        <v>141</v>
      </c>
      <c r="O179" s="3" t="str">
        <f ca="1">INDIRECT("AX"&amp;A179)</f>
        <v>A.Towards the Sculpture of the Whale</v>
      </c>
      <c r="P179" s="3" t="str">
        <f t="shared" ca="1" si="73"/>
        <v>The Gallery of Innsmouth is hosting famous artists from____</v>
      </c>
      <c r="Q179" s="4" t="str">
        <f t="shared" ref="Q179:Q185" ca="1" si="80">INDIRECT("AN"&amp;A179)</f>
        <v>A.Overseas</v>
      </c>
      <c r="R179" s="4" t="str">
        <f t="shared" ref="R179:R185" ca="1" si="81">INDIRECT("AO"&amp;A179)</f>
        <v>B.The local area</v>
      </c>
      <c r="S179" s="4" t="s">
        <v>141</v>
      </c>
      <c r="T179" s="9" t="str">
        <f t="shared" ref="T179:T185" ca="1" si="82">INDIRECT("AQ"&amp;A179)</f>
        <v>B.The local area</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A.Fred</v>
      </c>
      <c r="H180" s="3" t="str">
        <f ca="1">INDIRECT("AJ"&amp;A180)</f>
        <v xml:space="preserve">B.Simon </v>
      </c>
      <c r="I180" s="4" t="s">
        <v>141</v>
      </c>
      <c r="J180" s="3" t="str">
        <f>I180</f>
        <v>C.There is not enough information</v>
      </c>
      <c r="K180" s="3" t="str">
        <f ca="1">INDIRECT("AC"&amp;A180)</f>
        <v>Fred is standing by the Sculpture made of drifwood.\n Which way does he need to go to get to the sculpture made of plastic bottles?</v>
      </c>
      <c r="L180" s="3" t="str">
        <f ca="1">INDIRECT("AD"&amp;A180)</f>
        <v xml:space="preserve">A.Towards the sculpture of the whale </v>
      </c>
      <c r="M180" s="3" t="str">
        <f ca="1">INDIRECT("AE"&amp;A180)</f>
        <v xml:space="preserve">B.Away from the sculpture of the whale </v>
      </c>
      <c r="N180" s="9" t="s">
        <v>141</v>
      </c>
      <c r="O180" s="3" t="str">
        <f ca="1">INDIRECT("AX"&amp;A180)</f>
        <v>A.Towards the Sculpture of the Whale</v>
      </c>
      <c r="P180" s="3" t="str">
        <f t="shared" ca="1" si="73"/>
        <v>The Gallery of Innsmouth is hosting famous artists from____</v>
      </c>
      <c r="Q180" s="4" t="str">
        <f t="shared" ca="1" si="80"/>
        <v>A.Overseas</v>
      </c>
      <c r="R180" s="4" t="str">
        <f t="shared" ca="1" si="81"/>
        <v>B.The local area</v>
      </c>
      <c r="S180" s="4" t="s">
        <v>141</v>
      </c>
      <c r="T180" s="9" t="str">
        <f t="shared" ca="1" si="82"/>
        <v>B.The local area</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A.Fred</v>
      </c>
      <c r="H181" s="3" t="str">
        <f ca="1">INDIRECT("AJ"&amp;A181)</f>
        <v xml:space="preserve">B.Simon </v>
      </c>
      <c r="I181" s="4" t="s">
        <v>141</v>
      </c>
      <c r="J181" s="3" t="str">
        <f ca="1">INDIRECT("BC"&amp;A181)</f>
        <v>A.Fred</v>
      </c>
      <c r="K181" s="3" t="str">
        <f ca="1">INDIRECT("AC"&amp;A181)</f>
        <v>Fred is standing by the Sculpture made of drifwood.\n Which way does he need to go to get to the sculpture made of plastic bottles?</v>
      </c>
      <c r="L181" s="3" t="str">
        <f ca="1">INDIRECT("AD"&amp;A181)</f>
        <v xml:space="preserve">A.Towards the sculpture of the whale </v>
      </c>
      <c r="M181" s="3" t="str">
        <f ca="1">INDIRECT("AE"&amp;A181)</f>
        <v xml:space="preserve">B.Away from the sculpture of the whale </v>
      </c>
      <c r="N181" s="9" t="s">
        <v>141</v>
      </c>
      <c r="O181" s="3" t="str">
        <f>N181</f>
        <v>C.There is not enough information</v>
      </c>
      <c r="P181" s="3" t="str">
        <f t="shared" ca="1" si="73"/>
        <v>The Gallery of Innsmouth is hosting famous artists from____</v>
      </c>
      <c r="Q181" s="4" t="str">
        <f t="shared" ca="1" si="80"/>
        <v>A.Overseas</v>
      </c>
      <c r="R181" s="4" t="str">
        <f t="shared" ca="1" si="81"/>
        <v>B.The local area</v>
      </c>
      <c r="S181" s="4" t="s">
        <v>141</v>
      </c>
      <c r="T181" s="9" t="str">
        <f t="shared" ca="1" si="82"/>
        <v>B.The local area</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drifwood.\n Which way does he need to go to get to the sculpture made of plastic bottles?</v>
      </c>
      <c r="G182" s="3" t="str">
        <f ca="1">INDIRECT("AD"&amp;A181)</f>
        <v xml:space="preserve">A.Towards the sculpture of the whale </v>
      </c>
      <c r="H182" s="3" t="str">
        <f ca="1">INDIRECT("AE"&amp;A182)</f>
        <v xml:space="preserve">B.Away from the sculpture of the whale </v>
      </c>
      <c r="I182" s="4" t="s">
        <v>141</v>
      </c>
      <c r="J182" s="3" t="str">
        <f>I182</f>
        <v>C.There is not enough information</v>
      </c>
      <c r="K182" s="3" t="str">
        <f ca="1">INDIRECT("AH"&amp;A182)</f>
        <v>Who is likely to pledge the least in support of the Gallery?</v>
      </c>
      <c r="L182" s="3" t="str">
        <f ca="1">INDIRECT("AI"&amp;A182)</f>
        <v>A.Fred</v>
      </c>
      <c r="M182" s="3" t="str">
        <f ca="1">INDIRECT("AJ"&amp;A182)</f>
        <v xml:space="preserve">B.Simon </v>
      </c>
      <c r="N182" s="9" t="s">
        <v>141</v>
      </c>
      <c r="O182" s="3" t="str">
        <f>N182</f>
        <v>C.There is not enough information</v>
      </c>
      <c r="P182" s="3" t="str">
        <f t="shared" ca="1" si="73"/>
        <v>The Gallery of Innsmouth is hosting famous artists from____</v>
      </c>
      <c r="Q182" s="4" t="str">
        <f t="shared" ca="1" si="80"/>
        <v>A.Overseas</v>
      </c>
      <c r="R182" s="4" t="str">
        <f t="shared" ca="1" si="81"/>
        <v>B.The local area</v>
      </c>
      <c r="S182" s="4" t="s">
        <v>141</v>
      </c>
      <c r="T182" s="9" t="str">
        <f t="shared" ca="1" si="82"/>
        <v>B.The local area</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drifwood.\n Which way does he need to go to get to the sculpture made of plastic bottles?</v>
      </c>
      <c r="G183" s="3" t="str">
        <f ca="1">INDIRECT("AD"&amp;A182)</f>
        <v xml:space="preserve">A.Towards the sculpture of the whale </v>
      </c>
      <c r="H183" s="3" t="str">
        <f ca="1">INDIRECT("AE"&amp;A183)</f>
        <v xml:space="preserve">B.Away from the sculpture of the whale </v>
      </c>
      <c r="I183" s="4" t="s">
        <v>141</v>
      </c>
      <c r="J183" s="3" t="str">
        <f ca="1">INDIRECT("AX"&amp;A183)</f>
        <v>A.Towards the Sculpture of the Whale</v>
      </c>
      <c r="K183" s="3" t="str">
        <f ca="1">INDIRECT("AH"&amp;A183)</f>
        <v>Who is likely to pledge the least in support of the Gallery?</v>
      </c>
      <c r="L183" s="3" t="str">
        <f ca="1">INDIRECT("AI"&amp;A183)</f>
        <v>A.Fred</v>
      </c>
      <c r="M183" s="3" t="str">
        <f ca="1">INDIRECT("AJ"&amp;A183)</f>
        <v xml:space="preserve">B.Simon </v>
      </c>
      <c r="N183" s="9" t="s">
        <v>141</v>
      </c>
      <c r="O183" s="3" t="str">
        <f ca="1">INDIRECT("BC"&amp;A183)</f>
        <v>A.Fred</v>
      </c>
      <c r="P183" s="3" t="str">
        <f t="shared" ca="1" si="73"/>
        <v>The Gallery of Innsmouth is hosting famous artists from____</v>
      </c>
      <c r="Q183" s="4" t="str">
        <f t="shared" ca="1" si="80"/>
        <v>A.Overseas</v>
      </c>
      <c r="R183" s="4" t="str">
        <f t="shared" ca="1" si="81"/>
        <v>B.The local area</v>
      </c>
      <c r="S183" s="4" t="s">
        <v>141</v>
      </c>
      <c r="T183" s="9" t="str">
        <f t="shared" ca="1" si="82"/>
        <v>B.The local area</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drifwood.\n Which way does he need to go to get to the sculpture made of plastic bottles?</v>
      </c>
      <c r="G184" s="3" t="str">
        <f ca="1">INDIRECT("AD"&amp;A183)</f>
        <v xml:space="preserve">A.Towards the sculpture of the whale </v>
      </c>
      <c r="H184" s="3" t="str">
        <f ca="1">INDIRECT("AE"&amp;A184)</f>
        <v xml:space="preserve">B.Away from the sculpture of the whale </v>
      </c>
      <c r="I184" s="4" t="s">
        <v>141</v>
      </c>
      <c r="J184" s="3" t="str">
        <f>I184</f>
        <v>C.There is not enough information</v>
      </c>
      <c r="K184" s="3" t="str">
        <f ca="1">INDIRECT("AH"&amp;A184)</f>
        <v>Who is likely to pledge the least in support of the Gallery?</v>
      </c>
      <c r="L184" s="3" t="str">
        <f ca="1">INDIRECT("AI"&amp;A184)</f>
        <v>A.Fred</v>
      </c>
      <c r="M184" s="3" t="str">
        <f ca="1">INDIRECT("AJ"&amp;A184)</f>
        <v xml:space="preserve">B.Simon </v>
      </c>
      <c r="N184" s="9" t="s">
        <v>141</v>
      </c>
      <c r="O184" s="3" t="str">
        <f ca="1">INDIRECT("BC"&amp;A184)</f>
        <v>A.Fred</v>
      </c>
      <c r="P184" s="3" t="str">
        <f t="shared" ca="1" si="73"/>
        <v>The Gallery of Innsmouth is hosting famous artists from____</v>
      </c>
      <c r="Q184" s="4" t="str">
        <f t="shared" ca="1" si="80"/>
        <v>A.Overseas</v>
      </c>
      <c r="R184" s="4" t="str">
        <f t="shared" ca="1" si="81"/>
        <v>B.The local area</v>
      </c>
      <c r="S184" s="4" t="s">
        <v>141</v>
      </c>
      <c r="T184" s="9" t="str">
        <f t="shared" ca="1" si="82"/>
        <v>B.The local area</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drifwood.\n Which way does he need to go to get to the sculpture made of plastic bottles?</v>
      </c>
      <c r="G185" s="3" t="str">
        <f ca="1">INDIRECT("AD"&amp;A184)</f>
        <v xml:space="preserve">A.Towards the sculpture of the whale </v>
      </c>
      <c r="H185" s="3" t="str">
        <f ca="1">INDIRECT("AE"&amp;A185)</f>
        <v xml:space="preserve">B.Away from the sculpture of the whale </v>
      </c>
      <c r="I185" s="4" t="s">
        <v>141</v>
      </c>
      <c r="J185" s="3" t="str">
        <f ca="1">INDIRECT("AX"&amp;A185)</f>
        <v>A.Towards the Sculpture of the Whale</v>
      </c>
      <c r="K185" s="3" t="str">
        <f ca="1">INDIRECT("AH"&amp;A185)</f>
        <v>Who is likely to pledge the least in support of the Gallery?</v>
      </c>
      <c r="L185" s="3" t="str">
        <f ca="1">INDIRECT("AI"&amp;A185)</f>
        <v>A.Fred</v>
      </c>
      <c r="M185" s="3" t="str">
        <f ca="1">INDIRECT("AJ"&amp;A185)</f>
        <v xml:space="preserve">B.Simon </v>
      </c>
      <c r="N185" s="9" t="s">
        <v>141</v>
      </c>
      <c r="O185" s="3" t="str">
        <f>N185</f>
        <v>C.There is not enough information</v>
      </c>
      <c r="P185" s="3" t="str">
        <f t="shared" ca="1" si="73"/>
        <v>The Gallery of Innsmouth is hosting famous artists from____</v>
      </c>
      <c r="Q185" s="4" t="str">
        <f t="shared" ca="1" si="80"/>
        <v>A.Overseas</v>
      </c>
      <c r="R185" s="4" t="str">
        <f t="shared" ca="1" si="81"/>
        <v>B.The local area</v>
      </c>
      <c r="S185" s="4" t="s">
        <v>141</v>
      </c>
      <c r="T185" s="9" t="str">
        <f t="shared" ca="1" si="82"/>
        <v>B.The local area</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A.Aaron</v>
      </c>
      <c r="H186" s="3" t="str">
        <f ca="1">INDIRECT("AJ"&amp;A186)</f>
        <v>B.Josephine</v>
      </c>
      <c r="I186" s="4" t="s">
        <v>141</v>
      </c>
      <c r="J186" s="3" t="str">
        <f>I186</f>
        <v>C.There is not enough information</v>
      </c>
      <c r="K186" s="3" t="str">
        <f ca="1">INDIRECT("AC"&amp;A186)</f>
        <v>Which type of tree in the cemetery is the tallest?</v>
      </c>
      <c r="L186" s="3" t="str">
        <f ca="1">INDIRECT("AD"&amp;A186)</f>
        <v>A.Oak</v>
      </c>
      <c r="M186" s="3" t="str">
        <f ca="1">INDIRECT("AE"&amp;A186)</f>
        <v>B.Birch</v>
      </c>
      <c r="N186" s="9" t="s">
        <v>141</v>
      </c>
      <c r="O186" s="3" t="str">
        <f>N186</f>
        <v>C.There is not enough information</v>
      </c>
      <c r="P186" s="3" t="str">
        <f t="shared" ca="1" si="73"/>
        <v>The cemetery is a popular spot for___</v>
      </c>
      <c r="Q186" s="4" t="str">
        <f ca="1">INDIRECT("AN"&amp;A186)</f>
        <v>A.Weddings</v>
      </c>
      <c r="R186" s="4" t="str">
        <f ca="1">INDIRECT("AO"&amp;A186)</f>
        <v>B. Youths to go drinking</v>
      </c>
      <c r="S186" s="4" t="s">
        <v>141</v>
      </c>
      <c r="T186" s="9" t="str">
        <f ca="1">INDIRECT("AQ"&amp;A186)</f>
        <v>A.Weddings</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A.Aaron</v>
      </c>
      <c r="H187" s="3" t="str">
        <f ca="1">INDIRECT("AJ"&amp;A187)</f>
        <v>B.Josephine</v>
      </c>
      <c r="I187" s="4" t="s">
        <v>141</v>
      </c>
      <c r="J187" s="3" t="str">
        <f ca="1">INDIRECT("BC"&amp;A187)</f>
        <v>B.Josephine</v>
      </c>
      <c r="K187" s="3" t="str">
        <f ca="1">INDIRECT("AC"&amp;A187)</f>
        <v>Which type of tree in the cemetery is the tallest?</v>
      </c>
      <c r="L187" s="3" t="str">
        <f ca="1">INDIRECT("AD"&amp;A187)</f>
        <v>A.Oak</v>
      </c>
      <c r="M187" s="3" t="str">
        <f ca="1">INDIRECT("AE"&amp;A187)</f>
        <v>B.Birch</v>
      </c>
      <c r="N187" s="9" t="s">
        <v>141</v>
      </c>
      <c r="O187" s="3" t="str">
        <f ca="1">INDIRECT("AX"&amp;A187)</f>
        <v>A.Oak</v>
      </c>
      <c r="P187" s="3" t="str">
        <f t="shared" ca="1" si="73"/>
        <v>The cemetery is a popular spot for___</v>
      </c>
      <c r="Q187" s="4" t="str">
        <f t="shared" ref="Q187:Q193" ca="1" si="83">INDIRECT("AN"&amp;A187)</f>
        <v>A.Weddings</v>
      </c>
      <c r="R187" s="4" t="str">
        <f t="shared" ref="R187:R193" ca="1" si="84">INDIRECT("AO"&amp;A187)</f>
        <v>B. Youths to go drinking</v>
      </c>
      <c r="S187" s="4" t="s">
        <v>141</v>
      </c>
      <c r="T187" s="9" t="str">
        <f t="shared" ref="T187:T193" ca="1" si="85">INDIRECT("AQ"&amp;A187)</f>
        <v>A.Weddings</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A.Aaron</v>
      </c>
      <c r="H188" s="3" t="str">
        <f ca="1">INDIRECT("AJ"&amp;A188)</f>
        <v>B.Josephine</v>
      </c>
      <c r="I188" s="4" t="s">
        <v>141</v>
      </c>
      <c r="J188" s="3" t="str">
        <f>I188</f>
        <v>C.There is not enough information</v>
      </c>
      <c r="K188" s="3" t="str">
        <f ca="1">INDIRECT("AC"&amp;A188)</f>
        <v>Which type of tree in the cemetery is the tallest?</v>
      </c>
      <c r="L188" s="3" t="str">
        <f ca="1">INDIRECT("AD"&amp;A188)</f>
        <v>A.Oak</v>
      </c>
      <c r="M188" s="3" t="str">
        <f ca="1">INDIRECT("AE"&amp;A188)</f>
        <v>B.Birch</v>
      </c>
      <c r="N188" s="9" t="s">
        <v>141</v>
      </c>
      <c r="O188" s="3" t="str">
        <f ca="1">INDIRECT("AX"&amp;A188)</f>
        <v>A.Oak</v>
      </c>
      <c r="P188" s="3" t="str">
        <f t="shared" ca="1" si="73"/>
        <v>The cemetery is a popular spot for___</v>
      </c>
      <c r="Q188" s="4" t="str">
        <f t="shared" ca="1" si="83"/>
        <v>A.Weddings</v>
      </c>
      <c r="R188" s="4" t="str">
        <f t="shared" ca="1" si="84"/>
        <v>B. Youths to go drinking</v>
      </c>
      <c r="S188" s="4" t="s">
        <v>141</v>
      </c>
      <c r="T188" s="9" t="str">
        <f t="shared" ca="1" si="85"/>
        <v>A.Weddings</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A.Aaron</v>
      </c>
      <c r="H189" s="3" t="str">
        <f ca="1">INDIRECT("AJ"&amp;A189)</f>
        <v>B.Josephine</v>
      </c>
      <c r="I189" s="4" t="s">
        <v>141</v>
      </c>
      <c r="J189" s="3" t="str">
        <f ca="1">INDIRECT("BC"&amp;A189)</f>
        <v>B.Josephine</v>
      </c>
      <c r="K189" s="3" t="str">
        <f ca="1">INDIRECT("AC"&amp;A189)</f>
        <v>Which type of tree in the cemetery is the tallest?</v>
      </c>
      <c r="L189" s="3" t="str">
        <f ca="1">INDIRECT("AD"&amp;A189)</f>
        <v>A.Oak</v>
      </c>
      <c r="M189" s="3" t="str">
        <f ca="1">INDIRECT("AE"&amp;A189)</f>
        <v>B.Birch</v>
      </c>
      <c r="N189" s="9" t="s">
        <v>141</v>
      </c>
      <c r="O189" s="3" t="str">
        <f>N189</f>
        <v>C.There is not enough information</v>
      </c>
      <c r="P189" s="3" t="str">
        <f t="shared" ca="1" si="73"/>
        <v>The cemetery is a popular spot for___</v>
      </c>
      <c r="Q189" s="4" t="str">
        <f t="shared" ca="1" si="83"/>
        <v>A.Weddings</v>
      </c>
      <c r="R189" s="4" t="str">
        <f t="shared" ca="1" si="84"/>
        <v>B. Youths to go drinking</v>
      </c>
      <c r="S189" s="4" t="s">
        <v>141</v>
      </c>
      <c r="T189" s="9" t="str">
        <f t="shared" ca="1" si="85"/>
        <v>A.Weddings</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63"/>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A.Oak</v>
      </c>
      <c r="H190" s="3" t="str">
        <f ca="1">INDIRECT("AE"&amp;A190)</f>
        <v>B.Birch</v>
      </c>
      <c r="I190" s="4" t="s">
        <v>141</v>
      </c>
      <c r="J190" s="3" t="str">
        <f>I190</f>
        <v>C.There is not enough information</v>
      </c>
      <c r="K190" s="3" t="str">
        <f ca="1">INDIRECT("AH"&amp;A190)</f>
        <v xml:space="preserve">The wedding will have many speeches but who is likely to tell the best story? </v>
      </c>
      <c r="L190" s="3" t="str">
        <f ca="1">INDIRECT("AI"&amp;A190)</f>
        <v>A.Aaron</v>
      </c>
      <c r="M190" s="3" t="str">
        <f ca="1">INDIRECT("AJ"&amp;A190)</f>
        <v>B.Josephine</v>
      </c>
      <c r="N190" s="9" t="s">
        <v>141</v>
      </c>
      <c r="O190" s="3" t="str">
        <f>N190</f>
        <v>C.There is not enough information</v>
      </c>
      <c r="P190" s="3" t="str">
        <f t="shared" ca="1" si="73"/>
        <v>The cemetery is a popular spot for___</v>
      </c>
      <c r="Q190" s="4" t="str">
        <f t="shared" ca="1" si="83"/>
        <v>A.Weddings</v>
      </c>
      <c r="R190" s="4" t="str">
        <f t="shared" ca="1" si="84"/>
        <v>B. Youths to go drinking</v>
      </c>
      <c r="S190" s="4" t="s">
        <v>141</v>
      </c>
      <c r="T190" s="9" t="str">
        <f t="shared" ca="1" si="85"/>
        <v>A.Weddings</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63"/>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A.Oak</v>
      </c>
      <c r="H191" s="3" t="str">
        <f ca="1">INDIRECT("AE"&amp;A191)</f>
        <v>B.Birch</v>
      </c>
      <c r="I191" s="4" t="s">
        <v>141</v>
      </c>
      <c r="J191" s="3" t="str">
        <f ca="1">INDIRECT("AX"&amp;A191)</f>
        <v>A.Oak</v>
      </c>
      <c r="K191" s="3" t="str">
        <f ca="1">INDIRECT("AH"&amp;A191)</f>
        <v xml:space="preserve">The wedding will have many speeches but who is likely to tell the best story? </v>
      </c>
      <c r="L191" s="3" t="str">
        <f ca="1">INDIRECT("AI"&amp;A191)</f>
        <v>A.Aaron</v>
      </c>
      <c r="M191" s="3" t="str">
        <f ca="1">INDIRECT("AJ"&amp;A191)</f>
        <v>B.Josephine</v>
      </c>
      <c r="N191" s="9" t="s">
        <v>141</v>
      </c>
      <c r="O191" s="3" t="str">
        <f ca="1">INDIRECT("BC"&amp;A191)</f>
        <v>B.Josephine</v>
      </c>
      <c r="P191" s="3" t="str">
        <f t="shared" ca="1" si="73"/>
        <v>The cemetery is a popular spot for___</v>
      </c>
      <c r="Q191" s="4" t="str">
        <f t="shared" ca="1" si="83"/>
        <v>A.Weddings</v>
      </c>
      <c r="R191" s="4" t="str">
        <f t="shared" ca="1" si="84"/>
        <v>B. Youths to go drinking</v>
      </c>
      <c r="S191" s="4" t="s">
        <v>141</v>
      </c>
      <c r="T191" s="9" t="str">
        <f t="shared" ca="1" si="85"/>
        <v>A.Weddings</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63"/>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A.Oak</v>
      </c>
      <c r="H192" s="3" t="str">
        <f ca="1">INDIRECT("AE"&amp;A192)</f>
        <v>B.Birch</v>
      </c>
      <c r="I192" s="4" t="s">
        <v>141</v>
      </c>
      <c r="J192" s="3" t="str">
        <f>I192</f>
        <v>C.There is not enough information</v>
      </c>
      <c r="K192" s="3" t="str">
        <f ca="1">INDIRECT("AH"&amp;A192)</f>
        <v xml:space="preserve">The wedding will have many speeches but who is likely to tell the best story? </v>
      </c>
      <c r="L192" s="3" t="str">
        <f ca="1">INDIRECT("AI"&amp;A192)</f>
        <v>A.Aaron</v>
      </c>
      <c r="M192" s="3" t="str">
        <f ca="1">INDIRECT("AJ"&amp;A192)</f>
        <v>B.Josephine</v>
      </c>
      <c r="N192" s="9" t="s">
        <v>141</v>
      </c>
      <c r="O192" s="3" t="str">
        <f ca="1">INDIRECT("BC"&amp;A192)</f>
        <v>B.Josephine</v>
      </c>
      <c r="P192" s="3" t="str">
        <f t="shared" ca="1" si="73"/>
        <v>The cemetery is a popular spot for___</v>
      </c>
      <c r="Q192" s="4" t="str">
        <f t="shared" ca="1" si="83"/>
        <v>A.Weddings</v>
      </c>
      <c r="R192" s="4" t="str">
        <f t="shared" ca="1" si="84"/>
        <v>B. Youths to go drinking</v>
      </c>
      <c r="S192" s="4" t="s">
        <v>141</v>
      </c>
      <c r="T192" s="9" t="str">
        <f t="shared" ca="1" si="85"/>
        <v>A.Weddings</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63"/>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A.Oak</v>
      </c>
      <c r="H193" s="3" t="str">
        <f ca="1">INDIRECT("AE"&amp;A193)</f>
        <v>B.Birch</v>
      </c>
      <c r="I193" s="4" t="s">
        <v>141</v>
      </c>
      <c r="J193" s="3" t="str">
        <f ca="1">INDIRECT("AX"&amp;A193)</f>
        <v>A.Oak</v>
      </c>
      <c r="K193" s="3" t="str">
        <f ca="1">INDIRECT("AH"&amp;A193)</f>
        <v xml:space="preserve">The wedding will have many speeches but who is likely to tell the best story? </v>
      </c>
      <c r="L193" s="3" t="str">
        <f ca="1">INDIRECT("AI"&amp;A193)</f>
        <v>A.Aaron</v>
      </c>
      <c r="M193" s="3" t="str">
        <f ca="1">INDIRECT("AJ"&amp;A193)</f>
        <v>B.Josephine</v>
      </c>
      <c r="N193" s="9" t="s">
        <v>141</v>
      </c>
      <c r="O193" s="3" t="str">
        <f>N193</f>
        <v>C.There is not enough information</v>
      </c>
      <c r="P193" s="3" t="str">
        <f t="shared" ca="1" si="73"/>
        <v>The cemetery is a popular spot for___</v>
      </c>
      <c r="Q193" s="4" t="str">
        <f t="shared" ca="1" si="83"/>
        <v>A.Weddings</v>
      </c>
      <c r="R193" s="4" t="str">
        <f t="shared" ca="1" si="84"/>
        <v>B. Youths to go drinking</v>
      </c>
      <c r="S193" s="4" t="s">
        <v>141</v>
      </c>
      <c r="T193" s="9" t="str">
        <f t="shared" ca="1" si="85"/>
        <v>A.Weddings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2019-09-06T09:52:33Z</dcterms:modified>
</cp:coreProperties>
</file>