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J11"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U6" i="1"/>
  <c r="AV7" i="1"/>
  <c r="AV8" i="1"/>
  <c r="AV9" i="1"/>
  <c r="AV10" i="1"/>
  <c r="AV11" i="1"/>
  <c r="AV12" i="1"/>
  <c r="AV13" i="1"/>
  <c r="AV14" i="1"/>
  <c r="AV15" i="1"/>
  <c r="AV16" i="1"/>
  <c r="AV17" i="1"/>
  <c r="AV18" i="1"/>
  <c r="AV19" i="1"/>
  <c r="AV20" i="1"/>
  <c r="AV21" i="1"/>
  <c r="AV22" i="1"/>
  <c r="AV23" i="1"/>
  <c r="AV24" i="1"/>
  <c r="AV25" i="1"/>
  <c r="AV26" i="1"/>
  <c r="AU2" i="1"/>
  <c r="AU3" i="1"/>
  <c r="AU4" i="1"/>
  <c r="AU5"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C200" i="1"/>
  <c r="O97" i="1"/>
  <c r="J151" i="1"/>
  <c r="S74" i="1"/>
  <c r="C24" i="1"/>
  <c r="O96" i="1"/>
  <c r="S181" i="1"/>
  <c r="S160" i="1"/>
  <c r="J208" i="1"/>
  <c r="S162" i="1"/>
  <c r="K178" i="1"/>
  <c r="P201" i="1"/>
  <c r="N179" i="1"/>
  <c r="G42" i="1"/>
  <c r="C201" i="1"/>
  <c r="H100" i="1"/>
  <c r="C187" i="1"/>
  <c r="K117" i="1"/>
  <c r="J98" i="1"/>
  <c r="S117" i="1"/>
  <c r="Q102" i="1"/>
  <c r="J64" i="1"/>
  <c r="J43" i="1"/>
  <c r="F172" i="1"/>
  <c r="L141" i="1"/>
  <c r="H160" i="1"/>
  <c r="L144" i="1"/>
  <c r="F102" i="1"/>
  <c r="H3" i="1"/>
  <c r="I184" i="1"/>
  <c r="H126" i="1"/>
  <c r="M87" i="1"/>
  <c r="J8" i="1"/>
  <c r="H4" i="1"/>
  <c r="I101" i="1"/>
  <c r="J168" i="1"/>
  <c r="I159" i="1"/>
  <c r="I44" i="1"/>
  <c r="J113" i="1"/>
  <c r="C80" i="1"/>
  <c r="I195" i="1"/>
  <c r="J56" i="1"/>
  <c r="F120" i="1"/>
  <c r="O32" i="1"/>
  <c r="Q163" i="1"/>
  <c r="H97" i="1"/>
  <c r="C32" i="1"/>
  <c r="M149" i="1"/>
  <c r="N149" i="1"/>
  <c r="O62" i="1"/>
  <c r="O38" i="1"/>
  <c r="P110" i="1"/>
  <c r="J61" i="1"/>
  <c r="G195" i="1"/>
  <c r="C147" i="1"/>
  <c r="I108" i="1"/>
  <c r="Q34" i="1"/>
  <c r="F192" i="1"/>
  <c r="S167" i="1"/>
  <c r="M20" i="1"/>
  <c r="G21" i="1"/>
  <c r="Q79" i="1"/>
  <c r="D150" i="1"/>
  <c r="O139" i="1"/>
  <c r="Q168" i="1"/>
  <c r="J182" i="1"/>
  <c r="J59" i="1"/>
  <c r="O111" i="1"/>
  <c r="H95" i="1"/>
  <c r="N82" i="1"/>
  <c r="O22" i="1"/>
  <c r="O163" i="1"/>
  <c r="J97" i="1"/>
  <c r="C77" i="1"/>
  <c r="J198" i="1"/>
  <c r="Q44" i="1"/>
  <c r="Q32" i="1"/>
  <c r="I122" i="1"/>
  <c r="O74" i="1"/>
  <c r="L112" i="1"/>
  <c r="J124" i="1"/>
  <c r="O95" i="1"/>
  <c r="F83" i="1"/>
  <c r="M18" i="1"/>
  <c r="Q160" i="1"/>
  <c r="J106" i="1"/>
  <c r="K53" i="1"/>
  <c r="J114" i="1"/>
  <c r="L107" i="1"/>
  <c r="H76" i="1"/>
  <c r="O206" i="1"/>
  <c r="C142" i="1"/>
  <c r="R130" i="1"/>
  <c r="P48" i="1"/>
  <c r="C190" i="1"/>
  <c r="S18" i="1"/>
  <c r="I188" i="1"/>
  <c r="O64" i="1"/>
  <c r="S102" i="1"/>
  <c r="J205" i="1"/>
  <c r="N76" i="1"/>
  <c r="N199" i="1"/>
  <c r="C178" i="1"/>
  <c r="D131" i="1"/>
  <c r="O125" i="1"/>
  <c r="S80" i="1"/>
  <c r="I61" i="1"/>
  <c r="P168" i="1"/>
  <c r="K179" i="1"/>
  <c r="K85" i="1"/>
  <c r="G131" i="1"/>
  <c r="O21" i="1"/>
  <c r="N132" i="1"/>
  <c r="K34" i="1"/>
  <c r="N102" i="1"/>
  <c r="R143" i="1"/>
  <c r="N42" i="1"/>
  <c r="L114" i="1"/>
  <c r="F7" i="1"/>
  <c r="I139" i="1"/>
  <c r="M200" i="1"/>
  <c r="O186" i="1"/>
  <c r="H110" i="1"/>
  <c r="C116" i="1"/>
  <c r="P197" i="1"/>
  <c r="G120" i="1"/>
  <c r="J29" i="1"/>
  <c r="I22" i="1"/>
  <c r="F129" i="1"/>
  <c r="C27" i="1"/>
  <c r="C117" i="1"/>
  <c r="I169" i="1"/>
  <c r="C67" i="1"/>
  <c r="I91" i="1"/>
  <c r="M14" i="1"/>
  <c r="S19" i="1"/>
  <c r="C152" i="1"/>
  <c r="G140" i="1"/>
  <c r="J157" i="1"/>
  <c r="C189" i="1"/>
  <c r="N167" i="1"/>
  <c r="H146" i="1"/>
  <c r="C38" i="1"/>
  <c r="O193" i="1"/>
  <c r="C156" i="1"/>
  <c r="N20" i="1"/>
  <c r="I130" i="1"/>
  <c r="S94" i="1"/>
  <c r="J31" i="1"/>
  <c r="M66" i="1"/>
  <c r="Q29" i="1"/>
  <c r="K71" i="1"/>
  <c r="L39" i="1"/>
  <c r="N146" i="1"/>
  <c r="D151" i="1"/>
  <c r="J74" i="1"/>
  <c r="N70" i="1"/>
  <c r="K188" i="1"/>
  <c r="Q27" i="1"/>
  <c r="J38" i="1"/>
  <c r="N145" i="1"/>
  <c r="O35" i="1"/>
  <c r="I55" i="1"/>
  <c r="G185" i="1"/>
  <c r="J171" i="1"/>
  <c r="F44" i="1"/>
  <c r="C160" i="1"/>
  <c r="N110" i="1"/>
  <c r="S73" i="1"/>
  <c r="J68" i="1"/>
  <c r="J95" i="1"/>
  <c r="C56" i="1"/>
  <c r="C199" i="1"/>
  <c r="L183" i="1"/>
  <c r="R200" i="1"/>
  <c r="C5" i="1"/>
  <c r="I194" i="1"/>
  <c r="R28" i="1"/>
  <c r="J67" i="1"/>
  <c r="H133" i="1"/>
  <c r="J57" i="1"/>
  <c r="J4" i="1"/>
  <c r="O50" i="1"/>
  <c r="P112" i="1"/>
  <c r="J30" i="1"/>
  <c r="C124" i="1"/>
  <c r="F92" i="1"/>
  <c r="D57" i="1"/>
  <c r="I42" i="1"/>
  <c r="J181" i="1"/>
  <c r="G8" i="1"/>
  <c r="O92" i="1"/>
  <c r="J48" i="1"/>
  <c r="O181" i="1"/>
  <c r="C69" i="1"/>
  <c r="S64" i="1"/>
  <c r="H136" i="1"/>
  <c r="P46" i="1"/>
  <c r="O11" i="1"/>
  <c r="J111" i="1"/>
  <c r="K56" i="1"/>
  <c r="O106" i="1"/>
  <c r="I49" i="1"/>
  <c r="O207" i="1"/>
  <c r="C28" i="1"/>
  <c r="S196" i="1"/>
  <c r="C52" i="1"/>
  <c r="N208" i="1"/>
  <c r="R51" i="1"/>
  <c r="L198" i="1"/>
  <c r="C192" i="1"/>
  <c r="P163" i="1"/>
  <c r="H192" i="1"/>
  <c r="H29" i="1"/>
  <c r="D167" i="1"/>
  <c r="K121" i="1"/>
  <c r="O46" i="1"/>
  <c r="I78" i="1"/>
  <c r="S153" i="1"/>
  <c r="H60" i="1"/>
  <c r="P35" i="1"/>
  <c r="J81" i="1"/>
  <c r="Q174" i="1"/>
  <c r="O170" i="1"/>
  <c r="H180" i="1"/>
  <c r="O86" i="1"/>
  <c r="C18" i="1"/>
  <c r="M196" i="1"/>
  <c r="K176" i="1"/>
  <c r="H198" i="1"/>
  <c r="N119" i="1"/>
  <c r="S202" i="1"/>
  <c r="C181" i="1"/>
  <c r="I32" i="1"/>
  <c r="J108" i="1"/>
  <c r="H113" i="1"/>
  <c r="C61" i="1"/>
  <c r="O159" i="1"/>
  <c r="R141" i="1"/>
  <c r="R132" i="1"/>
  <c r="P164" i="1"/>
  <c r="I152" i="1"/>
  <c r="C84" i="1"/>
  <c r="L43" i="1"/>
  <c r="D15" i="1"/>
  <c r="H83" i="1"/>
  <c r="I10" i="1"/>
  <c r="I144" i="1"/>
  <c r="L126" i="1"/>
  <c r="C63" i="1"/>
  <c r="M85" i="1"/>
  <c r="P122" i="1"/>
  <c r="M44" i="1"/>
  <c r="R149" i="1"/>
  <c r="C171" i="1"/>
  <c r="C104" i="1"/>
  <c r="C71" i="1"/>
  <c r="S89" i="1"/>
  <c r="S59" i="1"/>
  <c r="J82" i="1"/>
  <c r="S91" i="1"/>
  <c r="O59" i="1"/>
  <c r="J166" i="1"/>
  <c r="J76" i="1"/>
  <c r="J160" i="1"/>
  <c r="Q20" i="1"/>
  <c r="C144" i="1"/>
  <c r="S161" i="1"/>
  <c r="F119" i="1"/>
  <c r="C95" i="1"/>
  <c r="C72" i="1"/>
  <c r="L102" i="1"/>
  <c r="L45" i="1"/>
  <c r="F146" i="1"/>
  <c r="O171" i="1"/>
  <c r="S143" i="1"/>
  <c r="G96" i="1"/>
  <c r="J152" i="1"/>
  <c r="F158" i="1"/>
  <c r="O108" i="1"/>
  <c r="N148" i="1"/>
  <c r="J163" i="1"/>
  <c r="K109" i="1"/>
  <c r="F177" i="1"/>
  <c r="N87" i="1"/>
  <c r="C7" i="1"/>
  <c r="G183" i="1"/>
  <c r="F173" i="1"/>
  <c r="C167" i="1"/>
  <c r="C40" i="1"/>
  <c r="C21" i="1"/>
  <c r="M168" i="1"/>
  <c r="H7" i="1"/>
  <c r="I145" i="1"/>
  <c r="O52" i="1"/>
  <c r="N14" i="1"/>
  <c r="J92" i="1"/>
  <c r="I197" i="1"/>
  <c r="H25" i="1"/>
  <c r="Q5" i="1"/>
  <c r="H80" i="1"/>
  <c r="O190" i="1"/>
  <c r="S171" i="1"/>
  <c r="P192" i="1"/>
  <c r="N44" i="1"/>
  <c r="M46" i="1"/>
  <c r="O145" i="1"/>
  <c r="I129" i="1"/>
  <c r="P66" i="1"/>
  <c r="L31" i="1"/>
  <c r="F191" i="1"/>
  <c r="H107" i="1"/>
  <c r="C8" i="1"/>
  <c r="C11" i="1"/>
  <c r="M164" i="1"/>
  <c r="P135" i="1"/>
  <c r="I140" i="1"/>
  <c r="G200" i="1"/>
  <c r="C123" i="1"/>
  <c r="I131" i="1"/>
  <c r="C86" i="1"/>
  <c r="C133" i="1"/>
  <c r="O14" i="1"/>
  <c r="D99" i="1"/>
  <c r="H139" i="1"/>
  <c r="J23" i="1"/>
  <c r="N15" i="1"/>
  <c r="O63" i="1"/>
  <c r="J192" i="1"/>
  <c r="N203" i="1"/>
  <c r="P34" i="1"/>
  <c r="C97" i="1"/>
  <c r="O144" i="1"/>
  <c r="J206" i="1"/>
  <c r="C58" i="1"/>
  <c r="O196" i="1"/>
  <c r="O54" i="1"/>
  <c r="C10" i="1"/>
  <c r="O191" i="1"/>
  <c r="Q183" i="1"/>
  <c r="S149" i="1"/>
  <c r="Q65" i="1"/>
  <c r="N127" i="1"/>
  <c r="J54" i="1"/>
  <c r="Q63" i="1"/>
  <c r="R184" i="1"/>
  <c r="J88" i="1"/>
  <c r="O205" i="1"/>
  <c r="R190" i="1"/>
  <c r="O101" i="1"/>
  <c r="I196" i="1"/>
  <c r="O138" i="1"/>
  <c r="F21" i="1"/>
  <c r="O160" i="1"/>
  <c r="O91" i="1"/>
  <c r="C173" i="1"/>
  <c r="C106" i="1"/>
  <c r="S24" i="1"/>
  <c r="H141" i="1"/>
  <c r="O73" i="1"/>
  <c r="J165" i="1"/>
  <c r="N71" i="1"/>
  <c r="K166" i="1"/>
  <c r="D77" i="1"/>
  <c r="H54" i="1"/>
  <c r="C70" i="1"/>
  <c r="L3" i="1"/>
  <c r="D40" i="1"/>
  <c r="C157" i="1"/>
  <c r="Q18" i="1"/>
  <c r="D81" i="1"/>
  <c r="J16" i="1"/>
  <c r="M144" i="1"/>
  <c r="L94" i="1"/>
  <c r="S76" i="1"/>
  <c r="D201" i="1"/>
  <c r="Q7" i="1"/>
  <c r="O47" i="1"/>
  <c r="I189" i="1"/>
  <c r="M114" i="1"/>
  <c r="K182" i="1"/>
  <c r="N113" i="1"/>
  <c r="J2" i="1"/>
  <c r="K187" i="1"/>
  <c r="O187" i="1"/>
  <c r="O133" i="1"/>
  <c r="N166" i="1"/>
  <c r="C135" i="1"/>
  <c r="G132" i="1"/>
  <c r="H171" i="1"/>
  <c r="L149" i="1"/>
  <c r="O203" i="1"/>
  <c r="R44" i="1"/>
  <c r="C4" i="1"/>
  <c r="J138" i="1"/>
  <c r="H184" i="1"/>
  <c r="J40" i="1"/>
  <c r="C15" i="1"/>
  <c r="C30" i="1"/>
  <c r="J158" i="1"/>
  <c r="C174" i="1"/>
  <c r="J123" i="1"/>
  <c r="N74" i="1"/>
  <c r="K76" i="1"/>
  <c r="S135" i="1"/>
  <c r="K65" i="1"/>
  <c r="N205" i="1"/>
  <c r="C159" i="1"/>
  <c r="N61" i="1"/>
  <c r="I183" i="1"/>
  <c r="C149" i="1"/>
  <c r="R164" i="1"/>
  <c r="P12" i="1"/>
  <c r="C125" i="1"/>
  <c r="O107" i="1"/>
  <c r="L155" i="1"/>
  <c r="N30" i="1"/>
  <c r="M191" i="1"/>
  <c r="L127" i="1"/>
  <c r="P92" i="1"/>
  <c r="O194" i="1"/>
  <c r="S65" i="1"/>
  <c r="M125" i="1"/>
  <c r="N187" i="1"/>
  <c r="K156" i="1"/>
  <c r="O31" i="1"/>
  <c r="K96" i="1"/>
  <c r="Q26" i="1"/>
  <c r="C136" i="1"/>
  <c r="O4" i="1"/>
  <c r="J191" i="1"/>
  <c r="O84" i="1"/>
  <c r="L172" i="1"/>
  <c r="I111" i="1"/>
  <c r="Q85" i="1"/>
  <c r="G166" i="1"/>
  <c r="Q184" i="1"/>
  <c r="O198" i="1"/>
  <c r="O77" i="1"/>
  <c r="J133" i="1"/>
  <c r="K135" i="1"/>
  <c r="R110" i="1"/>
  <c r="K199" i="1"/>
  <c r="I53" i="1"/>
  <c r="J84" i="1"/>
  <c r="C31" i="1"/>
  <c r="J65" i="1"/>
  <c r="O137" i="1"/>
  <c r="J143" i="1"/>
  <c r="C96" i="1"/>
  <c r="G35" i="1"/>
  <c r="D120" i="1"/>
  <c r="M184" i="1"/>
  <c r="J174" i="1"/>
  <c r="R175" i="1"/>
  <c r="S206" i="1"/>
  <c r="K18" i="1"/>
  <c r="N173" i="1"/>
  <c r="N33" i="1"/>
  <c r="G176" i="1"/>
  <c r="J12" i="1"/>
  <c r="C50" i="1"/>
  <c r="F65" i="1"/>
  <c r="D128" i="1"/>
  <c r="G135" i="1"/>
  <c r="N10" i="1"/>
  <c r="C91" i="1"/>
  <c r="M155" i="1"/>
  <c r="L151" i="1"/>
  <c r="S70" i="1"/>
  <c r="I26" i="1"/>
  <c r="H193" i="1"/>
  <c r="D34" i="1"/>
  <c r="O132" i="1"/>
  <c r="N26" i="1"/>
  <c r="L73" i="1"/>
  <c r="S88" i="1"/>
  <c r="K29" i="1"/>
  <c r="S99" i="1"/>
  <c r="K61" i="1"/>
  <c r="C9" i="1"/>
  <c r="M160" i="1"/>
  <c r="D12" i="1"/>
  <c r="P113" i="1"/>
  <c r="R83" i="1"/>
  <c r="M138" i="1"/>
  <c r="S170" i="1"/>
  <c r="C44" i="1"/>
  <c r="S83" i="1"/>
  <c r="L62" i="1"/>
  <c r="J77" i="1"/>
  <c r="M54" i="1"/>
  <c r="M108" i="1"/>
  <c r="J135" i="1"/>
  <c r="J9" i="1"/>
  <c r="I96" i="1"/>
  <c r="H91" i="1"/>
  <c r="L36" i="1"/>
  <c r="P157" i="1"/>
  <c r="K17" i="1"/>
  <c r="H57" i="1"/>
  <c r="D17" i="1"/>
  <c r="P106" i="1"/>
  <c r="J78" i="1"/>
  <c r="I24" i="1"/>
  <c r="D196" i="1"/>
  <c r="Q149" i="1"/>
  <c r="P160" i="1"/>
  <c r="C172" i="1"/>
  <c r="L164" i="1"/>
  <c r="J33" i="1"/>
  <c r="C23" i="1"/>
  <c r="G52" i="1"/>
  <c r="K152" i="1"/>
  <c r="O82" i="1"/>
  <c r="P126" i="1"/>
  <c r="I135" i="1"/>
  <c r="I185" i="1"/>
  <c r="O176" i="1"/>
  <c r="S62" i="1"/>
  <c r="I65" i="1"/>
  <c r="D177" i="1"/>
  <c r="I16" i="1"/>
  <c r="D84" i="1"/>
  <c r="O165" i="1"/>
  <c r="D137" i="1"/>
  <c r="Q158" i="1"/>
  <c r="J188" i="1"/>
  <c r="F66" i="1"/>
  <c r="I43" i="1"/>
  <c r="R187" i="1"/>
  <c r="N89" i="1"/>
  <c r="M9" i="1"/>
  <c r="H112" i="1"/>
  <c r="N171" i="1"/>
  <c r="C115" i="1"/>
  <c r="R145" i="1"/>
  <c r="C45" i="1"/>
  <c r="I177" i="1"/>
  <c r="O166" i="1"/>
  <c r="R32" i="1"/>
  <c r="M176" i="1"/>
  <c r="J169" i="1"/>
  <c r="M57" i="1"/>
  <c r="M107" i="1"/>
  <c r="F196" i="1"/>
  <c r="K126" i="1"/>
  <c r="P124" i="1"/>
  <c r="Q130" i="1"/>
  <c r="K3" i="1"/>
  <c r="L195" i="1"/>
  <c r="K198" i="1"/>
  <c r="Q40" i="1"/>
  <c r="S185" i="1"/>
  <c r="M77" i="1"/>
  <c r="M89" i="1"/>
  <c r="O5" i="1"/>
  <c r="O148" i="1"/>
  <c r="Q24" i="1"/>
  <c r="S148" i="1"/>
  <c r="N143" i="1"/>
  <c r="N120" i="1"/>
  <c r="Q192" i="1"/>
  <c r="I120" i="1"/>
  <c r="Q201" i="1"/>
  <c r="J180" i="1"/>
  <c r="I21" i="1"/>
  <c r="L152" i="1"/>
  <c r="L85" i="1"/>
  <c r="G148" i="1"/>
  <c r="Q104" i="1"/>
  <c r="H186" i="1"/>
  <c r="Q37" i="1"/>
  <c r="S140" i="1"/>
  <c r="J129" i="1"/>
  <c r="C166" i="1"/>
  <c r="I114" i="1"/>
  <c r="C177" i="1"/>
  <c r="D92" i="1"/>
  <c r="J27" i="1"/>
  <c r="K200" i="1"/>
  <c r="O164" i="1"/>
  <c r="R13" i="1"/>
  <c r="O12" i="1"/>
  <c r="G39" i="1"/>
  <c r="Q199" i="1"/>
  <c r="G18" i="1"/>
  <c r="M70" i="1"/>
  <c r="R104" i="1"/>
  <c r="C2" i="1"/>
  <c r="S130" i="1"/>
  <c r="R139" i="1"/>
  <c r="S159" i="1"/>
  <c r="J176" i="1"/>
  <c r="L92" i="1"/>
  <c r="G129" i="1"/>
  <c r="J5" i="1"/>
  <c r="R124" i="1"/>
  <c r="O61" i="1"/>
  <c r="J183" i="1"/>
  <c r="M103" i="1"/>
  <c r="C90" i="1"/>
  <c r="Q72" i="1"/>
  <c r="J44" i="1"/>
  <c r="I109" i="1"/>
  <c r="S131" i="1"/>
  <c r="F104" i="1"/>
  <c r="M192" i="1"/>
  <c r="C59" i="1"/>
  <c r="J45" i="1"/>
  <c r="C194" i="1"/>
  <c r="J150" i="1"/>
  <c r="J36" i="1"/>
  <c r="O85" i="1"/>
  <c r="C47" i="1"/>
  <c r="M110" i="1"/>
  <c r="N134" i="1"/>
  <c r="G54" i="1"/>
  <c r="O199" i="1"/>
  <c r="P36" i="1"/>
  <c r="P60" i="1"/>
  <c r="D186" i="1"/>
  <c r="O94" i="1"/>
  <c r="J201" i="1"/>
  <c r="M113" i="1"/>
  <c r="I5" i="1"/>
  <c r="S113" i="1"/>
  <c r="K193" i="1"/>
  <c r="M120" i="1"/>
  <c r="G14" i="1"/>
  <c r="O79" i="1"/>
  <c r="J62" i="1"/>
  <c r="K148" i="1"/>
  <c r="N111" i="1"/>
  <c r="F167" i="1"/>
  <c r="Q117" i="1"/>
  <c r="H109" i="1"/>
  <c r="N32" i="1"/>
  <c r="R183" i="1"/>
  <c r="S92" i="1"/>
  <c r="J25" i="1"/>
  <c r="Q123" i="1"/>
  <c r="O42" i="1"/>
  <c r="P155" i="1"/>
  <c r="I193" i="1"/>
  <c r="L120" i="1"/>
  <c r="S169" i="1"/>
  <c r="G40" i="1"/>
  <c r="Q189" i="1"/>
  <c r="N98" i="1"/>
  <c r="Q87" i="1"/>
  <c r="F55" i="1"/>
  <c r="J147" i="1"/>
  <c r="N56" i="1"/>
  <c r="Q3" i="1"/>
  <c r="G98" i="1"/>
  <c r="C114" i="1"/>
  <c r="J6" i="1"/>
  <c r="O98" i="1"/>
  <c r="J10" i="1"/>
  <c r="O172" i="1"/>
  <c r="G31" i="1"/>
  <c r="J87" i="1"/>
  <c r="O124" i="1"/>
  <c r="R150" i="1"/>
  <c r="H183" i="1"/>
  <c r="R91" i="1"/>
  <c r="S53" i="1"/>
  <c r="O36" i="1"/>
  <c r="P173" i="1"/>
  <c r="S15" i="1"/>
  <c r="P193" i="1"/>
  <c r="P166" i="1"/>
  <c r="C68" i="1"/>
  <c r="K49" i="1"/>
  <c r="G151" i="1"/>
  <c r="C121" i="1"/>
  <c r="C137" i="1"/>
  <c r="S2" i="1"/>
  <c r="R108" i="1"/>
  <c r="F84" i="1"/>
  <c r="J161" i="1"/>
  <c r="R77" i="1"/>
  <c r="C140" i="1"/>
  <c r="G193" i="1"/>
  <c r="O44" i="1"/>
  <c r="N112" i="1"/>
  <c r="J13" i="1"/>
  <c r="J47" i="1"/>
  <c r="I23" i="1"/>
  <c r="O142" i="1"/>
  <c r="C22" i="1"/>
  <c r="L178" i="1"/>
  <c r="J154" i="1"/>
  <c r="O57" i="1"/>
  <c r="I50" i="1"/>
  <c r="C25" i="1"/>
  <c r="I54" i="1"/>
  <c r="L113" i="1"/>
  <c r="D78" i="1"/>
  <c r="I36" i="1"/>
  <c r="C88" i="1"/>
  <c r="O67" i="1"/>
  <c r="S51" i="1"/>
  <c r="O8" i="1"/>
  <c r="H20" i="1"/>
  <c r="N141" i="1"/>
  <c r="S121" i="1"/>
  <c r="J18" i="1"/>
  <c r="C85" i="1"/>
  <c r="S166" i="1"/>
  <c r="R90" i="1"/>
  <c r="I121" i="1"/>
  <c r="O126" i="1"/>
  <c r="S87" i="1"/>
  <c r="D179" i="1"/>
  <c r="C3" i="1"/>
  <c r="J24" i="1"/>
  <c r="F116" i="1"/>
  <c r="J34" i="1"/>
  <c r="L168" i="1"/>
  <c r="J209" i="1"/>
  <c r="F27" i="1"/>
  <c r="J203" i="1"/>
  <c r="S101" i="1"/>
  <c r="J144" i="1"/>
  <c r="O119" i="1"/>
  <c r="C12" i="1"/>
  <c r="L133" i="1"/>
  <c r="I167" i="1"/>
  <c r="R113" i="1"/>
  <c r="M6" i="1"/>
  <c r="J149" i="1"/>
  <c r="J115" i="1"/>
  <c r="O43" i="1"/>
  <c r="C33" i="1"/>
  <c r="P81" i="1"/>
  <c r="O72" i="1"/>
  <c r="H35" i="1"/>
  <c r="H142" i="1"/>
  <c r="L137" i="1"/>
  <c r="S141" i="1"/>
  <c r="D189" i="1"/>
  <c r="C55" i="1"/>
  <c r="O20" i="1"/>
  <c r="O136" i="1"/>
  <c r="F125" i="1"/>
  <c r="I69" i="1"/>
  <c r="J155" i="1"/>
  <c r="I128" i="1"/>
  <c r="S133" i="1"/>
  <c r="H61" i="1"/>
  <c r="P4" i="1"/>
  <c r="Q196" i="1"/>
  <c r="D112" i="1"/>
  <c r="G147" i="1"/>
  <c r="H103" i="1"/>
  <c r="Q152" i="1"/>
  <c r="P56" i="1"/>
  <c r="I8" i="1"/>
  <c r="S86" i="1"/>
  <c r="Q119" i="1"/>
  <c r="C14" i="1"/>
  <c r="G106" i="1"/>
  <c r="Q159" i="1"/>
  <c r="M19" i="1"/>
  <c r="N152" i="1"/>
  <c r="D144" i="1"/>
  <c r="N175" i="1"/>
  <c r="G80" i="1"/>
  <c r="G163" i="1"/>
  <c r="L190" i="1"/>
  <c r="K50" i="1"/>
  <c r="P121" i="1"/>
  <c r="F141" i="1"/>
  <c r="O65" i="1"/>
  <c r="M150" i="1"/>
  <c r="I147" i="1"/>
  <c r="L86" i="1"/>
  <c r="C143" i="1"/>
  <c r="O66" i="1"/>
  <c r="I105" i="1"/>
  <c r="N186" i="1"/>
  <c r="J199" i="1"/>
  <c r="Q78" i="1"/>
  <c r="C188" i="1"/>
  <c r="K183" i="1"/>
  <c r="R107" i="1"/>
  <c r="M88" i="1"/>
  <c r="P147" i="1"/>
  <c r="S72" i="1"/>
  <c r="Q177" i="1"/>
  <c r="H78" i="1"/>
  <c r="J118" i="1"/>
  <c r="H96" i="1"/>
  <c r="C51" i="1"/>
  <c r="G156" i="1"/>
  <c r="S97" i="1"/>
  <c r="O90" i="1"/>
  <c r="N124" i="1"/>
  <c r="O81" i="1"/>
  <c r="C41" i="1"/>
  <c r="O140" i="1"/>
  <c r="R61" i="1"/>
  <c r="M81" i="1"/>
  <c r="N101" i="1"/>
  <c r="M86" i="1"/>
  <c r="O3" i="1"/>
  <c r="S106" i="1"/>
  <c r="H200" i="1"/>
  <c r="P172" i="1"/>
  <c r="D25" i="1"/>
  <c r="O152" i="1"/>
  <c r="C110" i="1"/>
  <c r="D4" i="1"/>
  <c r="Q75" i="1"/>
  <c r="D160" i="1"/>
  <c r="L118" i="1"/>
  <c r="M158" i="1"/>
  <c r="G45" i="1"/>
  <c r="J93" i="1"/>
  <c r="N62" i="1"/>
  <c r="F153" i="1"/>
  <c r="H201" i="1"/>
  <c r="M95" i="1"/>
  <c r="N118" i="1"/>
  <c r="O167" i="1"/>
  <c r="H38" i="1"/>
  <c r="L124" i="1"/>
  <c r="C65" i="1"/>
  <c r="D28" i="1"/>
  <c r="G81" i="1"/>
  <c r="P70" i="1"/>
  <c r="M130" i="1"/>
  <c r="H145" i="1"/>
  <c r="G124" i="1"/>
  <c r="M126" i="1"/>
  <c r="Q93" i="1"/>
  <c r="P114" i="1"/>
  <c r="J86" i="1"/>
  <c r="P39" i="1"/>
  <c r="P107" i="1"/>
  <c r="J79" i="1"/>
  <c r="I148" i="1"/>
  <c r="L95" i="1"/>
  <c r="M121" i="1"/>
  <c r="P142" i="1"/>
  <c r="Q88" i="1"/>
  <c r="P89" i="1"/>
  <c r="P195" i="1"/>
  <c r="R81" i="1"/>
  <c r="H65" i="1"/>
  <c r="N209" i="1"/>
  <c r="C60" i="1"/>
  <c r="F115" i="1"/>
  <c r="L54" i="1"/>
  <c r="M56" i="1"/>
  <c r="S198" i="1"/>
  <c r="J112" i="1"/>
  <c r="N67" i="1"/>
  <c r="R73" i="1"/>
  <c r="K124" i="1"/>
  <c r="N194" i="1"/>
  <c r="C162" i="1"/>
  <c r="J197" i="1"/>
  <c r="O113" i="1"/>
  <c r="M63" i="1"/>
  <c r="M96" i="1"/>
  <c r="M177" i="1"/>
  <c r="C79" i="1"/>
  <c r="N154" i="1"/>
  <c r="Q181" i="1"/>
  <c r="C132" i="1"/>
  <c r="R48" i="1"/>
  <c r="D22" i="1"/>
  <c r="F35" i="1"/>
  <c r="I75" i="1"/>
  <c r="N161" i="1"/>
  <c r="D96" i="1"/>
  <c r="R6" i="1"/>
  <c r="F22" i="1"/>
  <c r="G167" i="1"/>
  <c r="S116" i="1"/>
  <c r="F73" i="1"/>
  <c r="F64" i="1"/>
  <c r="K92" i="1"/>
  <c r="Q133" i="1"/>
  <c r="K33" i="1"/>
  <c r="M100" i="1"/>
  <c r="I99" i="1"/>
  <c r="R191" i="1"/>
  <c r="F56" i="1"/>
  <c r="S9" i="1"/>
  <c r="O141" i="1"/>
  <c r="K189" i="1"/>
  <c r="M119" i="1"/>
  <c r="M105" i="1"/>
  <c r="S124" i="1"/>
  <c r="K122" i="1"/>
  <c r="C109" i="1"/>
  <c r="C161" i="1"/>
  <c r="L154" i="1"/>
  <c r="R137" i="1"/>
  <c r="C118" i="1"/>
  <c r="Q77" i="1"/>
  <c r="L91" i="1"/>
  <c r="G99" i="1"/>
  <c r="C34" i="1"/>
  <c r="M194" i="1"/>
  <c r="O75" i="1"/>
  <c r="J148" i="1"/>
  <c r="O26" i="1"/>
  <c r="G32" i="1"/>
  <c r="O93" i="1"/>
  <c r="L185" i="1"/>
  <c r="O40" i="1"/>
  <c r="R40" i="1"/>
  <c r="J22" i="1"/>
  <c r="L56" i="1"/>
  <c r="N99" i="1"/>
  <c r="G117" i="1"/>
  <c r="O118" i="1"/>
  <c r="F118" i="1"/>
  <c r="O49" i="1"/>
  <c r="G61" i="1"/>
  <c r="J126" i="1"/>
  <c r="O173" i="1"/>
  <c r="D82" i="1"/>
  <c r="F150" i="1"/>
  <c r="J75" i="1"/>
  <c r="L22" i="1"/>
  <c r="L80" i="1"/>
  <c r="L109" i="1"/>
  <c r="R195" i="1"/>
  <c r="K62" i="1"/>
  <c r="M124" i="1"/>
  <c r="H81" i="1"/>
  <c r="D124" i="1"/>
  <c r="S203" i="1"/>
  <c r="S69" i="1"/>
  <c r="I172" i="1"/>
  <c r="O112" i="1"/>
  <c r="L161" i="1"/>
  <c r="O76" i="1"/>
  <c r="H62" i="1"/>
  <c r="Q33" i="1"/>
  <c r="K108" i="1"/>
  <c r="G197" i="1"/>
  <c r="J178" i="1"/>
  <c r="P159" i="1"/>
  <c r="O189" i="1"/>
  <c r="H169" i="1"/>
  <c r="N57" i="1"/>
  <c r="Q193" i="1"/>
  <c r="L111" i="1"/>
  <c r="G78" i="1"/>
  <c r="O56" i="1"/>
  <c r="F175" i="1"/>
  <c r="H170" i="1"/>
  <c r="Q58" i="1"/>
  <c r="Q107" i="1"/>
  <c r="I102" i="1"/>
  <c r="I181" i="1"/>
  <c r="H47" i="1"/>
  <c r="Q195" i="1"/>
  <c r="O155" i="1"/>
  <c r="G125" i="1"/>
  <c r="M31" i="1"/>
  <c r="Q74" i="1"/>
  <c r="D171" i="1"/>
  <c r="L12" i="1"/>
  <c r="M51" i="1"/>
  <c r="C74" i="1"/>
  <c r="G46" i="1"/>
  <c r="O7" i="1"/>
  <c r="F29" i="1"/>
  <c r="P123" i="1"/>
  <c r="G49" i="1"/>
  <c r="F193" i="1"/>
  <c r="C92" i="1"/>
  <c r="G19" i="1"/>
  <c r="K194" i="1"/>
  <c r="H21" i="1"/>
  <c r="G112" i="1"/>
  <c r="O120" i="1"/>
  <c r="Q126" i="1"/>
  <c r="F168" i="1"/>
  <c r="Q180" i="1"/>
  <c r="Q164" i="1"/>
  <c r="H166" i="1"/>
  <c r="N159" i="1"/>
  <c r="K130" i="1"/>
  <c r="H77" i="1"/>
  <c r="M156" i="1"/>
  <c r="D153" i="1"/>
  <c r="N25" i="1"/>
  <c r="G74" i="1"/>
  <c r="M173" i="1"/>
  <c r="I133" i="1"/>
  <c r="D31" i="1"/>
  <c r="O15" i="1"/>
  <c r="R119" i="1"/>
  <c r="H175" i="1"/>
  <c r="N59" i="1"/>
  <c r="P190" i="1"/>
  <c r="K116" i="1"/>
  <c r="L48" i="1"/>
  <c r="I64" i="1"/>
  <c r="K40" i="1"/>
  <c r="R4" i="1"/>
  <c r="O158" i="1"/>
  <c r="H143" i="1"/>
  <c r="F18" i="1"/>
  <c r="P82" i="1"/>
  <c r="I113" i="1"/>
  <c r="S37" i="1"/>
  <c r="F32" i="1"/>
  <c r="I31" i="1"/>
  <c r="Q162" i="1"/>
  <c r="O200" i="1"/>
  <c r="Q112" i="1"/>
  <c r="D130" i="1"/>
  <c r="R188" i="1"/>
  <c r="S47" i="1"/>
  <c r="L55" i="1"/>
  <c r="Q150" i="1"/>
  <c r="L169" i="1"/>
  <c r="F37" i="1"/>
  <c r="J184" i="1"/>
  <c r="N108" i="1"/>
  <c r="L142" i="1"/>
  <c r="R171" i="1"/>
  <c r="D33" i="1"/>
  <c r="I180" i="1"/>
  <c r="G134" i="1"/>
  <c r="O55" i="1"/>
  <c r="J128" i="1"/>
  <c r="R179" i="1"/>
  <c r="M45" i="1"/>
  <c r="C150" i="1"/>
  <c r="D190" i="1"/>
  <c r="K181" i="1"/>
  <c r="C102" i="1"/>
  <c r="K190" i="1"/>
  <c r="F81" i="1"/>
  <c r="H31" i="1"/>
  <c r="F45" i="1"/>
  <c r="O117" i="1"/>
  <c r="P61" i="1"/>
  <c r="J139" i="1"/>
  <c r="D134" i="1"/>
  <c r="L146" i="1"/>
  <c r="D5" i="1"/>
  <c r="O30" i="1"/>
  <c r="D35" i="1"/>
  <c r="P118" i="1"/>
  <c r="N36" i="1"/>
  <c r="M71" i="1"/>
  <c r="M179" i="1"/>
  <c r="S136" i="1"/>
  <c r="O204" i="1"/>
  <c r="N105" i="1"/>
  <c r="G17" i="1"/>
  <c r="M99" i="1"/>
  <c r="C42" i="1"/>
  <c r="Q94" i="1"/>
  <c r="F86" i="1"/>
  <c r="N96" i="1"/>
  <c r="C37" i="1"/>
  <c r="G20" i="1"/>
  <c r="I112" i="1"/>
  <c r="J187" i="1"/>
  <c r="I201" i="1"/>
  <c r="O110" i="1"/>
  <c r="K47" i="1"/>
  <c r="J63" i="1"/>
  <c r="C111" i="1"/>
  <c r="R38" i="1"/>
  <c r="Q6" i="1"/>
  <c r="Q191" i="1"/>
  <c r="O80" i="1"/>
  <c r="C13" i="1"/>
  <c r="I68" i="1"/>
  <c r="D14" i="1"/>
  <c r="G27" i="1"/>
  <c r="D26" i="1"/>
  <c r="Q132" i="1"/>
  <c r="P175" i="1"/>
  <c r="I190" i="1"/>
  <c r="G115" i="1"/>
  <c r="O153" i="1"/>
  <c r="N123" i="1"/>
  <c r="J50" i="1"/>
  <c r="F71" i="1"/>
  <c r="K140" i="1"/>
  <c r="P96" i="1"/>
  <c r="O122" i="1"/>
  <c r="S190" i="1"/>
  <c r="P75" i="1"/>
  <c r="I3" i="1"/>
  <c r="O9" i="1"/>
  <c r="K59" i="1"/>
  <c r="N115" i="1"/>
  <c r="O53" i="1"/>
  <c r="O192" i="1"/>
  <c r="D143" i="1"/>
  <c r="Q12" i="1"/>
  <c r="I95" i="1"/>
  <c r="R126" i="1"/>
  <c r="R129" i="1"/>
  <c r="P143" i="1"/>
  <c r="C94" i="1"/>
  <c r="J193" i="1"/>
  <c r="Q154" i="1"/>
  <c r="S144" i="1"/>
  <c r="D48" i="1"/>
  <c r="I187" i="1"/>
  <c r="G172" i="1"/>
  <c r="M123" i="1"/>
  <c r="J122" i="1"/>
  <c r="K132" i="1"/>
  <c r="G73" i="1"/>
  <c r="L21" i="1"/>
  <c r="R186" i="1"/>
  <c r="C39" i="1"/>
  <c r="S193" i="1"/>
  <c r="O19" i="1"/>
  <c r="K8" i="1"/>
  <c r="J136" i="1"/>
  <c r="L187" i="1"/>
  <c r="S50" i="1"/>
  <c r="M43" i="1"/>
  <c r="L10" i="1"/>
  <c r="H52" i="1"/>
  <c r="J202" i="1"/>
  <c r="N94" i="1"/>
  <c r="S7" i="1"/>
  <c r="D68" i="1"/>
  <c r="D90" i="1"/>
  <c r="C87" i="1"/>
  <c r="L76" i="1"/>
  <c r="G86" i="1"/>
  <c r="P100" i="1"/>
  <c r="D175" i="1"/>
  <c r="O78" i="1"/>
  <c r="H37" i="1"/>
  <c r="C82" i="1"/>
  <c r="I142" i="1"/>
  <c r="N158" i="1"/>
  <c r="S201" i="1"/>
  <c r="F134" i="1"/>
  <c r="M198" i="1"/>
  <c r="J101" i="1"/>
  <c r="Q76" i="1"/>
  <c r="J107" i="1"/>
  <c r="P171" i="1"/>
  <c r="Q9" i="1"/>
  <c r="P129" i="1"/>
  <c r="M10" i="1"/>
  <c r="I143" i="1"/>
  <c r="P11" i="1"/>
  <c r="J58" i="1"/>
  <c r="G159" i="1"/>
  <c r="R121" i="1"/>
  <c r="S93" i="1"/>
  <c r="S195" i="1"/>
  <c r="G111" i="1"/>
  <c r="H22" i="1"/>
  <c r="J167" i="1"/>
  <c r="R16" i="1"/>
  <c r="I137" i="1"/>
  <c r="C170" i="1"/>
  <c r="M37" i="1"/>
  <c r="N73" i="1"/>
  <c r="R155" i="1"/>
  <c r="F113" i="1"/>
  <c r="K146" i="1"/>
  <c r="C191" i="1"/>
  <c r="P189" i="1"/>
  <c r="C139" i="1"/>
  <c r="N12" i="1"/>
  <c r="G146" i="1"/>
  <c r="N182" i="1"/>
  <c r="D155" i="1"/>
  <c r="N81" i="1"/>
  <c r="F182" i="1"/>
  <c r="S157" i="1"/>
  <c r="S79" i="1"/>
  <c r="L103" i="1"/>
  <c r="L71" i="1"/>
  <c r="J164" i="1"/>
  <c r="F13" i="1"/>
  <c r="N37" i="1"/>
  <c r="N68" i="1"/>
  <c r="L188" i="1"/>
  <c r="K170" i="1"/>
  <c r="Q136" i="1"/>
  <c r="L108" i="1"/>
  <c r="H117" i="1"/>
  <c r="F8" i="1"/>
  <c r="P49" i="1"/>
  <c r="K54" i="1"/>
  <c r="G184" i="1"/>
  <c r="L4" i="1"/>
  <c r="R21" i="1"/>
  <c r="R31" i="1"/>
  <c r="J142" i="1"/>
  <c r="O109" i="1"/>
  <c r="P194" i="1"/>
  <c r="D180" i="1"/>
  <c r="S10" i="1"/>
  <c r="L52" i="1"/>
  <c r="K60" i="1"/>
  <c r="F43" i="1"/>
  <c r="R142" i="1"/>
  <c r="I76" i="1"/>
  <c r="J137" i="1"/>
  <c r="J117" i="1"/>
  <c r="H127" i="1"/>
  <c r="H24" i="1"/>
  <c r="G186" i="1"/>
  <c r="N116" i="1"/>
  <c r="P158" i="1"/>
  <c r="J196" i="1"/>
  <c r="F53" i="1"/>
  <c r="I72" i="1"/>
  <c r="F188" i="1"/>
  <c r="N86" i="1"/>
  <c r="F169" i="1"/>
  <c r="M62" i="1"/>
  <c r="G82" i="1"/>
  <c r="R63" i="1"/>
  <c r="N38" i="1"/>
  <c r="S178" i="1"/>
  <c r="D194" i="1"/>
  <c r="N52" i="1"/>
  <c r="F178" i="1"/>
  <c r="Q25" i="1"/>
  <c r="F24" i="1"/>
  <c r="M91" i="1"/>
  <c r="K134" i="1"/>
  <c r="D168" i="1"/>
  <c r="K102" i="1"/>
  <c r="D91" i="1"/>
  <c r="L179" i="1"/>
  <c r="N90" i="1"/>
  <c r="P188" i="1"/>
  <c r="P51" i="1"/>
  <c r="L196" i="1"/>
  <c r="K19" i="1"/>
  <c r="D198" i="1"/>
  <c r="R147" i="1"/>
  <c r="D95" i="1"/>
  <c r="S104" i="1"/>
  <c r="K21" i="1"/>
  <c r="I158" i="1"/>
  <c r="P84" i="1"/>
  <c r="L18" i="1"/>
  <c r="R46" i="1"/>
  <c r="Q175" i="1"/>
  <c r="F60" i="1"/>
  <c r="C112" i="1"/>
  <c r="D9" i="1"/>
  <c r="H44" i="1"/>
  <c r="S44" i="1"/>
  <c r="L117" i="1"/>
  <c r="P69" i="1"/>
  <c r="I87" i="1"/>
  <c r="Q147" i="1"/>
  <c r="I118" i="1"/>
  <c r="C73" i="1"/>
  <c r="F48" i="1"/>
  <c r="H165" i="1"/>
  <c r="M72" i="1"/>
  <c r="J195" i="1"/>
  <c r="P144" i="1"/>
  <c r="M61" i="1"/>
  <c r="Q182" i="1"/>
  <c r="H13" i="1"/>
  <c r="C81" i="1"/>
  <c r="D172" i="1"/>
  <c r="C101" i="1"/>
  <c r="M69" i="1"/>
  <c r="P68" i="1"/>
  <c r="N191" i="1"/>
  <c r="P20" i="1"/>
  <c r="N183" i="1"/>
  <c r="F111" i="1"/>
  <c r="N109" i="1"/>
  <c r="M16" i="1"/>
  <c r="D55" i="1"/>
  <c r="Q166" i="1"/>
  <c r="D149" i="1"/>
  <c r="P41" i="1"/>
  <c r="S147" i="1"/>
  <c r="P200" i="1"/>
  <c r="R153" i="1"/>
  <c r="H177" i="1"/>
  <c r="H67" i="1"/>
  <c r="C29" i="1"/>
  <c r="J105" i="1"/>
  <c r="R12" i="1"/>
  <c r="R138" i="1"/>
  <c r="R161" i="1"/>
  <c r="L110" i="1"/>
  <c r="R7" i="1"/>
  <c r="S105" i="1"/>
  <c r="N204" i="1"/>
  <c r="D157" i="1"/>
  <c r="S6" i="1"/>
  <c r="D73" i="1"/>
  <c r="S184" i="1"/>
  <c r="N69" i="1"/>
  <c r="Q54" i="1"/>
  <c r="G118" i="1"/>
  <c r="F110" i="1"/>
  <c r="S176" i="1"/>
  <c r="D83" i="1"/>
  <c r="K112" i="1"/>
  <c r="N198" i="1"/>
  <c r="L19" i="1"/>
  <c r="C54" i="1"/>
  <c r="N51" i="1"/>
  <c r="J185" i="1"/>
  <c r="S61" i="1"/>
  <c r="I199" i="1"/>
  <c r="L2" i="1"/>
  <c r="Q62" i="1"/>
  <c r="L93" i="1"/>
  <c r="F185" i="1"/>
  <c r="H9" i="1"/>
  <c r="L148" i="1"/>
  <c r="G161" i="1"/>
  <c r="R173" i="1"/>
  <c r="D19" i="1"/>
  <c r="J140" i="1"/>
  <c r="Q43" i="1"/>
  <c r="P6" i="1"/>
  <c r="F42" i="1"/>
  <c r="L23" i="1"/>
  <c r="Q57" i="1"/>
  <c r="H16" i="1"/>
  <c r="M12" i="1"/>
  <c r="G141" i="1"/>
  <c r="Q69" i="1"/>
  <c r="S145" i="1"/>
  <c r="S55" i="1"/>
  <c r="I73" i="1"/>
  <c r="I168" i="1"/>
  <c r="L98" i="1"/>
  <c r="I58" i="1"/>
  <c r="J89" i="1"/>
  <c r="G152" i="1"/>
  <c r="D100" i="1"/>
  <c r="R52" i="1"/>
  <c r="M157" i="1"/>
  <c r="H49" i="1"/>
  <c r="D140" i="1"/>
  <c r="G28" i="1"/>
  <c r="L40" i="1"/>
  <c r="K13" i="1"/>
  <c r="F14" i="1"/>
  <c r="P71" i="1"/>
  <c r="C46" i="1"/>
  <c r="Q108" i="1"/>
  <c r="R20" i="1"/>
  <c r="I150" i="1"/>
  <c r="I154" i="1"/>
  <c r="S12" i="1"/>
  <c r="M73" i="1"/>
  <c r="M122" i="1"/>
  <c r="D45" i="1"/>
  <c r="R196" i="1"/>
  <c r="Q113" i="1"/>
  <c r="K120" i="1"/>
  <c r="L200" i="1"/>
  <c r="D181" i="1"/>
  <c r="K83" i="1"/>
  <c r="G137" i="1"/>
  <c r="C169" i="1"/>
  <c r="M102" i="1"/>
  <c r="R79" i="1"/>
  <c r="C146" i="1"/>
  <c r="K24" i="1"/>
  <c r="D192" i="1"/>
  <c r="H187" i="1"/>
  <c r="L139" i="1"/>
  <c r="K80" i="1"/>
  <c r="H55" i="1"/>
  <c r="F161" i="1"/>
  <c r="N140" i="1"/>
  <c r="R98" i="1"/>
  <c r="M78" i="1"/>
  <c r="P14" i="1"/>
  <c r="P140" i="1"/>
  <c r="L38" i="1"/>
  <c r="K88" i="1"/>
  <c r="K149" i="1"/>
  <c r="S175" i="1"/>
  <c r="M7" i="1"/>
  <c r="N6" i="1"/>
  <c r="D178" i="1"/>
  <c r="I179" i="1"/>
  <c r="F5" i="1"/>
  <c r="D76" i="1"/>
  <c r="O28" i="1"/>
  <c r="Q45" i="1"/>
  <c r="S118" i="1"/>
  <c r="R158" i="1"/>
  <c r="M170" i="1"/>
  <c r="G162" i="1"/>
  <c r="N65" i="1"/>
  <c r="J72" i="1"/>
  <c r="J204" i="1"/>
  <c r="P109" i="1"/>
  <c r="S112" i="1"/>
  <c r="N185" i="1"/>
  <c r="P186" i="1"/>
  <c r="Q115" i="1"/>
  <c r="I7" i="1"/>
  <c r="K164" i="1"/>
  <c r="Q131" i="1"/>
  <c r="C165" i="1"/>
  <c r="K28" i="1"/>
  <c r="O68" i="1"/>
  <c r="S187" i="1"/>
  <c r="R8" i="1"/>
  <c r="S23" i="1"/>
  <c r="R165" i="1"/>
  <c r="N75" i="1"/>
  <c r="K66" i="1"/>
  <c r="N190" i="1"/>
  <c r="N35" i="1"/>
  <c r="F197" i="1"/>
  <c r="L25" i="1"/>
  <c r="D141" i="1"/>
  <c r="M118" i="1"/>
  <c r="R154" i="1"/>
  <c r="I62" i="1"/>
  <c r="N5" i="1"/>
  <c r="Q95" i="1"/>
  <c r="D161" i="1"/>
  <c r="M25" i="1"/>
  <c r="S75" i="1"/>
  <c r="H59" i="1"/>
  <c r="D114" i="1"/>
  <c r="Q48" i="1"/>
  <c r="M64" i="1"/>
  <c r="J21" i="1"/>
  <c r="J120" i="1"/>
  <c r="D165" i="1"/>
  <c r="S179" i="1"/>
  <c r="H195" i="1"/>
  <c r="R185" i="1"/>
  <c r="G105" i="1"/>
  <c r="M189" i="1"/>
  <c r="D147" i="1"/>
  <c r="S120" i="1"/>
  <c r="J85" i="1"/>
  <c r="C198" i="1"/>
  <c r="I77" i="1"/>
  <c r="F186" i="1"/>
  <c r="I136" i="1"/>
  <c r="C182" i="1"/>
  <c r="Q128" i="1"/>
  <c r="D51" i="1"/>
  <c r="K163" i="1"/>
  <c r="K110" i="1"/>
  <c r="H84" i="1"/>
  <c r="I156" i="1"/>
  <c r="G187" i="1"/>
  <c r="N16" i="1"/>
  <c r="P98" i="1"/>
  <c r="R10" i="1"/>
  <c r="P120" i="1"/>
  <c r="D54" i="1"/>
  <c r="Q173" i="1"/>
  <c r="S38" i="1"/>
  <c r="G199" i="1"/>
  <c r="N103" i="1"/>
  <c r="D62" i="1"/>
  <c r="P80" i="1"/>
  <c r="N131" i="1"/>
  <c r="F98" i="1"/>
  <c r="G149" i="1"/>
  <c r="G25" i="1"/>
  <c r="S34" i="1"/>
  <c r="P33" i="1"/>
  <c r="H178" i="1"/>
  <c r="O99" i="1"/>
  <c r="L15" i="1"/>
  <c r="D170" i="1"/>
  <c r="P187" i="1"/>
  <c r="F88" i="1"/>
  <c r="J110" i="1"/>
  <c r="P185" i="1"/>
  <c r="R101" i="1"/>
  <c r="L20" i="1"/>
  <c r="M93" i="1"/>
  <c r="G182" i="1"/>
  <c r="C57" i="1"/>
  <c r="N100" i="1"/>
  <c r="L79" i="1"/>
  <c r="O174" i="1"/>
  <c r="S13" i="1"/>
  <c r="J156" i="1"/>
  <c r="N77" i="1"/>
  <c r="F124" i="1"/>
  <c r="Q55" i="1"/>
  <c r="N206" i="1"/>
  <c r="D10" i="1"/>
  <c r="C35" i="1"/>
  <c r="Q39" i="1"/>
  <c r="N34" i="1"/>
  <c r="D187" i="1"/>
  <c r="I126" i="1"/>
  <c r="G56" i="1"/>
  <c r="D156" i="1"/>
  <c r="L53" i="1"/>
  <c r="J162" i="1"/>
  <c r="I30" i="1"/>
  <c r="F131" i="1"/>
  <c r="D173" i="1"/>
  <c r="N163" i="1"/>
  <c r="H196" i="1"/>
  <c r="R148" i="1"/>
  <c r="Q41" i="1"/>
  <c r="D24" i="1"/>
  <c r="L27" i="1"/>
  <c r="S28" i="1"/>
  <c r="K191" i="1"/>
  <c r="F179" i="1"/>
  <c r="K79" i="1"/>
  <c r="M190" i="1"/>
  <c r="R102" i="1"/>
  <c r="L201" i="1"/>
  <c r="S95" i="1"/>
  <c r="P85" i="1"/>
  <c r="H58" i="1"/>
  <c r="Q138" i="1"/>
  <c r="H199" i="1"/>
  <c r="L156" i="1"/>
  <c r="Q52" i="1"/>
  <c r="M8" i="1"/>
  <c r="G165" i="1"/>
  <c r="L16" i="1"/>
  <c r="F34" i="1"/>
  <c r="M115" i="1"/>
  <c r="P128" i="1"/>
  <c r="M58" i="1"/>
  <c r="D123" i="1"/>
  <c r="O100" i="1"/>
  <c r="P170" i="1"/>
  <c r="P162" i="1"/>
  <c r="Q122" i="1"/>
  <c r="R176" i="1"/>
  <c r="K160" i="1"/>
  <c r="C141" i="1"/>
  <c r="F133" i="1"/>
  <c r="M4" i="1"/>
  <c r="J55" i="1"/>
  <c r="P37" i="1"/>
  <c r="G179" i="1"/>
  <c r="S54" i="1"/>
  <c r="J134" i="1"/>
  <c r="N3" i="1"/>
  <c r="C155" i="1"/>
  <c r="O147" i="1"/>
  <c r="K185" i="1"/>
  <c r="F190" i="1"/>
  <c r="H135" i="1"/>
  <c r="K12" i="1"/>
  <c r="K95" i="1"/>
  <c r="Q188" i="1"/>
  <c r="P148" i="1"/>
  <c r="H33" i="1"/>
  <c r="D103" i="1"/>
  <c r="K16" i="1"/>
  <c r="R127" i="1"/>
  <c r="Q172" i="1"/>
  <c r="P26" i="1"/>
  <c r="K115" i="1"/>
  <c r="O48" i="1"/>
  <c r="G9" i="1"/>
  <c r="R45" i="1"/>
  <c r="O128" i="1"/>
  <c r="O178" i="1"/>
  <c r="N88" i="1"/>
  <c r="K129" i="1"/>
  <c r="S127" i="1"/>
  <c r="H119" i="1"/>
  <c r="L116" i="1"/>
  <c r="G70" i="1"/>
  <c r="K42" i="1"/>
  <c r="K192" i="1"/>
  <c r="D129" i="1"/>
  <c r="L30" i="1"/>
  <c r="K106" i="1"/>
  <c r="F106" i="1"/>
  <c r="S57" i="1"/>
  <c r="H123" i="1"/>
  <c r="S66" i="1"/>
  <c r="H189" i="1"/>
  <c r="R198" i="1"/>
  <c r="L96" i="1"/>
  <c r="M143" i="1"/>
  <c r="H114" i="1"/>
  <c r="H129" i="1"/>
  <c r="I82" i="1"/>
  <c r="R88" i="1"/>
  <c r="R133" i="1"/>
  <c r="Q8" i="1"/>
  <c r="P183" i="1"/>
  <c r="F30" i="1"/>
  <c r="L129" i="1"/>
  <c r="S114" i="1"/>
  <c r="R160" i="1"/>
  <c r="K186" i="1"/>
  <c r="I4" i="1"/>
  <c r="M55" i="1"/>
  <c r="P25" i="1"/>
  <c r="S30" i="1"/>
  <c r="G68" i="1"/>
  <c r="G138" i="1"/>
  <c r="K153" i="1"/>
  <c r="P74" i="1"/>
  <c r="N147" i="1"/>
  <c r="D60" i="1"/>
  <c r="Q111" i="1"/>
  <c r="O10" i="1"/>
  <c r="F166" i="1"/>
  <c r="M106" i="1"/>
  <c r="N72" i="1"/>
  <c r="F87" i="1"/>
  <c r="Q144" i="1"/>
  <c r="I57" i="1"/>
  <c r="O71" i="1"/>
  <c r="P180" i="1"/>
  <c r="M48" i="1"/>
  <c r="N135" i="1"/>
  <c r="S98" i="1"/>
  <c r="C76" i="1"/>
  <c r="L74" i="1"/>
  <c r="P152" i="1"/>
  <c r="P17" i="1"/>
  <c r="F164" i="1"/>
  <c r="C184" i="1"/>
  <c r="I106" i="1"/>
  <c r="F151" i="1"/>
  <c r="H23" i="1"/>
  <c r="K51" i="1"/>
  <c r="O135" i="1"/>
  <c r="F11" i="1"/>
  <c r="G114" i="1"/>
  <c r="N104" i="1"/>
  <c r="L9" i="1"/>
  <c r="I165" i="1"/>
  <c r="O83" i="1"/>
  <c r="J100" i="1"/>
  <c r="G121" i="1"/>
  <c r="K99" i="1"/>
  <c r="R19" i="1"/>
  <c r="F96" i="1"/>
  <c r="M104" i="1"/>
  <c r="G128" i="1"/>
  <c r="Q84" i="1"/>
  <c r="K20" i="1"/>
  <c r="S56" i="1"/>
  <c r="G136" i="1"/>
  <c r="C154" i="1"/>
  <c r="H153" i="1"/>
  <c r="H174" i="1"/>
  <c r="H12" i="1"/>
  <c r="M136" i="1"/>
  <c r="R37" i="1"/>
  <c r="F16" i="1"/>
  <c r="S8" i="1"/>
  <c r="H15" i="1"/>
  <c r="S40" i="1"/>
  <c r="S16" i="1"/>
  <c r="M36" i="1"/>
  <c r="C99" i="1"/>
  <c r="J132" i="1"/>
  <c r="P191" i="1"/>
  <c r="H173" i="1"/>
  <c r="J179" i="1"/>
  <c r="S191" i="1"/>
  <c r="I163" i="1"/>
  <c r="J73" i="1"/>
  <c r="G110" i="1"/>
  <c r="O41" i="1"/>
  <c r="G116" i="1"/>
  <c r="M42" i="1"/>
  <c r="J28" i="1"/>
  <c r="H11" i="1"/>
  <c r="I153" i="1"/>
  <c r="G51" i="1"/>
  <c r="J60" i="1"/>
  <c r="H17" i="1"/>
  <c r="O134" i="1"/>
  <c r="G77" i="1"/>
  <c r="D44" i="1"/>
  <c r="N130" i="1"/>
  <c r="D16" i="1"/>
  <c r="Q10" i="1"/>
  <c r="K128" i="1"/>
  <c r="C193" i="1"/>
  <c r="M53" i="1"/>
  <c r="L42" i="1"/>
  <c r="J32" i="1"/>
  <c r="N2" i="1"/>
  <c r="O39" i="1"/>
  <c r="O114" i="1"/>
  <c r="K68" i="1"/>
  <c r="D154" i="1"/>
  <c r="H50" i="1"/>
  <c r="H147" i="1"/>
  <c r="J145" i="1"/>
  <c r="P87" i="1"/>
  <c r="G119" i="1"/>
  <c r="J39" i="1"/>
  <c r="J49" i="1"/>
  <c r="G67" i="1"/>
  <c r="D185" i="1"/>
  <c r="I35" i="1"/>
  <c r="G87" i="1"/>
  <c r="G22" i="1"/>
  <c r="Q60" i="1"/>
  <c r="D18" i="1"/>
  <c r="G41" i="1"/>
  <c r="L181" i="1"/>
  <c r="M142" i="1"/>
  <c r="F4" i="1"/>
  <c r="O88" i="1"/>
  <c r="K94" i="1"/>
  <c r="L11" i="1"/>
  <c r="I46" i="1"/>
  <c r="Q81" i="1"/>
  <c r="F108" i="1"/>
  <c r="H122" i="1"/>
  <c r="S180" i="1"/>
  <c r="O104" i="1"/>
  <c r="G168" i="1"/>
  <c r="D135" i="1"/>
  <c r="Q194" i="1"/>
  <c r="P102" i="1"/>
  <c r="F19" i="1"/>
  <c r="H66" i="1"/>
  <c r="K157" i="1"/>
  <c r="O6" i="1"/>
  <c r="I47" i="1"/>
  <c r="M163" i="1"/>
  <c r="N66" i="1"/>
  <c r="Q80" i="1"/>
  <c r="I63" i="1"/>
  <c r="C66" i="1"/>
  <c r="H10" i="1"/>
  <c r="J20" i="1"/>
  <c r="Q46" i="1"/>
  <c r="H68" i="1"/>
  <c r="S107" i="1"/>
  <c r="H130" i="1"/>
  <c r="R72" i="1"/>
  <c r="P86" i="1"/>
  <c r="G196" i="1"/>
  <c r="S20" i="1"/>
  <c r="R76" i="1"/>
  <c r="P127" i="1"/>
  <c r="O60" i="1"/>
  <c r="M128" i="1"/>
  <c r="J159" i="1"/>
  <c r="F46" i="1"/>
  <c r="N93" i="1"/>
  <c r="L123" i="1"/>
  <c r="Q101" i="1"/>
  <c r="K2" i="1"/>
  <c r="P83" i="1"/>
  <c r="M28" i="1"/>
  <c r="G38" i="1"/>
  <c r="O161" i="1"/>
  <c r="P27" i="1"/>
  <c r="N29" i="1"/>
  <c r="O51" i="1"/>
  <c r="Q145" i="1"/>
  <c r="F187" i="1"/>
  <c r="S29" i="1"/>
  <c r="I48" i="1"/>
  <c r="K73" i="1"/>
  <c r="G155" i="1"/>
  <c r="R151" i="1"/>
  <c r="R70" i="1"/>
  <c r="P199" i="1"/>
  <c r="J42" i="1"/>
  <c r="Q156" i="1"/>
  <c r="D32" i="1"/>
  <c r="N128" i="1"/>
  <c r="I90" i="1"/>
  <c r="F69" i="1"/>
  <c r="M47" i="1"/>
  <c r="S188" i="1"/>
  <c r="L28" i="1"/>
  <c r="H45" i="1"/>
  <c r="H111" i="1"/>
  <c r="L13" i="1"/>
  <c r="R156" i="1"/>
  <c r="K82" i="1"/>
  <c r="L90" i="1"/>
  <c r="S103" i="1"/>
  <c r="D74" i="1"/>
  <c r="N92" i="1"/>
  <c r="S42" i="1"/>
  <c r="N45" i="1"/>
  <c r="R168" i="1"/>
  <c r="S200" i="1"/>
  <c r="F68" i="1"/>
  <c r="R66" i="1"/>
  <c r="H108" i="1"/>
  <c r="F105" i="1"/>
  <c r="D132" i="1"/>
  <c r="J125" i="1"/>
  <c r="M3" i="1"/>
  <c r="Q68" i="1"/>
  <c r="H106" i="1"/>
  <c r="K9" i="1"/>
  <c r="C158" i="1"/>
  <c r="C130" i="1"/>
  <c r="D88" i="1"/>
  <c r="N189" i="1"/>
  <c r="F62" i="1"/>
  <c r="K172" i="1"/>
  <c r="O115" i="1"/>
  <c r="P5" i="1"/>
  <c r="S5" i="1"/>
  <c r="N122" i="1"/>
  <c r="C145" i="1"/>
  <c r="H156" i="1"/>
  <c r="H148" i="1"/>
  <c r="N28" i="1"/>
  <c r="G30" i="1"/>
  <c r="L8" i="1"/>
  <c r="C78" i="1"/>
  <c r="G153" i="1"/>
  <c r="M141" i="1"/>
  <c r="M139" i="1"/>
  <c r="P141" i="1"/>
  <c r="N64" i="1"/>
  <c r="R201" i="1"/>
  <c r="H182" i="1"/>
  <c r="R25" i="1"/>
  <c r="S138" i="1"/>
  <c r="G191" i="1"/>
  <c r="S4" i="1"/>
  <c r="G66" i="1"/>
  <c r="G59" i="1"/>
  <c r="S146" i="1"/>
  <c r="Q50" i="1"/>
  <c r="F174" i="1"/>
  <c r="S31" i="1"/>
  <c r="S115" i="1"/>
  <c r="M41" i="1"/>
  <c r="F156" i="1"/>
  <c r="S150" i="1"/>
  <c r="F142" i="1"/>
  <c r="O157" i="1"/>
  <c r="I66" i="1"/>
  <c r="C20" i="1"/>
  <c r="R131" i="1"/>
  <c r="G198" i="1"/>
  <c r="F95" i="1"/>
  <c r="I98" i="1"/>
  <c r="R117" i="1"/>
  <c r="H115" i="1"/>
  <c r="L101" i="1"/>
  <c r="F59" i="1"/>
  <c r="P93" i="1"/>
  <c r="Q56" i="1"/>
  <c r="R56" i="1"/>
  <c r="D188" i="1"/>
  <c r="I86" i="1"/>
  <c r="J119" i="1"/>
  <c r="M146" i="1"/>
  <c r="M174" i="1"/>
  <c r="S33" i="1"/>
  <c r="D67" i="1"/>
  <c r="H94" i="1"/>
  <c r="D163" i="1"/>
  <c r="F198" i="1"/>
  <c r="Q38" i="1"/>
  <c r="P24" i="1"/>
  <c r="L105" i="1"/>
  <c r="H63" i="1"/>
  <c r="M147" i="1"/>
  <c r="D80" i="1"/>
  <c r="N13" i="1"/>
  <c r="D118" i="1"/>
  <c r="N207" i="1"/>
  <c r="F38" i="1"/>
  <c r="Q179" i="1"/>
  <c r="R118" i="1"/>
  <c r="F170" i="1"/>
  <c r="N165" i="1"/>
  <c r="N168" i="1"/>
  <c r="S81" i="1"/>
  <c r="K162" i="1"/>
  <c r="G92" i="1"/>
  <c r="G107" i="1"/>
  <c r="J90" i="1"/>
  <c r="C168" i="1"/>
  <c r="C19" i="1"/>
  <c r="M140" i="1"/>
  <c r="M38" i="1"/>
  <c r="R174" i="1"/>
  <c r="M76" i="1"/>
  <c r="N7" i="1"/>
  <c r="F75" i="1"/>
  <c r="K158" i="1"/>
  <c r="L130" i="1"/>
  <c r="O129" i="1"/>
  <c r="J37" i="1"/>
  <c r="G88" i="1"/>
  <c r="K25" i="1"/>
  <c r="F121" i="1"/>
  <c r="H42" i="1"/>
  <c r="P104" i="1"/>
  <c r="S63" i="1"/>
  <c r="O33" i="1"/>
  <c r="R86" i="1"/>
  <c r="H72" i="1"/>
  <c r="R80" i="1"/>
  <c r="H71" i="1"/>
  <c r="M171" i="1"/>
  <c r="F91" i="1"/>
  <c r="N136" i="1"/>
  <c r="M111" i="1"/>
  <c r="L81" i="1"/>
  <c r="H134" i="1"/>
  <c r="N97" i="1"/>
  <c r="Q98" i="1"/>
  <c r="M27" i="1"/>
  <c r="M22" i="1"/>
  <c r="D43" i="1"/>
  <c r="M131" i="1"/>
  <c r="C26" i="1"/>
  <c r="P7" i="1"/>
  <c r="D145" i="1"/>
  <c r="J69" i="1"/>
  <c r="M159" i="1"/>
  <c r="R18" i="1"/>
  <c r="M185" i="1"/>
  <c r="O27" i="1"/>
  <c r="N39" i="1"/>
  <c r="O34" i="1"/>
  <c r="F184" i="1"/>
  <c r="M67" i="1"/>
  <c r="R125" i="1"/>
  <c r="J102" i="1"/>
  <c r="Q92" i="1"/>
  <c r="I97" i="1"/>
  <c r="R78" i="1"/>
  <c r="H32" i="1"/>
  <c r="F123" i="1"/>
  <c r="S182" i="1"/>
  <c r="N9" i="1"/>
  <c r="Q190" i="1"/>
  <c r="J104" i="1"/>
  <c r="H28" i="1"/>
  <c r="K177" i="1"/>
  <c r="Q161" i="1"/>
  <c r="P52" i="1"/>
  <c r="I56" i="1"/>
  <c r="S186" i="1"/>
  <c r="Q73" i="1"/>
  <c r="L140" i="1"/>
  <c r="M35" i="1"/>
  <c r="O25" i="1"/>
  <c r="G5" i="1"/>
  <c r="K5" i="1"/>
  <c r="P151" i="1"/>
  <c r="M98" i="1"/>
  <c r="M172" i="1"/>
  <c r="C126" i="1"/>
  <c r="R134" i="1"/>
  <c r="K131" i="1"/>
  <c r="D199" i="1"/>
  <c r="H163" i="1"/>
  <c r="I60" i="1"/>
  <c r="H102" i="1"/>
  <c r="R177" i="1"/>
  <c r="L170" i="1"/>
  <c r="R192" i="1"/>
  <c r="S68" i="1"/>
  <c r="R120" i="1"/>
  <c r="D109" i="1"/>
  <c r="H176" i="1"/>
  <c r="M39" i="1"/>
  <c r="P22" i="1"/>
  <c r="R199" i="1"/>
  <c r="L125" i="1"/>
  <c r="J130" i="1"/>
  <c r="Q67" i="1"/>
  <c r="F148" i="1"/>
  <c r="F76" i="1"/>
  <c r="D126" i="1"/>
  <c r="F72" i="1"/>
  <c r="P10" i="1"/>
  <c r="D38" i="1"/>
  <c r="G142" i="1"/>
  <c r="N54" i="1"/>
  <c r="R82" i="1"/>
  <c r="M29" i="1"/>
  <c r="P13" i="1"/>
  <c r="D29" i="1"/>
  <c r="P63" i="1"/>
  <c r="Q118" i="1"/>
  <c r="P76" i="1"/>
  <c r="G171" i="1"/>
  <c r="C100" i="1"/>
  <c r="G201" i="1"/>
  <c r="F3" i="1"/>
  <c r="S156" i="1"/>
  <c r="M127" i="1"/>
  <c r="S208" i="1"/>
  <c r="L131" i="1"/>
  <c r="F162" i="1"/>
  <c r="O116" i="1"/>
  <c r="P18" i="1"/>
  <c r="L104" i="1"/>
  <c r="O182" i="1"/>
  <c r="C62" i="1"/>
  <c r="K45" i="1"/>
  <c r="H88" i="1"/>
  <c r="F58" i="1"/>
  <c r="R22" i="1"/>
  <c r="D20" i="1"/>
  <c r="M134" i="1"/>
  <c r="S142" i="1"/>
  <c r="M187" i="1"/>
  <c r="K97" i="1"/>
  <c r="R122" i="1"/>
  <c r="J83" i="1"/>
  <c r="J146" i="1"/>
  <c r="G29" i="1"/>
  <c r="H137" i="1"/>
  <c r="R53" i="1"/>
  <c r="K38" i="1"/>
  <c r="L35" i="1"/>
  <c r="K23" i="1"/>
  <c r="C49" i="1"/>
  <c r="H74" i="1"/>
  <c r="R17" i="1"/>
  <c r="R5" i="1"/>
  <c r="J121" i="1"/>
  <c r="S43" i="1"/>
  <c r="H118" i="1"/>
  <c r="N156" i="1"/>
  <c r="D122" i="1"/>
  <c r="D195" i="1"/>
  <c r="G3" i="1"/>
  <c r="F130" i="1"/>
  <c r="D30" i="1"/>
  <c r="L158" i="1"/>
  <c r="K31" i="1"/>
  <c r="M148" i="1"/>
  <c r="C113" i="1"/>
  <c r="Q70" i="1"/>
  <c r="O23" i="1"/>
  <c r="M68" i="1"/>
  <c r="R85" i="1"/>
  <c r="M97" i="1"/>
  <c r="R29" i="1"/>
  <c r="P149" i="1"/>
  <c r="R111" i="1"/>
  <c r="P196" i="1"/>
  <c r="C195" i="1"/>
  <c r="G24" i="1"/>
  <c r="S32" i="1"/>
  <c r="G122" i="1"/>
  <c r="R135" i="1"/>
  <c r="L34" i="1"/>
  <c r="P55" i="1"/>
  <c r="H26" i="1"/>
  <c r="P176" i="1"/>
  <c r="I123" i="1"/>
  <c r="D146" i="1"/>
  <c r="P153" i="1"/>
  <c r="I88" i="1"/>
  <c r="K84" i="1"/>
  <c r="L84" i="1"/>
  <c r="D72" i="1"/>
  <c r="I132" i="1"/>
  <c r="R15" i="1"/>
  <c r="O143" i="1"/>
  <c r="Q36" i="1"/>
  <c r="R180" i="1"/>
  <c r="D119" i="1"/>
  <c r="D39" i="1"/>
  <c r="F183" i="1"/>
  <c r="R2" i="1"/>
  <c r="Q157" i="1"/>
  <c r="M133" i="1"/>
  <c r="Q15" i="1"/>
  <c r="H128" i="1"/>
  <c r="F180" i="1"/>
  <c r="P130" i="1"/>
  <c r="I11" i="1"/>
  <c r="F89" i="1"/>
  <c r="K4" i="1"/>
  <c r="S177" i="1"/>
  <c r="D183" i="1"/>
  <c r="H98" i="1"/>
  <c r="L67" i="1"/>
  <c r="S60" i="1"/>
  <c r="F54" i="1"/>
  <c r="K30" i="1"/>
  <c r="K169" i="1"/>
  <c r="J51" i="1"/>
  <c r="N174" i="1"/>
  <c r="O58" i="1"/>
  <c r="P44" i="1"/>
  <c r="G160" i="1"/>
  <c r="R170" i="1"/>
  <c r="L58" i="1"/>
  <c r="L173" i="1"/>
  <c r="F163" i="1"/>
  <c r="G104" i="1"/>
  <c r="J70" i="1"/>
  <c r="L176" i="1"/>
  <c r="R54" i="1"/>
  <c r="P108" i="1"/>
  <c r="L194" i="1"/>
  <c r="H158" i="1"/>
  <c r="G139" i="1"/>
  <c r="M167" i="1"/>
  <c r="K184" i="1"/>
  <c r="K174" i="1"/>
  <c r="H90" i="1"/>
  <c r="N181" i="1"/>
  <c r="I160" i="1"/>
  <c r="O105" i="1"/>
  <c r="Q124" i="1"/>
  <c r="I79" i="1"/>
  <c r="G48" i="1"/>
  <c r="H167" i="1"/>
  <c r="Q109" i="1"/>
  <c r="L115" i="1"/>
  <c r="G50" i="1"/>
  <c r="N117" i="1"/>
  <c r="L160" i="1"/>
  <c r="F103" i="1"/>
  <c r="I182" i="1"/>
  <c r="R106" i="1"/>
  <c r="S128" i="1"/>
  <c r="Q66" i="1"/>
  <c r="H18" i="1"/>
  <c r="L33" i="1"/>
  <c r="L17" i="1"/>
  <c r="P47" i="1"/>
  <c r="P174" i="1"/>
  <c r="L159" i="1"/>
  <c r="G85" i="1"/>
  <c r="F181" i="1"/>
  <c r="G90" i="1"/>
  <c r="P95" i="1"/>
  <c r="L66" i="1"/>
  <c r="S90" i="1"/>
  <c r="S168" i="1"/>
  <c r="N151" i="1"/>
  <c r="K147" i="1"/>
  <c r="O154" i="1"/>
  <c r="I200" i="1"/>
  <c r="L166" i="1"/>
  <c r="D101" i="1"/>
  <c r="I161" i="1"/>
  <c r="P62" i="1"/>
  <c r="P53" i="1"/>
  <c r="C153" i="1"/>
  <c r="F114" i="1"/>
  <c r="J14" i="1"/>
  <c r="P8" i="1"/>
  <c r="F195" i="1"/>
  <c r="F199" i="1"/>
  <c r="K81" i="1"/>
  <c r="S154" i="1"/>
  <c r="O180" i="1"/>
  <c r="R50" i="1"/>
  <c r="K91" i="1"/>
  <c r="M40" i="1"/>
  <c r="C107" i="1"/>
  <c r="L65" i="1"/>
  <c r="O123" i="1"/>
  <c r="M11" i="1"/>
  <c r="R69" i="1"/>
  <c r="P21" i="1"/>
  <c r="N18" i="1"/>
  <c r="R34" i="1"/>
  <c r="D53" i="1"/>
  <c r="L89" i="1"/>
  <c r="P131" i="1"/>
  <c r="N133" i="1"/>
  <c r="I81" i="1"/>
  <c r="Q153" i="1"/>
  <c r="J52" i="1"/>
  <c r="L49" i="1"/>
  <c r="I85" i="1"/>
  <c r="Q89" i="1"/>
  <c r="R47" i="1"/>
  <c r="P136" i="1"/>
  <c r="D142" i="1"/>
  <c r="N200" i="1"/>
  <c r="N162" i="1"/>
  <c r="D164" i="1"/>
  <c r="M181" i="1"/>
  <c r="Q14" i="1"/>
  <c r="R100" i="1"/>
  <c r="D3" i="1"/>
  <c r="R197" i="1"/>
  <c r="K69" i="1"/>
  <c r="S151" i="1"/>
  <c r="Q198" i="1"/>
  <c r="C134" i="1"/>
  <c r="M151" i="1"/>
  <c r="J207" i="1"/>
  <c r="G75" i="1"/>
  <c r="D42" i="1"/>
  <c r="K14" i="1"/>
  <c r="P177" i="1"/>
  <c r="I149" i="1"/>
  <c r="H99" i="1"/>
  <c r="F194" i="1"/>
  <c r="Q35" i="1"/>
  <c r="D50" i="1"/>
  <c r="N11" i="1"/>
  <c r="O177" i="1"/>
  <c r="J46" i="1"/>
  <c r="H151" i="1"/>
  <c r="M182" i="1"/>
  <c r="S132" i="1"/>
  <c r="H194" i="1"/>
  <c r="L75" i="1"/>
  <c r="P54" i="1"/>
  <c r="N164" i="1"/>
  <c r="Q114" i="1"/>
  <c r="H36" i="1"/>
  <c r="F135" i="1"/>
  <c r="R62" i="1"/>
  <c r="J177" i="1"/>
  <c r="G64" i="1"/>
  <c r="P132" i="1"/>
  <c r="G169" i="1"/>
  <c r="H191" i="1"/>
  <c r="P115" i="1"/>
  <c r="D110" i="1"/>
  <c r="I52" i="1"/>
  <c r="R96" i="1"/>
  <c r="F200" i="1"/>
  <c r="L153" i="1"/>
  <c r="N84" i="1"/>
  <c r="I125" i="1"/>
  <c r="Q129" i="1"/>
  <c r="J127" i="1"/>
  <c r="N78" i="1"/>
  <c r="M201" i="1"/>
  <c r="R194" i="1"/>
  <c r="I12" i="1"/>
  <c r="C128" i="1"/>
  <c r="D64" i="1"/>
  <c r="R167" i="1"/>
  <c r="P72" i="1"/>
  <c r="P42" i="1"/>
  <c r="F112" i="1"/>
  <c r="N53" i="1"/>
  <c r="G145" i="1"/>
  <c r="L59" i="1"/>
  <c r="I40" i="1"/>
  <c r="C36" i="1"/>
  <c r="I110" i="1"/>
  <c r="L199" i="1"/>
  <c r="H6" i="1"/>
  <c r="L78" i="1"/>
  <c r="N41" i="1"/>
  <c r="G47" i="1"/>
  <c r="K86" i="1"/>
  <c r="R166" i="1"/>
  <c r="F41" i="1"/>
  <c r="S192" i="1"/>
  <c r="J175" i="1"/>
  <c r="F159" i="1"/>
  <c r="D162" i="1"/>
  <c r="K93" i="1"/>
  <c r="P9" i="1"/>
  <c r="S67" i="1"/>
  <c r="G43" i="1"/>
  <c r="C75" i="1"/>
  <c r="Q51" i="1"/>
  <c r="P38" i="1"/>
  <c r="H5" i="1"/>
  <c r="L82" i="1"/>
  <c r="P73" i="1"/>
  <c r="K90" i="1"/>
  <c r="I198" i="1"/>
  <c r="M197" i="1"/>
  <c r="R11" i="1"/>
  <c r="H168" i="1"/>
  <c r="M52" i="1"/>
  <c r="H8" i="1"/>
  <c r="L192" i="1"/>
  <c r="N80" i="1"/>
  <c r="M21" i="1"/>
  <c r="M32" i="1"/>
  <c r="R157" i="1"/>
  <c r="M186" i="1"/>
  <c r="H144" i="1"/>
  <c r="R3" i="1"/>
  <c r="S58" i="1"/>
  <c r="I141" i="1"/>
  <c r="Q143" i="1"/>
  <c r="C48" i="1"/>
  <c r="C64" i="1"/>
  <c r="G36" i="1"/>
  <c r="I70" i="1"/>
  <c r="Q22" i="1"/>
  <c r="G95" i="1"/>
  <c r="G102" i="1"/>
  <c r="O45" i="1"/>
  <c r="D65" i="1"/>
  <c r="M153" i="1"/>
  <c r="D85" i="1"/>
  <c r="F33" i="1"/>
  <c r="C138" i="1"/>
  <c r="L83" i="1"/>
  <c r="C83" i="1"/>
  <c r="J200" i="1"/>
  <c r="C93" i="1"/>
  <c r="I175" i="1"/>
  <c r="D115" i="1"/>
  <c r="N178" i="1"/>
  <c r="N188" i="1"/>
  <c r="M137" i="1"/>
  <c r="S82" i="1"/>
  <c r="O185" i="1"/>
  <c r="K139" i="1"/>
  <c r="S36" i="1"/>
  <c r="P19" i="1"/>
  <c r="I38" i="1"/>
  <c r="O130" i="1"/>
  <c r="G130" i="1"/>
  <c r="C186" i="1"/>
  <c r="M183" i="1"/>
  <c r="I59" i="1"/>
  <c r="Q178" i="1"/>
  <c r="L47" i="1"/>
  <c r="H154" i="1"/>
  <c r="F12" i="1"/>
  <c r="F145" i="1"/>
  <c r="N150" i="1"/>
  <c r="S126" i="1"/>
  <c r="K58" i="1"/>
  <c r="F97" i="1"/>
  <c r="D61" i="1"/>
  <c r="Q140" i="1"/>
  <c r="G194" i="1"/>
  <c r="L167" i="1"/>
  <c r="S183" i="1"/>
  <c r="R67" i="1"/>
  <c r="O195" i="1"/>
  <c r="Q97" i="1"/>
  <c r="N193" i="1"/>
  <c r="S189" i="1"/>
  <c r="M116" i="1"/>
  <c r="H149" i="1"/>
  <c r="M161" i="1"/>
  <c r="F78" i="1"/>
  <c r="G123" i="1"/>
  <c r="I18" i="1"/>
  <c r="K165" i="1"/>
  <c r="Q125" i="1"/>
  <c r="D121" i="1"/>
  <c r="N195" i="1"/>
  <c r="I115" i="1"/>
  <c r="P15" i="1"/>
  <c r="F122" i="1"/>
  <c r="S165" i="1"/>
  <c r="R55" i="1"/>
  <c r="Q11" i="1"/>
  <c r="I117" i="1"/>
  <c r="M180" i="1"/>
  <c r="S155" i="1"/>
  <c r="K46" i="1"/>
  <c r="K138" i="1"/>
  <c r="F57" i="1"/>
  <c r="K39" i="1"/>
  <c r="I15" i="1"/>
  <c r="D152" i="1"/>
  <c r="G6" i="1"/>
  <c r="M34" i="1"/>
  <c r="G58" i="1"/>
  <c r="F147" i="1"/>
  <c r="D2" i="1"/>
  <c r="J19" i="1"/>
  <c r="O156" i="1"/>
  <c r="R24" i="1"/>
  <c r="H121" i="1"/>
  <c r="K104" i="1"/>
  <c r="D70" i="1"/>
  <c r="S39" i="1"/>
  <c r="H2" i="1"/>
  <c r="D191" i="1"/>
  <c r="P59" i="1"/>
  <c r="O197" i="1"/>
  <c r="R71" i="1"/>
  <c r="I74" i="1"/>
  <c r="H93" i="1"/>
  <c r="I13" i="1"/>
  <c r="R92" i="1"/>
  <c r="Q185" i="1"/>
  <c r="H150" i="1"/>
  <c r="Q100" i="1"/>
  <c r="G143" i="1"/>
  <c r="H46" i="1"/>
  <c r="N125" i="1"/>
  <c r="J153" i="1"/>
  <c r="K175" i="1"/>
  <c r="M90" i="1"/>
  <c r="S129" i="1"/>
  <c r="J173" i="1"/>
  <c r="G62" i="1"/>
  <c r="G174" i="1"/>
  <c r="N27" i="1"/>
  <c r="K70" i="1"/>
  <c r="M65" i="1"/>
  <c r="G79" i="1"/>
  <c r="N155" i="1"/>
  <c r="K161" i="1"/>
  <c r="D102" i="1"/>
  <c r="Q71" i="1"/>
  <c r="K15" i="1"/>
  <c r="D59" i="1"/>
  <c r="I28" i="1"/>
  <c r="H48" i="1"/>
  <c r="K48" i="1"/>
  <c r="K167" i="1"/>
  <c r="G91" i="1"/>
  <c r="F93" i="1"/>
  <c r="S122" i="1"/>
  <c r="D11" i="1"/>
  <c r="H82" i="1"/>
  <c r="I19" i="1"/>
  <c r="H124" i="1"/>
  <c r="M26" i="1"/>
  <c r="N8" i="1"/>
  <c r="J131" i="1"/>
  <c r="L32" i="1"/>
  <c r="K142" i="1"/>
  <c r="C43" i="1"/>
  <c r="D169" i="1"/>
  <c r="K7" i="1"/>
  <c r="D6" i="1"/>
  <c r="Q64" i="1"/>
  <c r="R146" i="1"/>
  <c r="P57" i="1"/>
  <c r="N139" i="1"/>
  <c r="M101" i="1"/>
  <c r="C122" i="1"/>
  <c r="O87" i="1"/>
  <c r="L135" i="1"/>
  <c r="J96" i="1"/>
  <c r="G144" i="1"/>
  <c r="N22" i="1"/>
  <c r="J141" i="1"/>
  <c r="J66" i="1"/>
  <c r="G97" i="1"/>
  <c r="M145" i="1"/>
  <c r="K143" i="1"/>
  <c r="S25" i="1"/>
  <c r="D87" i="1"/>
  <c r="M49" i="1"/>
  <c r="J26" i="1"/>
  <c r="M83" i="1"/>
  <c r="O13" i="1"/>
  <c r="Q165" i="1"/>
  <c r="F25" i="1"/>
  <c r="P50" i="1"/>
  <c r="L150" i="1"/>
  <c r="G181" i="1"/>
  <c r="K103" i="1"/>
  <c r="D58" i="1"/>
  <c r="I45" i="1"/>
  <c r="L197" i="1"/>
  <c r="N121" i="1"/>
  <c r="N46" i="1"/>
  <c r="P32" i="1"/>
  <c r="S152" i="1"/>
  <c r="P79" i="1"/>
  <c r="L121" i="1"/>
  <c r="D36" i="1"/>
  <c r="P119" i="1"/>
  <c r="F143" i="1"/>
  <c r="N17" i="1"/>
  <c r="N24" i="1"/>
  <c r="I157" i="1"/>
  <c r="Q23" i="1"/>
  <c r="K35" i="1"/>
  <c r="L41" i="1"/>
  <c r="K72" i="1"/>
  <c r="K195" i="1"/>
  <c r="N4" i="1"/>
  <c r="R152" i="1"/>
  <c r="F128" i="1"/>
  <c r="R172" i="1"/>
  <c r="L64" i="1"/>
  <c r="G189" i="1"/>
  <c r="O208" i="1"/>
  <c r="P2" i="1"/>
  <c r="P182" i="1"/>
  <c r="L157" i="1"/>
  <c r="C175" i="1"/>
  <c r="I100" i="1"/>
  <c r="M24" i="1"/>
  <c r="Q127" i="1"/>
  <c r="R68" i="1"/>
  <c r="K196" i="1"/>
  <c r="P178" i="1"/>
  <c r="C148" i="1"/>
  <c r="Q83" i="1"/>
  <c r="P137" i="1"/>
  <c r="K171" i="1"/>
  <c r="O70" i="1"/>
  <c r="S111" i="1"/>
  <c r="L128" i="1"/>
  <c r="R114" i="1"/>
  <c r="M195" i="1"/>
  <c r="C197" i="1"/>
  <c r="P165" i="1"/>
  <c r="H125" i="1"/>
  <c r="K37" i="1"/>
  <c r="F61" i="1"/>
  <c r="P156" i="1"/>
  <c r="Q134" i="1"/>
  <c r="M92" i="1"/>
  <c r="K113" i="1"/>
  <c r="P138" i="1"/>
  <c r="Q151" i="1"/>
  <c r="O18" i="1"/>
  <c r="P146" i="1"/>
  <c r="C151" i="1"/>
  <c r="H75" i="1"/>
  <c r="S27" i="1"/>
  <c r="Q61" i="1"/>
  <c r="N60" i="1"/>
  <c r="D106" i="1"/>
  <c r="R95" i="1"/>
  <c r="D158" i="1"/>
  <c r="P133" i="1"/>
  <c r="J7" i="1"/>
  <c r="I51" i="1"/>
  <c r="P105" i="1"/>
  <c r="F152" i="1"/>
  <c r="J17" i="1"/>
  <c r="F50" i="1"/>
  <c r="L97" i="1"/>
  <c r="G63" i="1"/>
  <c r="S71" i="1"/>
  <c r="G33" i="1"/>
  <c r="H131" i="1"/>
  <c r="N107" i="1"/>
  <c r="C196" i="1"/>
  <c r="S46" i="1"/>
  <c r="H164" i="1"/>
  <c r="M2" i="1"/>
  <c r="G11" i="1"/>
  <c r="R181" i="1"/>
  <c r="P67" i="1"/>
  <c r="M94" i="1"/>
  <c r="G76" i="1"/>
  <c r="D200" i="1"/>
  <c r="S3" i="1"/>
  <c r="G192" i="1"/>
  <c r="L193" i="1"/>
  <c r="G180" i="1"/>
  <c r="D98" i="1"/>
  <c r="C108" i="1"/>
  <c r="N50" i="1"/>
  <c r="N43" i="1"/>
  <c r="M154" i="1"/>
  <c r="S163" i="1"/>
  <c r="R99" i="1"/>
  <c r="K197" i="1"/>
  <c r="O169" i="1"/>
  <c r="C179" i="1"/>
  <c r="C185" i="1"/>
  <c r="L50" i="1"/>
  <c r="J94" i="1"/>
  <c r="H79" i="1"/>
  <c r="M175" i="1"/>
  <c r="G10" i="1"/>
  <c r="L44" i="1"/>
  <c r="M162" i="1"/>
  <c r="N192" i="1"/>
  <c r="H105" i="1"/>
  <c r="H132" i="1"/>
  <c r="P184" i="1"/>
  <c r="G126" i="1"/>
  <c r="R35" i="1"/>
  <c r="N49" i="1"/>
  <c r="Q16" i="1"/>
  <c r="D46" i="1"/>
  <c r="P139" i="1"/>
  <c r="I17" i="1"/>
  <c r="H162" i="1"/>
  <c r="Q121" i="1"/>
  <c r="L61" i="1"/>
  <c r="G34" i="1"/>
  <c r="N23" i="1"/>
  <c r="I92" i="1"/>
  <c r="L14" i="1"/>
  <c r="M152" i="1"/>
  <c r="Q13" i="1"/>
  <c r="G175" i="1"/>
  <c r="K151" i="1"/>
  <c r="D86" i="1"/>
  <c r="H41" i="1"/>
  <c r="O168" i="1"/>
  <c r="P117" i="1"/>
  <c r="G178" i="1"/>
  <c r="D117" i="1"/>
  <c r="H14" i="1"/>
  <c r="D71" i="1"/>
  <c r="H155" i="1"/>
  <c r="N83" i="1"/>
  <c r="G188" i="1"/>
  <c r="H64" i="1"/>
  <c r="H185" i="1"/>
  <c r="C89" i="1"/>
  <c r="J170" i="1"/>
  <c r="I6" i="1"/>
  <c r="J189" i="1"/>
  <c r="K98" i="1"/>
  <c r="I192" i="1"/>
  <c r="P161" i="1"/>
  <c r="D113" i="1"/>
  <c r="L106" i="1"/>
  <c r="I166" i="1"/>
  <c r="I71" i="1"/>
  <c r="F79" i="1"/>
  <c r="M23" i="1"/>
  <c r="N95" i="1"/>
  <c r="P90" i="1"/>
  <c r="M74" i="1"/>
  <c r="P125" i="1"/>
  <c r="G158" i="1"/>
  <c r="S35" i="1"/>
  <c r="L138" i="1"/>
  <c r="F138" i="1"/>
  <c r="F107" i="1"/>
  <c r="I67" i="1"/>
  <c r="C180" i="1"/>
  <c r="I127" i="1"/>
  <c r="J53" i="1"/>
  <c r="P179" i="1"/>
  <c r="D108" i="1"/>
  <c r="S52" i="1"/>
  <c r="P145" i="1"/>
  <c r="Q171" i="1"/>
  <c r="S110" i="1"/>
  <c r="N142" i="1"/>
  <c r="R60" i="1"/>
  <c r="D56" i="1"/>
  <c r="R27" i="1"/>
  <c r="D52" i="1"/>
  <c r="N40" i="1"/>
  <c r="Q2" i="1"/>
  <c r="R109" i="1"/>
  <c r="I33" i="1"/>
  <c r="G72" i="1"/>
  <c r="S11" i="1"/>
  <c r="K27" i="1"/>
  <c r="K55" i="1"/>
  <c r="L165" i="1"/>
  <c r="S197" i="1"/>
  <c r="P167" i="1"/>
  <c r="L145" i="1"/>
  <c r="M30" i="1"/>
  <c r="F20" i="1"/>
  <c r="K105" i="1"/>
  <c r="N55" i="1"/>
  <c r="O24" i="1"/>
  <c r="K41" i="1"/>
  <c r="Q31" i="1"/>
  <c r="I164" i="1"/>
  <c r="K114" i="1"/>
  <c r="D89" i="1"/>
  <c r="H190" i="1"/>
  <c r="C103" i="1"/>
  <c r="Q19" i="1"/>
  <c r="M165" i="1"/>
  <c r="S48" i="1"/>
  <c r="C131" i="1"/>
  <c r="L69" i="1"/>
  <c r="F144" i="1"/>
  <c r="I170" i="1"/>
  <c r="L163" i="1"/>
  <c r="Q86" i="1"/>
  <c r="I124" i="1"/>
  <c r="I116" i="1"/>
  <c r="S78" i="1"/>
  <c r="O146" i="1"/>
  <c r="S17" i="1"/>
  <c r="P65" i="1"/>
  <c r="S21" i="1"/>
  <c r="R103" i="1"/>
  <c r="K127" i="1"/>
  <c r="C127" i="1"/>
  <c r="M109" i="1"/>
  <c r="K107" i="1"/>
  <c r="S119" i="1"/>
  <c r="P134" i="1"/>
  <c r="D184" i="1"/>
  <c r="N47" i="1"/>
  <c r="N106" i="1"/>
  <c r="N170" i="1"/>
  <c r="F31" i="1"/>
  <c r="O188" i="1"/>
  <c r="S174" i="1"/>
  <c r="C16" i="1"/>
  <c r="Q99" i="1"/>
  <c r="R23" i="1"/>
  <c r="N91" i="1"/>
  <c r="P103" i="1"/>
  <c r="J109" i="1"/>
  <c r="R49" i="1"/>
  <c r="C17" i="1"/>
  <c r="P3" i="1"/>
  <c r="N201" i="1"/>
  <c r="G12" i="1"/>
  <c r="D127" i="1"/>
  <c r="N129" i="1"/>
  <c r="K201" i="1"/>
  <c r="Q110" i="1"/>
  <c r="N197" i="1"/>
  <c r="I14" i="1"/>
  <c r="N172" i="1"/>
  <c r="I178" i="1"/>
  <c r="I151" i="1"/>
  <c r="R59" i="1"/>
  <c r="F6" i="1"/>
  <c r="R136" i="1"/>
  <c r="Q186" i="1"/>
  <c r="I93" i="1"/>
  <c r="R105" i="1"/>
  <c r="S123" i="1"/>
  <c r="Q103" i="1"/>
  <c r="R14" i="1"/>
  <c r="H43" i="1"/>
  <c r="I107" i="1"/>
  <c r="L175" i="1"/>
  <c r="Q28" i="1"/>
  <c r="H101" i="1"/>
  <c r="P181" i="1"/>
  <c r="L77" i="1"/>
  <c r="S77" i="1"/>
  <c r="K6" i="1"/>
  <c r="Q90" i="1"/>
  <c r="Q148" i="1"/>
  <c r="K154" i="1"/>
  <c r="R128" i="1"/>
  <c r="S204" i="1"/>
  <c r="R144" i="1"/>
  <c r="F126" i="1"/>
  <c r="Q146" i="1"/>
  <c r="Q139" i="1"/>
  <c r="I41" i="1"/>
  <c r="I83" i="1"/>
  <c r="F26" i="1"/>
  <c r="D174" i="1"/>
  <c r="J99" i="1"/>
  <c r="K26" i="1"/>
  <c r="Q17" i="1"/>
  <c r="L171" i="1"/>
  <c r="R178" i="1"/>
  <c r="R58" i="1"/>
  <c r="F165" i="1"/>
  <c r="L143" i="1"/>
  <c r="P23" i="1"/>
  <c r="J186" i="1"/>
  <c r="K119" i="1"/>
  <c r="I2" i="1"/>
  <c r="M112" i="1"/>
  <c r="D7" i="1"/>
  <c r="P45" i="1"/>
  <c r="K101" i="1"/>
  <c r="D69" i="1"/>
  <c r="H89" i="1"/>
  <c r="P91" i="1"/>
  <c r="L134" i="1"/>
  <c r="Q116" i="1"/>
  <c r="H138" i="1"/>
  <c r="D139" i="1"/>
  <c r="M129" i="1"/>
  <c r="F139" i="1"/>
  <c r="S158" i="1"/>
  <c r="C120" i="1"/>
  <c r="K44" i="1"/>
  <c r="H27" i="1"/>
  <c r="P101" i="1"/>
  <c r="P16" i="1"/>
  <c r="R65" i="1"/>
  <c r="M17" i="1"/>
  <c r="I80" i="1"/>
  <c r="D27" i="1"/>
  <c r="H188" i="1"/>
  <c r="L147" i="1"/>
  <c r="L177" i="1"/>
  <c r="N138" i="1"/>
  <c r="R36" i="1"/>
  <c r="H197" i="1"/>
  <c r="M166" i="1"/>
  <c r="K36" i="1"/>
  <c r="R193" i="1"/>
  <c r="M193" i="1"/>
  <c r="S209" i="1"/>
  <c r="K168" i="1"/>
  <c r="D21" i="1"/>
  <c r="Q4" i="1"/>
  <c r="H34" i="1"/>
  <c r="H56" i="1"/>
  <c r="S22" i="1"/>
  <c r="K10" i="1"/>
  <c r="N137" i="1"/>
  <c r="K141" i="1"/>
  <c r="G65" i="1"/>
  <c r="G55" i="1"/>
  <c r="G113" i="1"/>
  <c r="N126" i="1"/>
  <c r="S172" i="1"/>
  <c r="K133" i="1"/>
  <c r="K125" i="1"/>
  <c r="N169" i="1"/>
  <c r="C6" i="1"/>
  <c r="Q200" i="1"/>
  <c r="Q30" i="1"/>
  <c r="H161" i="1"/>
  <c r="F132" i="1"/>
  <c r="D138" i="1"/>
  <c r="M169" i="1"/>
  <c r="P64" i="1"/>
  <c r="O37" i="1"/>
  <c r="O16" i="1"/>
  <c r="H69" i="1"/>
  <c r="O179" i="1"/>
  <c r="D197" i="1"/>
  <c r="L182" i="1"/>
  <c r="N177" i="1"/>
  <c r="I37" i="1"/>
  <c r="M59" i="1"/>
  <c r="L72" i="1"/>
  <c r="I191" i="1"/>
  <c r="R75" i="1"/>
  <c r="F82" i="1"/>
  <c r="R189" i="1"/>
  <c r="K74" i="1"/>
  <c r="J190" i="1"/>
  <c r="D105" i="1"/>
  <c r="O202" i="1"/>
  <c r="K111" i="1"/>
  <c r="F117" i="1"/>
  <c r="D116" i="1"/>
  <c r="O183" i="1"/>
  <c r="Q137" i="1"/>
  <c r="L174" i="1"/>
  <c r="L136" i="1"/>
  <c r="L6" i="1"/>
  <c r="O29" i="1"/>
  <c r="N184" i="1"/>
  <c r="S96" i="1"/>
  <c r="H140" i="1"/>
  <c r="J3" i="1"/>
  <c r="I162" i="1"/>
  <c r="N21" i="1"/>
  <c r="L162" i="1"/>
  <c r="G13" i="1"/>
  <c r="Q42" i="1"/>
  <c r="D37" i="1"/>
  <c r="D49" i="1"/>
  <c r="G101" i="1"/>
  <c r="M178" i="1"/>
  <c r="L132" i="1"/>
  <c r="Q53" i="1"/>
  <c r="O121" i="1"/>
  <c r="G150" i="1"/>
  <c r="P31" i="1"/>
  <c r="F100" i="1"/>
  <c r="Q135" i="1"/>
  <c r="L29" i="1"/>
  <c r="R87" i="1"/>
  <c r="I138" i="1"/>
  <c r="L26" i="1"/>
  <c r="S139" i="1"/>
  <c r="M135" i="1"/>
  <c r="I171" i="1"/>
  <c r="Q91" i="1"/>
  <c r="G154" i="1"/>
  <c r="G173" i="1"/>
  <c r="G53" i="1"/>
  <c r="M50" i="1"/>
  <c r="R162" i="1"/>
  <c r="I94" i="1"/>
  <c r="R33" i="1"/>
  <c r="Q141" i="1"/>
  <c r="F17" i="1"/>
  <c r="K159" i="1"/>
  <c r="I39" i="1"/>
  <c r="O162" i="1"/>
  <c r="L46" i="1"/>
  <c r="F99" i="1"/>
  <c r="J15" i="1"/>
  <c r="D182" i="1"/>
  <c r="R89" i="1"/>
  <c r="K67" i="1"/>
  <c r="R39" i="1"/>
  <c r="P28" i="1"/>
  <c r="S14" i="1"/>
  <c r="K22" i="1"/>
  <c r="K78" i="1"/>
  <c r="N114" i="1"/>
  <c r="S45" i="1"/>
  <c r="L88" i="1"/>
  <c r="D13" i="1"/>
  <c r="O69" i="1"/>
  <c r="F51" i="1"/>
  <c r="S173" i="1"/>
  <c r="R169" i="1"/>
  <c r="M84" i="1"/>
  <c r="F140" i="1"/>
  <c r="I29" i="1"/>
  <c r="K137" i="1"/>
  <c r="D8" i="1"/>
  <c r="C176" i="1"/>
  <c r="M188" i="1"/>
  <c r="Q49" i="1"/>
  <c r="D23" i="1"/>
  <c r="Q120" i="1"/>
  <c r="C119" i="1"/>
  <c r="G16" i="1"/>
  <c r="R112" i="1"/>
  <c r="G60" i="1"/>
  <c r="I103" i="1"/>
  <c r="F40" i="1"/>
  <c r="D125" i="1"/>
  <c r="Q176" i="1"/>
  <c r="F49" i="1"/>
  <c r="P43" i="1"/>
  <c r="L180" i="1"/>
  <c r="F67" i="1"/>
  <c r="L191" i="1"/>
  <c r="S84" i="1"/>
  <c r="N196" i="1"/>
  <c r="D79" i="1"/>
  <c r="L99" i="1"/>
  <c r="I27" i="1"/>
  <c r="R42" i="1"/>
  <c r="O184" i="1"/>
  <c r="P97" i="1"/>
  <c r="P40" i="1"/>
  <c r="D176" i="1"/>
  <c r="Q82" i="1"/>
  <c r="J80" i="1"/>
  <c r="H70" i="1"/>
  <c r="I9" i="1"/>
  <c r="K145" i="1"/>
  <c r="C163" i="1"/>
  <c r="F23" i="1"/>
  <c r="H85" i="1"/>
  <c r="G157" i="1"/>
  <c r="P94" i="1"/>
  <c r="D133" i="1"/>
  <c r="Q106" i="1"/>
  <c r="C129" i="1"/>
  <c r="K87" i="1"/>
  <c r="H92" i="1"/>
  <c r="D75" i="1"/>
  <c r="F176" i="1"/>
  <c r="F137" i="1"/>
  <c r="I176" i="1"/>
  <c r="R93" i="1"/>
  <c r="R84" i="1"/>
  <c r="F80" i="1"/>
  <c r="P150" i="1"/>
  <c r="O127" i="1"/>
  <c r="P30" i="1"/>
  <c r="H152" i="1"/>
  <c r="G108" i="1"/>
  <c r="M33" i="1"/>
  <c r="N85" i="1"/>
  <c r="P99" i="1"/>
  <c r="S85" i="1"/>
  <c r="F9" i="1"/>
  <c r="G94" i="1"/>
  <c r="R74" i="1"/>
  <c r="L7" i="1"/>
  <c r="M5" i="1"/>
  <c r="I20" i="1"/>
  <c r="H87" i="1"/>
  <c r="R140" i="1"/>
  <c r="K75" i="1"/>
  <c r="P198" i="1"/>
  <c r="D93" i="1"/>
  <c r="S109" i="1"/>
  <c r="G109" i="1"/>
  <c r="I34" i="1"/>
  <c r="G100" i="1"/>
  <c r="K64" i="1"/>
  <c r="Q155" i="1"/>
  <c r="P88" i="1"/>
  <c r="G177" i="1"/>
  <c r="H19" i="1"/>
  <c r="R41" i="1"/>
  <c r="G190" i="1"/>
  <c r="F52" i="1"/>
  <c r="Q47" i="1"/>
  <c r="F36" i="1"/>
  <c r="L68" i="1"/>
  <c r="H86" i="1"/>
  <c r="O89" i="1"/>
  <c r="G57" i="1"/>
  <c r="F171" i="1"/>
  <c r="H53" i="1"/>
  <c r="Q187" i="1"/>
  <c r="R30" i="1"/>
  <c r="D148" i="1"/>
  <c r="F70" i="1"/>
  <c r="J41" i="1"/>
  <c r="O17" i="1"/>
  <c r="K100" i="1"/>
  <c r="N176" i="1"/>
  <c r="R64" i="1"/>
  <c r="Q105" i="1"/>
  <c r="O151" i="1"/>
  <c r="G71" i="1"/>
  <c r="H51" i="1"/>
  <c r="S199" i="1"/>
  <c r="R97" i="1"/>
  <c r="L57" i="1"/>
  <c r="M132" i="1"/>
  <c r="K118" i="1"/>
  <c r="G164" i="1"/>
  <c r="K173" i="1"/>
  <c r="N180" i="1"/>
  <c r="K43" i="1"/>
  <c r="M15" i="1"/>
  <c r="G170" i="1"/>
  <c r="S125" i="1"/>
  <c r="L186" i="1"/>
  <c r="P169" i="1"/>
  <c r="F127" i="1"/>
  <c r="S108" i="1"/>
  <c r="H40" i="1"/>
  <c r="G4" i="1"/>
  <c r="K57" i="1"/>
  <c r="F109" i="1"/>
  <c r="K32" i="1"/>
  <c r="M82" i="1"/>
  <c r="F74" i="1"/>
  <c r="F155" i="1"/>
  <c r="F77" i="1"/>
  <c r="F136" i="1"/>
  <c r="K52" i="1"/>
  <c r="S49" i="1"/>
  <c r="D41" i="1"/>
  <c r="G83" i="1"/>
  <c r="I146" i="1"/>
  <c r="M117" i="1"/>
  <c r="F149" i="1"/>
  <c r="J194" i="1"/>
  <c r="K89" i="1"/>
  <c r="Q142" i="1"/>
  <c r="F15" i="1"/>
  <c r="J91" i="1"/>
  <c r="I174" i="1"/>
  <c r="G15" i="1"/>
  <c r="R115" i="1"/>
  <c r="F154" i="1"/>
  <c r="S137" i="1"/>
  <c r="D193" i="1"/>
  <c r="H172" i="1"/>
  <c r="G7" i="1"/>
  <c r="P78" i="1"/>
  <c r="D47" i="1"/>
  <c r="N48" i="1"/>
  <c r="F201" i="1"/>
  <c r="I25" i="1"/>
  <c r="L100" i="1"/>
  <c r="N153" i="1"/>
  <c r="O201" i="1"/>
  <c r="S100" i="1"/>
  <c r="N144" i="1"/>
  <c r="K136" i="1"/>
  <c r="K155" i="1"/>
  <c r="H181" i="1"/>
  <c r="F90" i="1"/>
  <c r="O150" i="1"/>
  <c r="P77" i="1"/>
  <c r="I104" i="1"/>
  <c r="O102" i="1"/>
  <c r="G84" i="1"/>
  <c r="I84" i="1"/>
  <c r="L63" i="1"/>
  <c r="K77" i="1"/>
  <c r="L184" i="1"/>
  <c r="J116" i="1"/>
  <c r="O149" i="1"/>
  <c r="N202" i="1"/>
  <c r="G89" i="1"/>
  <c r="K180" i="1"/>
  <c r="P116" i="1"/>
  <c r="O103" i="1"/>
  <c r="N160" i="1"/>
  <c r="L51" i="1"/>
  <c r="P58" i="1"/>
  <c r="I173" i="1"/>
  <c r="F2" i="1"/>
  <c r="L122" i="1"/>
  <c r="S134" i="1"/>
  <c r="L37" i="1"/>
  <c r="H30" i="1"/>
  <c r="C183" i="1"/>
  <c r="F39" i="1"/>
  <c r="I186" i="1"/>
  <c r="G133" i="1"/>
  <c r="M75" i="1"/>
  <c r="F189" i="1"/>
  <c r="M79" i="1"/>
  <c r="G44" i="1"/>
  <c r="D111" i="1"/>
  <c r="K123" i="1"/>
  <c r="N31" i="1"/>
  <c r="D166" i="1"/>
  <c r="R123" i="1"/>
  <c r="G103" i="1"/>
  <c r="D97" i="1"/>
  <c r="F28" i="1"/>
  <c r="K11" i="1"/>
  <c r="Q59" i="1"/>
  <c r="L87" i="1"/>
  <c r="O2" i="1"/>
  <c r="L189" i="1"/>
  <c r="I89" i="1"/>
  <c r="G23" i="1"/>
  <c r="N58" i="1"/>
  <c r="O131" i="1"/>
  <c r="K150" i="1"/>
  <c r="L5" i="1"/>
  <c r="D107" i="1"/>
  <c r="F157" i="1"/>
  <c r="G93" i="1"/>
  <c r="Q21" i="1"/>
  <c r="M199" i="1"/>
  <c r="M60" i="1"/>
  <c r="G2" i="1"/>
  <c r="R26" i="1"/>
  <c r="N79" i="1"/>
  <c r="S41" i="1"/>
  <c r="H157" i="1"/>
  <c r="J103" i="1"/>
  <c r="Q197" i="1"/>
  <c r="M13" i="1"/>
  <c r="R159" i="1"/>
  <c r="H159" i="1"/>
  <c r="N19" i="1"/>
  <c r="H179" i="1"/>
  <c r="I119" i="1"/>
  <c r="D136" i="1"/>
  <c r="R182" i="1"/>
  <c r="D159" i="1"/>
  <c r="I155" i="1"/>
  <c r="K144" i="1"/>
  <c r="R116" i="1"/>
  <c r="F101" i="1"/>
  <c r="D94" i="1"/>
  <c r="L70" i="1"/>
  <c r="R9" i="1"/>
  <c r="D63" i="1"/>
  <c r="Q170" i="1"/>
  <c r="P111" i="1"/>
  <c r="G69" i="1"/>
  <c r="L24" i="1"/>
  <c r="N157" i="1"/>
  <c r="K63" i="1"/>
  <c r="G127" i="1"/>
  <c r="M80" i="1"/>
  <c r="L60" i="1"/>
  <c r="O209" i="1"/>
  <c r="F94" i="1"/>
  <c r="D104" i="1"/>
  <c r="G26" i="1"/>
  <c r="N63" i="1"/>
  <c r="I134" i="1"/>
  <c r="S164" i="1"/>
  <c r="P154" i="1"/>
  <c r="O175" i="1"/>
  <c r="R94" i="1"/>
  <c r="D66" i="1"/>
  <c r="P29" i="1"/>
  <c r="H116" i="1"/>
  <c r="F10" i="1"/>
  <c r="F85" i="1"/>
  <c r="Q167" i="1"/>
  <c r="S207" i="1"/>
  <c r="F160" i="1"/>
  <c r="C53" i="1"/>
  <c r="Q96" i="1"/>
  <c r="F47" i="1"/>
  <c r="F63" i="1"/>
  <c r="J35" i="1"/>
  <c r="J172" i="1"/>
  <c r="S26" i="1"/>
  <c r="H120" i="1"/>
  <c r="G37" i="1"/>
  <c r="H104" i="1"/>
  <c r="C105" i="1"/>
  <c r="H73" i="1"/>
  <c r="R163" i="1"/>
  <c r="S205" i="1"/>
  <c r="L119" i="1"/>
  <c r="S194" i="1"/>
  <c r="H39" i="1"/>
  <c r="J71" i="1"/>
  <c r="R43" i="1"/>
  <c r="Q169" i="1"/>
  <c r="C164" i="1"/>
  <c r="R57" i="1"/>
  <c r="E164" i="1" l="1"/>
  <c r="E105" i="1"/>
  <c r="E53" i="1"/>
  <c r="E183" i="1"/>
  <c r="E129" i="1"/>
  <c r="E163" i="1"/>
  <c r="E119" i="1"/>
  <c r="E176" i="1"/>
  <c r="E6" i="1"/>
  <c r="E120" i="1"/>
  <c r="E17" i="1"/>
  <c r="E16" i="1"/>
  <c r="E127" i="1"/>
  <c r="E131" i="1"/>
  <c r="E103" i="1"/>
  <c r="E180" i="1"/>
  <c r="E89" i="1"/>
  <c r="E185" i="1"/>
  <c r="E179" i="1"/>
  <c r="E108" i="1"/>
  <c r="E98" i="1"/>
  <c r="E196" i="1"/>
  <c r="E151" i="1"/>
  <c r="E197" i="1"/>
  <c r="E148" i="1"/>
  <c r="E175" i="1"/>
  <c r="E122" i="1"/>
  <c r="E43" i="1"/>
  <c r="E186" i="1"/>
  <c r="E93" i="1"/>
  <c r="E83" i="1"/>
  <c r="E138" i="1"/>
  <c r="E64" i="1"/>
  <c r="E48" i="1"/>
  <c r="E75" i="1"/>
  <c r="E36" i="1"/>
  <c r="E128" i="1"/>
  <c r="E134" i="1"/>
  <c r="E107" i="1"/>
  <c r="E153" i="1"/>
  <c r="E195" i="1"/>
  <c r="E113" i="1"/>
  <c r="E49" i="1"/>
  <c r="E62" i="1"/>
  <c r="E100" i="1"/>
  <c r="E126" i="1"/>
  <c r="E26" i="1"/>
  <c r="E19" i="1"/>
  <c r="E168" i="1"/>
  <c r="E20" i="1"/>
  <c r="E78" i="1"/>
  <c r="E145" i="1"/>
  <c r="E130" i="1"/>
  <c r="E158" i="1"/>
  <c r="E66" i="1"/>
  <c r="E193" i="1"/>
  <c r="E99" i="1"/>
  <c r="E154" i="1"/>
  <c r="E184" i="1"/>
  <c r="E76" i="1"/>
  <c r="E155" i="1"/>
  <c r="E141" i="1"/>
  <c r="E35" i="1"/>
  <c r="E57" i="1"/>
  <c r="E182" i="1"/>
  <c r="E198" i="1"/>
  <c r="E165" i="1"/>
  <c r="E146" i="1"/>
  <c r="E169" i="1"/>
  <c r="E46" i="1"/>
  <c r="E54" i="1"/>
  <c r="E29" i="1"/>
  <c r="E101" i="1"/>
  <c r="E81" i="1"/>
  <c r="E73" i="1"/>
  <c r="E112" i="1"/>
  <c r="E139" i="1"/>
  <c r="E191" i="1"/>
  <c r="E170" i="1"/>
  <c r="E82" i="1"/>
  <c r="E87" i="1"/>
  <c r="E39" i="1"/>
  <c r="E94" i="1"/>
  <c r="E13" i="1"/>
  <c r="E111" i="1"/>
  <c r="E37" i="1"/>
  <c r="E42" i="1"/>
  <c r="E102" i="1"/>
  <c r="E150" i="1"/>
  <c r="E92" i="1"/>
  <c r="E74" i="1"/>
  <c r="E34" i="1"/>
  <c r="E118" i="1"/>
  <c r="E161" i="1"/>
  <c r="E109" i="1"/>
  <c r="E132" i="1"/>
  <c r="E79" i="1"/>
  <c r="E162" i="1"/>
  <c r="E60" i="1"/>
  <c r="E65" i="1"/>
  <c r="E110" i="1"/>
  <c r="E41" i="1"/>
  <c r="E51" i="1"/>
  <c r="E188" i="1"/>
  <c r="E143" i="1"/>
  <c r="E14" i="1"/>
  <c r="E55" i="1"/>
  <c r="E33" i="1"/>
  <c r="E12" i="1"/>
  <c r="E3" i="1"/>
  <c r="E85" i="1"/>
  <c r="E88" i="1"/>
  <c r="E25" i="1"/>
  <c r="E22" i="1"/>
  <c r="E140" i="1"/>
  <c r="E137" i="1"/>
  <c r="E121" i="1"/>
  <c r="E68" i="1"/>
  <c r="E114" i="1"/>
  <c r="E47" i="1"/>
  <c r="E194" i="1"/>
  <c r="E59" i="1"/>
  <c r="E90" i="1"/>
  <c r="E2" i="1"/>
  <c r="E177" i="1"/>
  <c r="E166" i="1"/>
  <c r="E45" i="1"/>
  <c r="E115" i="1"/>
  <c r="E23" i="1"/>
  <c r="E172" i="1"/>
  <c r="E44" i="1"/>
  <c r="E9" i="1"/>
  <c r="E91" i="1"/>
  <c r="E50" i="1"/>
  <c r="E96" i="1"/>
  <c r="E31" i="1"/>
  <c r="E136" i="1"/>
  <c r="E125" i="1"/>
  <c r="E149" i="1"/>
  <c r="E159" i="1"/>
  <c r="E174" i="1"/>
  <c r="E30" i="1"/>
  <c r="E15" i="1"/>
  <c r="E4" i="1"/>
  <c r="E135" i="1"/>
  <c r="E157" i="1"/>
  <c r="E70" i="1"/>
  <c r="E106" i="1"/>
  <c r="E173" i="1"/>
  <c r="E10" i="1"/>
  <c r="E58" i="1"/>
  <c r="E97" i="1"/>
  <c r="E133" i="1"/>
  <c r="E86" i="1"/>
  <c r="E123" i="1"/>
  <c r="E11" i="1"/>
  <c r="E8" i="1"/>
  <c r="E21" i="1"/>
  <c r="E40" i="1"/>
  <c r="E167" i="1"/>
  <c r="E7" i="1"/>
  <c r="E72" i="1"/>
  <c r="E95" i="1"/>
  <c r="E144" i="1"/>
  <c r="E71" i="1"/>
  <c r="E104" i="1"/>
  <c r="E171" i="1"/>
  <c r="E63" i="1"/>
  <c r="E84" i="1"/>
  <c r="E61" i="1"/>
  <c r="E181" i="1"/>
  <c r="E18" i="1"/>
  <c r="E192" i="1"/>
  <c r="E52" i="1"/>
  <c r="E28" i="1"/>
  <c r="E69" i="1"/>
  <c r="E124" i="1"/>
  <c r="E5" i="1"/>
  <c r="E199" i="1"/>
  <c r="E56" i="1"/>
  <c r="E160" i="1"/>
  <c r="E156" i="1"/>
  <c r="E38" i="1"/>
  <c r="E189" i="1"/>
  <c r="E152" i="1"/>
  <c r="E67" i="1"/>
  <c r="E117" i="1"/>
  <c r="E27" i="1"/>
  <c r="E116" i="1"/>
  <c r="E178" i="1"/>
  <c r="E190" i="1"/>
  <c r="E142" i="1"/>
  <c r="E77" i="1"/>
  <c r="E147" i="1"/>
  <c r="E32" i="1"/>
  <c r="E80" i="1"/>
  <c r="E187" i="1"/>
  <c r="E201" i="1"/>
  <c r="E24" i="1"/>
  <c r="E200" i="1"/>
</calcChain>
</file>

<file path=xl/sharedStrings.xml><?xml version="1.0" encoding="utf-8"?>
<sst xmlns="http://schemas.openxmlformats.org/spreadsheetml/2006/main" count="3899" uniqueCount="843">
  <si>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</si>
  <si>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</si>
  <si>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</si>
  <si>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</si>
  <si>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</si>
  <si>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</si>
  <si>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</si>
  <si>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</si>
  <si>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</si>
  <si>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</si>
  <si>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</si>
  <si>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</si>
  <si>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</si>
  <si>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</si>
  <si>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</si>
  <si>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</si>
  <si>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</si>
  <si>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</si>
  <si>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</si>
  <si>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</si>
  <si>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</si>
  <si>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</si>
  <si>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</si>
  <si>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</si>
  <si>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</si>
  <si>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</si>
  <si>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</si>
  <si>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</si>
  <si>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</si>
  <si>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</si>
  <si>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</si>
  <si>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</si>
  <si>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</si>
  <si>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</si>
  <si>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</si>
  <si>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</si>
  <si>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</si>
  <si>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</si>
  <si>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</si>
  <si>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</si>
  <si>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</si>
  <si>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</si>
  <si>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</si>
  <si>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</si>
  <si>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</si>
  <si>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</si>
  <si>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</si>
  <si>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</si>
  <si>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</si>
  <si>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</si>
  <si>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</si>
  <si>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</si>
  <si>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</si>
  <si>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</si>
  <si>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</si>
  <si>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</si>
  <si>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</si>
  <si>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</si>
  <si>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</si>
  <si>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</si>
  <si>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</si>
  <si>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</si>
  <si>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</si>
  <si>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</si>
  <si>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</si>
  <si>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</si>
  <si>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</si>
  <si>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</si>
  <si>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</si>
  <si>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</si>
  <si>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</si>
  <si>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</si>
  <si>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</si>
  <si>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</si>
  <si>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</si>
  <si>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</si>
  <si>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</si>
  <si>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</si>
  <si>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</si>
  <si>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</si>
  <si>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</si>
  <si>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</si>
  <si>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</si>
  <si>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</si>
  <si>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</si>
  <si>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</si>
  <si>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</si>
  <si>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</si>
  <si>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</si>
  <si>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</si>
  <si>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</si>
  <si>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</si>
  <si>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</si>
  <si>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</si>
  <si>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</si>
  <si>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</si>
  <si>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</si>
  <si>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</si>
  <si>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</si>
  <si>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</si>
  <si>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</si>
  <si>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</si>
  <si>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</si>
  <si>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</si>
  <si>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</si>
  <si>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</si>
  <si>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</si>
  <si>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</si>
  <si>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</si>
  <si>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</si>
  <si>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</si>
  <si>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</si>
  <si>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</si>
  <si>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</si>
  <si>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</si>
  <si>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</si>
  <si>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</si>
  <si>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</si>
  <si>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</si>
  <si>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</si>
  <si>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</si>
  <si>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</si>
  <si>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</si>
  <si>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</si>
  <si>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</si>
  <si>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</si>
  <si>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</si>
  <si>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</si>
  <si>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</si>
  <si>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</si>
  <si>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</si>
  <si>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</si>
  <si>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</si>
  <si>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</si>
  <si>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</si>
  <si>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</si>
  <si>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</si>
  <si>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</si>
  <si>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</si>
  <si>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</si>
  <si>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</si>
  <si>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</si>
  <si>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</si>
  <si>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</si>
  <si>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</si>
  <si>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</si>
  <si>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</si>
  <si>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</si>
  <si>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</si>
  <si>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</si>
  <si>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</si>
  <si>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</si>
  <si>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</si>
  <si>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</si>
  <si>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</si>
  <si>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</si>
  <si>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</si>
  <si>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</si>
  <si>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</si>
  <si>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</si>
  <si>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</si>
  <si>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</si>
  <si>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</si>
  <si>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</si>
  <si>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</si>
  <si>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</si>
  <si>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</si>
  <si>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</si>
  <si>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</si>
  <si>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</si>
  <si>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</si>
  <si>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</si>
  <si>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</si>
  <si>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</si>
  <si>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</si>
  <si>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</si>
  <si>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</si>
  <si>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</si>
  <si>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</si>
  <si>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</si>
  <si>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</si>
  <si>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</si>
  <si>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</si>
  <si>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</si>
  <si>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</si>
  <si>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</si>
  <si>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</si>
  <si>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</si>
  <si>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</si>
  <si>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</si>
  <si>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</si>
  <si>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</si>
  <si>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</si>
  <si>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</si>
  <si>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</si>
  <si>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</si>
  <si>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</si>
  <si>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</si>
  <si>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</si>
  <si>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</si>
  <si>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</si>
  <si>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</si>
  <si>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</si>
  <si>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</si>
  <si>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</si>
  <si>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</si>
  <si>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</si>
  <si>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</si>
  <si>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</si>
  <si>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</si>
  <si>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</si>
  <si>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</si>
  <si>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</si>
  <si>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</si>
  <si>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</si>
  <si>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</si>
  <si>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</si>
  <si>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</si>
  <si>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</si>
  <si>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</si>
  <si>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</si>
  <si>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</si>
  <si>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</si>
  <si>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</si>
  <si>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</si>
  <si>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</si>
  <si>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</si>
  <si>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</si>
  <si>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</si>
  <si>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</si>
  <si>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</si>
  <si>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</si>
  <si>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</si>
  <si>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</si>
  <si>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</si>
  <si>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</si>
  <si>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</si>
  <si>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</si>
  <si>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</si>
  <si>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</si>
  <si>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</si>
  <si>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</si>
  <si>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</si>
  <si>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</si>
  <si>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</si>
  <si>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</si>
  <si>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</si>
  <si>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</si>
  <si>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</si>
  <si>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</si>
  <si>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</si>
  <si>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</si>
  <si>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</si>
  <si>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</si>
  <si>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</si>
  <si>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</si>
  <si>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</si>
  <si>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</si>
  <si>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</si>
  <si>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</si>
  <si>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</si>
  <si>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</si>
  <si>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</si>
  <si>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</si>
  <si>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</si>
  <si>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</si>
  <si>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</si>
  <si>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</si>
  <si>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</si>
  <si>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</si>
  <si>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</si>
  <si>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</si>
  <si>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</si>
  <si>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</si>
  <si>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</si>
  <si>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</si>
  <si>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</si>
  <si>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</si>
  <si>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</si>
  <si>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</si>
  <si>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</si>
  <si>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</si>
  <si>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</si>
  <si>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</si>
  <si>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</si>
  <si>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</si>
  <si>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</si>
  <si>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</si>
  <si>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</si>
  <si>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</si>
  <si>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</si>
  <si>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</si>
  <si>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</si>
  <si>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</si>
  <si>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</si>
  <si>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</si>
  <si>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</si>
  <si>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</si>
  <si>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</si>
  <si>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</si>
  <si>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</si>
  <si>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</si>
  <si>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</si>
  <si>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</si>
  <si>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</si>
  <si>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</si>
  <si>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</si>
  <si>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</si>
  <si>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</si>
  <si>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</si>
  <si>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</si>
  <si>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</si>
  <si>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</si>
  <si>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</si>
  <si>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</si>
  <si>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</si>
  <si>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</si>
  <si>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</si>
  <si>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</si>
  <si>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</si>
  <si>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</si>
  <si>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</si>
  <si>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</si>
  <si>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</si>
  <si>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</si>
  <si>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</si>
  <si>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</si>
  <si>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</si>
  <si>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</si>
  <si>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</si>
  <si>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</si>
  <si>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</si>
  <si>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</si>
  <si>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</si>
  <si>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</si>
  <si>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</si>
  <si>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</si>
  <si>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</si>
  <si>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</si>
  <si>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</si>
  <si>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</si>
  <si>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</si>
  <si>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</si>
  <si>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</si>
  <si>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</si>
  <si>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</si>
  <si>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</si>
  <si>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</si>
  <si>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</si>
  <si>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</si>
  <si>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</si>
  <si>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</si>
  <si>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</si>
  <si>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</si>
  <si>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</si>
  <si>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</si>
  <si>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</si>
  <si>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</si>
  <si>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</si>
  <si>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</si>
  <si>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</si>
  <si>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</si>
  <si>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</si>
  <si>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</si>
  <si>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</si>
  <si>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</si>
  <si>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</si>
  <si>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</si>
  <si>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</si>
  <si>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</si>
  <si>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</si>
  <si>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</si>
  <si>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</si>
  <si>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</si>
  <si>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</si>
  <si>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</si>
  <si>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</si>
  <si>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</si>
  <si>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</si>
  <si>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</si>
  <si>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</si>
  <si>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</si>
  <si>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</si>
  <si>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</si>
  <si>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</si>
  <si>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</si>
  <si>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</si>
  <si>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</si>
  <si>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</si>
  <si>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</si>
  <si>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</si>
  <si>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</si>
  <si>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</si>
  <si>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</si>
  <si>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</si>
  <si>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</si>
  <si>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</si>
  <si>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</si>
  <si>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</si>
  <si>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</si>
  <si>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</si>
  <si>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</si>
  <si>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</si>
  <si>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</si>
  <si>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</si>
  <si>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</si>
  <si>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</si>
  <si>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</si>
  <si>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</si>
  <si>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</si>
  <si>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</si>
  <si>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</si>
  <si>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</si>
  <si>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</si>
  <si>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</si>
  <si>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</si>
  <si>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</si>
  <si>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</si>
  <si>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</si>
  <si>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</si>
  <si>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</si>
  <si>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</si>
  <si>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</si>
  <si>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</si>
  <si>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</si>
  <si>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</si>
  <si>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</si>
  <si>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</si>
  <si>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</si>
  <si>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</si>
  <si>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</si>
  <si>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</si>
  <si>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</si>
  <si>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</si>
  <si>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</si>
  <si>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</si>
  <si>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</si>
  <si>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</si>
  <si>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</si>
  <si>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</si>
  <si>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</si>
  <si>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</si>
  <si>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</si>
  <si>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</si>
  <si>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</si>
  <si>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</si>
  <si>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</si>
  <si>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</si>
  <si>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</si>
  <si>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</si>
  <si>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</si>
  <si>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</si>
  <si>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</si>
  <si>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</si>
  <si>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</si>
  <si>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</si>
  <si>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</si>
  <si>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</si>
  <si>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</si>
  <si>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</si>
  <si>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</si>
  <si>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</si>
  <si>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</si>
  <si>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</si>
  <si>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</si>
  <si>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</si>
  <si>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</si>
  <si>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</si>
  <si>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</si>
  <si>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</si>
  <si>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</si>
  <si>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</si>
  <si>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</si>
  <si>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</si>
  <si>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</si>
  <si>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</si>
  <si>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</si>
  <si>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</si>
  <si>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</si>
  <si>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</si>
  <si>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</si>
  <si>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</si>
  <si>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</si>
  <si>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</si>
  <si>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</si>
  <si>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</si>
  <si>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</si>
  <si>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</si>
  <si>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</si>
  <si>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</si>
  <si>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</si>
  <si>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</si>
  <si>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</si>
  <si>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</si>
  <si>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</si>
  <si>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</si>
  <si>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</si>
  <si>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</si>
  <si>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</si>
  <si>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</si>
  <si>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</si>
  <si>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</si>
  <si>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</si>
  <si>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</si>
  <si>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</si>
  <si>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</si>
  <si>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</si>
  <si>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</si>
  <si>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</si>
  <si>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</si>
  <si>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</si>
  <si>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</si>
  <si>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</si>
  <si>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</si>
  <si>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</si>
  <si>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</si>
  <si>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</si>
  <si>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</si>
  <si>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</si>
  <si>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</si>
  <si>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</si>
  <si>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</si>
  <si>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</si>
  <si>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</si>
  <si>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</si>
  <si>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</si>
  <si>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</si>
  <si>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</si>
  <si>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</si>
  <si>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</si>
  <si>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</si>
  <si>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</si>
  <si>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</si>
  <si>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</si>
  <si>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</si>
  <si>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</si>
  <si>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</si>
  <si>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</si>
  <si>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</si>
  <si>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</si>
  <si>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</si>
  <si>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</si>
  <si>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</si>
  <si>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</si>
  <si>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</si>
  <si>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</si>
  <si>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</si>
  <si>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</si>
  <si>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</si>
  <si>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</si>
  <si>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</si>
  <si>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</si>
  <si>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</si>
  <si>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</si>
  <si>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</si>
  <si>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</si>
  <si>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</si>
  <si>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</si>
  <si>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</si>
  <si>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</si>
  <si>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</si>
  <si>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</si>
  <si>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</si>
  <si>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</si>
  <si>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</si>
  <si>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</si>
  <si>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</si>
  <si>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</si>
  <si>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</si>
  <si>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</si>
  <si>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</si>
  <si>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</si>
  <si>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</si>
  <si>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</si>
  <si>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</si>
  <si>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</si>
  <si>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</si>
  <si>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</si>
  <si>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</si>
  <si>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</si>
  <si>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</si>
  <si>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</si>
  <si>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</si>
  <si>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</si>
  <si>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</si>
  <si>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</si>
  <si>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</si>
  <si>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</si>
  <si>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</si>
  <si>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</si>
  <si>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</si>
  <si>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</si>
  <si>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</si>
  <si>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</si>
  <si>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</si>
  <si>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</si>
  <si>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</si>
  <si>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</si>
  <si>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</si>
  <si>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</si>
  <si>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</si>
  <si>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</si>
  <si>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</si>
  <si>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</si>
  <si>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</si>
  <si>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</si>
  <si>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</si>
  <si>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</si>
  <si>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</si>
  <si>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</si>
  <si>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</si>
  <si>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</si>
  <si>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</si>
  <si>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</si>
  <si>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</si>
  <si>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</si>
  <si>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</si>
  <si>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</si>
  <si>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</si>
  <si>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</si>
  <si>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</si>
  <si>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</si>
  <si>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</si>
  <si>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</si>
  <si>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</si>
  <si>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</si>
  <si>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</si>
  <si>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</si>
  <si>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</si>
  <si>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</si>
  <si>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</si>
  <si>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</si>
  <si>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</si>
  <si>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</si>
  <si>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</si>
  <si>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</si>
  <si>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</si>
  <si>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</si>
  <si>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</si>
  <si>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</si>
  <si>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</si>
  <si>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</si>
  <si>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</si>
  <si>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</si>
  <si>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</si>
  <si>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</si>
  <si>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</si>
  <si>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</si>
  <si>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</si>
  <si>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</si>
  <si>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</si>
  <si>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</si>
  <si>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</si>
  <si>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</si>
  <si>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</si>
  <si>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</si>
  <si>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</si>
  <si>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</si>
  <si>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</si>
  <si>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</si>
  <si>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</si>
  <si>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</si>
  <si>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</si>
  <si>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</si>
  <si>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</si>
  <si>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</si>
  <si>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</si>
  <si>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</si>
  <si>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</si>
  <si>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</si>
  <si>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</si>
  <si>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</si>
  <si>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</si>
  <si>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</si>
  <si>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</si>
  <si>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</si>
  <si>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</si>
  <si>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</si>
  <si>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</si>
  <si>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</si>
  <si>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</si>
  <si>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</si>
  <si>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</si>
  <si>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</si>
  <si>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</si>
  <si>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</si>
  <si>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</si>
  <si>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</si>
  <si>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</si>
  <si>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</si>
  <si>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</si>
  <si>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</si>
  <si>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</si>
  <si>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</si>
  <si>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</si>
  <si>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</si>
  <si>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</si>
  <si>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</si>
  <si>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</si>
  <si>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</si>
  <si>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</si>
  <si>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</si>
  <si>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</si>
  <si>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</si>
  <si>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</si>
  <si>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</si>
  <si>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</si>
  <si>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</si>
  <si>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</si>
  <si>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</si>
  <si>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</si>
  <si>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</si>
  <si>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</si>
  <si>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</si>
  <si>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</si>
  <si>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</si>
  <si>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</si>
  <si>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</si>
  <si>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</si>
  <si>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</si>
  <si>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</si>
  <si>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</si>
  <si>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</si>
  <si>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</si>
  <si>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</si>
  <si>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</si>
  <si>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</si>
  <si>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</si>
  <si>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</si>
  <si>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</si>
  <si>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</si>
  <si>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</si>
  <si>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</si>
  <si>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</si>
  <si>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</si>
  <si>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</si>
  <si>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</si>
  <si>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</si>
  <si>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</si>
  <si>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</si>
  <si>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</si>
  <si>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</si>
  <si>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</si>
  <si>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</si>
  <si>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</si>
  <si>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</si>
  <si>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</si>
  <si>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</si>
  <si>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</si>
  <si>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</si>
  <si>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</si>
  <si>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</si>
  <si>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</si>
  <si>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</si>
  <si>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</si>
  <si>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</si>
  <si>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</si>
  <si>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</si>
  <si>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</si>
  <si>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 xml:space="preserve">Mr. Roberts was standing in front of the altar facing it. In which direction would he go to find where the secret chamber is thought to be? </t>
  </si>
  <si>
    <t>An Island</t>
  </si>
  <si>
    <t>Under water</t>
  </si>
  <si>
    <t>The Ski resort caters to___</t>
  </si>
  <si>
    <t xml:space="preserve">The Monument behind the summer lodges is to commemorate what? </t>
  </si>
  <si>
    <t>Torton airfield is___</t>
  </si>
  <si>
    <t>The food festival is held___</t>
  </si>
  <si>
    <t>The Kingsley Hills tourism board wants to build a___</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</si>
  <si>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</si>
  <si>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</si>
  <si>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</si>
  <si>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</si>
  <si>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</si>
  <si>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</si>
  <si>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</si>
  <si>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</si>
  <si>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</si>
  <si>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</si>
  <si>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</si>
  <si>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</si>
  <si>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</si>
  <si>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</si>
  <si>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</si>
  <si>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</si>
  <si>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</si>
  <si>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</si>
  <si>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</si>
  <si>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</si>
  <si>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</si>
  <si>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</si>
  <si>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</si>
  <si>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</si>
  <si>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</si>
  <si>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</si>
  <si>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</si>
  <si>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</si>
  <si>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</si>
  <si>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</si>
  <si>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</si>
  <si>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</si>
  <si>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</si>
  <si>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</si>
  <si>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</si>
  <si>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</si>
  <si>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</si>
  <si>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</si>
  <si>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</si>
  <si>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</si>
  <si>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</si>
  <si>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</si>
  <si>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</si>
  <si>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</si>
  <si>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</si>
  <si>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</si>
  <si>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</si>
  <si>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</si>
  <si>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</si>
  <si>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</si>
  <si>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</si>
  <si>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</si>
  <si>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</si>
  <si>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</si>
  <si>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</si>
  <si>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</si>
  <si>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</si>
  <si>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</si>
  <si>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</si>
  <si>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</si>
  <si>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</si>
  <si>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</si>
  <si>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</si>
  <si>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</si>
  <si>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</si>
  <si>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</si>
  <si>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</si>
  <si>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Leftward of the manager's desk</t>
  </si>
  <si>
    <t>Rightward of the manager's desk</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</si>
  <si>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t>
  </si>
  <si>
    <t xml:space="preserve">A tax investigation is launched that will assess work place bonuses. Who has received the biggest bonus out of Lucy and Belinda?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</si>
  <si>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
  </si>
  <si>
    <t>Which of the charity running teams is most likely to finish the marathon first?</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</si>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</sst>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topLeftCell="V1" zoomScale="80" zoomScaleNormal="80" workbookViewId="0">
      <selection activeCell="Y11" sqref="Y11"/>
    </sheetView>
  </sheetViews>
  <sheetFormatPr defaultRowHeight="15" x14ac:dyDescent="0.25"/>
  <cols>
    <col min="10" max="10" width="28.42578125" style="3" customWidth="1"/>
    <col min="15" max="15" width="28.42578125" style="3" customWidth="1"/>
    <col min="51" max="51" width="14.42578125"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767</v>
      </c>
      <c r="X1" s="19" t="s">
        <v>743</v>
      </c>
      <c r="Y1" s="19" t="s">
        <v>827</v>
      </c>
      <c r="Z1" s="19" t="s">
        <v>826</v>
      </c>
      <c r="AA1" s="3">
        <v>1</v>
      </c>
      <c r="AB1" s="3" t="s">
        <v>121</v>
      </c>
      <c r="AC1" s="8" t="s">
        <v>759</v>
      </c>
      <c r="AD1" s="9" t="s">
        <v>263</v>
      </c>
      <c r="AE1" s="4" t="s">
        <v>247</v>
      </c>
      <c r="AF1" s="4" t="s">
        <v>236</v>
      </c>
      <c r="AG1" s="19">
        <v>3</v>
      </c>
      <c r="AH1" s="10" t="s">
        <v>689</v>
      </c>
      <c r="AI1" s="9" t="s">
        <v>440</v>
      </c>
      <c r="AJ1" s="9" t="s">
        <v>439</v>
      </c>
      <c r="AK1" s="11" t="s">
        <v>236</v>
      </c>
      <c r="AL1" s="19">
        <v>3</v>
      </c>
      <c r="AM1" s="19" t="s">
        <v>123</v>
      </c>
      <c r="AN1" s="4" t="s">
        <v>237</v>
      </c>
      <c r="AO1" s="9" t="s">
        <v>238</v>
      </c>
      <c r="AP1" s="4" t="s">
        <v>236</v>
      </c>
      <c r="AQ1" s="22">
        <v>2</v>
      </c>
      <c r="AR1" s="3">
        <v>25</v>
      </c>
      <c r="AS1" s="3" t="s">
        <v>205</v>
      </c>
      <c r="AT1" s="8" t="str">
        <f>AC1</f>
        <v xml:space="preserve">Mr. Roberts was standing in front of the altar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altar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768</v>
      </c>
      <c r="X2" s="19" t="s">
        <v>722</v>
      </c>
      <c r="Y2" s="19" t="s">
        <v>744</v>
      </c>
      <c r="Z2" s="19" t="s">
        <v>745</v>
      </c>
      <c r="AA2" s="3">
        <v>2</v>
      </c>
      <c r="AB2" s="3" t="s">
        <v>121</v>
      </c>
      <c r="AC2" s="8" t="s">
        <v>226</v>
      </c>
      <c r="AD2" s="9" t="s">
        <v>470</v>
      </c>
      <c r="AE2" s="4" t="s">
        <v>239</v>
      </c>
      <c r="AF2" s="4" t="s">
        <v>236</v>
      </c>
      <c r="AG2" s="19">
        <v>3</v>
      </c>
      <c r="AH2" s="10" t="s">
        <v>126</v>
      </c>
      <c r="AI2" s="4" t="s">
        <v>240</v>
      </c>
      <c r="AJ2" s="4" t="s">
        <v>438</v>
      </c>
      <c r="AK2" s="11" t="s">
        <v>236</v>
      </c>
      <c r="AL2" s="19">
        <v>3</v>
      </c>
      <c r="AM2" s="19"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3"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altar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769</v>
      </c>
      <c r="X3" s="19" t="s">
        <v>746</v>
      </c>
      <c r="Y3" s="19" t="s">
        <v>770</v>
      </c>
      <c r="Z3" s="19" t="s">
        <v>771</v>
      </c>
      <c r="AA3" s="3">
        <v>3</v>
      </c>
      <c r="AB3" s="3" t="s">
        <v>121</v>
      </c>
      <c r="AC3" s="8" t="s">
        <v>690</v>
      </c>
      <c r="AD3" s="4" t="s">
        <v>468</v>
      </c>
      <c r="AE3" s="4" t="s">
        <v>469</v>
      </c>
      <c r="AF3" s="4" t="s">
        <v>236</v>
      </c>
      <c r="AG3" s="19">
        <v>3</v>
      </c>
      <c r="AH3" s="8" t="s">
        <v>426</v>
      </c>
      <c r="AI3" s="4" t="s">
        <v>243</v>
      </c>
      <c r="AJ3" s="4" t="s">
        <v>244</v>
      </c>
      <c r="AK3" s="11" t="s">
        <v>236</v>
      </c>
      <c r="AL3" s="19">
        <v>3</v>
      </c>
      <c r="AM3" s="19" t="s">
        <v>723</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723</v>
      </c>
      <c r="BE3" s="4" t="s">
        <v>131</v>
      </c>
      <c r="BF3" s="4" t="s">
        <v>132</v>
      </c>
      <c r="BG3" s="4" t="s">
        <v>122</v>
      </c>
      <c r="BH3" s="7" t="s">
        <v>133</v>
      </c>
      <c r="BM3" s="28"/>
      <c r="BN3" s="19">
        <v>2</v>
      </c>
      <c r="BO3" s="19" t="s">
        <v>121</v>
      </c>
      <c r="BP3" s="4" t="str">
        <f>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1">W2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4"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altar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772</v>
      </c>
      <c r="X4" s="19" t="s">
        <v>773</v>
      </c>
      <c r="Y4" s="19" t="s">
        <v>828</v>
      </c>
      <c r="Z4" s="19" t="s">
        <v>829</v>
      </c>
      <c r="AA4" s="3">
        <v>4</v>
      </c>
      <c r="AB4" s="3" t="s">
        <v>121</v>
      </c>
      <c r="AC4" s="8" t="s">
        <v>227</v>
      </c>
      <c r="AD4" s="4" t="s">
        <v>263</v>
      </c>
      <c r="AE4" s="4" t="s">
        <v>247</v>
      </c>
      <c r="AF4" s="4" t="s">
        <v>236</v>
      </c>
      <c r="AG4" s="19">
        <v>3</v>
      </c>
      <c r="AH4" s="8" t="s">
        <v>427</v>
      </c>
      <c r="AI4" s="4" t="s">
        <v>248</v>
      </c>
      <c r="AJ4" s="4" t="s">
        <v>391</v>
      </c>
      <c r="AK4" s="11" t="s">
        <v>236</v>
      </c>
      <c r="AL4" s="19">
        <v>3</v>
      </c>
      <c r="AM4" s="19"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ref="BP4:BP27" si="12">Y3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BQ4" s="4" t="str">
        <f t="shared" si="11"/>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5"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altar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774</v>
      </c>
      <c r="X5" s="19" t="s">
        <v>747</v>
      </c>
      <c r="Y5" s="19" t="s">
        <v>775</v>
      </c>
      <c r="Z5" s="19" t="s">
        <v>776</v>
      </c>
      <c r="AA5" s="3">
        <v>5</v>
      </c>
      <c r="AB5" s="3" t="s">
        <v>121</v>
      </c>
      <c r="AC5" s="8" t="s">
        <v>697</v>
      </c>
      <c r="AD5" s="4" t="s">
        <v>251</v>
      </c>
      <c r="AE5" s="4" t="s">
        <v>252</v>
      </c>
      <c r="AF5" s="4" t="s">
        <v>236</v>
      </c>
      <c r="AG5" s="19">
        <v>3</v>
      </c>
      <c r="AH5" s="8" t="s">
        <v>428</v>
      </c>
      <c r="AI5" s="4" t="s">
        <v>253</v>
      </c>
      <c r="AJ5" s="4" t="s">
        <v>254</v>
      </c>
      <c r="AK5" s="11" t="s">
        <v>236</v>
      </c>
      <c r="AL5" s="19">
        <v>3</v>
      </c>
      <c r="AM5" s="19" t="s">
        <v>724</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724</v>
      </c>
      <c r="BE5" s="4" t="s">
        <v>138</v>
      </c>
      <c r="BF5" s="4" t="s">
        <v>139</v>
      </c>
      <c r="BG5" s="4" t="s">
        <v>122</v>
      </c>
      <c r="BH5" s="7" t="s">
        <v>140</v>
      </c>
      <c r="BM5" s="28"/>
      <c r="BN5" s="19">
        <v>4</v>
      </c>
      <c r="BO5" s="19" t="s">
        <v>121</v>
      </c>
      <c r="BP5" s="4" t="str">
        <f t="shared" si="12"/>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1"/>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BV5" s="8"/>
      <c r="BW5" s="4"/>
      <c r="BX5" s="4"/>
      <c r="BY5" s="4"/>
      <c r="BZ5" s="7"/>
      <c r="CA5" s="8"/>
      <c r="CB5" s="4"/>
      <c r="CC5" s="4"/>
      <c r="CD5" s="9"/>
      <c r="CE5" s="7"/>
      <c r="CF5" s="8"/>
      <c r="CG5" s="4"/>
      <c r="CH5" s="19"/>
      <c r="CI5" s="4"/>
      <c r="CJ5" s="7"/>
    </row>
    <row r="6" spans="1:88" x14ac:dyDescent="0.25">
      <c r="A6" s="2">
        <v>1</v>
      </c>
      <c r="B6" s="3">
        <v>5</v>
      </c>
      <c r="C6" s="3" t="str">
        <f ca="1">INDIRECT("Y"&amp;A6)</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altar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777</v>
      </c>
      <c r="X6" s="19" t="s">
        <v>778</v>
      </c>
      <c r="Y6" s="19" t="s">
        <v>779</v>
      </c>
      <c r="Z6" s="19" t="s">
        <v>842</v>
      </c>
      <c r="AA6" s="3">
        <v>6</v>
      </c>
      <c r="AB6" s="3" t="s">
        <v>121</v>
      </c>
      <c r="AC6" s="12" t="s">
        <v>707</v>
      </c>
      <c r="AD6" s="5" t="s">
        <v>709</v>
      </c>
      <c r="AE6" s="4" t="s">
        <v>708</v>
      </c>
      <c r="AF6" s="4" t="s">
        <v>236</v>
      </c>
      <c r="AG6" s="19">
        <v>3</v>
      </c>
      <c r="AH6" s="12" t="s">
        <v>688</v>
      </c>
      <c r="AI6" s="5" t="s">
        <v>702</v>
      </c>
      <c r="AJ6" s="5" t="s">
        <v>703</v>
      </c>
      <c r="AK6" s="11" t="s">
        <v>236</v>
      </c>
      <c r="AL6" s="19">
        <v>3</v>
      </c>
      <c r="AM6" s="19" t="s">
        <v>701</v>
      </c>
      <c r="AN6" s="5" t="s">
        <v>262</v>
      </c>
      <c r="AO6" s="5" t="s">
        <v>261</v>
      </c>
      <c r="AP6" s="4" t="s">
        <v>236</v>
      </c>
      <c r="AQ6" s="23">
        <v>2</v>
      </c>
      <c r="AR6" s="3">
        <v>30</v>
      </c>
      <c r="AS6" s="3" t="s">
        <v>205</v>
      </c>
      <c r="AT6" s="8" t="str">
        <f t="shared" si="2"/>
        <v>Harriet is on the bridge heading for the rest stop, which way would she need to go if she wanted to see the the police check point?</v>
      </c>
      <c r="AU6" s="9" t="str">
        <f>AD6</f>
        <v>Ahead</v>
      </c>
      <c r="AV6" t="s">
        <v>708</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2"/>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BQ6" s="4" t="str">
        <f t="shared" si="11"/>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altar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780</v>
      </c>
      <c r="X7" s="19" t="s">
        <v>819</v>
      </c>
      <c r="Y7" s="19" t="s">
        <v>824</v>
      </c>
      <c r="Z7" s="19" t="s">
        <v>825</v>
      </c>
      <c r="AA7" s="3">
        <v>7</v>
      </c>
      <c r="AB7" s="3" t="s">
        <v>121</v>
      </c>
      <c r="AC7" s="1" t="s">
        <v>710</v>
      </c>
      <c r="AD7" s="3" t="s">
        <v>263</v>
      </c>
      <c r="AE7" s="3" t="s">
        <v>247</v>
      </c>
      <c r="AF7" s="4" t="s">
        <v>236</v>
      </c>
      <c r="AG7" s="19">
        <v>3</v>
      </c>
      <c r="AH7" s="1" t="s">
        <v>430</v>
      </c>
      <c r="AI7" s="3" t="s">
        <v>264</v>
      </c>
      <c r="AJ7" s="3" t="s">
        <v>721</v>
      </c>
      <c r="AK7" s="11" t="s">
        <v>236</v>
      </c>
      <c r="AL7" s="19">
        <v>3</v>
      </c>
      <c r="AM7" s="19" t="s">
        <v>144</v>
      </c>
      <c r="AN7" s="3" t="s">
        <v>725</v>
      </c>
      <c r="AO7" s="3" t="s">
        <v>726</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727</v>
      </c>
      <c r="BF7" s="3" t="s">
        <v>728</v>
      </c>
      <c r="BG7" s="4" t="s">
        <v>122</v>
      </c>
      <c r="BH7" s="6" t="s">
        <v>727</v>
      </c>
      <c r="BM7" s="28"/>
      <c r="BN7" s="19">
        <v>6</v>
      </c>
      <c r="BO7" s="19" t="s">
        <v>121</v>
      </c>
      <c r="BP7" s="4" t="str">
        <f t="shared" si="12"/>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BQ7" s="4" t="str">
        <f t="shared" si="11"/>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altar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781</v>
      </c>
      <c r="X8" s="19" t="s">
        <v>755</v>
      </c>
      <c r="Y8" s="19" t="s">
        <v>757</v>
      </c>
      <c r="Z8" s="19" t="s">
        <v>758</v>
      </c>
      <c r="AA8" s="3">
        <v>8</v>
      </c>
      <c r="AB8" s="3" t="s">
        <v>121</v>
      </c>
      <c r="AC8" s="1" t="s">
        <v>839</v>
      </c>
      <c r="AD8" s="3" t="s">
        <v>268</v>
      </c>
      <c r="AE8" s="3" t="s">
        <v>269</v>
      </c>
      <c r="AF8" s="4" t="s">
        <v>236</v>
      </c>
      <c r="AG8" s="19">
        <v>3</v>
      </c>
      <c r="AH8" s="1" t="s">
        <v>431</v>
      </c>
      <c r="AI8" s="3" t="s">
        <v>270</v>
      </c>
      <c r="AJ8" s="3" t="s">
        <v>271</v>
      </c>
      <c r="AK8" s="11" t="s">
        <v>236</v>
      </c>
      <c r="AL8" s="19">
        <v>3</v>
      </c>
      <c r="AM8" s="19" t="s">
        <v>145</v>
      </c>
      <c r="AN8" s="3" t="s">
        <v>272</v>
      </c>
      <c r="AO8" s="3" t="s">
        <v>273</v>
      </c>
      <c r="AP8" s="4" t="s">
        <v>236</v>
      </c>
      <c r="AQ8" s="24">
        <v>1</v>
      </c>
      <c r="AR8" s="3">
        <v>32</v>
      </c>
      <c r="AS8" s="3" t="s">
        <v>205</v>
      </c>
      <c r="AT8" s="8" t="str">
        <f t="shared" si="2"/>
        <v>Which of the charity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2"/>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1"/>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altar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782</v>
      </c>
      <c r="X9" s="19" t="s">
        <v>783</v>
      </c>
      <c r="Y9" s="19" t="s">
        <v>784</v>
      </c>
      <c r="Z9" s="19" t="s">
        <v>822</v>
      </c>
      <c r="AA9" s="3">
        <v>9</v>
      </c>
      <c r="AB9" s="3" t="s">
        <v>121</v>
      </c>
      <c r="AC9" s="1" t="s">
        <v>433</v>
      </c>
      <c r="AD9" s="3" t="s">
        <v>711</v>
      </c>
      <c r="AE9" s="3" t="s">
        <v>712</v>
      </c>
      <c r="AF9" s="4" t="s">
        <v>236</v>
      </c>
      <c r="AG9" s="19">
        <v>3</v>
      </c>
      <c r="AH9" s="1" t="s">
        <v>230</v>
      </c>
      <c r="AI9" s="3" t="s">
        <v>276</v>
      </c>
      <c r="AJ9" s="3" t="s">
        <v>277</v>
      </c>
      <c r="AK9" s="11" t="s">
        <v>236</v>
      </c>
      <c r="AL9" s="19">
        <v>3</v>
      </c>
      <c r="AM9" s="19" t="s">
        <v>762</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2"/>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1"/>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BV9" s="1"/>
      <c r="BW9" s="19"/>
      <c r="BX9" s="19"/>
      <c r="BY9" s="4"/>
      <c r="BZ9" s="7"/>
      <c r="CA9" s="1"/>
      <c r="CB9" s="19"/>
      <c r="CC9" s="19"/>
      <c r="CD9" s="9"/>
      <c r="CE9" s="7"/>
      <c r="CF9" s="1"/>
      <c r="CG9" s="19"/>
      <c r="CH9" s="19"/>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785</v>
      </c>
      <c r="X10" s="19" t="s">
        <v>729</v>
      </c>
      <c r="Y10" s="19" t="s">
        <v>786</v>
      </c>
      <c r="Z10" s="19" t="s">
        <v>748</v>
      </c>
      <c r="AA10" s="3">
        <v>10</v>
      </c>
      <c r="AB10" s="3" t="s">
        <v>121</v>
      </c>
      <c r="AC10" s="1" t="s">
        <v>471</v>
      </c>
      <c r="AD10" s="3" t="s">
        <v>247</v>
      </c>
      <c r="AE10" s="3" t="s">
        <v>280</v>
      </c>
      <c r="AF10" s="4" t="s">
        <v>236</v>
      </c>
      <c r="AG10" s="19">
        <v>3</v>
      </c>
      <c r="AH10" s="1" t="s">
        <v>434</v>
      </c>
      <c r="AI10" s="3" t="s">
        <v>281</v>
      </c>
      <c r="AJ10" s="3" t="s">
        <v>282</v>
      </c>
      <c r="AK10" s="11" t="s">
        <v>236</v>
      </c>
      <c r="AL10" s="19">
        <v>3</v>
      </c>
      <c r="AM10" s="19"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2"/>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BQ10" s="4" t="str">
        <f t="shared" si="11"/>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ca="1">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7">INDIRECT("AX"&amp;A11)</f>
        <v>2</v>
      </c>
      <c r="P11" s="3" t="str">
        <f t="shared" ca="1" si="1"/>
        <v xml:space="preserve">The rest stop on the mountain is frequently used by </v>
      </c>
      <c r="Q11" s="4" t="str">
        <f t="shared" ref="Q11:Q17" ca="1" si="18">INDIRECT("AN"&amp;A11)</f>
        <v>Bird watchers</v>
      </c>
      <c r="R11" s="4" t="str">
        <f t="shared" ref="R11:R17" ca="1" si="19">INDIRECT("AO"&amp;A11)</f>
        <v>Bear hunters</v>
      </c>
      <c r="S11" s="4" t="str">
        <f t="shared" ca="1" si="10"/>
        <v>There is not enough information</v>
      </c>
      <c r="T11" s="15">
        <v>1</v>
      </c>
      <c r="U11" s="25"/>
      <c r="V11" s="24">
        <v>11</v>
      </c>
      <c r="W11" s="19" t="s">
        <v>787</v>
      </c>
      <c r="X11" s="19" t="s">
        <v>818</v>
      </c>
      <c r="Y11" s="19" t="s">
        <v>830</v>
      </c>
      <c r="Z11" s="19" t="s">
        <v>831</v>
      </c>
      <c r="AA11" s="3">
        <v>11</v>
      </c>
      <c r="AB11" s="3" t="s">
        <v>121</v>
      </c>
      <c r="AC11" s="1" t="s">
        <v>693</v>
      </c>
      <c r="AD11" s="3" t="s">
        <v>691</v>
      </c>
      <c r="AE11" s="3" t="s">
        <v>692</v>
      </c>
      <c r="AF11" s="4" t="s">
        <v>236</v>
      </c>
      <c r="AG11" s="19">
        <v>3</v>
      </c>
      <c r="AH11" s="1" t="s">
        <v>443</v>
      </c>
      <c r="AI11" s="3" t="s">
        <v>444</v>
      </c>
      <c r="AJ11" s="3" t="s">
        <v>445</v>
      </c>
      <c r="AK11" s="11" t="s">
        <v>236</v>
      </c>
      <c r="AL11" s="19">
        <v>3</v>
      </c>
      <c r="AM11" s="19" t="s">
        <v>763</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BQ11" s="4" t="str">
        <f t="shared" si="11"/>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0">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7"/>
        <v>2</v>
      </c>
      <c r="P12" s="3" t="str">
        <f t="shared" ca="1" si="1"/>
        <v xml:space="preserve">The rest stop on the mountain is frequently used by </v>
      </c>
      <c r="Q12" s="4" t="str">
        <f t="shared" ca="1" si="18"/>
        <v>Bird watchers</v>
      </c>
      <c r="R12" s="4" t="str">
        <f t="shared" ca="1" si="19"/>
        <v>Bear hunters</v>
      </c>
      <c r="S12" s="4" t="str">
        <f t="shared" ca="1" si="10"/>
        <v>There is not enough information</v>
      </c>
      <c r="T12" s="15">
        <v>1</v>
      </c>
      <c r="U12" s="25"/>
      <c r="V12" s="24">
        <v>12</v>
      </c>
      <c r="W12" s="19" t="s">
        <v>788</v>
      </c>
      <c r="X12" s="19" t="s">
        <v>730</v>
      </c>
      <c r="Y12" s="19" t="s">
        <v>789</v>
      </c>
      <c r="Z12" s="19" t="s">
        <v>790</v>
      </c>
      <c r="AA12" s="3">
        <v>12</v>
      </c>
      <c r="AB12" s="3" t="s">
        <v>121</v>
      </c>
      <c r="AC12" s="1" t="s">
        <v>157</v>
      </c>
      <c r="AD12" s="3" t="s">
        <v>287</v>
      </c>
      <c r="AE12" s="3" t="s">
        <v>288</v>
      </c>
      <c r="AF12" s="4" t="s">
        <v>236</v>
      </c>
      <c r="AG12" s="19">
        <v>3</v>
      </c>
      <c r="AH12" s="1" t="s">
        <v>698</v>
      </c>
      <c r="AI12" s="3" t="s">
        <v>289</v>
      </c>
      <c r="AJ12" s="3" t="s">
        <v>290</v>
      </c>
      <c r="AK12" s="11" t="s">
        <v>236</v>
      </c>
      <c r="AL12" s="19">
        <v>3</v>
      </c>
      <c r="AM12" s="19" t="s">
        <v>764</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4" t="str">
        <f t="shared" si="11"/>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1">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2">INDIRECT("AG"&amp;A13)</f>
        <v>3</v>
      </c>
      <c r="P13" s="3" t="str">
        <f t="shared" ca="1" si="1"/>
        <v xml:space="preserve">The rest stop on the mountain is frequently used by </v>
      </c>
      <c r="Q13" s="4" t="str">
        <f t="shared" ca="1" si="18"/>
        <v>Bird watchers</v>
      </c>
      <c r="R13" s="4" t="str">
        <f t="shared" ca="1" si="19"/>
        <v>Bear hunters</v>
      </c>
      <c r="S13" s="4" t="str">
        <f t="shared" ca="1" si="10"/>
        <v>There is not enough information</v>
      </c>
      <c r="T13" s="15">
        <v>1</v>
      </c>
      <c r="U13" s="25"/>
      <c r="V13" s="24">
        <v>13</v>
      </c>
      <c r="W13" s="19" t="s">
        <v>756</v>
      </c>
      <c r="X13" s="19" t="s">
        <v>791</v>
      </c>
      <c r="Y13" s="19" t="s">
        <v>832</v>
      </c>
      <c r="Z13" s="19" t="s">
        <v>833</v>
      </c>
      <c r="AA13" s="3">
        <v>13</v>
      </c>
      <c r="AB13" s="3" t="s">
        <v>121</v>
      </c>
      <c r="AC13" s="1" t="s">
        <v>441</v>
      </c>
      <c r="AD13" s="3" t="s">
        <v>834</v>
      </c>
      <c r="AE13" s="3" t="s">
        <v>835</v>
      </c>
      <c r="AF13" s="4" t="s">
        <v>236</v>
      </c>
      <c r="AG13" s="19">
        <v>3</v>
      </c>
      <c r="AH13" s="1" t="s">
        <v>704</v>
      </c>
      <c r="AI13" s="3" t="s">
        <v>295</v>
      </c>
      <c r="AJ13" s="3" t="s">
        <v>296</v>
      </c>
      <c r="AK13" s="11" t="s">
        <v>236</v>
      </c>
      <c r="AL13" s="19">
        <v>3</v>
      </c>
      <c r="AM13" s="19"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BQ13" s="4" t="str">
        <f t="shared" si="11"/>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3">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4">INDIRECT("AL"&amp;A14)</f>
        <v>3</v>
      </c>
      <c r="P14" s="3" t="str">
        <f t="shared" ca="1" si="1"/>
        <v xml:space="preserve">The rest stop on the mountain is frequently used by </v>
      </c>
      <c r="Q14" s="4" t="str">
        <f t="shared" ca="1" si="18"/>
        <v>Bird watchers</v>
      </c>
      <c r="R14" s="4" t="str">
        <f t="shared" ca="1" si="19"/>
        <v>Bear hunters</v>
      </c>
      <c r="S14" s="4" t="str">
        <f t="shared" ca="1" si="10"/>
        <v>There is not enough information</v>
      </c>
      <c r="T14" s="15">
        <v>1</v>
      </c>
      <c r="U14" s="25"/>
      <c r="V14" s="24">
        <v>14</v>
      </c>
      <c r="W14" s="19" t="s">
        <v>749</v>
      </c>
      <c r="X14" s="19" t="s">
        <v>792</v>
      </c>
      <c r="Y14" s="19" t="s">
        <v>793</v>
      </c>
      <c r="Z14" s="19" t="s">
        <v>794</v>
      </c>
      <c r="AA14" s="3">
        <v>14</v>
      </c>
      <c r="AB14" s="3" t="s">
        <v>121</v>
      </c>
      <c r="AC14" s="1" t="s">
        <v>165</v>
      </c>
      <c r="AD14" s="3" t="s">
        <v>299</v>
      </c>
      <c r="AE14" s="3" t="s">
        <v>300</v>
      </c>
      <c r="AF14" s="4" t="s">
        <v>236</v>
      </c>
      <c r="AG14" s="19">
        <v>3</v>
      </c>
      <c r="AH14" s="1" t="s">
        <v>446</v>
      </c>
      <c r="AI14" s="3" t="s">
        <v>301</v>
      </c>
      <c r="AJ14" s="3" t="s">
        <v>435</v>
      </c>
      <c r="AK14" s="11" t="s">
        <v>236</v>
      </c>
      <c r="AL14" s="19">
        <v>3</v>
      </c>
      <c r="AM14" s="19"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BQ14" s="4" t="str">
        <f t="shared" si="11"/>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5">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6">INDIRECT("BC"&amp;A15)</f>
        <v>2</v>
      </c>
      <c r="P15" s="3" t="str">
        <f t="shared" ca="1" si="1"/>
        <v xml:space="preserve">The rest stop on the mountain is frequently used by </v>
      </c>
      <c r="Q15" s="4" t="str">
        <f t="shared" ca="1" si="18"/>
        <v>Bird watchers</v>
      </c>
      <c r="R15" s="4" t="str">
        <f t="shared" ca="1" si="19"/>
        <v>Bear hunters</v>
      </c>
      <c r="S15" s="4" t="str">
        <f t="shared" ca="1" si="10"/>
        <v>There is not enough information</v>
      </c>
      <c r="T15" s="15">
        <v>1</v>
      </c>
      <c r="U15" s="25"/>
      <c r="V15" s="24">
        <v>15</v>
      </c>
      <c r="W15" s="19" t="s">
        <v>795</v>
      </c>
      <c r="X15" s="19" t="s">
        <v>731</v>
      </c>
      <c r="Y15" s="19" t="s">
        <v>796</v>
      </c>
      <c r="Z15" s="19" t="s">
        <v>797</v>
      </c>
      <c r="AA15" s="3">
        <v>15</v>
      </c>
      <c r="AB15" s="3" t="s">
        <v>121</v>
      </c>
      <c r="AC15" s="1" t="s">
        <v>354</v>
      </c>
      <c r="AD15" s="3" t="s">
        <v>251</v>
      </c>
      <c r="AE15" s="3" t="s">
        <v>304</v>
      </c>
      <c r="AF15" s="4" t="s">
        <v>236</v>
      </c>
      <c r="AG15" s="19">
        <v>3</v>
      </c>
      <c r="AH15" s="1" t="s">
        <v>837</v>
      </c>
      <c r="AI15" s="3" t="s">
        <v>305</v>
      </c>
      <c r="AJ15" s="3" t="s">
        <v>705</v>
      </c>
      <c r="AK15" s="11" t="s">
        <v>236</v>
      </c>
      <c r="AL15" s="19">
        <v>3</v>
      </c>
      <c r="AM15" s="19"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Belinda?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BQ15" s="4" t="str">
        <f t="shared" si="11"/>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7">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6"/>
        <v>2</v>
      </c>
      <c r="P16" s="3" t="str">
        <f t="shared" ca="1" si="1"/>
        <v xml:space="preserve">The rest stop on the mountain is frequently used by </v>
      </c>
      <c r="Q16" s="4" t="str">
        <f t="shared" ca="1" si="18"/>
        <v>Bird watchers</v>
      </c>
      <c r="R16" s="4" t="str">
        <f t="shared" ca="1" si="19"/>
        <v>Bear hunters</v>
      </c>
      <c r="S16" s="4" t="str">
        <f t="shared" ca="1" si="10"/>
        <v>There is not enough information</v>
      </c>
      <c r="T16" s="15">
        <v>1</v>
      </c>
      <c r="U16" s="25"/>
      <c r="V16" s="24">
        <v>16</v>
      </c>
      <c r="W16" s="19" t="s">
        <v>798</v>
      </c>
      <c r="X16" s="19" t="s">
        <v>799</v>
      </c>
      <c r="Y16" s="19" t="s">
        <v>695</v>
      </c>
      <c r="Z16" s="19" t="s">
        <v>694</v>
      </c>
      <c r="AA16" s="3">
        <v>16</v>
      </c>
      <c r="AB16" s="3" t="s">
        <v>121</v>
      </c>
      <c r="AC16" s="1" t="s">
        <v>696</v>
      </c>
      <c r="AD16" s="3" t="s">
        <v>263</v>
      </c>
      <c r="AE16" s="3" t="s">
        <v>247</v>
      </c>
      <c r="AF16" s="4" t="s">
        <v>236</v>
      </c>
      <c r="AG16" s="19">
        <v>3</v>
      </c>
      <c r="AH16" s="1" t="s">
        <v>447</v>
      </c>
      <c r="AI16" s="3" t="s">
        <v>720</v>
      </c>
      <c r="AJ16" s="3" t="s">
        <v>449</v>
      </c>
      <c r="AK16" s="11" t="s">
        <v>236</v>
      </c>
      <c r="AL16" s="19">
        <v>3</v>
      </c>
      <c r="AM16" s="19" t="s">
        <v>765</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4" t="str">
        <f t="shared" si="11"/>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8">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29">INDIRECT("AL"&amp;A17)</f>
        <v>3</v>
      </c>
      <c r="P17" s="3" t="str">
        <f t="shared" ca="1" si="1"/>
        <v xml:space="preserve">The rest stop on the mountain is frequently used by </v>
      </c>
      <c r="Q17" s="4" t="str">
        <f t="shared" ca="1" si="18"/>
        <v>Bird watchers</v>
      </c>
      <c r="R17" s="4" t="str">
        <f t="shared" ca="1" si="19"/>
        <v>Bear hunters</v>
      </c>
      <c r="S17" s="4" t="str">
        <f t="shared" ca="1" si="10"/>
        <v>There is not enough information</v>
      </c>
      <c r="T17" s="15">
        <v>1</v>
      </c>
      <c r="U17" s="25"/>
      <c r="V17" s="24">
        <v>17</v>
      </c>
      <c r="W17" s="19" t="s">
        <v>840</v>
      </c>
      <c r="X17" s="19" t="s">
        <v>841</v>
      </c>
      <c r="Y17" s="19" t="s">
        <v>800</v>
      </c>
      <c r="Z17" s="19" t="s">
        <v>801</v>
      </c>
      <c r="AA17" s="3">
        <v>17</v>
      </c>
      <c r="AB17" s="3" t="s">
        <v>121</v>
      </c>
      <c r="AC17" s="1" t="s">
        <v>716</v>
      </c>
      <c r="AD17" s="3" t="s">
        <v>311</v>
      </c>
      <c r="AE17" s="3" t="s">
        <v>312</v>
      </c>
      <c r="AF17" s="4" t="s">
        <v>236</v>
      </c>
      <c r="AG17" s="19">
        <v>3</v>
      </c>
      <c r="AH17" s="1" t="s">
        <v>450</v>
      </c>
      <c r="AI17" s="3" t="s">
        <v>313</v>
      </c>
      <c r="AJ17" s="3" t="s">
        <v>436</v>
      </c>
      <c r="AK17" s="11" t="s">
        <v>236</v>
      </c>
      <c r="AL17" s="19">
        <v>3</v>
      </c>
      <c r="AM17" s="19"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2"/>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1"/>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18"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0">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1">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802</v>
      </c>
      <c r="X18" s="19" t="s">
        <v>838</v>
      </c>
      <c r="Y18" s="19" t="s">
        <v>750</v>
      </c>
      <c r="Z18" s="19" t="s">
        <v>751</v>
      </c>
      <c r="AA18" s="3">
        <v>18</v>
      </c>
      <c r="AB18" s="3" t="s">
        <v>121</v>
      </c>
      <c r="AC18" s="1" t="s">
        <v>451</v>
      </c>
      <c r="AD18" s="3" t="s">
        <v>316</v>
      </c>
      <c r="AE18" s="3" t="s">
        <v>317</v>
      </c>
      <c r="AF18" s="4" t="s">
        <v>236</v>
      </c>
      <c r="AG18" s="19">
        <v>3</v>
      </c>
      <c r="AH18" s="1" t="s">
        <v>732</v>
      </c>
      <c r="AI18" s="3" t="s">
        <v>733</v>
      </c>
      <c r="AJ18" s="3" t="s">
        <v>437</v>
      </c>
      <c r="AK18" s="11" t="s">
        <v>236</v>
      </c>
      <c r="AL18" s="19">
        <v>3</v>
      </c>
      <c r="AM18" s="19" t="s">
        <v>766</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4" t="str">
        <f t="shared" si="11"/>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19"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2">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3">INDIRECT("AX"&amp;A19)</f>
        <v>2</v>
      </c>
      <c r="P19" s="3" t="str">
        <f t="shared" ca="1" si="1"/>
        <v>The town's surgery has recently___</v>
      </c>
      <c r="Q19" s="4" t="str">
        <f t="shared" ref="Q19:Q25" ca="1" si="34">INDIRECT("AN"&amp;A19)</f>
        <v xml:space="preserve">Been refurbished </v>
      </c>
      <c r="R19" s="4" t="str">
        <f t="shared" ref="R19:R25" ca="1" si="35">INDIRECT("AO"&amp;A19)</f>
        <v>Burned down</v>
      </c>
      <c r="S19" s="4" t="str">
        <f t="shared" ca="1" si="10"/>
        <v>There is not enough information</v>
      </c>
      <c r="T19" s="15">
        <v>1</v>
      </c>
      <c r="U19" s="25"/>
      <c r="V19" s="24">
        <v>19</v>
      </c>
      <c r="W19" s="19" t="s">
        <v>803</v>
      </c>
      <c r="X19" s="19" t="s">
        <v>823</v>
      </c>
      <c r="Y19" s="19" t="s">
        <v>752</v>
      </c>
      <c r="Z19" s="19" t="s">
        <v>804</v>
      </c>
      <c r="AA19" s="3">
        <v>19</v>
      </c>
      <c r="AB19" s="3" t="s">
        <v>121</v>
      </c>
      <c r="AC19" s="1" t="s">
        <v>185</v>
      </c>
      <c r="AD19" s="3" t="s">
        <v>263</v>
      </c>
      <c r="AE19" s="3" t="s">
        <v>247</v>
      </c>
      <c r="AF19" s="4" t="s">
        <v>236</v>
      </c>
      <c r="AG19" s="19">
        <v>3</v>
      </c>
      <c r="AH19" s="1" t="s">
        <v>734</v>
      </c>
      <c r="AI19" s="3" t="s">
        <v>321</v>
      </c>
      <c r="AJ19" s="3" t="s">
        <v>248</v>
      </c>
      <c r="AK19" s="11" t="s">
        <v>236</v>
      </c>
      <c r="AL19" s="19">
        <v>3</v>
      </c>
      <c r="AM19" s="19"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2"/>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1"/>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20"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6">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3"/>
        <v>2</v>
      </c>
      <c r="P20" s="3" t="str">
        <f t="shared" ca="1" si="1"/>
        <v>The town's surgery has recently___</v>
      </c>
      <c r="Q20" s="4" t="str">
        <f t="shared" ca="1" si="34"/>
        <v xml:space="preserve">Been refurbished </v>
      </c>
      <c r="R20" s="4" t="str">
        <f t="shared" ca="1" si="35"/>
        <v>Burned down</v>
      </c>
      <c r="S20" s="4" t="str">
        <f t="shared" ca="1" si="10"/>
        <v>There is not enough information</v>
      </c>
      <c r="T20" s="15">
        <v>1</v>
      </c>
      <c r="U20" s="25"/>
      <c r="V20" s="24">
        <v>20</v>
      </c>
      <c r="W20" s="19" t="s">
        <v>805</v>
      </c>
      <c r="X20" s="19" t="s">
        <v>806</v>
      </c>
      <c r="Y20" s="19" t="s">
        <v>807</v>
      </c>
      <c r="Z20" s="19" t="s">
        <v>808</v>
      </c>
      <c r="AA20" s="3">
        <v>20</v>
      </c>
      <c r="AB20" s="3" t="s">
        <v>121</v>
      </c>
      <c r="AC20" s="1" t="s">
        <v>717</v>
      </c>
      <c r="AD20" s="3" t="s">
        <v>718</v>
      </c>
      <c r="AE20" s="3" t="s">
        <v>325</v>
      </c>
      <c r="AF20" s="4" t="s">
        <v>236</v>
      </c>
      <c r="AG20" s="19">
        <v>3</v>
      </c>
      <c r="AH20" s="1" t="s">
        <v>454</v>
      </c>
      <c r="AI20" s="3" t="s">
        <v>326</v>
      </c>
      <c r="AJ20" s="3" t="s">
        <v>327</v>
      </c>
      <c r="AK20" s="11" t="s">
        <v>236</v>
      </c>
      <c r="AL20" s="19">
        <v>3</v>
      </c>
      <c r="AM20" s="19"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2"/>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1"/>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21"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7">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2"/>
        <v>3</v>
      </c>
      <c r="P21" s="3" t="str">
        <f t="shared" ca="1" si="1"/>
        <v>The town's surgery has recently___</v>
      </c>
      <c r="Q21" s="4" t="str">
        <f t="shared" ca="1" si="34"/>
        <v xml:space="preserve">Been refurbished </v>
      </c>
      <c r="R21" s="4" t="str">
        <f t="shared" ca="1" si="35"/>
        <v>Burned down</v>
      </c>
      <c r="S21" s="4" t="str">
        <f t="shared" ca="1" si="10"/>
        <v>There is not enough information</v>
      </c>
      <c r="T21" s="15">
        <v>1</v>
      </c>
      <c r="U21" s="25"/>
      <c r="V21" s="24">
        <v>21</v>
      </c>
      <c r="W21" s="19" t="s">
        <v>836</v>
      </c>
      <c r="X21" s="19" t="s">
        <v>809</v>
      </c>
      <c r="Y21" s="19" t="s">
        <v>753</v>
      </c>
      <c r="Z21" s="19" t="s">
        <v>754</v>
      </c>
      <c r="AA21" s="3">
        <v>21</v>
      </c>
      <c r="AB21" s="3" t="s">
        <v>121</v>
      </c>
      <c r="AC21" s="1" t="s">
        <v>455</v>
      </c>
      <c r="AD21" s="3" t="s">
        <v>251</v>
      </c>
      <c r="AE21" s="3" t="s">
        <v>252</v>
      </c>
      <c r="AF21" s="4" t="s">
        <v>236</v>
      </c>
      <c r="AG21" s="19">
        <v>3</v>
      </c>
      <c r="AH21" s="1" t="s">
        <v>458</v>
      </c>
      <c r="AI21" s="3" t="s">
        <v>735</v>
      </c>
      <c r="AJ21" s="3" t="s">
        <v>736</v>
      </c>
      <c r="AK21" s="11" t="s">
        <v>236</v>
      </c>
      <c r="AL21" s="19">
        <v>3</v>
      </c>
      <c r="AM21" s="19" t="s">
        <v>193</v>
      </c>
      <c r="AN21" s="3" t="s">
        <v>760</v>
      </c>
      <c r="AO21" s="3" t="s">
        <v>761</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2"/>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BQ21" s="4" t="str">
        <f t="shared" si="1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2" s="3" t="str">
        <f ca="1">INDIRECT("W"&amp;A22)</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2"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8">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39">INDIRECT("AL"&amp;A22)</f>
        <v>3</v>
      </c>
      <c r="P22" s="3" t="str">
        <f t="shared" ca="1" si="1"/>
        <v>The town's surgery has recently___</v>
      </c>
      <c r="Q22" s="4" t="str">
        <f t="shared" ca="1" si="34"/>
        <v xml:space="preserve">Been refurbished </v>
      </c>
      <c r="R22" s="4" t="str">
        <f t="shared" ca="1" si="35"/>
        <v>Burned down</v>
      </c>
      <c r="S22" s="4" t="str">
        <f t="shared" ca="1" si="10"/>
        <v>There is not enough information</v>
      </c>
      <c r="T22" s="15">
        <v>1</v>
      </c>
      <c r="U22" s="25"/>
      <c r="V22" s="24">
        <v>22</v>
      </c>
      <c r="W22" s="19" t="s">
        <v>810</v>
      </c>
      <c r="X22" s="19" t="s">
        <v>811</v>
      </c>
      <c r="Y22" s="19" t="s">
        <v>812</v>
      </c>
      <c r="Z22" s="19" t="s">
        <v>813</v>
      </c>
      <c r="AA22" s="3">
        <v>22</v>
      </c>
      <c r="AB22" s="3" t="s">
        <v>121</v>
      </c>
      <c r="AC22" s="1" t="s">
        <v>459</v>
      </c>
      <c r="AD22" s="3" t="s">
        <v>263</v>
      </c>
      <c r="AE22" s="3" t="s">
        <v>334</v>
      </c>
      <c r="AF22" s="4" t="s">
        <v>236</v>
      </c>
      <c r="AG22" s="19">
        <v>3</v>
      </c>
      <c r="AH22" s="1" t="s">
        <v>463</v>
      </c>
      <c r="AI22" s="3" t="s">
        <v>335</v>
      </c>
      <c r="AJ22" s="3" t="s">
        <v>336</v>
      </c>
      <c r="AK22" s="11" t="s">
        <v>236</v>
      </c>
      <c r="AL22" s="19">
        <v>3</v>
      </c>
      <c r="AM22" s="19"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2"/>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0">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1">INDIRECT("BC"&amp;A23)</f>
        <v>2</v>
      </c>
      <c r="P23" s="3" t="str">
        <f t="shared" ca="1" si="1"/>
        <v>The town's surgery has recently___</v>
      </c>
      <c r="Q23" s="4" t="str">
        <f t="shared" ca="1" si="34"/>
        <v xml:space="preserve">Been refurbished </v>
      </c>
      <c r="R23" s="4" t="str">
        <f t="shared" ca="1" si="35"/>
        <v>Burned down</v>
      </c>
      <c r="S23" s="4" t="str">
        <f t="shared" ca="1" si="10"/>
        <v>There is not enough information</v>
      </c>
      <c r="T23" s="15">
        <v>1</v>
      </c>
      <c r="U23" s="25"/>
      <c r="V23" s="24">
        <v>23</v>
      </c>
      <c r="W23" s="19" t="s">
        <v>737</v>
      </c>
      <c r="X23" s="19" t="s">
        <v>814</v>
      </c>
      <c r="Y23" s="19" t="s">
        <v>815</v>
      </c>
      <c r="Z23" s="19" t="s">
        <v>816</v>
      </c>
      <c r="AA23" s="3">
        <v>23</v>
      </c>
      <c r="AB23" s="3" t="s">
        <v>121</v>
      </c>
      <c r="AC23" s="1" t="s">
        <v>719</v>
      </c>
      <c r="AD23" s="3" t="s">
        <v>339</v>
      </c>
      <c r="AE23" s="3" t="s">
        <v>340</v>
      </c>
      <c r="AF23" s="4" t="s">
        <v>236</v>
      </c>
      <c r="AG23" s="19">
        <v>3</v>
      </c>
      <c r="AH23" s="1" t="s">
        <v>464</v>
      </c>
      <c r="AI23" s="3" t="s">
        <v>341</v>
      </c>
      <c r="AJ23" s="3" t="s">
        <v>342</v>
      </c>
      <c r="AK23" s="11" t="s">
        <v>236</v>
      </c>
      <c r="AL23" s="19">
        <v>3</v>
      </c>
      <c r="AM23" s="19"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2"/>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4" t="str">
        <f t="shared" si="1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2">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1"/>
        <v>2</v>
      </c>
      <c r="P24" s="3" t="str">
        <f t="shared" ca="1" si="1"/>
        <v>The town's surgery has recently___</v>
      </c>
      <c r="Q24" s="4" t="str">
        <f t="shared" ca="1" si="34"/>
        <v xml:space="preserve">Been refurbished </v>
      </c>
      <c r="R24" s="4" t="str">
        <f t="shared" ca="1" si="35"/>
        <v>Burned down</v>
      </c>
      <c r="S24" s="4" t="str">
        <f t="shared" ca="1" si="10"/>
        <v>There is not enough information</v>
      </c>
      <c r="T24" s="15">
        <v>1</v>
      </c>
      <c r="U24" s="25"/>
      <c r="V24" s="24">
        <v>24</v>
      </c>
      <c r="W24" s="19" t="s">
        <v>738</v>
      </c>
      <c r="X24" s="19" t="s">
        <v>820</v>
      </c>
      <c r="Y24" s="19" t="s">
        <v>410</v>
      </c>
      <c r="Z24" s="19" t="s">
        <v>409</v>
      </c>
      <c r="AA24" s="3">
        <v>24</v>
      </c>
      <c r="AB24" s="3" t="s">
        <v>121</v>
      </c>
      <c r="AC24" s="1" t="s">
        <v>465</v>
      </c>
      <c r="AD24" s="3" t="s">
        <v>345</v>
      </c>
      <c r="AE24" s="3" t="s">
        <v>346</v>
      </c>
      <c r="AF24" s="4" t="s">
        <v>236</v>
      </c>
      <c r="AG24" s="19">
        <v>3</v>
      </c>
      <c r="AH24" s="1" t="s">
        <v>466</v>
      </c>
      <c r="AI24" s="3" t="s">
        <v>347</v>
      </c>
      <c r="AJ24" s="3" t="s">
        <v>348</v>
      </c>
      <c r="AK24" s="11" t="s">
        <v>236</v>
      </c>
      <c r="AL24" s="19">
        <v>3</v>
      </c>
      <c r="AM24" s="19"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2"/>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BQ24" s="4" t="str">
        <f t="shared" si="1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5" s="3" t="str">
        <f ca="1">INDIRECT("W"&amp;A25)</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5"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3">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4">INDIRECT("AL"&amp;A25)</f>
        <v>3</v>
      </c>
      <c r="P25" s="3" t="str">
        <f t="shared" ca="1" si="1"/>
        <v>The town's surgery has recently___</v>
      </c>
      <c r="Q25" s="4" t="str">
        <f t="shared" ca="1" si="34"/>
        <v xml:space="preserve">Been refurbished </v>
      </c>
      <c r="R25" s="4" t="str">
        <f t="shared" ca="1" si="35"/>
        <v>Burned down</v>
      </c>
      <c r="S25" s="4" t="str">
        <f t="shared" ca="1" si="10"/>
        <v>There is not enough information</v>
      </c>
      <c r="T25" s="15">
        <v>1</v>
      </c>
      <c r="U25" s="25"/>
      <c r="V25" s="24">
        <v>25</v>
      </c>
      <c r="W25" s="19" t="s">
        <v>739</v>
      </c>
      <c r="X25" s="19" t="s">
        <v>740</v>
      </c>
      <c r="Y25" s="19" t="s">
        <v>821</v>
      </c>
      <c r="Z25" s="19" t="s">
        <v>817</v>
      </c>
      <c r="AA25">
        <v>25</v>
      </c>
      <c r="AB25" t="s">
        <v>121</v>
      </c>
      <c r="AC25" s="21" t="s">
        <v>383</v>
      </c>
      <c r="AD25" s="18" t="s">
        <v>247</v>
      </c>
      <c r="AE25" s="18" t="s">
        <v>280</v>
      </c>
      <c r="AF25" s="18" t="s">
        <v>377</v>
      </c>
      <c r="AG25" s="18">
        <v>3</v>
      </c>
      <c r="AH25" s="1" t="s">
        <v>467</v>
      </c>
      <c r="AI25" s="18" t="s">
        <v>378</v>
      </c>
      <c r="AJ25" s="18" t="s">
        <v>379</v>
      </c>
      <c r="AK25" s="11" t="s">
        <v>236</v>
      </c>
      <c r="AL25" s="18">
        <v>3</v>
      </c>
      <c r="AM25" s="19"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2"/>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4" t="str">
        <f t="shared" si="11"/>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5">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6">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741</v>
      </c>
      <c r="X26" s="19" t="s">
        <v>741</v>
      </c>
      <c r="Y26" s="19" t="s">
        <v>742</v>
      </c>
      <c r="Z26" s="19" t="s">
        <v>742</v>
      </c>
      <c r="AA26">
        <v>26</v>
      </c>
      <c r="AB26" t="s">
        <v>121</v>
      </c>
      <c r="AC26" s="19" t="s">
        <v>672</v>
      </c>
      <c r="AD26" s="19" t="s">
        <v>247</v>
      </c>
      <c r="AE26" s="19" t="s">
        <v>280</v>
      </c>
      <c r="AF26" s="19" t="s">
        <v>377</v>
      </c>
      <c r="AG26" s="19">
        <v>1</v>
      </c>
      <c r="AH26" s="20" t="s">
        <v>700</v>
      </c>
      <c r="AI26" s="16" t="s">
        <v>673</v>
      </c>
      <c r="AJ26" s="16" t="s">
        <v>674</v>
      </c>
      <c r="AK26" s="11" t="s">
        <v>236</v>
      </c>
      <c r="AL26">
        <v>3</v>
      </c>
      <c r="AM26" s="19"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2"/>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BQ26" s="4" t="str">
        <f t="shared" si="11"/>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7">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8">INDIRECT("AX"&amp;A27)</f>
        <v>2</v>
      </c>
      <c r="P27" s="3" t="str">
        <f t="shared" ca="1" si="1"/>
        <v>The Island has a ___ population</v>
      </c>
      <c r="Q27" s="4" t="str">
        <f t="shared" ref="Q27:Q33" ca="1" si="49">INDIRECT("AN"&amp;A27)</f>
        <v>Large</v>
      </c>
      <c r="R27" s="4" t="str">
        <f t="shared" ref="R27:R33" ca="1" si="50">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2"/>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1"/>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1">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8"/>
        <v>2</v>
      </c>
      <c r="P28" s="3" t="str">
        <f t="shared" ca="1" si="1"/>
        <v>The Island has a ___ population</v>
      </c>
      <c r="Q28" s="4" t="str">
        <f t="shared" ca="1" si="49"/>
        <v>Large</v>
      </c>
      <c r="R28" s="4" t="str">
        <f t="shared" ca="1" si="50"/>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2">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2"/>
        <v>3</v>
      </c>
      <c r="P29" s="3" t="str">
        <f t="shared" ca="1" si="1"/>
        <v>The Island has a ___ population</v>
      </c>
      <c r="Q29" s="4" t="str">
        <f t="shared" ca="1" si="49"/>
        <v>Large</v>
      </c>
      <c r="R29" s="4" t="str">
        <f t="shared" ca="1" si="50"/>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3">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4">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5">INDIRECT("AL"&amp;A30)</f>
        <v>3</v>
      </c>
      <c r="P30" s="3" t="str">
        <f t="shared" ca="1" si="1"/>
        <v>The Island has a ___ population</v>
      </c>
      <c r="Q30" s="4" t="str">
        <f t="shared" ca="1" si="49"/>
        <v>Large</v>
      </c>
      <c r="R30" s="4" t="str">
        <f t="shared" ca="1" si="50"/>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ref="BP30:BP53" si="56">Z3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BQ30" s="19" t="str">
        <f t="shared" si="53"/>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7">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8">INDIRECT("BC"&amp;A31)</f>
        <v>2</v>
      </c>
      <c r="P31" s="3" t="str">
        <f t="shared" ca="1" si="1"/>
        <v>The Island has a ___ population</v>
      </c>
      <c r="Q31" s="4" t="str">
        <f t="shared" ca="1" si="49"/>
        <v>Large</v>
      </c>
      <c r="R31" s="4" t="str">
        <f t="shared" ca="1" si="50"/>
        <v>Small</v>
      </c>
      <c r="S31" s="4" t="str">
        <f t="shared" ca="1" si="10"/>
        <v>There is not enough information</v>
      </c>
      <c r="T31" s="15">
        <v>2</v>
      </c>
      <c r="BM31" s="28"/>
      <c r="BN31" s="19">
        <v>30</v>
      </c>
      <c r="BO31" s="19" t="s">
        <v>205</v>
      </c>
      <c r="BP31" s="19" t="str">
        <f t="shared" si="56"/>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3"/>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2" spans="1:88" x14ac:dyDescent="0.25">
      <c r="A32" s="2">
        <v>4</v>
      </c>
      <c r="B32" s="3">
        <v>7</v>
      </c>
      <c r="C32" s="3" t="str">
        <f ca="1">INDIRECT("Y"&amp;A32)</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59">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8"/>
        <v>2</v>
      </c>
      <c r="P32" s="3" t="str">
        <f t="shared" ca="1" si="1"/>
        <v>The Island has a ___ population</v>
      </c>
      <c r="Q32" s="4" t="str">
        <f t="shared" ca="1" si="49"/>
        <v>Large</v>
      </c>
      <c r="R32" s="4" t="str">
        <f t="shared" ca="1" si="50"/>
        <v>Small</v>
      </c>
      <c r="S32" s="4" t="str">
        <f t="shared" ca="1" si="10"/>
        <v>There is not enough information</v>
      </c>
      <c r="T32" s="15">
        <v>2</v>
      </c>
      <c r="X32" t="s">
        <v>737</v>
      </c>
      <c r="BM32" s="28"/>
      <c r="BN32" s="19">
        <v>31</v>
      </c>
      <c r="BO32" s="19" t="s">
        <v>205</v>
      </c>
      <c r="BP32" s="19" t="str">
        <f t="shared" si="56"/>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BQ32" s="19" t="str">
        <f t="shared" si="53"/>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0">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1">INDIRECT("AL"&amp;A33)</f>
        <v>3</v>
      </c>
      <c r="P33" s="3" t="str">
        <f t="shared" ca="1" si="1"/>
        <v>The Island has a ___ population</v>
      </c>
      <c r="Q33" s="4" t="str">
        <f t="shared" ca="1" si="49"/>
        <v>Large</v>
      </c>
      <c r="R33" s="4" t="str">
        <f t="shared" ca="1" si="50"/>
        <v>Small</v>
      </c>
      <c r="S33" s="4" t="str">
        <f t="shared" ca="1" si="10"/>
        <v>There is not enough information</v>
      </c>
      <c r="T33" s="15">
        <v>2</v>
      </c>
      <c r="AA33" t="s">
        <v>706</v>
      </c>
      <c r="BM33" s="28"/>
      <c r="BN33" s="19">
        <v>32</v>
      </c>
      <c r="BO33" s="19" t="s">
        <v>205</v>
      </c>
      <c r="BP33" s="19" t="str">
        <f t="shared" si="56"/>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BQ33" s="19" t="str">
        <f t="shared" si="53"/>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row>
    <row r="34" spans="1:69" x14ac:dyDescent="0.25">
      <c r="A34" s="2">
        <v>5</v>
      </c>
      <c r="B34" s="3">
        <v>1</v>
      </c>
      <c r="C34" s="3" t="str">
        <f ca="1">INDIRECT("W"&amp;A34)</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2">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3">INDIRECT("AG"&amp;A34)</f>
        <v>3</v>
      </c>
      <c r="P34" s="3" t="str">
        <f t="shared" ref="P34:P65" ca="1" si="64">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6"/>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3"/>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5">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6">INDIRECT("AX"&amp;A35)</f>
        <v>1</v>
      </c>
      <c r="P35" s="3" t="str">
        <f t="shared" ca="1" si="64"/>
        <v>Terrance's biological father is called___</v>
      </c>
      <c r="Q35" s="4" t="str">
        <f t="shared" ref="Q35:Q41" ca="1" si="67">INDIRECT("AN"&amp;A35)</f>
        <v>Andrew</v>
      </c>
      <c r="R35" s="4" t="str">
        <f t="shared" ref="R35:R41" ca="1" si="68">INDIRECT("AO"&amp;A35)</f>
        <v>Balthazar</v>
      </c>
      <c r="S35" s="4" t="str">
        <f t="shared" ca="1" si="10"/>
        <v>There is not enough information</v>
      </c>
      <c r="T35" s="15">
        <v>3</v>
      </c>
      <c r="Z35" t="s">
        <v>682</v>
      </c>
      <c r="BK35" t="s">
        <v>684</v>
      </c>
      <c r="BM35" s="28"/>
      <c r="BN35" s="19">
        <v>34</v>
      </c>
      <c r="BO35" s="19" t="s">
        <v>205</v>
      </c>
      <c r="BP35" s="19" t="str">
        <f t="shared" si="56"/>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3"/>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69">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6"/>
        <v>1</v>
      </c>
      <c r="P36" s="3" t="str">
        <f t="shared" ca="1" si="64"/>
        <v>Terrance's biological father is called___</v>
      </c>
      <c r="Q36" s="4" t="str">
        <f t="shared" ca="1" si="67"/>
        <v>Andrew</v>
      </c>
      <c r="R36" s="4" t="str">
        <f t="shared" ca="1" si="68"/>
        <v>Balthazar</v>
      </c>
      <c r="S36" s="4" t="str">
        <f t="shared" ca="1" si="10"/>
        <v>There is not enough information</v>
      </c>
      <c r="T36" s="15">
        <v>3</v>
      </c>
      <c r="Z36" t="s">
        <v>683</v>
      </c>
      <c r="BK36" t="s">
        <v>685</v>
      </c>
      <c r="BM36" s="28"/>
      <c r="BN36" s="19">
        <v>35</v>
      </c>
      <c r="BO36" s="19" t="s">
        <v>205</v>
      </c>
      <c r="BP36" s="19" t="str">
        <f t="shared" si="56"/>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BQ36" s="19" t="str">
        <f t="shared" si="53"/>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0">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2"/>
        <v>3</v>
      </c>
      <c r="P37" s="3" t="str">
        <f t="shared" ca="1" si="64"/>
        <v>Terrance's biological father is called___</v>
      </c>
      <c r="Q37" s="4" t="str">
        <f t="shared" ca="1" si="67"/>
        <v>Andrew</v>
      </c>
      <c r="R37" s="4" t="str">
        <f t="shared" ca="1" si="68"/>
        <v>Balthazar</v>
      </c>
      <c r="S37" s="4" t="str">
        <f t="shared" ca="1" si="10"/>
        <v>There is not enough information</v>
      </c>
      <c r="T37" s="15">
        <v>3</v>
      </c>
      <c r="BK37" t="s">
        <v>686</v>
      </c>
      <c r="BM37" s="28"/>
      <c r="BN37" s="19">
        <v>36</v>
      </c>
      <c r="BO37" s="19" t="s">
        <v>205</v>
      </c>
      <c r="BP37" s="19" t="str">
        <f t="shared" si="56"/>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1">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2">INDIRECT("AL"&amp;A38)</f>
        <v>3</v>
      </c>
      <c r="P38" s="3" t="str">
        <f t="shared" ca="1" si="64"/>
        <v>Terrance's biological father is called___</v>
      </c>
      <c r="Q38" s="4" t="str">
        <f t="shared" ca="1" si="67"/>
        <v>Andrew</v>
      </c>
      <c r="R38" s="4" t="str">
        <f t="shared" ca="1" si="68"/>
        <v>Balthazar</v>
      </c>
      <c r="S38" s="4" t="str">
        <f t="shared" ca="1" si="10"/>
        <v>There is not enough information</v>
      </c>
      <c r="T38" s="15">
        <v>3</v>
      </c>
      <c r="BK38" t="s">
        <v>687</v>
      </c>
      <c r="BM38" s="28"/>
      <c r="BN38" s="19">
        <v>37</v>
      </c>
      <c r="BO38" s="19" t="s">
        <v>205</v>
      </c>
      <c r="BP38" s="19" t="str">
        <f t="shared" si="56"/>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8" s="19" t="str">
        <f t="shared" si="53"/>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row>
    <row r="39" spans="1:69" x14ac:dyDescent="0.25">
      <c r="A39" s="2">
        <v>5</v>
      </c>
      <c r="B39" s="3">
        <v>6</v>
      </c>
      <c r="C39" s="3" t="str">
        <f ca="1">INDIRECT("Z"&amp;A39)</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3">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4">INDIRECT("BC"&amp;A39)</f>
        <v>1</v>
      </c>
      <c r="P39" s="3" t="str">
        <f t="shared" ca="1" si="64"/>
        <v>Terrance's biological father is called___</v>
      </c>
      <c r="Q39" s="4" t="str">
        <f t="shared" ca="1" si="67"/>
        <v>Andrew</v>
      </c>
      <c r="R39" s="4" t="str">
        <f t="shared" ca="1" si="68"/>
        <v>Balthazar</v>
      </c>
      <c r="S39" s="4" t="str">
        <f t="shared" ca="1" si="10"/>
        <v>There is not enough information</v>
      </c>
      <c r="T39" s="15">
        <v>3</v>
      </c>
      <c r="BM39" s="28"/>
      <c r="BN39" s="19">
        <v>38</v>
      </c>
      <c r="BO39" s="19" t="s">
        <v>205</v>
      </c>
      <c r="BP39" s="19" t="str">
        <f t="shared" si="56"/>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9" s="19" t="str">
        <f t="shared" si="53"/>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5">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4"/>
        <v>1</v>
      </c>
      <c r="P40" s="3" t="str">
        <f t="shared" ca="1" si="64"/>
        <v>Terrance's biological father is called___</v>
      </c>
      <c r="Q40" s="4" t="str">
        <f t="shared" ca="1" si="67"/>
        <v>Andrew</v>
      </c>
      <c r="R40" s="4" t="str">
        <f t="shared" ca="1" si="68"/>
        <v>Balthazar</v>
      </c>
      <c r="S40" s="4" t="str">
        <f t="shared" ca="1" si="10"/>
        <v>There is not enough information</v>
      </c>
      <c r="T40" s="15">
        <v>3</v>
      </c>
      <c r="AH40" t="s">
        <v>745</v>
      </c>
      <c r="BM40" s="28"/>
      <c r="BN40" s="19">
        <v>39</v>
      </c>
      <c r="BO40" s="19" t="s">
        <v>205</v>
      </c>
      <c r="BP40" s="19" t="str">
        <f t="shared" si="56"/>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BQ40" s="19" t="str">
        <f t="shared" si="53"/>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row>
    <row r="41" spans="1:69" x14ac:dyDescent="0.25">
      <c r="A41" s="2">
        <v>5</v>
      </c>
      <c r="B41" s="3">
        <v>8</v>
      </c>
      <c r="C41" s="3" t="str">
        <f ca="1">INDIRECT("Z"&amp;A41)</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6">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7">INDIRECT("AL"&amp;A41)</f>
        <v>3</v>
      </c>
      <c r="P41" s="3" t="str">
        <f t="shared" ca="1" si="64"/>
        <v>Terrance's biological father is called___</v>
      </c>
      <c r="Q41" s="4" t="str">
        <f t="shared" ca="1" si="67"/>
        <v>Andrew</v>
      </c>
      <c r="R41" s="4" t="str">
        <f t="shared" ca="1" si="68"/>
        <v>Balthazar</v>
      </c>
      <c r="S41" s="4" t="str">
        <f t="shared" ca="1" si="10"/>
        <v>There is not enough information</v>
      </c>
      <c r="T41" s="15">
        <v>3</v>
      </c>
      <c r="BM41" s="28"/>
      <c r="BN41" s="19">
        <v>40</v>
      </c>
      <c r="BO41" s="19" t="s">
        <v>205</v>
      </c>
      <c r="BP41" s="19" t="str">
        <f t="shared" si="56"/>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BQ41" s="19" t="str">
        <f t="shared" si="53"/>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2" s="3" t="str">
        <f ca="1">INDIRECT("Y"&amp;A42)</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2"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8">INDIRECT("AL"&amp;A42)</f>
        <v>3</v>
      </c>
      <c r="K42" s="3" t="str">
        <f ca="1">INDIRECT("AC"&amp;A42)</f>
        <v>Harriet is on the bridge heading for the rest stop, which way would she need to go if she wanted to see the the police check point?</v>
      </c>
      <c r="L42" s="3" t="str">
        <f ca="1">INDIRECT("AD"&amp;A42)</f>
        <v>Ahead</v>
      </c>
      <c r="M42" s="3" t="str">
        <f ca="1">INDIRECT("AE"&amp;A42)</f>
        <v>Back</v>
      </c>
      <c r="N42" s="3" t="str">
        <f t="shared" ca="1" si="7"/>
        <v>There is not enough information</v>
      </c>
      <c r="O42" s="16">
        <f t="shared" ref="O42" ca="1" si="79">INDIRECT("AG"&amp;A42)</f>
        <v>3</v>
      </c>
      <c r="P42" s="3" t="str">
        <f t="shared" ca="1" si="64"/>
        <v>Harriet ____ washing her car every weekend.</v>
      </c>
      <c r="Q42" s="4" t="str">
        <f ca="1">INDIRECT("AN"&amp;A42)</f>
        <v>Dislikes</v>
      </c>
      <c r="R42" s="4" t="str">
        <f ca="1">INDIRECT("AO"&amp;A42)</f>
        <v>Likes</v>
      </c>
      <c r="S42" s="4" t="str">
        <f t="shared" ca="1" si="10"/>
        <v>There is not enough information</v>
      </c>
      <c r="T42" s="15">
        <v>2</v>
      </c>
      <c r="BM42" s="28"/>
      <c r="BN42" s="19">
        <v>41</v>
      </c>
      <c r="BO42" s="19" t="s">
        <v>205</v>
      </c>
      <c r="BP42" s="19" t="str">
        <f t="shared" si="56"/>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BQ42" s="19" t="str">
        <f t="shared" si="53"/>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3" s="3" t="str">
        <f ca="1">INDIRECT("Z"&amp;A43)</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3"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0">INDIRECT("BC"&amp;A43)</f>
        <v>1</v>
      </c>
      <c r="K43" s="3" t="str">
        <f ca="1">INDIRECT("AC"&amp;A43)</f>
        <v>Harriet is on the bridge heading for the rest stop, which way would she need to go if she wanted to see the the police check point?</v>
      </c>
      <c r="L43" s="3" t="str">
        <f ca="1">INDIRECT("AD"&amp;A43)</f>
        <v>Ahead</v>
      </c>
      <c r="M43" s="3" t="str">
        <f ca="1">INDIRECT("AE"&amp;A43)</f>
        <v>Back</v>
      </c>
      <c r="N43" s="3" t="str">
        <f t="shared" ca="1" si="7"/>
        <v>There is not enough information</v>
      </c>
      <c r="O43" s="16">
        <f t="shared" ref="O43:O44" ca="1" si="81">INDIRECT("AX"&amp;A43)</f>
        <v>1</v>
      </c>
      <c r="P43" s="3" t="str">
        <f t="shared" ca="1" si="64"/>
        <v>Harriet ____ washing her car every weekend.</v>
      </c>
      <c r="Q43" s="4" t="str">
        <f t="shared" ref="Q43:Q49" ca="1" si="82">INDIRECT("AN"&amp;A43)</f>
        <v>Dislikes</v>
      </c>
      <c r="R43" s="4" t="str">
        <f t="shared" ref="R43:R49" ca="1" si="83">INDIRECT("AO"&amp;A43)</f>
        <v>Likes</v>
      </c>
      <c r="S43" s="4" t="str">
        <f t="shared" ca="1" si="10"/>
        <v>There is not enough information</v>
      </c>
      <c r="T43" s="15">
        <v>2</v>
      </c>
      <c r="BM43" s="28"/>
      <c r="BN43" s="19">
        <v>42</v>
      </c>
      <c r="BO43" s="19" t="s">
        <v>205</v>
      </c>
      <c r="BP43" s="19" t="str">
        <f t="shared" si="56"/>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3"/>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4" s="3" t="str">
        <f ca="1">INDIRECT("Z"&amp;A44)</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4"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4">INDIRECT("AL"&amp;A44)</f>
        <v>3</v>
      </c>
      <c r="K44" s="3" t="str">
        <f ca="1">INDIRECT("AC"&amp;A44)</f>
        <v>Harriet is on the bridge heading for the rest stop, which way would she need to go if she wanted to see the the police check point?</v>
      </c>
      <c r="L44" s="3" t="str">
        <f ca="1">INDIRECT("AD"&amp;A44)</f>
        <v>Ahead</v>
      </c>
      <c r="M44" s="3" t="str">
        <f ca="1">INDIRECT("AE"&amp;A44)</f>
        <v>Back</v>
      </c>
      <c r="N44" s="3" t="str">
        <f t="shared" ca="1" si="7"/>
        <v>There is not enough information</v>
      </c>
      <c r="O44" s="16">
        <f t="shared" ca="1" si="81"/>
        <v>1</v>
      </c>
      <c r="P44" s="3" t="str">
        <f t="shared" ca="1" si="64"/>
        <v>Harriet ____ washing her car every weekend.</v>
      </c>
      <c r="Q44" s="4" t="str">
        <f t="shared" ca="1" si="82"/>
        <v>Dislikes</v>
      </c>
      <c r="R44" s="4" t="str">
        <f t="shared" ca="1" si="83"/>
        <v>Likes</v>
      </c>
      <c r="S44" s="4" t="str">
        <f t="shared" ca="1" si="10"/>
        <v>There is not enough information</v>
      </c>
      <c r="T44" s="15">
        <v>2</v>
      </c>
      <c r="BM44" s="28"/>
      <c r="BN44" s="19">
        <v>43</v>
      </c>
      <c r="BO44" s="19" t="s">
        <v>205</v>
      </c>
      <c r="BP44" s="19" t="str">
        <f t="shared" si="56"/>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4" s="19" t="str">
        <f t="shared" si="5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5" s="3" t="str">
        <f ca="1">INDIRECT("Y"&amp;A45)</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5"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5">INDIRECT("BC"&amp;A45)</f>
        <v>1</v>
      </c>
      <c r="K45" s="3" t="str">
        <f ca="1">INDIRECT("AC"&amp;A45)</f>
        <v>Harriet is on the bridge heading for the rest stop, which way would she need to go if she wanted to see the the police check point?</v>
      </c>
      <c r="L45" s="3" t="str">
        <f ca="1">INDIRECT("AD"&amp;A45)</f>
        <v>Ahead</v>
      </c>
      <c r="M45" s="3" t="str">
        <f ca="1">INDIRECT("AE"&amp;A45)</f>
        <v>Back</v>
      </c>
      <c r="N45" s="3" t="str">
        <f t="shared" ca="1" si="7"/>
        <v>There is not enough information</v>
      </c>
      <c r="O45" s="16">
        <f t="shared" ca="1" si="22"/>
        <v>3</v>
      </c>
      <c r="P45" s="3" t="str">
        <f t="shared" ca="1" si="64"/>
        <v>Harriet ____ washing her car every weekend.</v>
      </c>
      <c r="Q45" s="4" t="str">
        <f t="shared" ca="1" si="82"/>
        <v>Dislikes</v>
      </c>
      <c r="R45" s="4" t="str">
        <f t="shared" ca="1" si="83"/>
        <v>Likes</v>
      </c>
      <c r="S45" s="4" t="str">
        <f t="shared" ca="1" si="10"/>
        <v>There is not enough information</v>
      </c>
      <c r="T45" s="15">
        <v>2</v>
      </c>
      <c r="BM45" s="28"/>
      <c r="BN45" s="19">
        <v>44</v>
      </c>
      <c r="BO45" s="19" t="s">
        <v>205</v>
      </c>
      <c r="BP45" s="19" t="str">
        <f t="shared" si="56"/>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3"/>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row>
    <row r="46" spans="1:69" x14ac:dyDescent="0.25">
      <c r="A46" s="2">
        <v>6</v>
      </c>
      <c r="B46" s="3">
        <v>5</v>
      </c>
      <c r="C46" s="3" t="str">
        <f ca="1">INDIRECT("Y"&amp;A46)</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6"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6" s="3" t="str">
        <f ca="1">INDIRECT("AC"&amp;A46)</f>
        <v>Harriet is on the bridge heading for the rest stop, which way would she need to go if she wanted to see the the police check point?</v>
      </c>
      <c r="G46" s="3" t="str">
        <f ca="1">INDIRECT("AD"&amp;A45)</f>
        <v>Ahead</v>
      </c>
      <c r="H46" s="3" t="str">
        <f ca="1">INDIRECT("AE"&amp;A46)</f>
        <v>Back</v>
      </c>
      <c r="I46" s="3" t="str">
        <f t="shared" ca="1" si="6"/>
        <v>There is not enough information</v>
      </c>
      <c r="J46" s="19">
        <f t="shared" ref="J46" ca="1" si="86">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7">INDIRECT("AL"&amp;A46)</f>
        <v>3</v>
      </c>
      <c r="P46" s="3" t="str">
        <f t="shared" ca="1" si="64"/>
        <v>Harriet ____ washing her car every weekend.</v>
      </c>
      <c r="Q46" s="4" t="str">
        <f t="shared" ca="1" si="82"/>
        <v>Dislikes</v>
      </c>
      <c r="R46" s="4" t="str">
        <f t="shared" ca="1" si="83"/>
        <v>Likes</v>
      </c>
      <c r="S46" s="4" t="str">
        <f t="shared" ca="1" si="10"/>
        <v>There is not enough information</v>
      </c>
      <c r="T46" s="15">
        <v>2</v>
      </c>
      <c r="BM46" s="28"/>
      <c r="BN46" s="19">
        <v>45</v>
      </c>
      <c r="BO46" s="19" t="s">
        <v>205</v>
      </c>
      <c r="BP46" s="19" t="str">
        <f t="shared" si="56"/>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3"/>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row>
    <row r="47" spans="1:69" x14ac:dyDescent="0.25">
      <c r="A47" s="2">
        <v>6</v>
      </c>
      <c r="B47" s="3">
        <v>6</v>
      </c>
      <c r="C47" s="3" t="str">
        <f ca="1">INDIRECT("Z"&amp;A47)</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7"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7" s="3" t="str">
        <f ca="1">INDIRECT("AC"&amp;A47)</f>
        <v>Harriet is on the bridge heading for the rest stop, which way would she need to go if she wanted to see the the police check point?</v>
      </c>
      <c r="G47" s="3" t="str">
        <f ca="1">INDIRECT("AD"&amp;A46)</f>
        <v>Ahead</v>
      </c>
      <c r="H47" s="3" t="str">
        <f ca="1">INDIRECT("AE"&amp;A47)</f>
        <v>Back</v>
      </c>
      <c r="I47" s="3" t="str">
        <f t="shared" ca="1" si="6"/>
        <v>There is not enough information</v>
      </c>
      <c r="J47" s="19">
        <f t="shared" ref="J47" ca="1" si="88">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89">INDIRECT("BC"&amp;A47)</f>
        <v>1</v>
      </c>
      <c r="P47" s="3" t="str">
        <f t="shared" ca="1" si="64"/>
        <v>Harriet ____ washing her car every weekend.</v>
      </c>
      <c r="Q47" s="4" t="str">
        <f t="shared" ca="1" si="82"/>
        <v>Dislikes</v>
      </c>
      <c r="R47" s="4" t="str">
        <f t="shared" ca="1" si="83"/>
        <v>Likes</v>
      </c>
      <c r="S47" s="4" t="str">
        <f t="shared" ca="1" si="10"/>
        <v>There is not enough information</v>
      </c>
      <c r="T47" s="15">
        <v>2</v>
      </c>
      <c r="BM47" s="28"/>
      <c r="BN47" s="19">
        <v>46</v>
      </c>
      <c r="BO47" s="19" t="s">
        <v>205</v>
      </c>
      <c r="BP47" s="19" t="str">
        <f t="shared" si="56"/>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BQ47" s="19" t="str">
        <f t="shared" si="5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row>
    <row r="48" spans="1:69" x14ac:dyDescent="0.25">
      <c r="A48" s="2">
        <v>6</v>
      </c>
      <c r="B48" s="3">
        <v>7</v>
      </c>
      <c r="C48" s="3" t="str">
        <f ca="1">INDIRECT("Y"&amp;A48)</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8"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8" s="3" t="str">
        <f ca="1">INDIRECT("AC"&amp;A48)</f>
        <v>Harriet is on the bridge heading for the rest stop, which way would she need to go if she wanted to see the the police check point?</v>
      </c>
      <c r="G48" s="3" t="str">
        <f ca="1">INDIRECT("AD"&amp;A47)</f>
        <v>Ahead</v>
      </c>
      <c r="H48" s="3" t="str">
        <f ca="1">INDIRECT("AE"&amp;A48)</f>
        <v>Back</v>
      </c>
      <c r="I48" s="3" t="str">
        <f t="shared" ca="1" si="6"/>
        <v>There is not enough information</v>
      </c>
      <c r="J48" s="19">
        <f t="shared" ref="J48" ca="1" si="90">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89"/>
        <v>1</v>
      </c>
      <c r="P48" s="3" t="str">
        <f t="shared" ca="1" si="64"/>
        <v>Harriet ____ washing her car every weekend.</v>
      </c>
      <c r="Q48" s="4" t="str">
        <f t="shared" ca="1" si="82"/>
        <v>Dislikes</v>
      </c>
      <c r="R48" s="4" t="str">
        <f t="shared" ca="1" si="83"/>
        <v>Likes</v>
      </c>
      <c r="S48" s="4" t="str">
        <f t="shared" ca="1" si="10"/>
        <v>There is not enough information</v>
      </c>
      <c r="T48" s="15">
        <v>2</v>
      </c>
      <c r="BM48" s="28"/>
      <c r="BN48" s="19">
        <v>47</v>
      </c>
      <c r="BO48" s="19" t="s">
        <v>205</v>
      </c>
      <c r="BP48" s="19" t="str">
        <f t="shared" si="56"/>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3"/>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9" spans="1:69" x14ac:dyDescent="0.25">
      <c r="A49" s="2">
        <v>6</v>
      </c>
      <c r="B49" s="3">
        <v>8</v>
      </c>
      <c r="C49" s="3" t="str">
        <f ca="1">INDIRECT("Z"&amp;A49)</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9"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9" s="3" t="str">
        <f ca="1">INDIRECT("AC"&amp;A49)</f>
        <v>Harriet is on the bridge heading for the rest stop, which way would she need to go if she wanted to see the the police check point?</v>
      </c>
      <c r="G49" s="3" t="str">
        <f ca="1">INDIRECT("AD"&amp;A48)</f>
        <v>Ahead</v>
      </c>
      <c r="H49" s="3" t="str">
        <f ca="1">INDIRECT("AE"&amp;A49)</f>
        <v>Back</v>
      </c>
      <c r="I49" s="3" t="str">
        <f t="shared" ca="1" si="6"/>
        <v>There is not enough information</v>
      </c>
      <c r="J49" s="19">
        <f t="shared" ref="J49" ca="1" si="91">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2">INDIRECT("AL"&amp;A49)</f>
        <v>3</v>
      </c>
      <c r="P49" s="3" t="str">
        <f t="shared" ca="1" si="64"/>
        <v>Harriet ____ washing her car every weekend.</v>
      </c>
      <c r="Q49" s="4" t="str">
        <f t="shared" ca="1" si="82"/>
        <v>Dislikes</v>
      </c>
      <c r="R49" s="4" t="str">
        <f t="shared" ca="1" si="83"/>
        <v>Likes</v>
      </c>
      <c r="S49" s="4" t="str">
        <f t="shared" ca="1" si="10"/>
        <v>There is not enough information</v>
      </c>
      <c r="T49" s="15">
        <v>2</v>
      </c>
      <c r="BM49" s="28"/>
      <c r="BN49" s="19">
        <v>48</v>
      </c>
      <c r="BO49" s="19" t="s">
        <v>205</v>
      </c>
      <c r="BP49" s="19" t="str">
        <f t="shared" si="56"/>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9" s="19" t="str">
        <f t="shared" si="5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3">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4">INDIRECT("AG"&amp;A50)</f>
        <v>3</v>
      </c>
      <c r="P50" s="3" t="str">
        <f t="shared" ca="1" si="64"/>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6"/>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BQ50" s="19" t="str">
        <f t="shared" si="5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5">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6">INDIRECT("AX"&amp;A51)</f>
        <v>2</v>
      </c>
      <c r="P51" s="3" t="str">
        <f t="shared" ca="1" si="64"/>
        <v>The theme of the Prom is___</v>
      </c>
      <c r="Q51" s="4" t="str">
        <f t="shared" ref="Q51:Q57" ca="1" si="97">INDIRECT("AN"&amp;A51)</f>
        <v>1950's</v>
      </c>
      <c r="R51" s="4" t="str">
        <f t="shared" ref="R51:R57" ca="1" si="98">INDIRECT("AO"&amp;A51)</f>
        <v xml:space="preserve">1960's </v>
      </c>
      <c r="S51" s="4" t="str">
        <f t="shared" ca="1" si="10"/>
        <v>There is not enough information</v>
      </c>
      <c r="T51" s="15">
        <v>1</v>
      </c>
      <c r="BM51" s="28"/>
      <c r="BN51" s="19">
        <v>50</v>
      </c>
      <c r="BO51" s="19" t="s">
        <v>205</v>
      </c>
      <c r="BP51" s="19" t="str">
        <f t="shared" si="56"/>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51" s="19" t="str">
        <f t="shared" si="53"/>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99">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6"/>
        <v>2</v>
      </c>
      <c r="P52" s="3" t="str">
        <f t="shared" ca="1" si="64"/>
        <v>The theme of the Prom is___</v>
      </c>
      <c r="Q52" s="4" t="str">
        <f t="shared" ca="1" si="97"/>
        <v>1950's</v>
      </c>
      <c r="R52" s="4" t="str">
        <f t="shared" ca="1" si="98"/>
        <v xml:space="preserve">1960's </v>
      </c>
      <c r="S52" s="4" t="str">
        <f t="shared" ca="1" si="10"/>
        <v>There is not enough information</v>
      </c>
      <c r="T52" s="15">
        <v>1</v>
      </c>
      <c r="BM52" s="28"/>
      <c r="BN52" s="19">
        <v>51</v>
      </c>
      <c r="BO52" s="19" t="s">
        <v>205</v>
      </c>
      <c r="BP52" s="19" t="str">
        <f t="shared" si="56"/>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BQ52" s="19" t="str">
        <f t="shared" si="53"/>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0">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2"/>
        <v>3</v>
      </c>
      <c r="P53" s="3" t="str">
        <f t="shared" ca="1" si="64"/>
        <v>The theme of the Prom is___</v>
      </c>
      <c r="Q53" s="4" t="str">
        <f t="shared" ca="1" si="97"/>
        <v>1950's</v>
      </c>
      <c r="R53" s="4" t="str">
        <f t="shared" ca="1" si="98"/>
        <v xml:space="preserve">1960's </v>
      </c>
      <c r="S53" s="4" t="str">
        <f t="shared" ca="1" si="10"/>
        <v>There is not enough information</v>
      </c>
      <c r="T53" s="15">
        <v>1</v>
      </c>
      <c r="BM53" s="28"/>
      <c r="BN53" s="19">
        <v>52</v>
      </c>
      <c r="BO53" t="s">
        <v>205</v>
      </c>
      <c r="BP53" s="19" t="str">
        <f t="shared" si="56"/>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3"/>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1">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2">INDIRECT("AL"&amp;A54)</f>
        <v>3</v>
      </c>
      <c r="P54" s="3" t="str">
        <f t="shared" ca="1" si="64"/>
        <v>The theme of the Prom is___</v>
      </c>
      <c r="Q54" s="4" t="str">
        <f t="shared" ca="1" si="97"/>
        <v>1950's</v>
      </c>
      <c r="R54" s="4" t="str">
        <f t="shared" ca="1" si="98"/>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3">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4">INDIRECT("BC"&amp;A55)</f>
        <v>1</v>
      </c>
      <c r="P55" s="3" t="str">
        <f t="shared" ca="1" si="64"/>
        <v>The theme of the Prom is___</v>
      </c>
      <c r="Q55" s="4" t="str">
        <f t="shared" ca="1" si="97"/>
        <v>1950's</v>
      </c>
      <c r="R55" s="4" t="str">
        <f t="shared" ca="1" si="98"/>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5">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4"/>
        <v>1</v>
      </c>
      <c r="P56" s="3" t="str">
        <f t="shared" ca="1" si="64"/>
        <v>The theme of the Prom is___</v>
      </c>
      <c r="Q56" s="4" t="str">
        <f t="shared" ca="1" si="97"/>
        <v>1950's</v>
      </c>
      <c r="R56" s="4" t="str">
        <f t="shared" ca="1" si="98"/>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6">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7">INDIRECT("AL"&amp;A57)</f>
        <v>3</v>
      </c>
      <c r="P57" s="3" t="str">
        <f t="shared" ca="1" si="64"/>
        <v>The theme of the Prom is___</v>
      </c>
      <c r="Q57" s="4" t="str">
        <f t="shared" ca="1" si="97"/>
        <v>1950's</v>
      </c>
      <c r="R57" s="4" t="str">
        <f t="shared" ca="1" si="98"/>
        <v xml:space="preserve">1960's </v>
      </c>
      <c r="S57" s="4" t="str">
        <f t="shared" ca="1" si="10"/>
        <v>There is not enough information</v>
      </c>
      <c r="T57" s="15">
        <v>1</v>
      </c>
      <c r="BM57" s="28"/>
    </row>
    <row r="58" spans="1:69" x14ac:dyDescent="0.25">
      <c r="A58" s="2">
        <v>8</v>
      </c>
      <c r="B58" s="3">
        <v>1</v>
      </c>
      <c r="C58" s="3" t="str">
        <f ca="1">INDIRECT("W"&amp;A58)</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8">INDIRECT("AL"&amp;A58)</f>
        <v>3</v>
      </c>
      <c r="K58" s="3" t="str">
        <f ca="1">INDIRECT("AC"&amp;A58)</f>
        <v>Which of the charity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09">INDIRECT("AG"&amp;A58)</f>
        <v>3</v>
      </c>
      <c r="P58" s="3" t="str">
        <f t="shared" ca="1" si="64"/>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0">INDIRECT("BC"&amp;A59)</f>
        <v>2</v>
      </c>
      <c r="K59" s="3" t="str">
        <f ca="1">INDIRECT("AC"&amp;A59)</f>
        <v>Which of the charity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1">INDIRECT("AX"&amp;A59)</f>
        <v>1</v>
      </c>
      <c r="P59" s="3" t="str">
        <f t="shared" ca="1" si="64"/>
        <v xml:space="preserve">The Dunwich draws crowds from all over the___ </v>
      </c>
      <c r="Q59" s="4" t="str">
        <f t="shared" ref="Q59:Q65" ca="1" si="112">INDIRECT("AN"&amp;A59)</f>
        <v>County</v>
      </c>
      <c r="R59" s="4" t="str">
        <f t="shared" ref="R59:R65" ca="1" si="113">INDIRECT("AO"&amp;A59)</f>
        <v>Town</v>
      </c>
      <c r="S59" s="4" t="str">
        <f t="shared" ca="1" si="10"/>
        <v>There is not enough information</v>
      </c>
      <c r="T59" s="15">
        <v>1</v>
      </c>
    </row>
    <row r="60" spans="1:69" x14ac:dyDescent="0.25">
      <c r="A60" s="2">
        <v>8</v>
      </c>
      <c r="B60" s="3">
        <v>3</v>
      </c>
      <c r="C60" s="3" t="str">
        <f ca="1">INDIRECT("W"&amp;A60)</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4">INDIRECT("AL"&amp;A60)</f>
        <v>3</v>
      </c>
      <c r="K60" s="3" t="str">
        <f ca="1">INDIRECT("AC"&amp;A60)</f>
        <v>Which of the charity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1"/>
        <v>1</v>
      </c>
      <c r="P60" s="3" t="str">
        <f t="shared" ca="1" si="64"/>
        <v xml:space="preserve">The Dunwich draws crowds from all over the___ </v>
      </c>
      <c r="Q60" s="4" t="str">
        <f t="shared" ca="1" si="112"/>
        <v>County</v>
      </c>
      <c r="R60" s="4" t="str">
        <f t="shared" ca="1" si="113"/>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5">INDIRECT("BC"&amp;A61)</f>
        <v>2</v>
      </c>
      <c r="K61" s="3" t="str">
        <f ca="1">INDIRECT("AC"&amp;A61)</f>
        <v>Which of the charity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2"/>
        <v>3</v>
      </c>
      <c r="P61" s="3" t="str">
        <f t="shared" ca="1" si="64"/>
        <v xml:space="preserve">The Dunwich draws crowds from all over the___ </v>
      </c>
      <c r="Q61" s="4" t="str">
        <f t="shared" ca="1" si="112"/>
        <v>County</v>
      </c>
      <c r="R61" s="4" t="str">
        <f t="shared" ca="1" si="113"/>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2"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2" s="3" t="str">
        <f ca="1">INDIRECT("AC"&amp;A62)</f>
        <v>Which of the charity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6">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7">INDIRECT("AL"&amp;A62)</f>
        <v>3</v>
      </c>
      <c r="P62" s="3" t="str">
        <f t="shared" ca="1" si="64"/>
        <v xml:space="preserve">The Dunwich draws crowds from all over the___ </v>
      </c>
      <c r="Q62" s="4" t="str">
        <f t="shared" ca="1" si="112"/>
        <v>County</v>
      </c>
      <c r="R62" s="4" t="str">
        <f t="shared" ca="1" si="113"/>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charity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8">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19">INDIRECT("BC"&amp;A63)</f>
        <v>2</v>
      </c>
      <c r="P63" s="3" t="str">
        <f t="shared" ca="1" si="64"/>
        <v xml:space="preserve">The Dunwich draws crowds from all over the___ </v>
      </c>
      <c r="Q63" s="4" t="str">
        <f t="shared" ca="1" si="112"/>
        <v>County</v>
      </c>
      <c r="R63" s="4" t="str">
        <f t="shared" ca="1" si="113"/>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charity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0">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9"/>
        <v>2</v>
      </c>
      <c r="P64" s="3" t="str">
        <f t="shared" ca="1" si="64"/>
        <v xml:space="preserve">The Dunwich draws crowds from all over the___ </v>
      </c>
      <c r="Q64" s="4" t="str">
        <f t="shared" ca="1" si="112"/>
        <v>County</v>
      </c>
      <c r="R64" s="4" t="str">
        <f t="shared" ca="1" si="113"/>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5"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5" s="3" t="str">
        <f ca="1">INDIRECT("AC"&amp;A65)</f>
        <v>Which of the charity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1">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2">INDIRECT("AL"&amp;A65)</f>
        <v>3</v>
      </c>
      <c r="P65" s="3" t="str">
        <f t="shared" ca="1" si="64"/>
        <v xml:space="preserve">The Dunwich draws crowds from all over the___ </v>
      </c>
      <c r="Q65" s="4" t="str">
        <f t="shared" ca="1" si="112"/>
        <v>County</v>
      </c>
      <c r="R65" s="4" t="str">
        <f t="shared" ca="1" si="113"/>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6" s="3" t="str">
        <f ca="1">INDIRECT("Y"&amp;A66)</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6"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3">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4">INDIRECT("AG"&amp;A66)</f>
        <v>3</v>
      </c>
      <c r="P66" s="3" t="str">
        <f t="shared" ref="P66:P97" ca="1" si="125">INDIRECT("AM"&amp;A66)</f>
        <v>The Ski resort caters to___</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7" s="3" t="str">
        <f ca="1">INDIRECT("Z"&amp;A67)</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7"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6">INDIRECT("AK"&amp;B67)</f>
        <v>There is not enough information</v>
      </c>
      <c r="J67" s="19">
        <f t="shared" ref="J67" ca="1" si="127">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8">INDIRECT("AF"&amp;B67)</f>
        <v>There is not enough information</v>
      </c>
      <c r="O67" s="16">
        <f t="shared" ref="O67:O68" ca="1" si="129">INDIRECT("AX"&amp;A67)</f>
        <v>1</v>
      </c>
      <c r="P67" s="3" t="str">
        <f t="shared" ca="1" si="125"/>
        <v>The Ski resort caters to___</v>
      </c>
      <c r="Q67" s="4" t="str">
        <f t="shared" ref="Q67:Q73" ca="1" si="130">INDIRECT("AN"&amp;A67)</f>
        <v>Wealthy people</v>
      </c>
      <c r="R67" s="4" t="str">
        <f t="shared" ref="R67:R73" ca="1" si="131">INDIRECT("AO"&amp;A67)</f>
        <v xml:space="preserve">People on a budget </v>
      </c>
      <c r="S67" s="4" t="str">
        <f t="shared" ref="S67:S130" ca="1" si="1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8" s="3" t="str">
        <f ca="1">INDIRECT("Z"&amp;A68)</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8"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6"/>
        <v>There is not enough information</v>
      </c>
      <c r="J68" s="19">
        <f t="shared" ref="J68" ca="1" si="133">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8"/>
        <v>There is not enough information</v>
      </c>
      <c r="O68" s="16">
        <f t="shared" ca="1" si="129"/>
        <v>1</v>
      </c>
      <c r="P68" s="3" t="str">
        <f t="shared" ca="1" si="125"/>
        <v>The Ski resort caters to___</v>
      </c>
      <c r="Q68" s="4" t="str">
        <f t="shared" ca="1" si="130"/>
        <v>Wealthy people</v>
      </c>
      <c r="R68" s="4" t="str">
        <f t="shared" ca="1" si="131"/>
        <v xml:space="preserve">People on a budget </v>
      </c>
      <c r="S68" s="4" t="str">
        <f t="shared" ca="1" si="1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9" s="3" t="str">
        <f ca="1">INDIRECT("Y"&amp;A69)</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9"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6"/>
        <v>There is not enough information</v>
      </c>
      <c r="J69" s="19">
        <f t="shared" ref="J69" ca="1" si="134">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8"/>
        <v>There is not enough information</v>
      </c>
      <c r="O69" s="16">
        <f t="shared" ca="1" si="22"/>
        <v>3</v>
      </c>
      <c r="P69" s="3" t="str">
        <f t="shared" ca="1" si="125"/>
        <v>The Ski resort caters to___</v>
      </c>
      <c r="Q69" s="4" t="str">
        <f t="shared" ca="1" si="130"/>
        <v>Wealthy people</v>
      </c>
      <c r="R69" s="4" t="str">
        <f t="shared" ca="1" si="131"/>
        <v xml:space="preserve">People on a budget </v>
      </c>
      <c r="S69" s="4" t="str">
        <f t="shared" ca="1" si="132"/>
        <v>There is not enough information</v>
      </c>
      <c r="T69" s="15">
        <v>1</v>
      </c>
    </row>
    <row r="70" spans="1:20" x14ac:dyDescent="0.25">
      <c r="A70" s="2">
        <v>9</v>
      </c>
      <c r="B70" s="3">
        <v>5</v>
      </c>
      <c r="C70" s="3" t="str">
        <f ca="1">INDIRECT("Y"&amp;A70)</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0"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6"/>
        <v>There is not enough information</v>
      </c>
      <c r="J70" s="19">
        <f t="shared" ref="J70" ca="1" si="135">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8"/>
        <v>There is not enough information</v>
      </c>
      <c r="O70" s="16">
        <f t="shared" ref="O70" ca="1" si="136">INDIRECT("AL"&amp;A70)</f>
        <v>3</v>
      </c>
      <c r="P70" s="3" t="str">
        <f t="shared" ca="1" si="125"/>
        <v>The Ski resort caters to___</v>
      </c>
      <c r="Q70" s="4" t="str">
        <f t="shared" ca="1" si="130"/>
        <v>Wealthy people</v>
      </c>
      <c r="R70" s="4" t="str">
        <f t="shared" ca="1" si="131"/>
        <v xml:space="preserve">People on a budget </v>
      </c>
      <c r="S70" s="4" t="str">
        <f t="shared" ca="1" si="132"/>
        <v>There is not enough information</v>
      </c>
      <c r="T70" s="15">
        <v>1</v>
      </c>
    </row>
    <row r="71" spans="1:20" x14ac:dyDescent="0.25">
      <c r="A71" s="2">
        <v>9</v>
      </c>
      <c r="B71" s="3">
        <v>6</v>
      </c>
      <c r="C71" s="3" t="str">
        <f ca="1">INDIRECT("Z"&amp;A71)</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1"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6"/>
        <v>There is not enough information</v>
      </c>
      <c r="J71" s="19">
        <f t="shared" ref="J71" ca="1" si="137">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8"/>
        <v>There is not enough information</v>
      </c>
      <c r="O71" s="16">
        <f t="shared" ref="O71:O72" ca="1" si="138">INDIRECT("BC"&amp;A71)</f>
        <v>2</v>
      </c>
      <c r="P71" s="3" t="str">
        <f t="shared" ca="1" si="125"/>
        <v>The Ski resort caters to___</v>
      </c>
      <c r="Q71" s="4" t="str">
        <f t="shared" ca="1" si="130"/>
        <v>Wealthy people</v>
      </c>
      <c r="R71" s="4" t="str">
        <f t="shared" ca="1" si="131"/>
        <v xml:space="preserve">People on a budget </v>
      </c>
      <c r="S71" s="4" t="str">
        <f t="shared" ca="1" si="132"/>
        <v>There is not enough information</v>
      </c>
      <c r="T71" s="15">
        <v>1</v>
      </c>
    </row>
    <row r="72" spans="1:20" x14ac:dyDescent="0.25">
      <c r="A72" s="2">
        <v>9</v>
      </c>
      <c r="B72" s="3">
        <v>7</v>
      </c>
      <c r="C72" s="3" t="str">
        <f ca="1">INDIRECT("Y"&amp;A72)</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2"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6"/>
        <v>There is not enough information</v>
      </c>
      <c r="J72" s="19">
        <f t="shared" ref="J72" ca="1" si="139">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8"/>
        <v>There is not enough information</v>
      </c>
      <c r="O72" s="16">
        <f t="shared" ca="1" si="138"/>
        <v>2</v>
      </c>
      <c r="P72" s="3" t="str">
        <f t="shared" ca="1" si="125"/>
        <v>The Ski resort caters to___</v>
      </c>
      <c r="Q72" s="4" t="str">
        <f t="shared" ca="1" si="130"/>
        <v>Wealthy people</v>
      </c>
      <c r="R72" s="4" t="str">
        <f t="shared" ca="1" si="131"/>
        <v xml:space="preserve">People on a budget </v>
      </c>
      <c r="S72" s="4" t="str">
        <f t="shared" ca="1" si="132"/>
        <v>There is not enough information</v>
      </c>
      <c r="T72" s="15">
        <v>1</v>
      </c>
    </row>
    <row r="73" spans="1:20" x14ac:dyDescent="0.25">
      <c r="A73" s="2">
        <v>9</v>
      </c>
      <c r="B73" s="3">
        <v>8</v>
      </c>
      <c r="C73" s="3" t="str">
        <f ca="1">INDIRECT("Z"&amp;A73)</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3"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6"/>
        <v>There is not enough information</v>
      </c>
      <c r="J73" s="19">
        <f t="shared" ref="J73" ca="1" si="140">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8"/>
        <v>There is not enough information</v>
      </c>
      <c r="O73" s="16">
        <f t="shared" ref="O73" ca="1" si="141">INDIRECT("AL"&amp;A73)</f>
        <v>3</v>
      </c>
      <c r="P73" s="3" t="str">
        <f t="shared" ca="1" si="125"/>
        <v>The Ski resort caters to___</v>
      </c>
      <c r="Q73" s="4" t="str">
        <f t="shared" ca="1" si="130"/>
        <v>Wealthy people</v>
      </c>
      <c r="R73" s="4" t="str">
        <f t="shared" ca="1" si="131"/>
        <v xml:space="preserve">People on a budget </v>
      </c>
      <c r="S73" s="4" t="str">
        <f t="shared" ca="1" si="1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4" s="3" t="str">
        <f t="shared" ref="E74:E137" ca="1" si="142">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6"/>
        <v>There is not enough information</v>
      </c>
      <c r="J74" s="19">
        <f t="shared" ref="J74" ca="1" si="143">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8"/>
        <v>There is not enough information</v>
      </c>
      <c r="O74" s="16">
        <f t="shared" ref="O74" ca="1" si="144">INDIRECT("AG"&amp;A74)</f>
        <v>3</v>
      </c>
      <c r="P74" s="3" t="str">
        <f t="shared" ca="1" si="125"/>
        <v>The arrangement of succulents changes___</v>
      </c>
      <c r="Q74" s="4" t="str">
        <f ca="1">INDIRECT("AN"&amp;A74)</f>
        <v xml:space="preserve">Weekly </v>
      </c>
      <c r="R74" s="4" t="str">
        <f ca="1">INDIRECT("AO"&amp;A74)</f>
        <v>Monthly</v>
      </c>
      <c r="S74" s="4" t="str">
        <f t="shared" ca="1" si="1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6"/>
        <v>There is not enough information</v>
      </c>
      <c r="J75" s="19">
        <f t="shared" ref="J75" ca="1" si="145">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8"/>
        <v>There is not enough information</v>
      </c>
      <c r="O75" s="16">
        <f t="shared" ref="O75:O76" ca="1" si="146">INDIRECT("AX"&amp;A75)</f>
        <v>2</v>
      </c>
      <c r="P75" s="3" t="str">
        <f t="shared" ca="1" si="125"/>
        <v>The arrangement of succulents changes___</v>
      </c>
      <c r="Q75" s="4" t="str">
        <f t="shared" ref="Q75:Q81" ca="1" si="147">INDIRECT("AN"&amp;A75)</f>
        <v xml:space="preserve">Weekly </v>
      </c>
      <c r="R75" s="4" t="str">
        <f t="shared" ref="R75:R81" ca="1" si="148">INDIRECT("AO"&amp;A75)</f>
        <v>Monthly</v>
      </c>
      <c r="S75" s="4" t="str">
        <f t="shared" ca="1" si="1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6"/>
        <v>There is not enough information</v>
      </c>
      <c r="J76" s="19">
        <f t="shared" ref="J76" ca="1" si="149">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8"/>
        <v>There is not enough information</v>
      </c>
      <c r="O76" s="16">
        <f t="shared" ca="1" si="146"/>
        <v>2</v>
      </c>
      <c r="P76" s="3" t="str">
        <f t="shared" ca="1" si="125"/>
        <v>The arrangement of succulents changes___</v>
      </c>
      <c r="Q76" s="4" t="str">
        <f t="shared" ca="1" si="147"/>
        <v xml:space="preserve">Weekly </v>
      </c>
      <c r="R76" s="4" t="str">
        <f t="shared" ca="1" si="148"/>
        <v>Monthly</v>
      </c>
      <c r="S76" s="4" t="str">
        <f t="shared" ca="1" si="1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7" s="3" t="str">
        <f t="shared" ca="1" si="14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6"/>
        <v>There is not enough information</v>
      </c>
      <c r="J77" s="19">
        <f t="shared" ref="J77" ca="1" si="150">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8"/>
        <v>There is not enough information</v>
      </c>
      <c r="O77" s="16">
        <f t="shared" ref="O77:O133" ca="1" si="151">INDIRECT("AG"&amp;A77)</f>
        <v>3</v>
      </c>
      <c r="P77" s="3" t="str">
        <f t="shared" ca="1" si="125"/>
        <v>The arrangement of succulents changes___</v>
      </c>
      <c r="Q77" s="4" t="str">
        <f t="shared" ca="1" si="147"/>
        <v xml:space="preserve">Weekly </v>
      </c>
      <c r="R77" s="4" t="str">
        <f t="shared" ca="1" si="148"/>
        <v>Monthly</v>
      </c>
      <c r="S77" s="4" t="str">
        <f t="shared" ca="1" si="132"/>
        <v>There is not enough information</v>
      </c>
      <c r="T77" s="15">
        <v>1</v>
      </c>
    </row>
    <row r="78" spans="1:20" x14ac:dyDescent="0.25">
      <c r="A78" s="2">
        <v>10</v>
      </c>
      <c r="B78" s="3">
        <v>5</v>
      </c>
      <c r="C78" s="3" t="str">
        <f ca="1">INDIRECT("Y"&amp;A78)</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6"/>
        <v>There is not enough information</v>
      </c>
      <c r="J78" s="19">
        <f t="shared" ref="J78" ca="1" si="152">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8"/>
        <v>There is not enough information</v>
      </c>
      <c r="O78" s="16">
        <f t="shared" ref="O78" ca="1" si="153">INDIRECT("AL"&amp;A78)</f>
        <v>3</v>
      </c>
      <c r="P78" s="3" t="str">
        <f t="shared" ca="1" si="125"/>
        <v>The arrangement of succulents changes___</v>
      </c>
      <c r="Q78" s="4" t="str">
        <f t="shared" ca="1" si="147"/>
        <v xml:space="preserve">Weekly </v>
      </c>
      <c r="R78" s="4" t="str">
        <f t="shared" ca="1" si="148"/>
        <v>Monthly</v>
      </c>
      <c r="S78" s="4" t="str">
        <f t="shared" ca="1" si="132"/>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6"/>
        <v>There is not enough information</v>
      </c>
      <c r="J79" s="19">
        <f t="shared" ref="J79" ca="1" si="154">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8"/>
        <v>There is not enough information</v>
      </c>
      <c r="O79" s="16">
        <f t="shared" ref="O79:O80" ca="1" si="155">INDIRECT("BC"&amp;A79)</f>
        <v>1</v>
      </c>
      <c r="P79" s="3" t="str">
        <f t="shared" ca="1" si="125"/>
        <v>The arrangement of succulents changes___</v>
      </c>
      <c r="Q79" s="4" t="str">
        <f t="shared" ca="1" si="147"/>
        <v xml:space="preserve">Weekly </v>
      </c>
      <c r="R79" s="4" t="str">
        <f t="shared" ca="1" si="148"/>
        <v>Monthly</v>
      </c>
      <c r="S79" s="4" t="str">
        <f t="shared" ca="1" si="132"/>
        <v>There is not enough information</v>
      </c>
      <c r="T79" s="15">
        <v>1</v>
      </c>
    </row>
    <row r="80" spans="1:20" x14ac:dyDescent="0.25">
      <c r="A80" s="2">
        <v>10</v>
      </c>
      <c r="B80" s="3">
        <v>7</v>
      </c>
      <c r="C80" s="3" t="str">
        <f ca="1">INDIRECT("Y"&amp;A80)</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6"/>
        <v>There is not enough information</v>
      </c>
      <c r="J80" s="19">
        <f t="shared" ref="J80" ca="1" si="156">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8"/>
        <v>There is not enough information</v>
      </c>
      <c r="O80" s="16">
        <f t="shared" ca="1" si="155"/>
        <v>1</v>
      </c>
      <c r="P80" s="3" t="str">
        <f t="shared" ca="1" si="125"/>
        <v>The arrangement of succulents changes___</v>
      </c>
      <c r="Q80" s="4" t="str">
        <f t="shared" ca="1" si="147"/>
        <v xml:space="preserve">Weekly </v>
      </c>
      <c r="R80" s="4" t="str">
        <f t="shared" ca="1" si="148"/>
        <v>Monthly</v>
      </c>
      <c r="S80" s="4" t="str">
        <f t="shared" ca="1" si="132"/>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6"/>
        <v>There is not enough information</v>
      </c>
      <c r="J81" s="19">
        <f t="shared" ref="J81" ca="1" si="157">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8"/>
        <v>There is not enough information</v>
      </c>
      <c r="O81" s="16">
        <f t="shared" ref="O81" ca="1" si="158">INDIRECT("AL"&amp;A81)</f>
        <v>3</v>
      </c>
      <c r="P81" s="3" t="str">
        <f t="shared" ca="1" si="125"/>
        <v>The arrangement of succulents changes___</v>
      </c>
      <c r="Q81" s="4" t="str">
        <f t="shared" ca="1" si="147"/>
        <v xml:space="preserve">Weekly </v>
      </c>
      <c r="R81" s="4" t="str">
        <f t="shared" ca="1" si="148"/>
        <v>Monthly</v>
      </c>
      <c r="S81" s="4" t="str">
        <f t="shared" ca="1" si="132"/>
        <v>There is not enough information</v>
      </c>
      <c r="T81" s="15">
        <v>1</v>
      </c>
    </row>
    <row r="82" spans="1:20" x14ac:dyDescent="0.25">
      <c r="A82" s="2">
        <v>11</v>
      </c>
      <c r="B82" s="3">
        <v>1</v>
      </c>
      <c r="C82" s="3" t="str">
        <f ca="1">INDIRECT("W"&amp;A82)</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6"/>
        <v>There is not enough information</v>
      </c>
      <c r="J82" s="19">
        <f t="shared" ref="J82" ca="1" si="159">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8"/>
        <v>There is not enough information</v>
      </c>
      <c r="O82" s="16">
        <f t="shared" ref="O82" ca="1" si="160">INDIRECT("AG"&amp;A82)</f>
        <v>3</v>
      </c>
      <c r="P82" s="3" t="str">
        <f t="shared" ca="1" si="125"/>
        <v xml:space="preserve">The Monument behind the summer lodges is to commemorate what? </v>
      </c>
      <c r="Q82" s="4" t="str">
        <f ca="1">INDIRECT("AN"&amp;A82)</f>
        <v xml:space="preserve"> The soldiers that fought in the First World War </v>
      </c>
      <c r="R82" s="4" t="str">
        <f ca="1">INDIRECT("AO"&amp;A82)</f>
        <v xml:space="preserve"> A dog that saved its owners life</v>
      </c>
      <c r="S82" s="4" t="str">
        <f t="shared" ca="1" si="132"/>
        <v>There is not enough information</v>
      </c>
      <c r="T82" s="15">
        <v>2</v>
      </c>
    </row>
    <row r="83" spans="1:20" x14ac:dyDescent="0.25">
      <c r="A83" s="2">
        <v>11</v>
      </c>
      <c r="B83" s="3">
        <v>2</v>
      </c>
      <c r="C83" s="3" t="str">
        <f ca="1">INDIRECT("X"&amp;A83)</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6"/>
        <v>There is not enough information</v>
      </c>
      <c r="J83" s="19">
        <f t="shared" ref="J83" ca="1" si="161">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8"/>
        <v>There is not enough information</v>
      </c>
      <c r="O83" s="16">
        <f t="shared" ref="O83:O84" ca="1" si="162">INDIRECT("AX"&amp;A83)</f>
        <v>2</v>
      </c>
      <c r="P83" s="3" t="str">
        <f t="shared" ca="1" si="125"/>
        <v xml:space="preserve">The Monument behind the summer lodges is to commemorate what? </v>
      </c>
      <c r="Q83" s="4" t="str">
        <f t="shared" ref="Q83:Q89" ca="1" si="163">INDIRECT("AN"&amp;A83)</f>
        <v xml:space="preserve"> The soldiers that fought in the First World War </v>
      </c>
      <c r="R83" s="4" t="str">
        <f t="shared" ref="R83:R89" ca="1" si="164">INDIRECT("AO"&amp;A83)</f>
        <v xml:space="preserve"> A dog that saved its owners life</v>
      </c>
      <c r="S83" s="4" t="str">
        <f t="shared" ca="1" si="132"/>
        <v>There is not enough information</v>
      </c>
      <c r="T83" s="15">
        <v>2</v>
      </c>
    </row>
    <row r="84" spans="1:20" x14ac:dyDescent="0.25">
      <c r="A84" s="2">
        <v>11</v>
      </c>
      <c r="B84" s="3">
        <v>3</v>
      </c>
      <c r="C84" s="3" t="str">
        <f ca="1">INDIRECT("W"&amp;A84)</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6"/>
        <v>There is not enough information</v>
      </c>
      <c r="J84" s="19">
        <f t="shared" ref="J84" ca="1" si="165">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8"/>
        <v>There is not enough information</v>
      </c>
      <c r="O84" s="16">
        <f t="shared" ca="1" si="162"/>
        <v>2</v>
      </c>
      <c r="P84" s="3" t="str">
        <f t="shared" ca="1" si="125"/>
        <v xml:space="preserve">The Monument behind the summer lodges is to commemorate what? </v>
      </c>
      <c r="Q84" s="4" t="str">
        <f t="shared" ca="1" si="163"/>
        <v xml:space="preserve"> The soldiers that fought in the First World War </v>
      </c>
      <c r="R84" s="4" t="str">
        <f t="shared" ca="1" si="164"/>
        <v xml:space="preserve"> A dog that saved its owners life</v>
      </c>
      <c r="S84" s="4" t="str">
        <f t="shared" ca="1" si="132"/>
        <v>There is not enough information</v>
      </c>
      <c r="T84" s="15">
        <v>2</v>
      </c>
    </row>
    <row r="85" spans="1:20" x14ac:dyDescent="0.25">
      <c r="A85" s="2">
        <v>11</v>
      </c>
      <c r="B85" s="3">
        <v>4</v>
      </c>
      <c r="C85" s="3" t="str">
        <f ca="1">INDIRECT("X"&amp;A85)</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6"/>
        <v>There is not enough information</v>
      </c>
      <c r="J85" s="19">
        <f t="shared" ref="J85" ca="1" si="166">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8"/>
        <v>There is not enough information</v>
      </c>
      <c r="O85" s="16">
        <f t="shared" ca="1" si="151"/>
        <v>3</v>
      </c>
      <c r="P85" s="3" t="str">
        <f t="shared" ca="1" si="125"/>
        <v xml:space="preserve">The Monument behind the summer lodges is to commemorate what? </v>
      </c>
      <c r="Q85" s="4" t="str">
        <f t="shared" ca="1" si="163"/>
        <v xml:space="preserve"> The soldiers that fought in the First World War </v>
      </c>
      <c r="R85" s="4" t="str">
        <f t="shared" ca="1" si="164"/>
        <v xml:space="preserve"> A dog that saved its owners life</v>
      </c>
      <c r="S85" s="4" t="str">
        <f t="shared" ca="1" si="1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6"/>
        <v>There is not enough information</v>
      </c>
      <c r="J86" s="19">
        <f t="shared" ref="J86" ca="1" si="167">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8"/>
        <v>There is not enough information</v>
      </c>
      <c r="O86" s="16">
        <f t="shared" ref="O86" ca="1" si="168">INDIRECT("AL"&amp;A86)</f>
        <v>3</v>
      </c>
      <c r="P86" s="3" t="str">
        <f t="shared" ca="1" si="125"/>
        <v xml:space="preserve">The Monument behind the summer lodges is to commemorate what? </v>
      </c>
      <c r="Q86" s="4" t="str">
        <f t="shared" ca="1" si="163"/>
        <v xml:space="preserve"> The soldiers that fought in the First World War </v>
      </c>
      <c r="R86" s="4" t="str">
        <f t="shared" ca="1" si="164"/>
        <v xml:space="preserve"> A dog that saved its owners life</v>
      </c>
      <c r="S86" s="4" t="str">
        <f t="shared" ca="1" si="1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7"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6"/>
        <v>There is not enough information</v>
      </c>
      <c r="J87" s="19">
        <f t="shared" ref="J87" ca="1" si="169">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8"/>
        <v>There is not enough information</v>
      </c>
      <c r="O87" s="16">
        <f t="shared" ref="O87:O88" ca="1" si="170">INDIRECT("BC"&amp;A87)</f>
        <v>2</v>
      </c>
      <c r="P87" s="3" t="str">
        <f t="shared" ca="1" si="125"/>
        <v xml:space="preserve">The Monument behind the summer lodges is to commemorate what? </v>
      </c>
      <c r="Q87" s="4" t="str">
        <f t="shared" ca="1" si="163"/>
        <v xml:space="preserve"> The soldiers that fought in the First World War </v>
      </c>
      <c r="R87" s="4" t="str">
        <f t="shared" ca="1" si="164"/>
        <v xml:space="preserve"> A dog that saved its owners life</v>
      </c>
      <c r="S87" s="4" t="str">
        <f t="shared" ca="1" si="1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8"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6"/>
        <v>There is not enough information</v>
      </c>
      <c r="J88" s="19">
        <f t="shared" ref="J88" ca="1" si="171">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8"/>
        <v>There is not enough information</v>
      </c>
      <c r="O88" s="16">
        <f t="shared" ca="1" si="170"/>
        <v>2</v>
      </c>
      <c r="P88" s="3" t="str">
        <f t="shared" ca="1" si="125"/>
        <v xml:space="preserve">The Monument behind the summer lodges is to commemorate what? </v>
      </c>
      <c r="Q88" s="4" t="str">
        <f t="shared" ca="1" si="163"/>
        <v xml:space="preserve"> The soldiers that fought in the First World War </v>
      </c>
      <c r="R88" s="4" t="str">
        <f t="shared" ca="1" si="164"/>
        <v xml:space="preserve"> A dog that saved its owners life</v>
      </c>
      <c r="S88" s="4" t="str">
        <f t="shared" ca="1" si="1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6"/>
        <v>There is not enough information</v>
      </c>
      <c r="J89" s="19">
        <f t="shared" ref="J89" ca="1" si="172">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8"/>
        <v>There is not enough information</v>
      </c>
      <c r="O89" s="16">
        <f t="shared" ref="O89" ca="1" si="173">INDIRECT("AL"&amp;A89)</f>
        <v>3</v>
      </c>
      <c r="P89" s="3" t="str">
        <f t="shared" ca="1" si="125"/>
        <v xml:space="preserve">The Monument behind the summer lodges is to commemorate what? </v>
      </c>
      <c r="Q89" s="4" t="str">
        <f t="shared" ca="1" si="163"/>
        <v xml:space="preserve"> The soldiers that fought in the First World War </v>
      </c>
      <c r="R89" s="4" t="str">
        <f t="shared" ca="1" si="164"/>
        <v xml:space="preserve"> A dog that saved its owners life</v>
      </c>
      <c r="S89" s="4" t="str">
        <f t="shared" ca="1" si="1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0"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6"/>
        <v>There is not enough information</v>
      </c>
      <c r="J90" s="19">
        <f t="shared" ref="J90" ca="1" si="174">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8"/>
        <v>There is not enough information</v>
      </c>
      <c r="O90" s="16">
        <f t="shared" ref="O90" ca="1" si="175">INDIRECT("AG"&amp;A90)</f>
        <v>3</v>
      </c>
      <c r="P90" s="3" t="str">
        <f t="shared" ca="1" si="125"/>
        <v>Torton airfield is___</v>
      </c>
      <c r="Q90" s="4" t="str">
        <f ca="1">INDIRECT("AN"&amp;A90)</f>
        <v>Empty</v>
      </c>
      <c r="R90" s="4" t="str">
        <f ca="1">INDIRECT("AO"&amp;A90)</f>
        <v>Busy</v>
      </c>
      <c r="S90" s="4" t="str">
        <f t="shared" ca="1" si="1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6"/>
        <v>There is not enough information</v>
      </c>
      <c r="J91" s="19">
        <f t="shared" ref="J91" ca="1" si="176">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8"/>
        <v>There is not enough information</v>
      </c>
      <c r="O91" s="16">
        <f t="shared" ref="O91:O92" ca="1" si="177">INDIRECT("AX"&amp;A91)</f>
        <v>1</v>
      </c>
      <c r="P91" s="3" t="str">
        <f t="shared" ca="1" si="125"/>
        <v>Torton airfield is___</v>
      </c>
      <c r="Q91" s="4" t="str">
        <f t="shared" ref="Q91:Q97" ca="1" si="178">INDIRECT("AN"&amp;A91)</f>
        <v>Empty</v>
      </c>
      <c r="R91" s="4" t="str">
        <f t="shared" ref="R91:R97" ca="1" si="179">INDIRECT("AO"&amp;A91)</f>
        <v>Busy</v>
      </c>
      <c r="S91" s="4" t="str">
        <f t="shared" ca="1" si="1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6"/>
        <v>There is not enough information</v>
      </c>
      <c r="J92" s="19">
        <f t="shared" ref="J92" ca="1" si="180">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8"/>
        <v>There is not enough information</v>
      </c>
      <c r="O92" s="16">
        <f t="shared" ca="1" si="177"/>
        <v>1</v>
      </c>
      <c r="P92" s="3" t="str">
        <f t="shared" ca="1" si="125"/>
        <v>Torton airfield is___</v>
      </c>
      <c r="Q92" s="4" t="str">
        <f t="shared" ca="1" si="178"/>
        <v>Empty</v>
      </c>
      <c r="R92" s="4" t="str">
        <f t="shared" ca="1" si="179"/>
        <v>Busy</v>
      </c>
      <c r="S92" s="4" t="str">
        <f t="shared" ca="1" si="1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3"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6"/>
        <v>There is not enough information</v>
      </c>
      <c r="J93" s="19">
        <f t="shared" ref="J93" ca="1" si="181">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8"/>
        <v>There is not enough information</v>
      </c>
      <c r="O93" s="16">
        <f t="shared" ca="1" si="151"/>
        <v>3</v>
      </c>
      <c r="P93" s="3" t="str">
        <f t="shared" ca="1" si="125"/>
        <v>Torton airfield is___</v>
      </c>
      <c r="Q93" s="4" t="str">
        <f t="shared" ca="1" si="178"/>
        <v>Empty</v>
      </c>
      <c r="R93" s="4" t="str">
        <f t="shared" ca="1" si="179"/>
        <v>Busy</v>
      </c>
      <c r="S93" s="4" t="str">
        <f t="shared" ca="1" si="132"/>
        <v>There is not enough information</v>
      </c>
      <c r="T93" s="15">
        <v>2</v>
      </c>
    </row>
    <row r="94" spans="1:20" x14ac:dyDescent="0.25">
      <c r="A94" s="2">
        <v>12</v>
      </c>
      <c r="B94" s="3">
        <v>5</v>
      </c>
      <c r="C94" s="3" t="str">
        <f ca="1">INDIRECT("Y"&amp;A94)</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6"/>
        <v>There is not enough information</v>
      </c>
      <c r="J94" s="19">
        <f t="shared" ref="J94" ca="1" si="182">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8"/>
        <v>There is not enough information</v>
      </c>
      <c r="O94" s="16">
        <f t="shared" ref="O94" ca="1" si="183">INDIRECT("AL"&amp;A94)</f>
        <v>3</v>
      </c>
      <c r="P94" s="3" t="str">
        <f t="shared" ca="1" si="125"/>
        <v>Torton airfield is___</v>
      </c>
      <c r="Q94" s="4" t="str">
        <f t="shared" ca="1" si="178"/>
        <v>Empty</v>
      </c>
      <c r="R94" s="4" t="str">
        <f t="shared" ca="1" si="179"/>
        <v>Busy</v>
      </c>
      <c r="S94" s="4" t="str">
        <f t="shared" ca="1" si="132"/>
        <v>There is not enough information</v>
      </c>
      <c r="T94" s="15">
        <v>2</v>
      </c>
    </row>
    <row r="95" spans="1:20" x14ac:dyDescent="0.25">
      <c r="A95" s="2">
        <v>12</v>
      </c>
      <c r="B95" s="3">
        <v>6</v>
      </c>
      <c r="C95" s="3" t="str">
        <f ca="1">INDIRECT("Z"&amp;A95)</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6"/>
        <v>There is not enough information</v>
      </c>
      <c r="J95" s="19">
        <f t="shared" ref="J95" ca="1" si="184">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8"/>
        <v>There is not enough information</v>
      </c>
      <c r="O95" s="16">
        <f t="shared" ref="O95:O96" ca="1" si="185">INDIRECT("BC"&amp;A95)</f>
        <v>2</v>
      </c>
      <c r="P95" s="3" t="str">
        <f t="shared" ca="1" si="125"/>
        <v>Torton airfield is___</v>
      </c>
      <c r="Q95" s="4" t="str">
        <f t="shared" ca="1" si="178"/>
        <v>Empty</v>
      </c>
      <c r="R95" s="4" t="str">
        <f t="shared" ca="1" si="179"/>
        <v>Busy</v>
      </c>
      <c r="S95" s="4" t="str">
        <f t="shared" ca="1" si="132"/>
        <v>There is not enough information</v>
      </c>
      <c r="T95" s="15">
        <v>2</v>
      </c>
    </row>
    <row r="96" spans="1:20" x14ac:dyDescent="0.25">
      <c r="A96" s="2">
        <v>12</v>
      </c>
      <c r="B96" s="3">
        <v>7</v>
      </c>
      <c r="C96" s="3" t="str">
        <f ca="1">INDIRECT("Y"&amp;A96)</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6"/>
        <v>There is not enough information</v>
      </c>
      <c r="J96" s="19">
        <f t="shared" ref="J96" ca="1" si="186">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8"/>
        <v>There is not enough information</v>
      </c>
      <c r="O96" s="16">
        <f t="shared" ca="1" si="185"/>
        <v>2</v>
      </c>
      <c r="P96" s="3" t="str">
        <f t="shared" ca="1" si="125"/>
        <v>Torton airfield is___</v>
      </c>
      <c r="Q96" s="4" t="str">
        <f t="shared" ca="1" si="178"/>
        <v>Empty</v>
      </c>
      <c r="R96" s="4" t="str">
        <f t="shared" ca="1" si="179"/>
        <v>Busy</v>
      </c>
      <c r="S96" s="4" t="str">
        <f t="shared" ca="1" si="132"/>
        <v>There is not enough information</v>
      </c>
      <c r="T96" s="15">
        <v>2</v>
      </c>
    </row>
    <row r="97" spans="1:20" x14ac:dyDescent="0.25">
      <c r="A97" s="2">
        <v>12</v>
      </c>
      <c r="B97" s="3">
        <v>8</v>
      </c>
      <c r="C97" s="3" t="str">
        <f ca="1">INDIRECT("Z"&amp;A97)</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6"/>
        <v>There is not enough information</v>
      </c>
      <c r="J97" s="19">
        <f t="shared" ref="J97" ca="1" si="187">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8"/>
        <v>There is not enough information</v>
      </c>
      <c r="O97" s="16">
        <f t="shared" ref="O97" ca="1" si="188">INDIRECT("AL"&amp;A97)</f>
        <v>3</v>
      </c>
      <c r="P97" s="3" t="str">
        <f t="shared" ca="1" si="125"/>
        <v>Torton airfield is___</v>
      </c>
      <c r="Q97" s="4" t="str">
        <f t="shared" ca="1" si="178"/>
        <v>Empty</v>
      </c>
      <c r="R97" s="4" t="str">
        <f t="shared" ca="1" si="179"/>
        <v>Busy</v>
      </c>
      <c r="S97" s="4" t="str">
        <f t="shared" ca="1" si="132"/>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98"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6"/>
        <v>There is not enough information</v>
      </c>
      <c r="J98" s="19">
        <f t="shared" ref="J98" ca="1" si="189">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8"/>
        <v>There is not enough information</v>
      </c>
      <c r="O98" s="16">
        <f t="shared" ref="O98" ca="1" si="190">INDIRECT("AG"&amp;A98)</f>
        <v>3</v>
      </c>
      <c r="P98" s="3" t="str">
        <f t="shared" ref="P98:P129" ca="1" si="191">INDIRECT("AM"&amp;A98)</f>
        <v>The office is very___</v>
      </c>
      <c r="Q98" s="4" t="str">
        <f ca="1">INDIRECT("AN"&amp;A98)</f>
        <v>Hot</v>
      </c>
      <c r="R98" s="4" t="str">
        <f ca="1">INDIRECT("AO"&amp;A98)</f>
        <v>Cold</v>
      </c>
      <c r="S98" s="4" t="str">
        <f t="shared" ca="1" si="1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99"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6"/>
        <v>There is not enough information</v>
      </c>
      <c r="J99" s="19">
        <f t="shared" ref="J99" ca="1" si="192">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8"/>
        <v>There is not enough information</v>
      </c>
      <c r="O99" s="16">
        <f t="shared" ref="O99:O100" ca="1" si="193">INDIRECT("AX"&amp;A99)</f>
        <v>1</v>
      </c>
      <c r="P99" s="3" t="str">
        <f t="shared" ca="1" si="191"/>
        <v>The office is very___</v>
      </c>
      <c r="Q99" s="4" t="str">
        <f t="shared" ref="Q99:Q105" ca="1" si="194">INDIRECT("AN"&amp;A99)</f>
        <v>Hot</v>
      </c>
      <c r="R99" s="4" t="str">
        <f t="shared" ref="R99:R105" ca="1" si="195">INDIRECT("AO"&amp;A99)</f>
        <v>Cold</v>
      </c>
      <c r="S99" s="4" t="str">
        <f t="shared" ca="1" si="132"/>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100"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6"/>
        <v>There is not enough information</v>
      </c>
      <c r="J100" s="19">
        <f t="shared" ref="J100" ca="1" si="196">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8"/>
        <v>There is not enough information</v>
      </c>
      <c r="O100" s="16">
        <f t="shared" ca="1" si="193"/>
        <v>1</v>
      </c>
      <c r="P100" s="3" t="str">
        <f t="shared" ca="1" si="191"/>
        <v>The office is very___</v>
      </c>
      <c r="Q100" s="4" t="str">
        <f t="shared" ca="1" si="194"/>
        <v>Hot</v>
      </c>
      <c r="R100" s="4" t="str">
        <f t="shared" ca="1" si="195"/>
        <v>Cold</v>
      </c>
      <c r="S100" s="4" t="str">
        <f t="shared" ca="1" si="1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101" s="3" t="str">
        <f ca="1">INDIRECT("Y"&amp;A101)</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101"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6"/>
        <v>There is not enough information</v>
      </c>
      <c r="J101" s="19">
        <f t="shared" ref="J101" ca="1" si="197">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8"/>
        <v>There is not enough information</v>
      </c>
      <c r="O101" s="16">
        <f t="shared" ca="1" si="151"/>
        <v>3</v>
      </c>
      <c r="P101" s="3" t="str">
        <f t="shared" ca="1" si="191"/>
        <v>The office is very___</v>
      </c>
      <c r="Q101" s="4" t="str">
        <f t="shared" ca="1" si="194"/>
        <v>Hot</v>
      </c>
      <c r="R101" s="4" t="str">
        <f t="shared" ca="1" si="195"/>
        <v>Cold</v>
      </c>
      <c r="S101" s="4" t="str">
        <f t="shared" ca="1" si="132"/>
        <v>There is not enough information</v>
      </c>
      <c r="T101" s="15">
        <v>1</v>
      </c>
    </row>
    <row r="102" spans="1:20" x14ac:dyDescent="0.25">
      <c r="A102" s="2">
        <v>13</v>
      </c>
      <c r="B102" s="3">
        <v>5</v>
      </c>
      <c r="C102" s="3" t="str">
        <f ca="1">INDIRECT("Y"&amp;A102)</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6"/>
        <v>There is not enough information</v>
      </c>
      <c r="J102" s="19">
        <f t="shared" ref="J102" ca="1" si="198">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8"/>
        <v>There is not enough information</v>
      </c>
      <c r="O102" s="16">
        <f t="shared" ref="O102" ca="1" si="199">INDIRECT("AL"&amp;A102)</f>
        <v>3</v>
      </c>
      <c r="P102" s="3" t="str">
        <f t="shared" ca="1" si="191"/>
        <v>The office is very___</v>
      </c>
      <c r="Q102" s="4" t="str">
        <f t="shared" ca="1" si="194"/>
        <v>Hot</v>
      </c>
      <c r="R102" s="4" t="str">
        <f t="shared" ca="1" si="195"/>
        <v>Cold</v>
      </c>
      <c r="S102" s="4" t="str">
        <f t="shared" ca="1" si="132"/>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3"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6"/>
        <v>There is not enough information</v>
      </c>
      <c r="J103" s="19">
        <f t="shared" ref="J103" ca="1" si="200">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8"/>
        <v>There is not enough information</v>
      </c>
      <c r="O103" s="16">
        <f t="shared" ref="O103:O104" ca="1" si="201">INDIRECT("BC"&amp;A103)</f>
        <v>2</v>
      </c>
      <c r="P103" s="3" t="str">
        <f t="shared" ca="1" si="191"/>
        <v>The office is very___</v>
      </c>
      <c r="Q103" s="4" t="str">
        <f t="shared" ca="1" si="194"/>
        <v>Hot</v>
      </c>
      <c r="R103" s="4" t="str">
        <f t="shared" ca="1" si="195"/>
        <v>Cold</v>
      </c>
      <c r="S103" s="4" t="str">
        <f t="shared" ca="1" si="132"/>
        <v>There is not enough information</v>
      </c>
      <c r="T103" s="15">
        <v>1</v>
      </c>
    </row>
    <row r="104" spans="1:20" x14ac:dyDescent="0.25">
      <c r="A104" s="2">
        <v>13</v>
      </c>
      <c r="B104" s="3">
        <v>7</v>
      </c>
      <c r="C104" s="3" t="str">
        <f ca="1">INDIRECT("Y"&amp;A104)</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4"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6"/>
        <v>There is not enough information</v>
      </c>
      <c r="J104" s="19">
        <f t="shared" ref="J104" ca="1" si="202">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8"/>
        <v>There is not enough information</v>
      </c>
      <c r="O104" s="16">
        <f t="shared" ca="1" si="201"/>
        <v>2</v>
      </c>
      <c r="P104" s="3" t="str">
        <f t="shared" ca="1" si="191"/>
        <v>The office is very___</v>
      </c>
      <c r="Q104" s="4" t="str">
        <f t="shared" ca="1" si="194"/>
        <v>Hot</v>
      </c>
      <c r="R104" s="4" t="str">
        <f t="shared" ca="1" si="195"/>
        <v>Cold</v>
      </c>
      <c r="S104" s="4" t="str">
        <f t="shared" ca="1" si="132"/>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6"/>
        <v>There is not enough information</v>
      </c>
      <c r="J105" s="19">
        <f t="shared" ref="J105" ca="1" si="203">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8"/>
        <v>There is not enough information</v>
      </c>
      <c r="O105" s="16">
        <f t="shared" ref="O105" ca="1" si="204">INDIRECT("AL"&amp;A105)</f>
        <v>3</v>
      </c>
      <c r="P105" s="3" t="str">
        <f t="shared" ca="1" si="191"/>
        <v>The office is very___</v>
      </c>
      <c r="Q105" s="4" t="str">
        <f t="shared" ca="1" si="194"/>
        <v>Hot</v>
      </c>
      <c r="R105" s="4" t="str">
        <f t="shared" ca="1" si="195"/>
        <v>Cold</v>
      </c>
      <c r="S105" s="4" t="str">
        <f t="shared" ca="1" si="1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6"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6"/>
        <v>There is not enough information</v>
      </c>
      <c r="J106" s="19">
        <f t="shared" ref="J106" ca="1" si="205">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8"/>
        <v>There is not enough information</v>
      </c>
      <c r="O106" s="16">
        <f t="shared" ref="O106" ca="1" si="206">INDIRECT("AG"&amp;A106)</f>
        <v>3</v>
      </c>
      <c r="P106" s="3" t="str">
        <f t="shared" ca="1" si="191"/>
        <v>What is the name of the street where Darren's workshop is located?</v>
      </c>
      <c r="Q106" s="4" t="str">
        <f ca="1">INDIRECT("AN"&amp;A106)</f>
        <v>Yew Street</v>
      </c>
      <c r="R106" s="4" t="str">
        <f ca="1">INDIRECT("AO"&amp;A106)</f>
        <v>Guatemala Street</v>
      </c>
      <c r="S106" s="4" t="str">
        <f t="shared" ca="1" si="1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7" s="3" t="str">
        <f ca="1">INDIRECT("Z"&amp;A107)</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7"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6"/>
        <v>There is not enough information</v>
      </c>
      <c r="J107" s="19">
        <f t="shared" ref="J107" ca="1" si="207">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8"/>
        <v>There is not enough information</v>
      </c>
      <c r="O107" s="16">
        <f t="shared" ref="O107:O108" ca="1" si="208">INDIRECT("AX"&amp;A107)</f>
        <v>2</v>
      </c>
      <c r="P107" s="3" t="str">
        <f t="shared" ca="1" si="191"/>
        <v>What is the name of the street where Darren's workshop is located?</v>
      </c>
      <c r="Q107" s="4" t="str">
        <f t="shared" ref="Q107:Q113" ca="1" si="209">INDIRECT("AN"&amp;A107)</f>
        <v>Yew Street</v>
      </c>
      <c r="R107" s="4" t="str">
        <f t="shared" ref="R107:R113" ca="1" si="210">INDIRECT("AO"&amp;A107)</f>
        <v>Guatemala Street</v>
      </c>
      <c r="S107" s="4" t="str">
        <f t="shared" ca="1" si="1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8"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6"/>
        <v>There is not enough information</v>
      </c>
      <c r="J108" s="19">
        <f t="shared" ref="J108" ca="1" si="211">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8"/>
        <v>There is not enough information</v>
      </c>
      <c r="O108" s="16">
        <f t="shared" ca="1" si="208"/>
        <v>2</v>
      </c>
      <c r="P108" s="3" t="str">
        <f t="shared" ca="1" si="191"/>
        <v>What is the name of the street where Darren's workshop is located?</v>
      </c>
      <c r="Q108" s="4" t="str">
        <f t="shared" ca="1" si="209"/>
        <v>Yew Street</v>
      </c>
      <c r="R108" s="4" t="str">
        <f t="shared" ca="1" si="210"/>
        <v>Guatemala Street</v>
      </c>
      <c r="S108" s="4" t="str">
        <f t="shared" ca="1" si="1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9" s="3" t="str">
        <f ca="1">INDIRECT("Y"&amp;A109)</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9"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6"/>
        <v>There is not enough information</v>
      </c>
      <c r="J109" s="19">
        <f t="shared" ref="J109" ca="1" si="212">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8"/>
        <v>There is not enough information</v>
      </c>
      <c r="O109" s="16">
        <f t="shared" ca="1" si="151"/>
        <v>3</v>
      </c>
      <c r="P109" s="3" t="str">
        <f t="shared" ca="1" si="191"/>
        <v>What is the name of the street where Darren's workshop is located?</v>
      </c>
      <c r="Q109" s="4" t="str">
        <f t="shared" ca="1" si="209"/>
        <v>Yew Street</v>
      </c>
      <c r="R109" s="4" t="str">
        <f t="shared" ca="1" si="210"/>
        <v>Guatemala Street</v>
      </c>
      <c r="S109" s="4" t="str">
        <f t="shared" ca="1" si="132"/>
        <v>There is not enough information</v>
      </c>
      <c r="T109" s="15">
        <v>1</v>
      </c>
    </row>
    <row r="110" spans="1:20" x14ac:dyDescent="0.25">
      <c r="A110" s="2">
        <v>14</v>
      </c>
      <c r="B110" s="3">
        <v>5</v>
      </c>
      <c r="C110" s="3" t="str">
        <f ca="1">INDIRECT("Y"&amp;A110)</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6"/>
        <v>There is not enough information</v>
      </c>
      <c r="J110" s="19">
        <f t="shared" ref="J110" ca="1" si="213">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8"/>
        <v>There is not enough information</v>
      </c>
      <c r="O110" s="16">
        <f t="shared" ref="O110" ca="1" si="214">INDIRECT("AL"&amp;A110)</f>
        <v>3</v>
      </c>
      <c r="P110" s="3" t="str">
        <f t="shared" ca="1" si="191"/>
        <v>What is the name of the street where Darren's workshop is located?</v>
      </c>
      <c r="Q110" s="4" t="str">
        <f t="shared" ca="1" si="209"/>
        <v>Yew Street</v>
      </c>
      <c r="R110" s="4" t="str">
        <f t="shared" ca="1" si="210"/>
        <v>Guatemala Street</v>
      </c>
      <c r="S110" s="4" t="str">
        <f t="shared" ca="1" si="132"/>
        <v>There is not enough information</v>
      </c>
      <c r="T110" s="15">
        <v>1</v>
      </c>
    </row>
    <row r="111" spans="1:20" x14ac:dyDescent="0.25">
      <c r="A111" s="2">
        <v>14</v>
      </c>
      <c r="B111" s="3">
        <v>6</v>
      </c>
      <c r="C111" s="3" t="str">
        <f ca="1">INDIRECT("Z"&amp;A111)</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1"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6"/>
        <v>There is not enough information</v>
      </c>
      <c r="J111" s="19">
        <f t="shared" ref="J111" ca="1" si="215">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8"/>
        <v>There is not enough information</v>
      </c>
      <c r="O111" s="16">
        <f t="shared" ref="O111:O112" ca="1" si="216">INDIRECT("BC"&amp;A111)</f>
        <v>2</v>
      </c>
      <c r="P111" s="3" t="str">
        <f t="shared" ca="1" si="191"/>
        <v>What is the name of the street where Darren's workshop is located?</v>
      </c>
      <c r="Q111" s="4" t="str">
        <f t="shared" ca="1" si="209"/>
        <v>Yew Street</v>
      </c>
      <c r="R111" s="4" t="str">
        <f t="shared" ca="1" si="210"/>
        <v>Guatemala Street</v>
      </c>
      <c r="S111" s="4" t="str">
        <f t="shared" ca="1" si="132"/>
        <v>There is not enough information</v>
      </c>
      <c r="T111" s="15">
        <v>1</v>
      </c>
    </row>
    <row r="112" spans="1:20" x14ac:dyDescent="0.25">
      <c r="A112" s="2">
        <v>14</v>
      </c>
      <c r="B112" s="3">
        <v>7</v>
      </c>
      <c r="C112" s="3" t="str">
        <f ca="1">INDIRECT("Y"&amp;A112)</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2"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6"/>
        <v>There is not enough information</v>
      </c>
      <c r="J112" s="19">
        <f t="shared" ref="J112" ca="1" si="217">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8"/>
        <v>There is not enough information</v>
      </c>
      <c r="O112" s="16">
        <f t="shared" ca="1" si="216"/>
        <v>2</v>
      </c>
      <c r="P112" s="3" t="str">
        <f t="shared" ca="1" si="191"/>
        <v>What is the name of the street where Darren's workshop is located?</v>
      </c>
      <c r="Q112" s="4" t="str">
        <f t="shared" ca="1" si="209"/>
        <v>Yew Street</v>
      </c>
      <c r="R112" s="4" t="str">
        <f t="shared" ca="1" si="210"/>
        <v>Guatemala Street</v>
      </c>
      <c r="S112" s="4" t="str">
        <f t="shared" ca="1" si="132"/>
        <v>There is not enough information</v>
      </c>
      <c r="T112" s="15">
        <v>1</v>
      </c>
    </row>
    <row r="113" spans="1:20" x14ac:dyDescent="0.25">
      <c r="A113" s="2">
        <v>14</v>
      </c>
      <c r="B113" s="3">
        <v>8</v>
      </c>
      <c r="C113" s="3" t="str">
        <f ca="1">INDIRECT("Z"&amp;A113)</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6"/>
        <v>There is not enough information</v>
      </c>
      <c r="J113" s="19">
        <f t="shared" ref="J113" ca="1" si="218">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8"/>
        <v>There is not enough information</v>
      </c>
      <c r="O113" s="16">
        <f t="shared" ref="O113" ca="1" si="219">INDIRECT("AL"&amp;A113)</f>
        <v>3</v>
      </c>
      <c r="P113" s="3" t="str">
        <f t="shared" ca="1" si="191"/>
        <v>What is the name of the street where Darren's workshop is located?</v>
      </c>
      <c r="Q113" s="4" t="str">
        <f t="shared" ca="1" si="209"/>
        <v>Yew Street</v>
      </c>
      <c r="R113" s="4" t="str">
        <f t="shared" ca="1" si="210"/>
        <v>Guatemala Street</v>
      </c>
      <c r="S113" s="4" t="str">
        <f t="shared" ca="1" si="1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Belinda? </v>
      </c>
      <c r="G114" s="3" t="str">
        <f ca="1">INDIRECT("AI"&amp;A114)</f>
        <v>Lucy</v>
      </c>
      <c r="H114" s="3" t="str">
        <f ca="1">INDIRECT("AJ"&amp;A114)</f>
        <v xml:space="preserve">Belinda </v>
      </c>
      <c r="I114" s="3" t="str">
        <f t="shared" ca="1" si="126"/>
        <v>There is not enough information</v>
      </c>
      <c r="J114" s="19">
        <f t="shared" ref="J114" ca="1" si="220">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8"/>
        <v>There is not enough information</v>
      </c>
      <c r="O114" s="16">
        <f t="shared" ref="O114" ca="1" si="221">INDIRECT("AG"&amp;A114)</f>
        <v>3</v>
      </c>
      <c r="P114" s="3" t="str">
        <f t="shared" ca="1" si="191"/>
        <v>The mine produces___</v>
      </c>
      <c r="Q114" s="4" t="str">
        <f ca="1">INDIRECT("AN"&amp;A114)</f>
        <v>Iron</v>
      </c>
      <c r="R114" s="4" t="str">
        <f ca="1">INDIRECT("AO"&amp;A114)</f>
        <v xml:space="preserve">Copper </v>
      </c>
      <c r="S114" s="4" t="str">
        <f t="shared" ca="1" si="1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Belinda? </v>
      </c>
      <c r="G115" s="3" t="str">
        <f ca="1">INDIRECT("AI"&amp;A115)</f>
        <v>Lucy</v>
      </c>
      <c r="H115" s="3" t="str">
        <f ca="1">INDIRECT("AJ"&amp;A115)</f>
        <v xml:space="preserve">Belinda </v>
      </c>
      <c r="I115" s="3" t="str">
        <f t="shared" ca="1" si="126"/>
        <v>There is not enough information</v>
      </c>
      <c r="J115" s="19">
        <f t="shared" ref="J115" ca="1" si="222">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8"/>
        <v>There is not enough information</v>
      </c>
      <c r="O115" s="16">
        <f t="shared" ref="O115:O116" ca="1" si="223">INDIRECT("AX"&amp;A115)</f>
        <v>2</v>
      </c>
      <c r="P115" s="3" t="str">
        <f t="shared" ca="1" si="191"/>
        <v>The mine produces___</v>
      </c>
      <c r="Q115" s="4" t="str">
        <f t="shared" ref="Q115:Q121" ca="1" si="224">INDIRECT("AN"&amp;A115)</f>
        <v>Iron</v>
      </c>
      <c r="R115" s="4" t="str">
        <f t="shared" ref="R115:R121" ca="1" si="225">INDIRECT("AO"&amp;A115)</f>
        <v xml:space="preserve">Copper </v>
      </c>
      <c r="S115" s="4" t="str">
        <f t="shared" ca="1" si="1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Belinda? </v>
      </c>
      <c r="G116" s="3" t="str">
        <f ca="1">INDIRECT("AI"&amp;A116)</f>
        <v>Lucy</v>
      </c>
      <c r="H116" s="3" t="str">
        <f ca="1">INDIRECT("AJ"&amp;A116)</f>
        <v xml:space="preserve">Belinda </v>
      </c>
      <c r="I116" s="3" t="str">
        <f t="shared" ca="1" si="126"/>
        <v>There is not enough information</v>
      </c>
      <c r="J116" s="19">
        <f t="shared" ref="J116" ca="1" si="226">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8"/>
        <v>There is not enough information</v>
      </c>
      <c r="O116" s="16">
        <f t="shared" ca="1" si="223"/>
        <v>2</v>
      </c>
      <c r="P116" s="3" t="str">
        <f t="shared" ca="1" si="191"/>
        <v>The mine produces___</v>
      </c>
      <c r="Q116" s="4" t="str">
        <f t="shared" ca="1" si="224"/>
        <v>Iron</v>
      </c>
      <c r="R116" s="4" t="str">
        <f t="shared" ca="1" si="225"/>
        <v xml:space="preserve">Copper </v>
      </c>
      <c r="S116" s="4" t="str">
        <f t="shared" ca="1" si="1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Belinda? </v>
      </c>
      <c r="G117" s="3" t="str">
        <f ca="1">INDIRECT("AI"&amp;A117)</f>
        <v>Lucy</v>
      </c>
      <c r="H117" s="3" t="str">
        <f ca="1">INDIRECT("AJ"&amp;A117)</f>
        <v xml:space="preserve">Belinda </v>
      </c>
      <c r="I117" s="3" t="str">
        <f t="shared" ca="1" si="126"/>
        <v>There is not enough information</v>
      </c>
      <c r="J117" s="19">
        <f t="shared" ref="J117" ca="1" si="227">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8"/>
        <v>There is not enough information</v>
      </c>
      <c r="O117" s="16">
        <f t="shared" ca="1" si="151"/>
        <v>3</v>
      </c>
      <c r="P117" s="3" t="str">
        <f t="shared" ca="1" si="191"/>
        <v>The mine produces___</v>
      </c>
      <c r="Q117" s="4" t="str">
        <f t="shared" ca="1" si="224"/>
        <v>Iron</v>
      </c>
      <c r="R117" s="4" t="str">
        <f t="shared" ca="1" si="225"/>
        <v xml:space="preserve">Copper </v>
      </c>
      <c r="S117" s="4" t="str">
        <f t="shared" ca="1" si="1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18"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6"/>
        <v>There is not enough information</v>
      </c>
      <c r="J118" s="19">
        <f t="shared" ref="J118" ca="1" si="228">INDIRECT("AG"&amp;A118)</f>
        <v>3</v>
      </c>
      <c r="K118" s="3" t="str">
        <f ca="1">INDIRECT("AH"&amp;A118)</f>
        <v xml:space="preserve">A tax investigation is launched that will assess work place bonuses. Who has received the biggest bonus out of Lucy and Belinda? </v>
      </c>
      <c r="L118" s="3" t="str">
        <f ca="1">INDIRECT("AI"&amp;A118)</f>
        <v>Lucy</v>
      </c>
      <c r="M118" s="3" t="str">
        <f ca="1">INDIRECT("AJ"&amp;A118)</f>
        <v xml:space="preserve">Belinda </v>
      </c>
      <c r="N118" s="3" t="str">
        <f t="shared" ca="1" si="128"/>
        <v>There is not enough information</v>
      </c>
      <c r="O118" s="16">
        <f t="shared" ref="O118" ca="1" si="229">INDIRECT("AL"&amp;A118)</f>
        <v>3</v>
      </c>
      <c r="P118" s="3" t="str">
        <f t="shared" ca="1" si="191"/>
        <v>The mine produces___</v>
      </c>
      <c r="Q118" s="4" t="str">
        <f t="shared" ca="1" si="224"/>
        <v>Iron</v>
      </c>
      <c r="R118" s="4" t="str">
        <f t="shared" ca="1" si="225"/>
        <v xml:space="preserve">Copper </v>
      </c>
      <c r="S118" s="4" t="str">
        <f t="shared" ca="1" si="1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6"/>
        <v>There is not enough information</v>
      </c>
      <c r="J119" s="19">
        <f t="shared" ref="J119" ca="1" si="230">INDIRECT("AX"&amp;A119)</f>
        <v>2</v>
      </c>
      <c r="K119" s="3" t="str">
        <f ca="1">INDIRECT("AH"&amp;A119)</f>
        <v xml:space="preserve">A tax investigation is launched that will assess work place bonuses. Who has received the biggest bonus out of Lucy and Belinda? </v>
      </c>
      <c r="L119" s="3" t="str">
        <f ca="1">INDIRECT("AI"&amp;A119)</f>
        <v>Lucy</v>
      </c>
      <c r="M119" s="3" t="str">
        <f ca="1">INDIRECT("AJ"&amp;A119)</f>
        <v xml:space="preserve">Belinda </v>
      </c>
      <c r="N119" s="3" t="str">
        <f t="shared" ca="1" si="128"/>
        <v>There is not enough information</v>
      </c>
      <c r="O119" s="16">
        <f t="shared" ref="O119:O120" ca="1" si="231">INDIRECT("BC"&amp;A119)</f>
        <v>2</v>
      </c>
      <c r="P119" s="3" t="str">
        <f t="shared" ca="1" si="191"/>
        <v>The mine produces___</v>
      </c>
      <c r="Q119" s="4" t="str">
        <f t="shared" ca="1" si="224"/>
        <v>Iron</v>
      </c>
      <c r="R119" s="4" t="str">
        <f t="shared" ca="1" si="225"/>
        <v xml:space="preserve">Copper </v>
      </c>
      <c r="S119" s="4" t="str">
        <f t="shared" ca="1" si="1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6"/>
        <v>There is not enough information</v>
      </c>
      <c r="J120" s="19">
        <f t="shared" ref="J120" ca="1" si="232">INDIRECT("AG"&amp;A120)</f>
        <v>3</v>
      </c>
      <c r="K120" s="3" t="str">
        <f ca="1">INDIRECT("AH"&amp;A120)</f>
        <v xml:space="preserve">A tax investigation is launched that will assess work place bonuses. Who has received the biggest bonus out of Lucy and Belinda? </v>
      </c>
      <c r="L120" s="3" t="str">
        <f ca="1">INDIRECT("AI"&amp;A120)</f>
        <v>Lucy</v>
      </c>
      <c r="M120" s="3" t="str">
        <f ca="1">INDIRECT("AJ"&amp;A120)</f>
        <v xml:space="preserve">Belinda </v>
      </c>
      <c r="N120" s="3" t="str">
        <f t="shared" ca="1" si="128"/>
        <v>There is not enough information</v>
      </c>
      <c r="O120" s="16">
        <f t="shared" ca="1" si="231"/>
        <v>2</v>
      </c>
      <c r="P120" s="3" t="str">
        <f t="shared" ca="1" si="191"/>
        <v>The mine produces___</v>
      </c>
      <c r="Q120" s="4" t="str">
        <f t="shared" ca="1" si="224"/>
        <v>Iron</v>
      </c>
      <c r="R120" s="4" t="str">
        <f t="shared" ca="1" si="225"/>
        <v xml:space="preserve">Copper </v>
      </c>
      <c r="S120" s="4" t="str">
        <f t="shared" ca="1" si="1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21"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6"/>
        <v>There is not enough information</v>
      </c>
      <c r="J121" s="19">
        <f t="shared" ref="J121" ca="1" si="233">INDIRECT("AX"&amp;A121)</f>
        <v>2</v>
      </c>
      <c r="K121" s="3" t="str">
        <f ca="1">INDIRECT("AH"&amp;A121)</f>
        <v xml:space="preserve">A tax investigation is launched that will assess work place bonuses. Who has received the biggest bonus out of Lucy and Belinda? </v>
      </c>
      <c r="L121" s="3" t="str">
        <f ca="1">INDIRECT("AI"&amp;A121)</f>
        <v>Lucy</v>
      </c>
      <c r="M121" s="3" t="str">
        <f ca="1">INDIRECT("AJ"&amp;A121)</f>
        <v xml:space="preserve">Belinda </v>
      </c>
      <c r="N121" s="3" t="str">
        <f t="shared" ca="1" si="128"/>
        <v>There is not enough information</v>
      </c>
      <c r="O121" s="16">
        <f t="shared" ref="O121" ca="1" si="234">INDIRECT("AL"&amp;A121)</f>
        <v>3</v>
      </c>
      <c r="P121" s="3" t="str">
        <f t="shared" ca="1" si="191"/>
        <v>The mine produces___</v>
      </c>
      <c r="Q121" s="4" t="str">
        <f t="shared" ca="1" si="224"/>
        <v>Iron</v>
      </c>
      <c r="R121" s="4" t="str">
        <f t="shared" ca="1" si="225"/>
        <v xml:space="preserve">Copper </v>
      </c>
      <c r="S121" s="4" t="str">
        <f t="shared" ca="1" si="1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6"/>
        <v>There is not enough information</v>
      </c>
      <c r="J122" s="19">
        <f t="shared" ref="J122" ca="1" si="235">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8"/>
        <v>There is not enough information</v>
      </c>
      <c r="O122" s="16">
        <f t="shared" ref="O122" ca="1" si="236">INDIRECT("AG"&amp;A122)</f>
        <v>3</v>
      </c>
      <c r="P122" s="3" t="str">
        <f t="shared" ca="1" si="191"/>
        <v>The food festival is held___</v>
      </c>
      <c r="Q122" s="4" t="str">
        <f ca="1">INDIRECT("AN"&amp;A122)</f>
        <v>Yearly</v>
      </c>
      <c r="R122" s="4" t="str">
        <f ca="1">INDIRECT("AO"&amp;A122)</f>
        <v xml:space="preserve">Monthly </v>
      </c>
      <c r="S122" s="4" t="str">
        <f t="shared" ca="1" si="1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6"/>
        <v>There is not enough information</v>
      </c>
      <c r="J123" s="19">
        <f t="shared" ref="J123" ca="1" si="237">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8"/>
        <v>There is not enough information</v>
      </c>
      <c r="O123" s="16">
        <f t="shared" ref="O123:O124" ca="1" si="238">INDIRECT("AX"&amp;A123)</f>
        <v>2</v>
      </c>
      <c r="P123" s="3" t="str">
        <f t="shared" ca="1" si="191"/>
        <v>The food festival is held___</v>
      </c>
      <c r="Q123" s="4" t="str">
        <f t="shared" ref="Q123:Q129" ca="1" si="239">INDIRECT("AN"&amp;A123)</f>
        <v>Yearly</v>
      </c>
      <c r="R123" s="4" t="str">
        <f t="shared" ref="R123:R129" ca="1" si="240">INDIRECT("AO"&amp;A123)</f>
        <v xml:space="preserve">Monthly </v>
      </c>
      <c r="S123" s="4" t="str">
        <f t="shared" ca="1" si="1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6"/>
        <v>There is not enough information</v>
      </c>
      <c r="J124" s="19">
        <f t="shared" ref="J124" ca="1" si="241">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8"/>
        <v>There is not enough information</v>
      </c>
      <c r="O124" s="16">
        <f t="shared" ca="1" si="238"/>
        <v>2</v>
      </c>
      <c r="P124" s="3" t="str">
        <f t="shared" ca="1" si="191"/>
        <v>The food festival is held___</v>
      </c>
      <c r="Q124" s="4" t="str">
        <f t="shared" ca="1" si="239"/>
        <v>Yearly</v>
      </c>
      <c r="R124" s="4" t="str">
        <f t="shared" ca="1" si="240"/>
        <v xml:space="preserve">Monthly </v>
      </c>
      <c r="S124" s="4" t="str">
        <f t="shared" ca="1" si="1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6"/>
        <v>There is not enough information</v>
      </c>
      <c r="J125" s="19">
        <f t="shared" ref="J125" ca="1" si="242">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8"/>
        <v>There is not enough information</v>
      </c>
      <c r="O125" s="16">
        <f t="shared" ca="1" si="151"/>
        <v>3</v>
      </c>
      <c r="P125" s="3" t="str">
        <f t="shared" ca="1" si="191"/>
        <v>The food festival is held___</v>
      </c>
      <c r="Q125" s="4" t="str">
        <f t="shared" ca="1" si="239"/>
        <v>Yearly</v>
      </c>
      <c r="R125" s="4" t="str">
        <f t="shared" ca="1" si="240"/>
        <v xml:space="preserve">Monthly </v>
      </c>
      <c r="S125" s="4" t="str">
        <f t="shared" ca="1" si="132"/>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6"/>
        <v>There is not enough information</v>
      </c>
      <c r="J126" s="19">
        <f t="shared" ref="J126" ca="1" si="243">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8"/>
        <v>There is not enough information</v>
      </c>
      <c r="O126" s="16">
        <f t="shared" ref="O126" ca="1" si="244">INDIRECT("AL"&amp;A126)</f>
        <v>3</v>
      </c>
      <c r="P126" s="3" t="str">
        <f t="shared" ca="1" si="191"/>
        <v>The food festival is held___</v>
      </c>
      <c r="Q126" s="4" t="str">
        <f t="shared" ca="1" si="239"/>
        <v>Yearly</v>
      </c>
      <c r="R126" s="4" t="str">
        <f t="shared" ca="1" si="240"/>
        <v xml:space="preserve">Monthly </v>
      </c>
      <c r="S126" s="4" t="str">
        <f t="shared" ca="1" si="132"/>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6"/>
        <v>There is not enough information</v>
      </c>
      <c r="J127" s="19">
        <f t="shared" ref="J127" ca="1" si="245">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8"/>
        <v>There is not enough information</v>
      </c>
      <c r="O127" s="16">
        <f t="shared" ref="O127:O128" ca="1" si="246">INDIRECT("BC"&amp;A127)</f>
        <v>1</v>
      </c>
      <c r="P127" s="3" t="str">
        <f t="shared" ca="1" si="191"/>
        <v>The food festival is held___</v>
      </c>
      <c r="Q127" s="4" t="str">
        <f t="shared" ca="1" si="239"/>
        <v>Yearly</v>
      </c>
      <c r="R127" s="4" t="str">
        <f t="shared" ca="1" si="240"/>
        <v xml:space="preserve">Monthly </v>
      </c>
      <c r="S127" s="4" t="str">
        <f t="shared" ca="1" si="132"/>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6"/>
        <v>There is not enough information</v>
      </c>
      <c r="J128" s="19">
        <f t="shared" ref="J128" ca="1" si="247">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8"/>
        <v>There is not enough information</v>
      </c>
      <c r="O128" s="16">
        <f t="shared" ca="1" si="246"/>
        <v>1</v>
      </c>
      <c r="P128" s="3" t="str">
        <f t="shared" ca="1" si="191"/>
        <v>The food festival is held___</v>
      </c>
      <c r="Q128" s="4" t="str">
        <f t="shared" ca="1" si="239"/>
        <v>Yearly</v>
      </c>
      <c r="R128" s="4" t="str">
        <f t="shared" ca="1" si="240"/>
        <v xml:space="preserve">Monthly </v>
      </c>
      <c r="S128" s="4" t="str">
        <f t="shared" ca="1" si="132"/>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6"/>
        <v>There is not enough information</v>
      </c>
      <c r="J129" s="19">
        <f t="shared" ref="J129" ca="1" si="248">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8"/>
        <v>There is not enough information</v>
      </c>
      <c r="O129" s="16">
        <f t="shared" ref="O129" ca="1" si="249">INDIRECT("AL"&amp;A129)</f>
        <v>3</v>
      </c>
      <c r="P129" s="3" t="str">
        <f t="shared" ca="1" si="191"/>
        <v>The food festival is held___</v>
      </c>
      <c r="Q129" s="4" t="str">
        <f t="shared" ca="1" si="239"/>
        <v>Yearly</v>
      </c>
      <c r="R129" s="4" t="str">
        <f t="shared" ca="1" si="240"/>
        <v xml:space="preserve">Monthly </v>
      </c>
      <c r="S129" s="4" t="str">
        <f t="shared" ca="1" si="1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6"/>
        <v>There is not enough information</v>
      </c>
      <c r="J130" s="19">
        <f t="shared" ref="J130" ca="1" si="250">INDIRECT("AL"&amp;A130)</f>
        <v>3</v>
      </c>
      <c r="K130" s="3" t="str">
        <f ca="1">INDIRECT("AC"&amp;A130)</f>
        <v>Based on current position, which team is most likely to win?</v>
      </c>
      <c r="L130" s="3" t="str">
        <f ca="1">INDIRECT("AD"&amp;A130)</f>
        <v>The blue team</v>
      </c>
      <c r="M130" s="3" t="str">
        <f ca="1">INDIRECT("AE"&amp;A130)</f>
        <v>The green team</v>
      </c>
      <c r="N130" s="3" t="str">
        <f t="shared" ca="1" si="128"/>
        <v>There is not enough information</v>
      </c>
      <c r="O130" s="16">
        <f t="shared" ref="O130" ca="1" si="251">INDIRECT("AG"&amp;A130)</f>
        <v>3</v>
      </c>
      <c r="P130" s="3" t="str">
        <f t="shared" ref="P130:P161" ca="1" si="252">INDIRECT("AM"&amp;A130)</f>
        <v>Rockport has ___</v>
      </c>
      <c r="Q130" s="4" t="str">
        <f ca="1">INDIRECT("AN"&amp;A130)</f>
        <v>Many events that take place throughout the year</v>
      </c>
      <c r="R130" s="4" t="str">
        <f ca="1">INDIRECT("AO"&amp;A130)</f>
        <v>One event that takes place throughout the year</v>
      </c>
      <c r="S130" s="4" t="str">
        <f t="shared" ca="1" si="1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3">INDIRECT("AK"&amp;B131)</f>
        <v>There is not enough information</v>
      </c>
      <c r="J131" s="19">
        <f t="shared" ref="J131" ca="1" si="254">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5">INDIRECT("AF"&amp;B131)</f>
        <v>There is not enough information</v>
      </c>
      <c r="O131" s="16">
        <f t="shared" ref="O131:O132" ca="1" si="256">INDIRECT("AX"&amp;A131)</f>
        <v>1</v>
      </c>
      <c r="P131" s="3" t="str">
        <f t="shared" ca="1" si="252"/>
        <v>Rockport has ___</v>
      </c>
      <c r="Q131" s="4" t="str">
        <f t="shared" ref="Q131:Q137" ca="1" si="257">INDIRECT("AN"&amp;A131)</f>
        <v>Many events that take place throughout the year</v>
      </c>
      <c r="R131" s="4" t="str">
        <f t="shared" ref="R131:R137" ca="1" si="258">INDIRECT("AO"&amp;A131)</f>
        <v>One event that takes place throughout the year</v>
      </c>
      <c r="S131" s="4" t="str">
        <f t="shared" ref="S131:S194" ca="1" si="259">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3"/>
        <v>There is not enough information</v>
      </c>
      <c r="J132" s="19">
        <f t="shared" ref="J132" ca="1" si="260">INDIRECT("AL"&amp;A132)</f>
        <v>3</v>
      </c>
      <c r="K132" s="3" t="str">
        <f ca="1">INDIRECT("AC"&amp;A132)</f>
        <v>Based on current position, which team is most likely to win?</v>
      </c>
      <c r="L132" s="3" t="str">
        <f ca="1">INDIRECT("AD"&amp;A132)</f>
        <v>The blue team</v>
      </c>
      <c r="M132" s="3" t="str">
        <f ca="1">INDIRECT("AE"&amp;A132)</f>
        <v>The green team</v>
      </c>
      <c r="N132" s="3" t="str">
        <f t="shared" ca="1" si="255"/>
        <v>There is not enough information</v>
      </c>
      <c r="O132" s="16">
        <f t="shared" ca="1" si="256"/>
        <v>1</v>
      </c>
      <c r="P132" s="3" t="str">
        <f t="shared" ca="1" si="252"/>
        <v>Rockport has ___</v>
      </c>
      <c r="Q132" s="4" t="str">
        <f t="shared" ca="1" si="257"/>
        <v>Many events that take place throughout the year</v>
      </c>
      <c r="R132" s="4" t="str">
        <f t="shared" ca="1" si="258"/>
        <v>One event that takes place throughout the year</v>
      </c>
      <c r="S132" s="4" t="str">
        <f t="shared" ca="1" si="259"/>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3"/>
        <v>There is not enough information</v>
      </c>
      <c r="J133" s="19">
        <f t="shared" ref="J133" ca="1" si="261">INDIRECT("BC"&amp;A133)</f>
        <v>2</v>
      </c>
      <c r="K133" s="3" t="str">
        <f ca="1">INDIRECT("AC"&amp;A133)</f>
        <v>Based on current position, which team is most likely to win?</v>
      </c>
      <c r="L133" s="3" t="str">
        <f ca="1">INDIRECT("AD"&amp;A133)</f>
        <v>The blue team</v>
      </c>
      <c r="M133" s="3" t="str">
        <f ca="1">INDIRECT("AE"&amp;A133)</f>
        <v>The green team</v>
      </c>
      <c r="N133" s="3" t="str">
        <f t="shared" ca="1" si="255"/>
        <v>There is not enough information</v>
      </c>
      <c r="O133" s="16">
        <f t="shared" ca="1" si="151"/>
        <v>3</v>
      </c>
      <c r="P133" s="3" t="str">
        <f t="shared" ca="1" si="252"/>
        <v>Rockport has ___</v>
      </c>
      <c r="Q133" s="4" t="str">
        <f t="shared" ca="1" si="257"/>
        <v>Many events that take place throughout the year</v>
      </c>
      <c r="R133" s="4" t="str">
        <f t="shared" ca="1" si="258"/>
        <v>One event that takes place throughout the year</v>
      </c>
      <c r="S133" s="4" t="str">
        <f t="shared" ca="1" si="259"/>
        <v>There is not enough information</v>
      </c>
      <c r="T133" s="15">
        <v>1</v>
      </c>
    </row>
    <row r="134" spans="1:20" x14ac:dyDescent="0.25">
      <c r="A134" s="2">
        <v>17</v>
      </c>
      <c r="B134" s="3">
        <v>5</v>
      </c>
      <c r="C134" s="3" t="str">
        <f ca="1">INDIRECT("Y"&amp;A134)</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E134"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F134" s="3" t="str">
        <f ca="1">INDIRECT("AC"&amp;A134)</f>
        <v>Based on current position, which team is most likely to win?</v>
      </c>
      <c r="G134" s="3" t="str">
        <f ca="1">INDIRECT("AD"&amp;A133)</f>
        <v>The blue team</v>
      </c>
      <c r="H134" s="3" t="str">
        <f ca="1">INDIRECT("AE"&amp;A134)</f>
        <v>The green team</v>
      </c>
      <c r="I134" s="3" t="str">
        <f t="shared" ca="1" si="253"/>
        <v>There is not enough information</v>
      </c>
      <c r="J134" s="19">
        <f t="shared" ref="J134" ca="1" si="262">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5"/>
        <v>There is not enough information</v>
      </c>
      <c r="O134" s="16">
        <f t="shared" ref="O134" ca="1" si="263">INDIRECT("AL"&amp;A134)</f>
        <v>3</v>
      </c>
      <c r="P134" s="3" t="str">
        <f t="shared" ca="1" si="252"/>
        <v>Rockport has ___</v>
      </c>
      <c r="Q134" s="4" t="str">
        <f t="shared" ca="1" si="257"/>
        <v>Many events that take place throughout the year</v>
      </c>
      <c r="R134" s="4" t="str">
        <f t="shared" ca="1" si="258"/>
        <v>One event that takes place throughout the year</v>
      </c>
      <c r="S134" s="4" t="str">
        <f t="shared" ca="1" si="259"/>
        <v>There is not enough information</v>
      </c>
      <c r="T134" s="15">
        <v>1</v>
      </c>
    </row>
    <row r="135" spans="1:20" x14ac:dyDescent="0.25">
      <c r="A135" s="2">
        <v>17</v>
      </c>
      <c r="B135" s="3">
        <v>6</v>
      </c>
      <c r="C135" s="3" t="str">
        <f ca="1">INDIRECT("Z"&amp;A135)</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E135"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F135" s="3" t="str">
        <f ca="1">INDIRECT("AC"&amp;A135)</f>
        <v>Based on current position, which team is most likely to win?</v>
      </c>
      <c r="G135" s="3" t="str">
        <f ca="1">INDIRECT("AD"&amp;A134)</f>
        <v>The blue team</v>
      </c>
      <c r="H135" s="3" t="str">
        <f ca="1">INDIRECT("AE"&amp;A135)</f>
        <v>The green team</v>
      </c>
      <c r="I135" s="3" t="str">
        <f t="shared" ca="1" si="253"/>
        <v>There is not enough information</v>
      </c>
      <c r="J135" s="19">
        <f t="shared" ref="J135" ca="1" si="264">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5"/>
        <v>There is not enough information</v>
      </c>
      <c r="O135" s="16">
        <f t="shared" ref="O135:O136" ca="1" si="265">INDIRECT("BC"&amp;A135)</f>
        <v>2</v>
      </c>
      <c r="P135" s="3" t="str">
        <f t="shared" ca="1" si="252"/>
        <v>Rockport has ___</v>
      </c>
      <c r="Q135" s="4" t="str">
        <f t="shared" ca="1" si="257"/>
        <v>Many events that take place throughout the year</v>
      </c>
      <c r="R135" s="4" t="str">
        <f t="shared" ca="1" si="258"/>
        <v>One event that takes place throughout the year</v>
      </c>
      <c r="S135" s="4" t="str">
        <f t="shared" ca="1" si="259"/>
        <v>There is not enough information</v>
      </c>
      <c r="T135" s="15">
        <v>1</v>
      </c>
    </row>
    <row r="136" spans="1:20" x14ac:dyDescent="0.25">
      <c r="A136" s="2">
        <v>17</v>
      </c>
      <c r="B136" s="3">
        <v>7</v>
      </c>
      <c r="C136" s="3" t="str">
        <f ca="1">INDIRECT("Y"&amp;A136)</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E136"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F136" s="3" t="str">
        <f ca="1">INDIRECT("AC"&amp;A136)</f>
        <v>Based on current position, which team is most likely to win?</v>
      </c>
      <c r="G136" s="3" t="str">
        <f ca="1">INDIRECT("AD"&amp;A135)</f>
        <v>The blue team</v>
      </c>
      <c r="H136" s="3" t="str">
        <f ca="1">INDIRECT("AE"&amp;A136)</f>
        <v>The green team</v>
      </c>
      <c r="I136" s="3" t="str">
        <f t="shared" ca="1" si="253"/>
        <v>There is not enough information</v>
      </c>
      <c r="J136" s="19">
        <f t="shared" ref="J136" ca="1" si="266">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5"/>
        <v>There is not enough information</v>
      </c>
      <c r="O136" s="16">
        <f t="shared" ca="1" si="265"/>
        <v>2</v>
      </c>
      <c r="P136" s="3" t="str">
        <f t="shared" ca="1" si="252"/>
        <v>Rockport has ___</v>
      </c>
      <c r="Q136" s="4" t="str">
        <f t="shared" ca="1" si="257"/>
        <v>Many events that take place throughout the year</v>
      </c>
      <c r="R136" s="4" t="str">
        <f t="shared" ca="1" si="258"/>
        <v>One event that takes place throughout the year</v>
      </c>
      <c r="S136" s="4" t="str">
        <f t="shared" ca="1" si="259"/>
        <v>There is not enough information</v>
      </c>
      <c r="T136" s="15">
        <v>1</v>
      </c>
    </row>
    <row r="137" spans="1:20" x14ac:dyDescent="0.25">
      <c r="A137" s="2">
        <v>17</v>
      </c>
      <c r="B137" s="3">
        <v>8</v>
      </c>
      <c r="C137" s="3" t="str">
        <f ca="1">INDIRECT("Z"&amp;A137)</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E137"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F137" s="3" t="str">
        <f ca="1">INDIRECT("AC"&amp;A137)</f>
        <v>Based on current position, which team is most likely to win?</v>
      </c>
      <c r="G137" s="3" t="str">
        <f ca="1">INDIRECT("AD"&amp;A136)</f>
        <v>The blue team</v>
      </c>
      <c r="H137" s="3" t="str">
        <f ca="1">INDIRECT("AE"&amp;A137)</f>
        <v>The green team</v>
      </c>
      <c r="I137" s="3" t="str">
        <f t="shared" ca="1" si="253"/>
        <v>There is not enough information</v>
      </c>
      <c r="J137" s="19">
        <f t="shared" ref="J137" ca="1" si="267">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5"/>
        <v>There is not enough information</v>
      </c>
      <c r="O137" s="16">
        <f t="shared" ref="O137" ca="1" si="268">INDIRECT("AL"&amp;A137)</f>
        <v>3</v>
      </c>
      <c r="P137" s="3" t="str">
        <f t="shared" ca="1" si="252"/>
        <v>Rockport has ___</v>
      </c>
      <c r="Q137" s="4" t="str">
        <f t="shared" ca="1" si="257"/>
        <v>Many events that take place throughout the year</v>
      </c>
      <c r="R137" s="4" t="str">
        <f t="shared" ca="1" si="258"/>
        <v>One event that takes place throughout the year</v>
      </c>
      <c r="S137" s="4" t="str">
        <f t="shared" ca="1" si="259"/>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69">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3"/>
        <v>There is not enough information</v>
      </c>
      <c r="J138" s="19">
        <f t="shared" ref="J138" ca="1" si="270">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5"/>
        <v>There is not enough information</v>
      </c>
      <c r="O138" s="16">
        <f t="shared" ref="O138" ca="1" si="271">INDIRECT("AG"&amp;A138)</f>
        <v>3</v>
      </c>
      <c r="P138" s="3" t="str">
        <f t="shared" ca="1" si="252"/>
        <v>The Kingsley Hills tourism board wants to build a___</v>
      </c>
      <c r="Q138" s="4" t="str">
        <f ca="1">INDIRECT("AN"&amp;A138)</f>
        <v xml:space="preserve">Picknick area </v>
      </c>
      <c r="R138" s="4" t="str">
        <f ca="1">INDIRECT("AO"&amp;A138)</f>
        <v xml:space="preserve">Museum </v>
      </c>
      <c r="S138" s="4" t="str">
        <f t="shared" ca="1" si="259"/>
        <v>There is not enough information</v>
      </c>
      <c r="T138" s="15">
        <v>2</v>
      </c>
    </row>
    <row r="139" spans="1:20" x14ac:dyDescent="0.25">
      <c r="A139" s="2">
        <v>18</v>
      </c>
      <c r="B139" s="3">
        <v>2</v>
      </c>
      <c r="C139" s="3" t="str">
        <f ca="1">INDIRECT("X"&amp;A139)</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3"/>
        <v>There is not enough information</v>
      </c>
      <c r="J139" s="19">
        <f t="shared" ref="J139" ca="1" si="272">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5"/>
        <v>There is not enough information</v>
      </c>
      <c r="O139" s="16">
        <f t="shared" ref="O139:O140" ca="1" si="273">INDIRECT("AX"&amp;A139)</f>
        <v>2</v>
      </c>
      <c r="P139" s="3" t="str">
        <f t="shared" ca="1" si="252"/>
        <v>The Kingsley Hills tourism board wants to build a___</v>
      </c>
      <c r="Q139" s="4" t="str">
        <f t="shared" ref="Q139:Q145" ca="1" si="274">INDIRECT("AN"&amp;A139)</f>
        <v xml:space="preserve">Picknick area </v>
      </c>
      <c r="R139" s="4" t="str">
        <f t="shared" ref="R139:R145" ca="1" si="275">INDIRECT("AO"&amp;A139)</f>
        <v xml:space="preserve">Museum </v>
      </c>
      <c r="S139" s="4" t="str">
        <f t="shared" ca="1" si="259"/>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3"/>
        <v>There is not enough information</v>
      </c>
      <c r="J140" s="19">
        <f t="shared" ref="J140" ca="1" si="276">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5"/>
        <v>There is not enough information</v>
      </c>
      <c r="O140" s="16">
        <f t="shared" ca="1" si="273"/>
        <v>2</v>
      </c>
      <c r="P140" s="3" t="str">
        <f t="shared" ca="1" si="252"/>
        <v>The Kingsley Hills tourism board wants to build a___</v>
      </c>
      <c r="Q140" s="4" t="str">
        <f t="shared" ca="1" si="274"/>
        <v xml:space="preserve">Picknick area </v>
      </c>
      <c r="R140" s="4" t="str">
        <f t="shared" ca="1" si="275"/>
        <v xml:space="preserve">Museum </v>
      </c>
      <c r="S140" s="4" t="str">
        <f t="shared" ca="1" si="259"/>
        <v>There is not enough information</v>
      </c>
      <c r="T140" s="15">
        <v>2</v>
      </c>
    </row>
    <row r="141" spans="1:20" x14ac:dyDescent="0.25">
      <c r="A141" s="2">
        <v>18</v>
      </c>
      <c r="B141" s="3">
        <v>4</v>
      </c>
      <c r="C141" s="3" t="str">
        <f ca="1">INDIRECT("X"&amp;A141)</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3"/>
        <v>There is not enough information</v>
      </c>
      <c r="J141" s="19">
        <f t="shared" ref="J141" ca="1" si="277">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5"/>
        <v>There is not enough information</v>
      </c>
      <c r="O141" s="16">
        <f t="shared" ref="O141:O197" ca="1" si="278">INDIRECT("AG"&amp;A141)</f>
        <v>3</v>
      </c>
      <c r="P141" s="3" t="str">
        <f t="shared" ca="1" si="252"/>
        <v>The Kingsley Hills tourism board wants to build a___</v>
      </c>
      <c r="Q141" s="4" t="str">
        <f t="shared" ca="1" si="274"/>
        <v xml:space="preserve">Picknick area </v>
      </c>
      <c r="R141" s="4" t="str">
        <f t="shared" ca="1" si="275"/>
        <v xml:space="preserve">Museum </v>
      </c>
      <c r="S141" s="4" t="str">
        <f t="shared" ca="1" si="259"/>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2"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3"/>
        <v>There is not enough information</v>
      </c>
      <c r="J142" s="19">
        <f t="shared" ref="J142" ca="1" si="279">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5"/>
        <v>There is not enough information</v>
      </c>
      <c r="O142" s="16">
        <f t="shared" ref="O142" ca="1" si="280">INDIRECT("AL"&amp;A142)</f>
        <v>3</v>
      </c>
      <c r="P142" s="3" t="str">
        <f t="shared" ca="1" si="252"/>
        <v>The Kingsley Hills tourism board wants to build a___</v>
      </c>
      <c r="Q142" s="4" t="str">
        <f t="shared" ca="1" si="274"/>
        <v xml:space="preserve">Picknick area </v>
      </c>
      <c r="R142" s="4" t="str">
        <f t="shared" ca="1" si="275"/>
        <v xml:space="preserve">Museum </v>
      </c>
      <c r="S142" s="4" t="str">
        <f t="shared" ca="1" si="259"/>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E143"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3"/>
        <v>There is not enough information</v>
      </c>
      <c r="J143" s="19">
        <f t="shared" ref="J143" ca="1" si="281">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5"/>
        <v>There is not enough information</v>
      </c>
      <c r="O143" s="16">
        <f t="shared" ref="O143:O144" ca="1" si="282">INDIRECT("BC"&amp;A143)</f>
        <v>1</v>
      </c>
      <c r="P143" s="3" t="str">
        <f t="shared" ca="1" si="252"/>
        <v>The Kingsley Hills tourism board wants to build a___</v>
      </c>
      <c r="Q143" s="4" t="str">
        <f t="shared" ca="1" si="274"/>
        <v xml:space="preserve">Picknick area </v>
      </c>
      <c r="R143" s="4" t="str">
        <f t="shared" ca="1" si="275"/>
        <v xml:space="preserve">Museum </v>
      </c>
      <c r="S143" s="4" t="str">
        <f t="shared" ca="1" si="259"/>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E144"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3"/>
        <v>There is not enough information</v>
      </c>
      <c r="J144" s="19">
        <f t="shared" ref="J144" ca="1" si="283">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5"/>
        <v>There is not enough information</v>
      </c>
      <c r="O144" s="16">
        <f t="shared" ca="1" si="282"/>
        <v>1</v>
      </c>
      <c r="P144" s="3" t="str">
        <f t="shared" ca="1" si="252"/>
        <v>The Kingsley Hills tourism board wants to build a___</v>
      </c>
      <c r="Q144" s="4" t="str">
        <f t="shared" ca="1" si="274"/>
        <v xml:space="preserve">Picknick area </v>
      </c>
      <c r="R144" s="4" t="str">
        <f t="shared" ca="1" si="275"/>
        <v xml:space="preserve">Museum </v>
      </c>
      <c r="S144" s="4" t="str">
        <f t="shared" ca="1" si="259"/>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5"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3"/>
        <v>There is not enough information</v>
      </c>
      <c r="J145" s="19">
        <f t="shared" ref="J145" ca="1" si="284">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5"/>
        <v>There is not enough information</v>
      </c>
      <c r="O145" s="16">
        <f t="shared" ref="O145" ca="1" si="285">INDIRECT("AL"&amp;A145)</f>
        <v>3</v>
      </c>
      <c r="P145" s="3" t="str">
        <f t="shared" ca="1" si="252"/>
        <v>The Kingsley Hills tourism board wants to build a___</v>
      </c>
      <c r="Q145" s="4" t="str">
        <f t="shared" ca="1" si="274"/>
        <v xml:space="preserve">Picknick area </v>
      </c>
      <c r="R145" s="4" t="str">
        <f t="shared" ca="1" si="275"/>
        <v xml:space="preserve">Museum </v>
      </c>
      <c r="S145" s="4" t="str">
        <f t="shared" ca="1" si="259"/>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3"/>
        <v>There is not enough information</v>
      </c>
      <c r="J146" s="19">
        <f t="shared" ref="J146" ca="1" si="286">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5"/>
        <v>There is not enough information</v>
      </c>
      <c r="O146" s="16">
        <f t="shared" ref="O146" ca="1" si="287">INDIRECT("AG"&amp;A146)</f>
        <v>3</v>
      </c>
      <c r="P146" s="3" t="str">
        <f t="shared" ca="1" si="252"/>
        <v>The pub is called___</v>
      </c>
      <c r="Q146" s="4" t="str">
        <f ca="1">INDIRECT("AN"&amp;A146)</f>
        <v>Frank's Pub</v>
      </c>
      <c r="R146" s="4" t="str">
        <f ca="1">INDIRECT("AO"&amp;A146)</f>
        <v>McMurphy's pub</v>
      </c>
      <c r="S146" s="4" t="str">
        <f t="shared" ca="1" si="259"/>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3"/>
        <v>There is not enough information</v>
      </c>
      <c r="J147" s="19">
        <f t="shared" ref="J147" ca="1" si="288">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5"/>
        <v>There is not enough information</v>
      </c>
      <c r="O147" s="16">
        <f t="shared" ref="O147:O148" ca="1" si="289">INDIRECT("AX"&amp;A147)</f>
        <v>1</v>
      </c>
      <c r="P147" s="3" t="str">
        <f t="shared" ca="1" si="252"/>
        <v>The pub is called___</v>
      </c>
      <c r="Q147" s="4" t="str">
        <f t="shared" ref="Q147:Q153" ca="1" si="290">INDIRECT("AN"&amp;A147)</f>
        <v>Frank's Pub</v>
      </c>
      <c r="R147" s="4" t="str">
        <f t="shared" ref="R147:R153" ca="1" si="291">INDIRECT("AO"&amp;A147)</f>
        <v>McMurphy's pub</v>
      </c>
      <c r="S147" s="4" t="str">
        <f t="shared" ca="1" si="259"/>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3"/>
        <v>There is not enough information</v>
      </c>
      <c r="J148" s="19">
        <f t="shared" ref="J148" ca="1" si="292">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5"/>
        <v>There is not enough information</v>
      </c>
      <c r="O148" s="16">
        <f t="shared" ca="1" si="289"/>
        <v>1</v>
      </c>
      <c r="P148" s="3" t="str">
        <f t="shared" ca="1" si="252"/>
        <v>The pub is called___</v>
      </c>
      <c r="Q148" s="4" t="str">
        <f t="shared" ca="1" si="290"/>
        <v>Frank's Pub</v>
      </c>
      <c r="R148" s="4" t="str">
        <f t="shared" ca="1" si="291"/>
        <v>McMurphy's pub</v>
      </c>
      <c r="S148" s="4" t="str">
        <f t="shared" ca="1" si="259"/>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3"/>
        <v>There is not enough information</v>
      </c>
      <c r="J149" s="19">
        <f t="shared" ref="J149" ca="1" si="293">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5"/>
        <v>There is not enough information</v>
      </c>
      <c r="O149" s="16">
        <f t="shared" ca="1" si="278"/>
        <v>3</v>
      </c>
      <c r="P149" s="3" t="str">
        <f t="shared" ca="1" si="252"/>
        <v>The pub is called___</v>
      </c>
      <c r="Q149" s="4" t="str">
        <f t="shared" ca="1" si="290"/>
        <v>Frank's Pub</v>
      </c>
      <c r="R149" s="4" t="str">
        <f t="shared" ca="1" si="291"/>
        <v>McMurphy's pub</v>
      </c>
      <c r="S149" s="4" t="str">
        <f t="shared" ca="1" si="259"/>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0"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3"/>
        <v>There is not enough information</v>
      </c>
      <c r="J150" s="19">
        <f t="shared" ref="J150" ca="1" si="294">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5"/>
        <v>There is not enough information</v>
      </c>
      <c r="O150" s="16">
        <f t="shared" ref="O150" ca="1" si="295">INDIRECT("AL"&amp;A150)</f>
        <v>3</v>
      </c>
      <c r="P150" s="3" t="str">
        <f t="shared" ca="1" si="252"/>
        <v>The pub is called___</v>
      </c>
      <c r="Q150" s="4" t="str">
        <f t="shared" ca="1" si="290"/>
        <v>Frank's Pub</v>
      </c>
      <c r="R150" s="4" t="str">
        <f t="shared" ca="1" si="291"/>
        <v>McMurphy's pub</v>
      </c>
      <c r="S150" s="4" t="str">
        <f t="shared" ca="1" si="259"/>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1"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3"/>
        <v>There is not enough information</v>
      </c>
      <c r="J151" s="19">
        <f t="shared" ref="J151" ca="1" si="296">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5"/>
        <v>There is not enough information</v>
      </c>
      <c r="O151" s="16">
        <f t="shared" ref="O151:O152" ca="1" si="297">INDIRECT("BC"&amp;A151)</f>
        <v>1</v>
      </c>
      <c r="P151" s="3" t="str">
        <f t="shared" ca="1" si="252"/>
        <v>The pub is called___</v>
      </c>
      <c r="Q151" s="4" t="str">
        <f t="shared" ca="1" si="290"/>
        <v>Frank's Pub</v>
      </c>
      <c r="R151" s="4" t="str">
        <f t="shared" ca="1" si="291"/>
        <v>McMurphy's pub</v>
      </c>
      <c r="S151" s="4" t="str">
        <f t="shared" ca="1" si="259"/>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2"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3"/>
        <v>There is not enough information</v>
      </c>
      <c r="J152" s="19">
        <f t="shared" ref="J152" ca="1" si="298">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5"/>
        <v>There is not enough information</v>
      </c>
      <c r="O152" s="16">
        <f t="shared" ca="1" si="297"/>
        <v>1</v>
      </c>
      <c r="P152" s="3" t="str">
        <f t="shared" ca="1" si="252"/>
        <v>The pub is called___</v>
      </c>
      <c r="Q152" s="4" t="str">
        <f t="shared" ca="1" si="290"/>
        <v>Frank's Pub</v>
      </c>
      <c r="R152" s="4" t="str">
        <f t="shared" ca="1" si="291"/>
        <v>McMurphy's pub</v>
      </c>
      <c r="S152" s="4" t="str">
        <f t="shared" ca="1" si="259"/>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3"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3"/>
        <v>There is not enough information</v>
      </c>
      <c r="J153" s="19">
        <f t="shared" ref="J153" ca="1" si="299">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5"/>
        <v>There is not enough information</v>
      </c>
      <c r="O153" s="16">
        <f t="shared" ref="O153" ca="1" si="300">INDIRECT("AL"&amp;A153)</f>
        <v>3</v>
      </c>
      <c r="P153" s="3" t="str">
        <f t="shared" ca="1" si="252"/>
        <v>The pub is called___</v>
      </c>
      <c r="Q153" s="4" t="str">
        <f t="shared" ca="1" si="290"/>
        <v>Frank's Pub</v>
      </c>
      <c r="R153" s="4" t="str">
        <f t="shared" ca="1" si="291"/>
        <v>McMurphy's pub</v>
      </c>
      <c r="S153" s="4" t="str">
        <f t="shared" ca="1" si="259"/>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3"/>
        <v>There is not enough information</v>
      </c>
      <c r="J154" s="19">
        <f t="shared" ref="J154" ca="1" si="301">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5"/>
        <v>There is not enough information</v>
      </c>
      <c r="O154" s="16">
        <f t="shared" ref="O154" ca="1" si="302">INDIRECT("AG"&amp;A154)</f>
        <v>3</v>
      </c>
      <c r="P154" s="3" t="str">
        <f t="shared" ca="1" si="252"/>
        <v>The fishermen of Rockport are not out at sea because____</v>
      </c>
      <c r="Q154" s="4" t="str">
        <f ca="1">INDIRECT("AN"&amp;A154)</f>
        <v>There is a storm</v>
      </c>
      <c r="R154" s="4" t="str">
        <f ca="1">INDIRECT("AO"&amp;A154)</f>
        <v>The regatta is taking place</v>
      </c>
      <c r="S154" s="4" t="str">
        <f t="shared" ca="1" si="259"/>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3"/>
        <v>There is not enough information</v>
      </c>
      <c r="J155" s="19">
        <f t="shared" ref="J155" ca="1" si="303">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5"/>
        <v>There is not enough information</v>
      </c>
      <c r="O155" s="16">
        <f t="shared" ref="O155:O156" ca="1" si="304">INDIRECT("AX"&amp;A155)</f>
        <v>1</v>
      </c>
      <c r="P155" s="3" t="str">
        <f t="shared" ca="1" si="252"/>
        <v>The fishermen of Rockport are not out at sea because____</v>
      </c>
      <c r="Q155" s="4" t="str">
        <f t="shared" ref="Q155:Q161" ca="1" si="305">INDIRECT("AN"&amp;A155)</f>
        <v>There is a storm</v>
      </c>
      <c r="R155" s="4" t="str">
        <f t="shared" ref="R155:R161" ca="1" si="306">INDIRECT("AO"&amp;A155)</f>
        <v>The regatta is taking place</v>
      </c>
      <c r="S155" s="4" t="str">
        <f t="shared" ca="1" si="259"/>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3"/>
        <v>There is not enough information</v>
      </c>
      <c r="J156" s="19">
        <f t="shared" ref="J156" ca="1" si="307">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5"/>
        <v>There is not enough information</v>
      </c>
      <c r="O156" s="16">
        <f t="shared" ca="1" si="304"/>
        <v>1</v>
      </c>
      <c r="P156" s="3" t="str">
        <f t="shared" ca="1" si="252"/>
        <v>The fishermen of Rockport are not out at sea because____</v>
      </c>
      <c r="Q156" s="4" t="str">
        <f t="shared" ca="1" si="305"/>
        <v>There is a storm</v>
      </c>
      <c r="R156" s="4" t="str">
        <f t="shared" ca="1" si="306"/>
        <v>The regatta is taking place</v>
      </c>
      <c r="S156" s="4" t="str">
        <f t="shared" ca="1" si="259"/>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3"/>
        <v>There is not enough information</v>
      </c>
      <c r="J157" s="19">
        <f t="shared" ref="J157" ca="1" si="308">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5"/>
        <v>There is not enough information</v>
      </c>
      <c r="O157" s="16">
        <f t="shared" ca="1" si="278"/>
        <v>3</v>
      </c>
      <c r="P157" s="3" t="str">
        <f t="shared" ca="1" si="252"/>
        <v>The fishermen of Rockport are not out at sea because____</v>
      </c>
      <c r="Q157" s="4" t="str">
        <f t="shared" ca="1" si="305"/>
        <v>There is a storm</v>
      </c>
      <c r="R157" s="4" t="str">
        <f t="shared" ca="1" si="306"/>
        <v>The regatta is taking place</v>
      </c>
      <c r="S157" s="4" t="str">
        <f t="shared" ca="1" si="259"/>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58"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58" s="3" t="str">
        <f ca="1">INDIRECT("AC"&amp;A158)</f>
        <v>Which sailing boat from Rockport is currently ahead of the others?</v>
      </c>
      <c r="G158" s="3" t="str">
        <f ca="1">INDIRECT("AD"&amp;A157)</f>
        <v>The King Fisher</v>
      </c>
      <c r="H158" s="3" t="str">
        <f ca="1">INDIRECT("AE"&amp;A158)</f>
        <v>The Fast Kitten</v>
      </c>
      <c r="I158" s="3" t="str">
        <f t="shared" ca="1" si="253"/>
        <v>There is not enough information</v>
      </c>
      <c r="J158" s="19">
        <f t="shared" ref="J158" ca="1" si="309">INDIRECT("AG"&amp;A158)</f>
        <v>3</v>
      </c>
      <c r="K158" s="3" t="str">
        <f ca="1">INDIRECT("AH"&amp;A158)</f>
        <v>Who is the most skilled fisherman currently in the Rockport pub?</v>
      </c>
      <c r="L158" s="3" t="str">
        <f ca="1">INDIRECT("AI"&amp;A158)</f>
        <v>Melvin</v>
      </c>
      <c r="M158" s="3" t="str">
        <f ca="1">INDIRECT("AJ"&amp;A158)</f>
        <v>Herman</v>
      </c>
      <c r="N158" s="3" t="str">
        <f t="shared" ca="1" si="255"/>
        <v>There is not enough information</v>
      </c>
      <c r="O158" s="16">
        <f t="shared" ref="O158" ca="1" si="310">INDIRECT("AL"&amp;A158)</f>
        <v>3</v>
      </c>
      <c r="P158" s="3" t="str">
        <f t="shared" ca="1" si="252"/>
        <v>The fishermen of Rockport are not out at sea because____</v>
      </c>
      <c r="Q158" s="4" t="str">
        <f t="shared" ca="1" si="305"/>
        <v>There is a storm</v>
      </c>
      <c r="R158" s="4" t="str">
        <f t="shared" ca="1" si="306"/>
        <v>The regatta is taking place</v>
      </c>
      <c r="S158" s="4" t="str">
        <f t="shared" ca="1" si="259"/>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59"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59" s="3" t="str">
        <f ca="1">INDIRECT("AC"&amp;A159)</f>
        <v>Which sailing boat from Rockport is currently ahead of the others?</v>
      </c>
      <c r="G159" s="3" t="str">
        <f ca="1">INDIRECT("AD"&amp;A158)</f>
        <v>The King Fisher</v>
      </c>
      <c r="H159" s="3" t="str">
        <f ca="1">INDIRECT("AE"&amp;A159)</f>
        <v>The Fast Kitten</v>
      </c>
      <c r="I159" s="3" t="str">
        <f t="shared" ca="1" si="253"/>
        <v>There is not enough information</v>
      </c>
      <c r="J159" s="19">
        <f t="shared" ref="J159" ca="1" si="311">INDIRECT("AX"&amp;A159)</f>
        <v>1</v>
      </c>
      <c r="K159" s="3" t="str">
        <f ca="1">INDIRECT("AH"&amp;A159)</f>
        <v>Who is the most skilled fisherman currently in the Rockport pub?</v>
      </c>
      <c r="L159" s="3" t="str">
        <f ca="1">INDIRECT("AI"&amp;A159)</f>
        <v>Melvin</v>
      </c>
      <c r="M159" s="3" t="str">
        <f ca="1">INDIRECT("AJ"&amp;A159)</f>
        <v>Herman</v>
      </c>
      <c r="N159" s="3" t="str">
        <f t="shared" ca="1" si="255"/>
        <v>There is not enough information</v>
      </c>
      <c r="O159" s="16">
        <f t="shared" ref="O159:O160" ca="1" si="312">INDIRECT("BC"&amp;A159)</f>
        <v>2</v>
      </c>
      <c r="P159" s="3" t="str">
        <f t="shared" ca="1" si="252"/>
        <v>The fishermen of Rockport are not out at sea because____</v>
      </c>
      <c r="Q159" s="4" t="str">
        <f t="shared" ca="1" si="305"/>
        <v>There is a storm</v>
      </c>
      <c r="R159" s="4" t="str">
        <f t="shared" ca="1" si="306"/>
        <v>The regatta is taking place</v>
      </c>
      <c r="S159" s="4" t="str">
        <f t="shared" ca="1" si="259"/>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60"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60" s="3" t="str">
        <f ca="1">INDIRECT("AC"&amp;A160)</f>
        <v>Which sailing boat from Rockport is currently ahead of the others?</v>
      </c>
      <c r="G160" s="3" t="str">
        <f ca="1">INDIRECT("AD"&amp;A159)</f>
        <v>The King Fisher</v>
      </c>
      <c r="H160" s="3" t="str">
        <f ca="1">INDIRECT("AE"&amp;A160)</f>
        <v>The Fast Kitten</v>
      </c>
      <c r="I160" s="3" t="str">
        <f t="shared" ca="1" si="253"/>
        <v>There is not enough information</v>
      </c>
      <c r="J160" s="19">
        <f t="shared" ref="J160" ca="1" si="313">INDIRECT("AG"&amp;A160)</f>
        <v>3</v>
      </c>
      <c r="K160" s="3" t="str">
        <f ca="1">INDIRECT("AH"&amp;A160)</f>
        <v>Who is the most skilled fisherman currently in the Rockport pub?</v>
      </c>
      <c r="L160" s="3" t="str">
        <f ca="1">INDIRECT("AI"&amp;A160)</f>
        <v>Melvin</v>
      </c>
      <c r="M160" s="3" t="str">
        <f ca="1">INDIRECT("AJ"&amp;A160)</f>
        <v>Herman</v>
      </c>
      <c r="N160" s="3" t="str">
        <f t="shared" ca="1" si="255"/>
        <v>There is not enough information</v>
      </c>
      <c r="O160" s="16">
        <f t="shared" ca="1" si="312"/>
        <v>2</v>
      </c>
      <c r="P160" s="3" t="str">
        <f t="shared" ca="1" si="252"/>
        <v>The fishermen of Rockport are not out at sea because____</v>
      </c>
      <c r="Q160" s="4" t="str">
        <f t="shared" ca="1" si="305"/>
        <v>There is a storm</v>
      </c>
      <c r="R160" s="4" t="str">
        <f t="shared" ca="1" si="306"/>
        <v>The regatta is taking place</v>
      </c>
      <c r="S160" s="4" t="str">
        <f t="shared" ca="1" si="259"/>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61"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61" s="3" t="str">
        <f ca="1">INDIRECT("AC"&amp;A161)</f>
        <v>Which sailing boat from Rockport is currently ahead of the others?</v>
      </c>
      <c r="G161" s="3" t="str">
        <f ca="1">INDIRECT("AD"&amp;A160)</f>
        <v>The King Fisher</v>
      </c>
      <c r="H161" s="3" t="str">
        <f ca="1">INDIRECT("AE"&amp;A161)</f>
        <v>The Fast Kitten</v>
      </c>
      <c r="I161" s="3" t="str">
        <f t="shared" ca="1" si="253"/>
        <v>There is not enough information</v>
      </c>
      <c r="J161" s="19">
        <f t="shared" ref="J161" ca="1" si="314">INDIRECT("AX"&amp;A161)</f>
        <v>1</v>
      </c>
      <c r="K161" s="3" t="str">
        <f ca="1">INDIRECT("AH"&amp;A161)</f>
        <v>Who is the most skilled fisherman currently in the Rockport pub?</v>
      </c>
      <c r="L161" s="3" t="str">
        <f ca="1">INDIRECT("AI"&amp;A161)</f>
        <v>Melvin</v>
      </c>
      <c r="M161" s="3" t="str">
        <f ca="1">INDIRECT("AJ"&amp;A161)</f>
        <v>Herman</v>
      </c>
      <c r="N161" s="3" t="str">
        <f t="shared" ca="1" si="255"/>
        <v>There is not enough information</v>
      </c>
      <c r="O161" s="16">
        <f t="shared" ref="O161" ca="1" si="315">INDIRECT("AL"&amp;A161)</f>
        <v>3</v>
      </c>
      <c r="P161" s="3" t="str">
        <f t="shared" ca="1" si="252"/>
        <v>The fishermen of Rockport are not out at sea because____</v>
      </c>
      <c r="Q161" s="4" t="str">
        <f t="shared" ca="1" si="305"/>
        <v>There is a storm</v>
      </c>
      <c r="R161" s="4" t="str">
        <f t="shared" ca="1" si="306"/>
        <v>The regatta is taking place</v>
      </c>
      <c r="S161" s="4" t="str">
        <f t="shared" ca="1" si="259"/>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3"/>
        <v>There is not enough information</v>
      </c>
      <c r="J162" s="19">
        <f t="shared" ref="J162" ca="1" si="316">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5"/>
        <v>There is not enough information</v>
      </c>
      <c r="O162" s="16">
        <f t="shared" ref="O162" ca="1" si="317">INDIRECT("AG"&amp;A162)</f>
        <v>3</v>
      </c>
      <c r="P162" s="3" t="str">
        <f t="shared" ref="P162:P201" ca="1" si="318">INDIRECT("AM"&amp;A162)</f>
        <v>Dogger bank is___</v>
      </c>
      <c r="Q162" s="4" t="str">
        <f ca="1">INDIRECT("AN"&amp;A162)</f>
        <v>An Island</v>
      </c>
      <c r="R162" s="4" t="str">
        <f ca="1">INDIRECT("AO"&amp;A162)</f>
        <v>Under water</v>
      </c>
      <c r="S162" s="4" t="str">
        <f t="shared" ca="1" si="259"/>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3"/>
        <v>There is not enough information</v>
      </c>
      <c r="J163" s="19">
        <f t="shared" ref="J163" ca="1" si="319">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5"/>
        <v>There is not enough information</v>
      </c>
      <c r="O163" s="16">
        <f t="shared" ref="O163:O164" ca="1" si="320">INDIRECT("AX"&amp;A163)</f>
        <v>1</v>
      </c>
      <c r="P163" s="3" t="str">
        <f t="shared" ca="1" si="318"/>
        <v>Dogger bank is___</v>
      </c>
      <c r="Q163" s="4" t="str">
        <f t="shared" ref="Q163:Q169" ca="1" si="321">INDIRECT("AN"&amp;A163)</f>
        <v>An Island</v>
      </c>
      <c r="R163" s="4" t="str">
        <f t="shared" ref="R163:R169" ca="1" si="322">INDIRECT("AO"&amp;A163)</f>
        <v>Under water</v>
      </c>
      <c r="S163" s="4" t="str">
        <f t="shared" ca="1" si="259"/>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3"/>
        <v>There is not enough information</v>
      </c>
      <c r="J164" s="19">
        <f t="shared" ref="J164" ca="1" si="323">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5"/>
        <v>There is not enough information</v>
      </c>
      <c r="O164" s="16">
        <f t="shared" ca="1" si="320"/>
        <v>1</v>
      </c>
      <c r="P164" s="3" t="str">
        <f t="shared" ca="1" si="318"/>
        <v>Dogger bank is___</v>
      </c>
      <c r="Q164" s="4" t="str">
        <f t="shared" ca="1" si="321"/>
        <v>An Island</v>
      </c>
      <c r="R164" s="4" t="str">
        <f t="shared" ca="1" si="322"/>
        <v>Under water</v>
      </c>
      <c r="S164" s="4" t="str">
        <f t="shared" ca="1" si="259"/>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3"/>
        <v>There is not enough information</v>
      </c>
      <c r="J165" s="19">
        <f t="shared" ref="J165" ca="1" si="324">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5"/>
        <v>There is not enough information</v>
      </c>
      <c r="O165" s="16">
        <f t="shared" ca="1" si="278"/>
        <v>3</v>
      </c>
      <c r="P165" s="3" t="str">
        <f t="shared" ca="1" si="318"/>
        <v>Dogger bank is___</v>
      </c>
      <c r="Q165" s="4" t="str">
        <f t="shared" ca="1" si="321"/>
        <v>An Island</v>
      </c>
      <c r="R165" s="4" t="str">
        <f t="shared" ca="1" si="322"/>
        <v>Under water</v>
      </c>
      <c r="S165" s="4" t="str">
        <f t="shared" ca="1" si="259"/>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6"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3"/>
        <v>There is not enough information</v>
      </c>
      <c r="J166" s="19">
        <f t="shared" ref="J166" ca="1" si="325">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5"/>
        <v>There is not enough information</v>
      </c>
      <c r="O166" s="16">
        <f t="shared" ref="O166" ca="1" si="326">INDIRECT("AL"&amp;A166)</f>
        <v>3</v>
      </c>
      <c r="P166" s="3" t="str">
        <f t="shared" ca="1" si="318"/>
        <v>Dogger bank is___</v>
      </c>
      <c r="Q166" s="4" t="str">
        <f t="shared" ca="1" si="321"/>
        <v>An Island</v>
      </c>
      <c r="R166" s="4" t="str">
        <f t="shared" ca="1" si="322"/>
        <v>Under water</v>
      </c>
      <c r="S166" s="4" t="str">
        <f t="shared" ca="1" si="259"/>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3"/>
        <v>There is not enough information</v>
      </c>
      <c r="J167" s="19">
        <f t="shared" ref="J167" ca="1" si="327">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5"/>
        <v>There is not enough information</v>
      </c>
      <c r="O167" s="16">
        <f t="shared" ref="O167:O168" ca="1" si="328">INDIRECT("BC"&amp;A167)</f>
        <v>1</v>
      </c>
      <c r="P167" s="3" t="str">
        <f t="shared" ca="1" si="318"/>
        <v>Dogger bank is___</v>
      </c>
      <c r="Q167" s="4" t="str">
        <f t="shared" ca="1" si="321"/>
        <v>An Island</v>
      </c>
      <c r="R167" s="4" t="str">
        <f t="shared" ca="1" si="322"/>
        <v>Under water</v>
      </c>
      <c r="S167" s="4" t="str">
        <f t="shared" ca="1" si="259"/>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3"/>
        <v>There is not enough information</v>
      </c>
      <c r="J168" s="19">
        <f t="shared" ref="J168" ca="1" si="329">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5"/>
        <v>There is not enough information</v>
      </c>
      <c r="O168" s="16">
        <f t="shared" ca="1" si="328"/>
        <v>1</v>
      </c>
      <c r="P168" s="3" t="str">
        <f t="shared" ca="1" si="318"/>
        <v>Dogger bank is___</v>
      </c>
      <c r="Q168" s="4" t="str">
        <f t="shared" ca="1" si="321"/>
        <v>An Island</v>
      </c>
      <c r="R168" s="4" t="str">
        <f t="shared" ca="1" si="322"/>
        <v>Under water</v>
      </c>
      <c r="S168" s="4" t="str">
        <f t="shared" ca="1" si="259"/>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9"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3"/>
        <v>There is not enough information</v>
      </c>
      <c r="J169" s="19">
        <f t="shared" ref="J169" ca="1" si="330">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5"/>
        <v>There is not enough information</v>
      </c>
      <c r="O169" s="16">
        <f t="shared" ref="O169" ca="1" si="331">INDIRECT("AL"&amp;A169)</f>
        <v>3</v>
      </c>
      <c r="P169" s="3" t="str">
        <f t="shared" ca="1" si="318"/>
        <v>Dogger bank is___</v>
      </c>
      <c r="Q169" s="4" t="str">
        <f t="shared" ca="1" si="321"/>
        <v>An Island</v>
      </c>
      <c r="R169" s="4" t="str">
        <f t="shared" ca="1" si="322"/>
        <v>Under water</v>
      </c>
      <c r="S169" s="4" t="str">
        <f t="shared" ca="1" si="259"/>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0" s="3" t="str">
        <f ca="1">INDIRECT("Y"&amp;A170)</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3"/>
        <v>There is not enough information</v>
      </c>
      <c r="J170" s="19">
        <f t="shared" ref="J170" ca="1" si="332">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5"/>
        <v>There is not enough information</v>
      </c>
      <c r="O170" s="16">
        <f t="shared" ref="O170" ca="1" si="333">INDIRECT("AG"&amp;A170)</f>
        <v>3</v>
      </c>
      <c r="P170" s="3" t="str">
        <f t="shared" ca="1" si="318"/>
        <v>The pool has recently been refurbished before___</v>
      </c>
      <c r="Q170" s="4" t="str">
        <f ca="1">INDIRECT("AN"&amp;A170)</f>
        <v>The start of summer</v>
      </c>
      <c r="R170" s="4" t="str">
        <f ca="1">INDIRECT("AO"&amp;A170)</f>
        <v>The start of winter</v>
      </c>
      <c r="S170" s="4" t="str">
        <f t="shared" ca="1" si="259"/>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1" s="3" t="str">
        <f ca="1">INDIRECT("Z"&amp;A171)</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3"/>
        <v>There is not enough information</v>
      </c>
      <c r="J171" s="19">
        <f t="shared" ref="J171" ca="1" si="334">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5"/>
        <v>There is not enough information</v>
      </c>
      <c r="O171" s="16">
        <f t="shared" ref="O171:O172" ca="1" si="335">INDIRECT("AX"&amp;A171)</f>
        <v>1</v>
      </c>
      <c r="P171" s="3" t="str">
        <f t="shared" ca="1" si="318"/>
        <v>The pool has recently been refurbished before___</v>
      </c>
      <c r="Q171" s="4" t="str">
        <f t="shared" ref="Q171:Q177" ca="1" si="336">INDIRECT("AN"&amp;A171)</f>
        <v>The start of summer</v>
      </c>
      <c r="R171" s="4" t="str">
        <f t="shared" ref="R171:R177" ca="1" si="337">INDIRECT("AO"&amp;A171)</f>
        <v>The start of winter</v>
      </c>
      <c r="S171" s="4" t="str">
        <f t="shared" ca="1" si="259"/>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2" s="3" t="str">
        <f ca="1">INDIRECT("Z"&amp;A172)</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3"/>
        <v>There is not enough information</v>
      </c>
      <c r="J172" s="19">
        <f t="shared" ref="J172" ca="1" si="338">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5"/>
        <v>There is not enough information</v>
      </c>
      <c r="O172" s="16">
        <f t="shared" ca="1" si="335"/>
        <v>1</v>
      </c>
      <c r="P172" s="3" t="str">
        <f t="shared" ca="1" si="318"/>
        <v>The pool has recently been refurbished before___</v>
      </c>
      <c r="Q172" s="4" t="str">
        <f t="shared" ca="1" si="336"/>
        <v>The start of summer</v>
      </c>
      <c r="R172" s="4" t="str">
        <f t="shared" ca="1" si="337"/>
        <v>The start of winter</v>
      </c>
      <c r="S172" s="4" t="str">
        <f t="shared" ca="1" si="259"/>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3" s="3" t="str">
        <f ca="1">INDIRECT("Y"&amp;A173)</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3"/>
        <v>There is not enough information</v>
      </c>
      <c r="J173" s="19">
        <f t="shared" ref="J173" ca="1" si="339">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5"/>
        <v>There is not enough information</v>
      </c>
      <c r="O173" s="16">
        <f t="shared" ca="1" si="278"/>
        <v>3</v>
      </c>
      <c r="P173" s="3" t="str">
        <f t="shared" ca="1" si="318"/>
        <v>The pool has recently been refurbished before___</v>
      </c>
      <c r="Q173" s="4" t="str">
        <f t="shared" ca="1" si="336"/>
        <v>The start of summer</v>
      </c>
      <c r="R173" s="4" t="str">
        <f t="shared" ca="1" si="337"/>
        <v>The start of winter</v>
      </c>
      <c r="S173" s="4" t="str">
        <f t="shared" ca="1" si="259"/>
        <v>There is not enough information</v>
      </c>
      <c r="T173" s="15">
        <v>1</v>
      </c>
    </row>
    <row r="174" spans="1:20" x14ac:dyDescent="0.25">
      <c r="A174" s="2">
        <v>22</v>
      </c>
      <c r="B174" s="3">
        <v>5</v>
      </c>
      <c r="C174" s="3" t="str">
        <f ca="1">INDIRECT("Y"&amp;A174)</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4"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3"/>
        <v>There is not enough information</v>
      </c>
      <c r="J174" s="19">
        <f t="shared" ref="J174" ca="1" si="340">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5"/>
        <v>There is not enough information</v>
      </c>
      <c r="O174" s="16">
        <f t="shared" ref="O174" ca="1" si="341">INDIRECT("AL"&amp;A174)</f>
        <v>3</v>
      </c>
      <c r="P174" s="3" t="str">
        <f t="shared" ca="1" si="318"/>
        <v>The pool has recently been refurbished before___</v>
      </c>
      <c r="Q174" s="4" t="str">
        <f t="shared" ca="1" si="336"/>
        <v>The start of summer</v>
      </c>
      <c r="R174" s="4" t="str">
        <f t="shared" ca="1" si="337"/>
        <v>The start of winter</v>
      </c>
      <c r="S174" s="4" t="str">
        <f t="shared" ca="1" si="259"/>
        <v>There is not enough information</v>
      </c>
      <c r="T174" s="15">
        <v>1</v>
      </c>
    </row>
    <row r="175" spans="1:20" x14ac:dyDescent="0.25">
      <c r="A175" s="2">
        <v>22</v>
      </c>
      <c r="B175" s="3">
        <v>6</v>
      </c>
      <c r="C175" s="3" t="str">
        <f ca="1">INDIRECT("Z"&amp;A175)</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5"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3"/>
        <v>There is not enough information</v>
      </c>
      <c r="J175" s="19">
        <f t="shared" ref="J175" ca="1" si="342">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5"/>
        <v>There is not enough information</v>
      </c>
      <c r="O175" s="16">
        <f t="shared" ref="O175:O176" ca="1" si="343">INDIRECT("BC"&amp;A175)</f>
        <v>1</v>
      </c>
      <c r="P175" s="3" t="str">
        <f t="shared" ca="1" si="318"/>
        <v>The pool has recently been refurbished before___</v>
      </c>
      <c r="Q175" s="4" t="str">
        <f t="shared" ca="1" si="336"/>
        <v>The start of summer</v>
      </c>
      <c r="R175" s="4" t="str">
        <f t="shared" ca="1" si="337"/>
        <v>The start of winter</v>
      </c>
      <c r="S175" s="4" t="str">
        <f t="shared" ca="1" si="259"/>
        <v>There is not enough information</v>
      </c>
      <c r="T175" s="15">
        <v>1</v>
      </c>
    </row>
    <row r="176" spans="1:20" x14ac:dyDescent="0.25">
      <c r="A176" s="2">
        <v>22</v>
      </c>
      <c r="B176" s="3">
        <v>7</v>
      </c>
      <c r="C176" s="3" t="str">
        <f ca="1">INDIRECT("Y"&amp;A176)</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6"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3"/>
        <v>There is not enough information</v>
      </c>
      <c r="J176" s="19">
        <f t="shared" ref="J176" ca="1" si="344">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5"/>
        <v>There is not enough information</v>
      </c>
      <c r="O176" s="16">
        <f t="shared" ca="1" si="343"/>
        <v>1</v>
      </c>
      <c r="P176" s="3" t="str">
        <f t="shared" ca="1" si="318"/>
        <v>The pool has recently been refurbished before___</v>
      </c>
      <c r="Q176" s="4" t="str">
        <f t="shared" ca="1" si="336"/>
        <v>The start of summer</v>
      </c>
      <c r="R176" s="4" t="str">
        <f t="shared" ca="1" si="337"/>
        <v>The start of winter</v>
      </c>
      <c r="S176" s="4" t="str">
        <f t="shared" ca="1" si="259"/>
        <v>There is not enough information</v>
      </c>
      <c r="T176" s="15">
        <v>1</v>
      </c>
    </row>
    <row r="177" spans="1:20" x14ac:dyDescent="0.25">
      <c r="A177" s="2">
        <v>22</v>
      </c>
      <c r="B177" s="3">
        <v>8</v>
      </c>
      <c r="C177" s="3" t="str">
        <f ca="1">INDIRECT("Z"&amp;A177)</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7"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3"/>
        <v>There is not enough information</v>
      </c>
      <c r="J177" s="19">
        <f t="shared" ref="J177" ca="1" si="345">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5"/>
        <v>There is not enough information</v>
      </c>
      <c r="O177" s="16">
        <f t="shared" ref="O177" ca="1" si="346">INDIRECT("AL"&amp;A177)</f>
        <v>3</v>
      </c>
      <c r="P177" s="3" t="str">
        <f t="shared" ca="1" si="318"/>
        <v>The pool has recently been refurbished before___</v>
      </c>
      <c r="Q177" s="4" t="str">
        <f t="shared" ca="1" si="336"/>
        <v>The start of summer</v>
      </c>
      <c r="R177" s="4" t="str">
        <f t="shared" ca="1" si="337"/>
        <v>The start of winter</v>
      </c>
      <c r="S177" s="4" t="str">
        <f t="shared" ca="1" si="259"/>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78"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3"/>
        <v>There is not enough information</v>
      </c>
      <c r="J178" s="19">
        <f t="shared" ref="J178" ca="1" si="347">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5"/>
        <v>There is not enough information</v>
      </c>
      <c r="O178" s="16">
        <f t="shared" ref="O178" ca="1" si="348">INDIRECT("AG"&amp;A178)</f>
        <v>3</v>
      </c>
      <c r="P178" s="3" t="str">
        <f t="shared" ca="1" si="318"/>
        <v>The Gallery of Innsmouth is hosting famous artists from____</v>
      </c>
      <c r="Q178" s="4" t="str">
        <f ca="1">INDIRECT("AN"&amp;A178)</f>
        <v>Overseas</v>
      </c>
      <c r="R178" s="4" t="str">
        <f ca="1">INDIRECT("AO"&amp;A178)</f>
        <v>The local area</v>
      </c>
      <c r="S178" s="4" t="str">
        <f t="shared" ca="1" si="259"/>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79"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3"/>
        <v>There is not enough information</v>
      </c>
      <c r="J179" s="19">
        <f t="shared" ref="J179" ca="1" si="349">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5"/>
        <v>There is not enough information</v>
      </c>
      <c r="O179" s="16">
        <f t="shared" ref="O179:O180" ca="1" si="350">INDIRECT("AX"&amp;A179)</f>
        <v>1</v>
      </c>
      <c r="P179" s="3" t="str">
        <f t="shared" ca="1" si="318"/>
        <v>The Gallery of Innsmouth is hosting famous artists from____</v>
      </c>
      <c r="Q179" s="4" t="str">
        <f t="shared" ref="Q179:Q185" ca="1" si="351">INDIRECT("AN"&amp;A179)</f>
        <v>Overseas</v>
      </c>
      <c r="R179" s="4" t="str">
        <f t="shared" ref="R179:R185" ca="1" si="352">INDIRECT("AO"&amp;A179)</f>
        <v>The local area</v>
      </c>
      <c r="S179" s="4" t="str">
        <f t="shared" ca="1" si="259"/>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80"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3"/>
        <v>There is not enough information</v>
      </c>
      <c r="J180" s="19">
        <f t="shared" ref="J180" ca="1" si="353">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5"/>
        <v>There is not enough information</v>
      </c>
      <c r="O180" s="16">
        <f t="shared" ca="1" si="350"/>
        <v>1</v>
      </c>
      <c r="P180" s="3" t="str">
        <f t="shared" ca="1" si="318"/>
        <v>The Gallery of Innsmouth is hosting famous artists from____</v>
      </c>
      <c r="Q180" s="4" t="str">
        <f t="shared" ca="1" si="351"/>
        <v>Overseas</v>
      </c>
      <c r="R180" s="4" t="str">
        <f t="shared" ca="1" si="352"/>
        <v>The local area</v>
      </c>
      <c r="S180" s="4" t="str">
        <f t="shared" ca="1" si="259"/>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81"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3"/>
        <v>There is not enough information</v>
      </c>
      <c r="J181" s="19">
        <f t="shared" ref="J181" ca="1" si="354">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5"/>
        <v>There is not enough information</v>
      </c>
      <c r="O181" s="16">
        <f t="shared" ca="1" si="278"/>
        <v>3</v>
      </c>
      <c r="P181" s="3" t="str">
        <f t="shared" ca="1" si="318"/>
        <v>The Gallery of Innsmouth is hosting famous artists from____</v>
      </c>
      <c r="Q181" s="4" t="str">
        <f t="shared" ca="1" si="351"/>
        <v>Overseas</v>
      </c>
      <c r="R181" s="4" t="str">
        <f t="shared" ca="1" si="352"/>
        <v>The local area</v>
      </c>
      <c r="S181" s="4" t="str">
        <f t="shared" ca="1" si="259"/>
        <v>There is not enough information</v>
      </c>
      <c r="T181" s="15">
        <v>2</v>
      </c>
    </row>
    <row r="182" spans="1:20" x14ac:dyDescent="0.25">
      <c r="A182" s="2">
        <v>23</v>
      </c>
      <c r="B182" s="3">
        <v>5</v>
      </c>
      <c r="C182" s="3" t="str">
        <f ca="1">INDIRECT("Y"&amp;A182)</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3"/>
        <v>There is not enough information</v>
      </c>
      <c r="J182" s="19">
        <f t="shared" ref="J182" ca="1" si="355">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5"/>
        <v>There is not enough information</v>
      </c>
      <c r="O182" s="16">
        <f t="shared" ref="O182" ca="1" si="356">INDIRECT("AL"&amp;A182)</f>
        <v>3</v>
      </c>
      <c r="P182" s="3" t="str">
        <f t="shared" ca="1" si="318"/>
        <v>The Gallery of Innsmouth is hosting famous artists from____</v>
      </c>
      <c r="Q182" s="4" t="str">
        <f t="shared" ca="1" si="351"/>
        <v>Overseas</v>
      </c>
      <c r="R182" s="4" t="str">
        <f t="shared" ca="1" si="352"/>
        <v>The local area</v>
      </c>
      <c r="S182" s="4" t="str">
        <f t="shared" ca="1" si="259"/>
        <v>There is not enough information</v>
      </c>
      <c r="T182" s="15">
        <v>2</v>
      </c>
    </row>
    <row r="183" spans="1:20" x14ac:dyDescent="0.25">
      <c r="A183" s="2">
        <v>23</v>
      </c>
      <c r="B183" s="3">
        <v>6</v>
      </c>
      <c r="C183" s="3" t="str">
        <f ca="1">INDIRECT("Z"&amp;A183)</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3"/>
        <v>There is not enough information</v>
      </c>
      <c r="J183" s="19">
        <f t="shared" ref="J183" ca="1" si="357">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5"/>
        <v>There is not enough information</v>
      </c>
      <c r="O183" s="16">
        <f t="shared" ref="O183:O184" ca="1" si="358">INDIRECT("BC"&amp;A183)</f>
        <v>1</v>
      </c>
      <c r="P183" s="3" t="str">
        <f t="shared" ca="1" si="318"/>
        <v>The Gallery of Innsmouth is hosting famous artists from____</v>
      </c>
      <c r="Q183" s="4" t="str">
        <f t="shared" ca="1" si="351"/>
        <v>Overseas</v>
      </c>
      <c r="R183" s="4" t="str">
        <f t="shared" ca="1" si="352"/>
        <v>The local area</v>
      </c>
      <c r="S183" s="4" t="str">
        <f t="shared" ca="1" si="259"/>
        <v>There is not enough information</v>
      </c>
      <c r="T183" s="15">
        <v>2</v>
      </c>
    </row>
    <row r="184" spans="1:20" x14ac:dyDescent="0.25">
      <c r="A184" s="2">
        <v>23</v>
      </c>
      <c r="B184" s="3">
        <v>7</v>
      </c>
      <c r="C184" s="3" t="str">
        <f ca="1">INDIRECT("Y"&amp;A184)</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3"/>
        <v>There is not enough information</v>
      </c>
      <c r="J184" s="19">
        <f t="shared" ref="J184" ca="1" si="359">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5"/>
        <v>There is not enough information</v>
      </c>
      <c r="O184" s="16">
        <f t="shared" ca="1" si="358"/>
        <v>1</v>
      </c>
      <c r="P184" s="3" t="str">
        <f t="shared" ca="1" si="318"/>
        <v>The Gallery of Innsmouth is hosting famous artists from____</v>
      </c>
      <c r="Q184" s="4" t="str">
        <f t="shared" ca="1" si="351"/>
        <v>Overseas</v>
      </c>
      <c r="R184" s="4" t="str">
        <f t="shared" ca="1" si="352"/>
        <v>The local area</v>
      </c>
      <c r="S184" s="4" t="str">
        <f t="shared" ca="1" si="259"/>
        <v>There is not enough information</v>
      </c>
      <c r="T184" s="15">
        <v>2</v>
      </c>
    </row>
    <row r="185" spans="1:20" x14ac:dyDescent="0.25">
      <c r="A185" s="2">
        <v>23</v>
      </c>
      <c r="B185" s="3">
        <v>8</v>
      </c>
      <c r="C185" s="3" t="str">
        <f ca="1">INDIRECT("Z"&amp;A185)</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3"/>
        <v>There is not enough information</v>
      </c>
      <c r="J185" s="19">
        <f t="shared" ref="J185" ca="1" si="360">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5"/>
        <v>There is not enough information</v>
      </c>
      <c r="O185" s="16">
        <f t="shared" ref="O185" ca="1" si="361">INDIRECT("AL"&amp;A185)</f>
        <v>3</v>
      </c>
      <c r="P185" s="3" t="str">
        <f t="shared" ca="1" si="318"/>
        <v>The Gallery of Innsmouth is hosting famous artists from____</v>
      </c>
      <c r="Q185" s="4" t="str">
        <f t="shared" ca="1" si="351"/>
        <v>Overseas</v>
      </c>
      <c r="R185" s="4" t="str">
        <f t="shared" ca="1" si="352"/>
        <v>The local area</v>
      </c>
      <c r="S185" s="4" t="str">
        <f t="shared" ca="1" si="259"/>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3"/>
        <v>There is not enough information</v>
      </c>
      <c r="J186" s="19">
        <f t="shared" ref="J186" ca="1" si="362">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5"/>
        <v>There is not enough information</v>
      </c>
      <c r="O186" s="16">
        <f t="shared" ref="O186" ca="1" si="363">INDIRECT("AG"&amp;A186)</f>
        <v>3</v>
      </c>
      <c r="P186" s="3" t="str">
        <f t="shared" ca="1" si="318"/>
        <v>The cemetery is a popular spot for___</v>
      </c>
      <c r="Q186" s="4" t="str">
        <f ca="1">INDIRECT("AN"&amp;A186)</f>
        <v>Weddings</v>
      </c>
      <c r="R186" s="4" t="str">
        <f ca="1">INDIRECT("AO"&amp;A186)</f>
        <v xml:space="preserve"> Youths to go drinking</v>
      </c>
      <c r="S186" s="4" t="str">
        <f t="shared" ca="1" si="259"/>
        <v>There is not enough information</v>
      </c>
      <c r="T186" s="15">
        <v>1</v>
      </c>
    </row>
    <row r="187" spans="1:20" x14ac:dyDescent="0.25">
      <c r="A187" s="2">
        <v>24</v>
      </c>
      <c r="B187" s="3">
        <v>2</v>
      </c>
      <c r="C187" s="3" t="str">
        <f ca="1">INDIRECT("X"&amp;A187)</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3"/>
        <v>There is not enough information</v>
      </c>
      <c r="J187" s="19">
        <f t="shared" ref="J187" ca="1" si="364">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5"/>
        <v>There is not enough information</v>
      </c>
      <c r="O187" s="16">
        <f t="shared" ref="O187:O188" ca="1" si="365">INDIRECT("AX"&amp;A187)</f>
        <v>1</v>
      </c>
      <c r="P187" s="3" t="str">
        <f t="shared" ca="1" si="318"/>
        <v>The cemetery is a popular spot for___</v>
      </c>
      <c r="Q187" s="4" t="str">
        <f t="shared" ref="Q187:Q201" ca="1" si="366">INDIRECT("AN"&amp;A187)</f>
        <v>Weddings</v>
      </c>
      <c r="R187" s="4" t="str">
        <f t="shared" ref="R187:R201" ca="1" si="367">INDIRECT("AO"&amp;A187)</f>
        <v xml:space="preserve"> Youths to go drinking</v>
      </c>
      <c r="S187" s="4" t="str">
        <f t="shared" ca="1" si="259"/>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3"/>
        <v>There is not enough information</v>
      </c>
      <c r="J188" s="19">
        <f t="shared" ref="J188" ca="1" si="368">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5"/>
        <v>There is not enough information</v>
      </c>
      <c r="O188" s="16">
        <f t="shared" ca="1" si="365"/>
        <v>1</v>
      </c>
      <c r="P188" s="3" t="str">
        <f t="shared" ca="1" si="318"/>
        <v>The cemetery is a popular spot for___</v>
      </c>
      <c r="Q188" s="4" t="str">
        <f t="shared" ca="1" si="366"/>
        <v>Weddings</v>
      </c>
      <c r="R188" s="4" t="str">
        <f t="shared" ca="1" si="367"/>
        <v xml:space="preserve"> Youths to go drinking</v>
      </c>
      <c r="S188" s="4" t="str">
        <f t="shared" ca="1" si="259"/>
        <v>There is not enough information</v>
      </c>
      <c r="T188" s="15">
        <v>1</v>
      </c>
    </row>
    <row r="189" spans="1:20" x14ac:dyDescent="0.25">
      <c r="A189" s="2">
        <v>24</v>
      </c>
      <c r="B189" s="3">
        <v>4</v>
      </c>
      <c r="C189" s="3" t="str">
        <f ca="1">INDIRECT("X"&amp;A189)</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3"/>
        <v>There is not enough information</v>
      </c>
      <c r="J189" s="19">
        <f t="shared" ref="J189" ca="1" si="369">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5"/>
        <v>There is not enough information</v>
      </c>
      <c r="O189" s="16">
        <f t="shared" ca="1" si="278"/>
        <v>3</v>
      </c>
      <c r="P189" s="3" t="str">
        <f t="shared" ca="1" si="318"/>
        <v>The cemetery is a popular spot for___</v>
      </c>
      <c r="Q189" s="4" t="str">
        <f t="shared" ca="1" si="366"/>
        <v>Weddings</v>
      </c>
      <c r="R189" s="4" t="str">
        <f t="shared" ca="1" si="367"/>
        <v xml:space="preserve"> Youths to go drinking</v>
      </c>
      <c r="S189" s="4" t="str">
        <f t="shared" ca="1" si="259"/>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3"/>
        <v>There is not enough information</v>
      </c>
      <c r="J190" s="19">
        <f t="shared" ref="J190" ca="1" si="370">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5"/>
        <v>There is not enough information</v>
      </c>
      <c r="O190" s="16">
        <f t="shared" ref="O190" ca="1" si="371">INDIRECT("AL"&amp;A190)</f>
        <v>3</v>
      </c>
      <c r="P190" s="3" t="str">
        <f t="shared" ca="1" si="318"/>
        <v>The cemetery is a popular spot for___</v>
      </c>
      <c r="Q190" s="4" t="str">
        <f t="shared" ca="1" si="366"/>
        <v>Weddings</v>
      </c>
      <c r="R190" s="4" t="str">
        <f t="shared" ca="1" si="367"/>
        <v xml:space="preserve"> Youths to go drinking</v>
      </c>
      <c r="S190" s="4" t="str">
        <f t="shared" ca="1" si="259"/>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1"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3"/>
        <v>There is not enough information</v>
      </c>
      <c r="J191" s="19">
        <f t="shared" ref="J191" ca="1" si="372">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5"/>
        <v>There is not enough information</v>
      </c>
      <c r="O191" s="16">
        <f t="shared" ref="O191:O192" ca="1" si="373">INDIRECT("BC"&amp;A191)</f>
        <v>2</v>
      </c>
      <c r="P191" s="3" t="str">
        <f t="shared" ca="1" si="318"/>
        <v>The cemetery is a popular spot for___</v>
      </c>
      <c r="Q191" s="4" t="str">
        <f t="shared" ca="1" si="366"/>
        <v>Weddings</v>
      </c>
      <c r="R191" s="4" t="str">
        <f t="shared" ca="1" si="367"/>
        <v xml:space="preserve"> Youths to go drinking</v>
      </c>
      <c r="S191" s="4" t="str">
        <f t="shared" ca="1" si="259"/>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2"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3"/>
        <v>There is not enough information</v>
      </c>
      <c r="J192" s="19">
        <f t="shared" ref="J192" ca="1" si="374">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5"/>
        <v>There is not enough information</v>
      </c>
      <c r="O192" s="16">
        <f t="shared" ca="1" si="373"/>
        <v>2</v>
      </c>
      <c r="P192" s="3" t="str">
        <f t="shared" ca="1" si="318"/>
        <v>The cemetery is a popular spot for___</v>
      </c>
      <c r="Q192" s="4" t="str">
        <f t="shared" ca="1" si="366"/>
        <v>Weddings</v>
      </c>
      <c r="R192" s="4" t="str">
        <f t="shared" ca="1" si="367"/>
        <v xml:space="preserve"> Youths to go drinking</v>
      </c>
      <c r="S192" s="4" t="str">
        <f t="shared" ca="1" si="259"/>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3"/>
        <v>There is not enough information</v>
      </c>
      <c r="J193" s="19">
        <f t="shared" ref="J193" ca="1" si="375">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5"/>
        <v>There is not enough information</v>
      </c>
      <c r="O193" s="16">
        <f t="shared" ref="O193" ca="1" si="376">INDIRECT("AL"&amp;A193)</f>
        <v>3</v>
      </c>
      <c r="P193" s="3" t="str">
        <f t="shared" ca="1" si="318"/>
        <v>The cemetery is a popular spot for___</v>
      </c>
      <c r="Q193" s="4" t="str">
        <f t="shared" ca="1" si="366"/>
        <v>Weddings</v>
      </c>
      <c r="R193" s="4" t="str">
        <f t="shared" ca="1" si="367"/>
        <v xml:space="preserve"> Youths to go drinking</v>
      </c>
      <c r="S193" s="4" t="str">
        <f t="shared" ca="1" si="259"/>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18" t="str">
        <f t="shared" ref="F194:F201" ca="1" si="377">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3"/>
        <v>There is not enough information</v>
      </c>
      <c r="J194" s="19">
        <f t="shared" ref="J194" ca="1" si="378">INDIRECT("AL"&amp;A194)</f>
        <v>3</v>
      </c>
      <c r="K194" t="str">
        <f ca="1">INDIRECT("AH"&amp;A194)</f>
        <v>All of the siblings are braver than average but which of them is the bravest?</v>
      </c>
      <c r="L194" t="str">
        <f ca="1">INDIRECT("AI"&amp;A194)</f>
        <v>Will</v>
      </c>
      <c r="M194" t="str">
        <f ca="1">INDIRECT("AJ"&amp;A194)</f>
        <v>Jane</v>
      </c>
      <c r="N194" s="18" t="str">
        <f t="shared" ca="1" si="255"/>
        <v>There is not enough information</v>
      </c>
      <c r="O194" s="16">
        <f t="shared" ref="O194" ca="1" si="379">INDIRECT("AG"&amp;A194)</f>
        <v>3</v>
      </c>
      <c r="P194" t="str">
        <f t="shared" ca="1" si="318"/>
        <v>The equipment on the farm is ___</v>
      </c>
      <c r="Q194" s="4" t="str">
        <f t="shared" ca="1" si="366"/>
        <v xml:space="preserve">Brand new </v>
      </c>
      <c r="R194" s="4" t="str">
        <f t="shared" ca="1" si="367"/>
        <v>Old and in bad condition</v>
      </c>
      <c r="S194" s="4" t="str">
        <f t="shared" ca="1" si="259"/>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18" t="str">
        <f t="shared" ca="1" si="377"/>
        <v xml:space="preserve">The Farmer is standing by the rusty tractor facing it, which way does he need to go to get to his quad bike? </v>
      </c>
      <c r="G195" s="18" t="str">
        <f t="shared" ref="G195:G201" ca="1" si="380">INDIRECT("AD"&amp;A194)</f>
        <v>Right</v>
      </c>
      <c r="H195" s="18" t="str">
        <f t="shared" ref="H195:H201" ca="1" si="381">INDIRECT("AE"&amp;A195)</f>
        <v xml:space="preserve">Left </v>
      </c>
      <c r="I195" s="18" t="str">
        <f t="shared" ref="I195:I201" ca="1" si="382">INDIRECT("AK"&amp;B195)</f>
        <v>There is not enough information</v>
      </c>
      <c r="J195" s="19">
        <f t="shared" ref="J195" ca="1" si="383">INDIRECT("BC"&amp;A195)</f>
        <v>1</v>
      </c>
      <c r="K195" s="18" t="str">
        <f t="shared" ref="K195:K201" ca="1" si="384">INDIRECT("AH"&amp;A195)</f>
        <v>All of the siblings are braver than average but which of them is the bravest?</v>
      </c>
      <c r="L195" s="18" t="str">
        <f t="shared" ref="L195:L201" ca="1" si="385">INDIRECT("AI"&amp;A195)</f>
        <v>Will</v>
      </c>
      <c r="M195" s="18" t="str">
        <f t="shared" ref="M195:M201" ca="1" si="386">INDIRECT("AJ"&amp;A195)</f>
        <v>Jane</v>
      </c>
      <c r="N195" s="18" t="str">
        <f t="shared" ref="N195:N209" ca="1" si="387">INDIRECT("AF"&amp;B195)</f>
        <v>There is not enough information</v>
      </c>
      <c r="O195" s="16">
        <f t="shared" ref="O195:O196" ca="1" si="388">INDIRECT("AX"&amp;A195)</f>
        <v>1</v>
      </c>
      <c r="P195" s="18" t="str">
        <f t="shared" ca="1" si="318"/>
        <v>The equipment on the farm is ___</v>
      </c>
      <c r="Q195" s="4" t="str">
        <f t="shared" ca="1" si="366"/>
        <v xml:space="preserve">Brand new </v>
      </c>
      <c r="R195" s="4" t="str">
        <f t="shared" ca="1" si="367"/>
        <v>Old and in bad condition</v>
      </c>
      <c r="S195" s="4" t="str">
        <f t="shared" ref="S195:S209" ca="1" si="389">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18" t="str">
        <f t="shared" ca="1" si="377"/>
        <v xml:space="preserve">The Farmer is standing by the rusty tractor facing it, which way does he need to go to get to his quad bike? </v>
      </c>
      <c r="G196" s="18" t="str">
        <f t="shared" ca="1" si="380"/>
        <v>Right</v>
      </c>
      <c r="H196" s="18" t="str">
        <f t="shared" ca="1" si="381"/>
        <v xml:space="preserve">Left </v>
      </c>
      <c r="I196" s="18" t="str">
        <f t="shared" ca="1" si="382"/>
        <v>There is not enough information</v>
      </c>
      <c r="J196" s="19">
        <f t="shared" ref="J196" ca="1" si="390">INDIRECT("AL"&amp;A196)</f>
        <v>3</v>
      </c>
      <c r="K196" s="18" t="str">
        <f t="shared" ca="1" si="384"/>
        <v>All of the siblings are braver than average but which of them is the bravest?</v>
      </c>
      <c r="L196" s="18" t="str">
        <f t="shared" ca="1" si="385"/>
        <v>Will</v>
      </c>
      <c r="M196" s="18" t="str">
        <f t="shared" ca="1" si="386"/>
        <v>Jane</v>
      </c>
      <c r="N196" s="18" t="str">
        <f t="shared" ca="1" si="387"/>
        <v>There is not enough information</v>
      </c>
      <c r="O196" s="16">
        <f t="shared" ca="1" si="388"/>
        <v>1</v>
      </c>
      <c r="P196" s="18" t="str">
        <f t="shared" ca="1" si="318"/>
        <v>The equipment on the farm is ___</v>
      </c>
      <c r="Q196" s="4" t="str">
        <f t="shared" ca="1" si="366"/>
        <v xml:space="preserve">Brand new </v>
      </c>
      <c r="R196" s="4" t="str">
        <f t="shared" ca="1" si="367"/>
        <v>Old and in bad condition</v>
      </c>
      <c r="S196" s="4" t="str">
        <f t="shared" ca="1" si="389"/>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18" t="str">
        <f t="shared" ca="1" si="377"/>
        <v xml:space="preserve">The Farmer is standing by the rusty tractor facing it, which way does he need to go to get to his quad bike? </v>
      </c>
      <c r="G197" s="18" t="str">
        <f t="shared" ca="1" si="380"/>
        <v>Right</v>
      </c>
      <c r="H197" s="18" t="str">
        <f t="shared" ca="1" si="381"/>
        <v xml:space="preserve">Left </v>
      </c>
      <c r="I197" s="18" t="str">
        <f t="shared" ca="1" si="382"/>
        <v>There is not enough information</v>
      </c>
      <c r="J197" s="19">
        <f t="shared" ref="J197" ca="1" si="391">INDIRECT("BC"&amp;A197)</f>
        <v>1</v>
      </c>
      <c r="K197" s="18" t="str">
        <f t="shared" ca="1" si="384"/>
        <v>All of the siblings are braver than average but which of them is the bravest?</v>
      </c>
      <c r="L197" s="18" t="str">
        <f t="shared" ca="1" si="385"/>
        <v>Will</v>
      </c>
      <c r="M197" s="18" t="str">
        <f t="shared" ca="1" si="386"/>
        <v>Jane</v>
      </c>
      <c r="N197" s="18" t="str">
        <f t="shared" ca="1" si="387"/>
        <v>There is not enough information</v>
      </c>
      <c r="O197" s="16">
        <f t="shared" ca="1" si="278"/>
        <v>3</v>
      </c>
      <c r="P197" s="18" t="str">
        <f t="shared" ca="1" si="318"/>
        <v>The equipment on the farm is ___</v>
      </c>
      <c r="Q197" s="4" t="str">
        <f t="shared" ca="1" si="366"/>
        <v xml:space="preserve">Brand new </v>
      </c>
      <c r="R197" s="4" t="str">
        <f t="shared" ca="1" si="367"/>
        <v>Old and in bad condition</v>
      </c>
      <c r="S197" s="4" t="str">
        <f t="shared" ca="1" si="389"/>
        <v>There is not enough information</v>
      </c>
      <c r="T197" s="15">
        <v>2</v>
      </c>
    </row>
    <row r="198" spans="1:20" x14ac:dyDescent="0.25">
      <c r="A198" s="17">
        <v>25</v>
      </c>
      <c r="B198" s="17">
        <v>5</v>
      </c>
      <c r="C198" s="17" t="str">
        <f ca="1">INDIRECT("Y"&amp;A198)</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7"/>
        <v xml:space="preserve">The Farmer is standing by the rusty tractor facing it, which way does he need to go to get to his quad bike? </v>
      </c>
      <c r="G198" s="18" t="str">
        <f t="shared" ca="1" si="380"/>
        <v>Right</v>
      </c>
      <c r="H198" s="18" t="str">
        <f t="shared" ca="1" si="381"/>
        <v xml:space="preserve">Left </v>
      </c>
      <c r="I198" s="18" t="str">
        <f t="shared" ca="1" si="382"/>
        <v>There is not enough information</v>
      </c>
      <c r="J198" s="19">
        <f t="shared" ref="J198" ca="1" si="392">INDIRECT("AG"&amp;A198)</f>
        <v>3</v>
      </c>
      <c r="K198" s="18" t="str">
        <f t="shared" ca="1" si="384"/>
        <v>All of the siblings are braver than average but which of them is the bravest?</v>
      </c>
      <c r="L198" s="18" t="str">
        <f t="shared" ca="1" si="385"/>
        <v>Will</v>
      </c>
      <c r="M198" s="18" t="str">
        <f t="shared" ca="1" si="386"/>
        <v>Jane</v>
      </c>
      <c r="N198" s="18" t="str">
        <f t="shared" ca="1" si="387"/>
        <v>There is not enough information</v>
      </c>
      <c r="O198" s="16">
        <f t="shared" ref="O198" ca="1" si="393">INDIRECT("AL"&amp;A198)</f>
        <v>3</v>
      </c>
      <c r="P198" s="18" t="str">
        <f t="shared" ca="1" si="318"/>
        <v>The equipment on the farm is ___</v>
      </c>
      <c r="Q198" s="4" t="str">
        <f t="shared" ca="1" si="366"/>
        <v xml:space="preserve">Brand new </v>
      </c>
      <c r="R198" s="4" t="str">
        <f t="shared" ca="1" si="367"/>
        <v>Old and in bad condition</v>
      </c>
      <c r="S198" s="4" t="str">
        <f t="shared" ca="1" si="389"/>
        <v>There is not enough information</v>
      </c>
      <c r="T198" s="15">
        <v>2</v>
      </c>
    </row>
    <row r="199" spans="1:20" x14ac:dyDescent="0.25">
      <c r="A199" s="17">
        <v>25</v>
      </c>
      <c r="B199" s="17">
        <v>6</v>
      </c>
      <c r="C199" s="17" t="str">
        <f ca="1">INDIRECT("Z"&amp;A199)</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7"/>
        <v xml:space="preserve">The Farmer is standing by the rusty tractor facing it, which way does he need to go to get to his quad bike? </v>
      </c>
      <c r="G199" s="18" t="str">
        <f t="shared" ca="1" si="380"/>
        <v>Right</v>
      </c>
      <c r="H199" s="18" t="str">
        <f t="shared" ca="1" si="381"/>
        <v xml:space="preserve">Left </v>
      </c>
      <c r="I199" s="18" t="str">
        <f t="shared" ca="1" si="382"/>
        <v>There is not enough information</v>
      </c>
      <c r="J199" s="19">
        <f t="shared" ref="J199" ca="1" si="394">INDIRECT("AX"&amp;A199)</f>
        <v>1</v>
      </c>
      <c r="K199" s="18" t="str">
        <f t="shared" ca="1" si="384"/>
        <v>All of the siblings are braver than average but which of them is the bravest?</v>
      </c>
      <c r="L199" s="18" t="str">
        <f t="shared" ca="1" si="385"/>
        <v>Will</v>
      </c>
      <c r="M199" s="18" t="str">
        <f t="shared" ca="1" si="386"/>
        <v>Jane</v>
      </c>
      <c r="N199" s="18" t="str">
        <f t="shared" ca="1" si="387"/>
        <v>There is not enough information</v>
      </c>
      <c r="O199" s="16">
        <f t="shared" ref="O199:O200" ca="1" si="395">INDIRECT("BC"&amp;A199)</f>
        <v>1</v>
      </c>
      <c r="P199" s="18" t="str">
        <f t="shared" ca="1" si="318"/>
        <v>The equipment on the farm is ___</v>
      </c>
      <c r="Q199" s="4" t="str">
        <f t="shared" ca="1" si="366"/>
        <v xml:space="preserve">Brand new </v>
      </c>
      <c r="R199" s="4" t="str">
        <f t="shared" ca="1" si="367"/>
        <v>Old and in bad condition</v>
      </c>
      <c r="S199" s="4" t="str">
        <f t="shared" ca="1" si="389"/>
        <v>There is not enough information</v>
      </c>
      <c r="T199" s="15">
        <v>2</v>
      </c>
    </row>
    <row r="200" spans="1:20" x14ac:dyDescent="0.25">
      <c r="A200" s="17">
        <v>25</v>
      </c>
      <c r="B200" s="17">
        <v>7</v>
      </c>
      <c r="C200" s="17" t="str">
        <f ca="1">INDIRECT("Y"&amp;A200)</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7"/>
        <v xml:space="preserve">The Farmer is standing by the rusty tractor facing it, which way does he need to go to get to his quad bike? </v>
      </c>
      <c r="G200" s="18" t="str">
        <f t="shared" ca="1" si="380"/>
        <v>Right</v>
      </c>
      <c r="H200" s="18" t="str">
        <f t="shared" ca="1" si="381"/>
        <v xml:space="preserve">Left </v>
      </c>
      <c r="I200" s="18" t="str">
        <f t="shared" ca="1" si="382"/>
        <v>There is not enough information</v>
      </c>
      <c r="J200" s="19">
        <f t="shared" ref="J200" ca="1" si="396">INDIRECT("AG"&amp;A200)</f>
        <v>3</v>
      </c>
      <c r="K200" s="18" t="str">
        <f t="shared" ca="1" si="384"/>
        <v>All of the siblings are braver than average but which of them is the bravest?</v>
      </c>
      <c r="L200" s="18" t="str">
        <f t="shared" ca="1" si="385"/>
        <v>Will</v>
      </c>
      <c r="M200" s="18" t="str">
        <f t="shared" ca="1" si="386"/>
        <v>Jane</v>
      </c>
      <c r="N200" s="18" t="str">
        <f t="shared" ca="1" si="387"/>
        <v>There is not enough information</v>
      </c>
      <c r="O200" s="16">
        <f t="shared" ca="1" si="395"/>
        <v>1</v>
      </c>
      <c r="P200" s="18" t="str">
        <f t="shared" ca="1" si="318"/>
        <v>The equipment on the farm is ___</v>
      </c>
      <c r="Q200" s="4" t="str">
        <f t="shared" ca="1" si="366"/>
        <v xml:space="preserve">Brand new </v>
      </c>
      <c r="R200" s="4" t="str">
        <f t="shared" ca="1" si="367"/>
        <v>Old and in bad condition</v>
      </c>
      <c r="S200" s="4" t="str">
        <f t="shared" ca="1" si="389"/>
        <v>There is not enough information</v>
      </c>
      <c r="T200" s="15">
        <v>2</v>
      </c>
    </row>
    <row r="201" spans="1:20" x14ac:dyDescent="0.25">
      <c r="A201" s="17">
        <v>25</v>
      </c>
      <c r="B201" s="17">
        <v>8</v>
      </c>
      <c r="C201" s="17" t="str">
        <f ca="1">INDIRECT("Z"&amp;A201)</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7"/>
        <v xml:space="preserve">The Farmer is standing by the rusty tractor facing it, which way does he need to go to get to his quad bike? </v>
      </c>
      <c r="G201" s="18" t="str">
        <f t="shared" ca="1" si="380"/>
        <v>Right</v>
      </c>
      <c r="H201" s="18" t="str">
        <f t="shared" ca="1" si="381"/>
        <v xml:space="preserve">Left </v>
      </c>
      <c r="I201" s="18" t="str">
        <f t="shared" ca="1" si="382"/>
        <v>There is not enough information</v>
      </c>
      <c r="J201" s="19">
        <f t="shared" ref="J201" ca="1" si="397">INDIRECT("AX"&amp;A201)</f>
        <v>1</v>
      </c>
      <c r="K201" s="18" t="str">
        <f t="shared" ca="1" si="384"/>
        <v>All of the siblings are braver than average but which of them is the bravest?</v>
      </c>
      <c r="L201" s="18" t="str">
        <f t="shared" ca="1" si="385"/>
        <v>Will</v>
      </c>
      <c r="M201" s="18" t="str">
        <f t="shared" ca="1" si="386"/>
        <v>Jane</v>
      </c>
      <c r="N201" s="18" t="str">
        <f t="shared" ca="1" si="387"/>
        <v>There is not enough information</v>
      </c>
      <c r="O201" s="16">
        <f t="shared" ref="O201" ca="1" si="398">INDIRECT("AL"&amp;A201)</f>
        <v>3</v>
      </c>
      <c r="P201" s="18" t="str">
        <f t="shared" ca="1" si="318"/>
        <v>The equipment on the farm is ___</v>
      </c>
      <c r="Q201" s="4" t="str">
        <f t="shared" ca="1" si="366"/>
        <v xml:space="preserve">Brand new </v>
      </c>
      <c r="R201" s="4" t="str">
        <f t="shared" ca="1" si="367"/>
        <v>Old and in bad condition</v>
      </c>
      <c r="S201" s="4" t="str">
        <f t="shared" ca="1" si="389"/>
        <v>There is not enough information</v>
      </c>
      <c r="T201" s="15">
        <v>2</v>
      </c>
    </row>
    <row r="202" spans="1:20" x14ac:dyDescent="0.25">
      <c r="A202" s="17">
        <v>26</v>
      </c>
      <c r="B202">
        <v>1</v>
      </c>
      <c r="C202" t="s">
        <v>742</v>
      </c>
      <c r="D202" t="s">
        <v>741</v>
      </c>
      <c r="E202" s="19" t="str">
        <f t="shared" si="269"/>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399">INDIRECT("AL"&amp;A202)</f>
        <v>3</v>
      </c>
      <c r="K202" s="20" t="s">
        <v>700</v>
      </c>
      <c r="L202" s="16" t="s">
        <v>673</v>
      </c>
      <c r="M202" s="16" t="s">
        <v>674</v>
      </c>
      <c r="N202" t="str">
        <f t="shared" ca="1" si="387"/>
        <v>There is not enough information</v>
      </c>
      <c r="O202" s="16">
        <f t="shared" ref="O202" ca="1" si="400">INDIRECT("AG"&amp;A202)</f>
        <v>1</v>
      </c>
      <c r="P202" s="20" t="s">
        <v>675</v>
      </c>
      <c r="Q202" s="4" t="s">
        <v>699</v>
      </c>
      <c r="R202" s="4" t="s">
        <v>676</v>
      </c>
      <c r="S202" s="4" t="str">
        <f t="shared" ca="1" si="389"/>
        <v>There is not enough information</v>
      </c>
      <c r="T202" s="15">
        <v>1</v>
      </c>
    </row>
    <row r="203" spans="1:20" x14ac:dyDescent="0.25">
      <c r="A203" s="19">
        <v>26</v>
      </c>
      <c r="B203">
        <v>2</v>
      </c>
      <c r="C203" s="19" t="s">
        <v>742</v>
      </c>
      <c r="D203" s="19" t="s">
        <v>741</v>
      </c>
      <c r="E203" s="19" t="str">
        <f t="shared" ref="E203:E209" si="401">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2">INDIRECT("BC"&amp;A203)</f>
        <v>1</v>
      </c>
      <c r="K203" s="20" t="s">
        <v>700</v>
      </c>
      <c r="L203" s="16" t="s">
        <v>673</v>
      </c>
      <c r="M203" s="16" t="s">
        <v>674</v>
      </c>
      <c r="N203" t="str">
        <f t="shared" ca="1" si="387"/>
        <v>There is not enough information</v>
      </c>
      <c r="O203" s="16">
        <f t="shared" ref="O203:O204" ca="1" si="403">INDIRECT("AX"&amp;A203)</f>
        <v>1</v>
      </c>
      <c r="P203" s="20" t="s">
        <v>675</v>
      </c>
      <c r="Q203" s="4" t="s">
        <v>699</v>
      </c>
      <c r="R203" s="4" t="s">
        <v>676</v>
      </c>
      <c r="S203" s="4" t="str">
        <f t="shared" ca="1" si="389"/>
        <v>There is not enough information</v>
      </c>
      <c r="T203" s="15">
        <v>1</v>
      </c>
    </row>
    <row r="204" spans="1:20" x14ac:dyDescent="0.25">
      <c r="A204" s="19">
        <v>26</v>
      </c>
      <c r="B204">
        <v>3</v>
      </c>
      <c r="C204" s="19" t="s">
        <v>742</v>
      </c>
      <c r="D204" s="19" t="s">
        <v>741</v>
      </c>
      <c r="E204"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4">INDIRECT("AL"&amp;A204)</f>
        <v>3</v>
      </c>
      <c r="K204" s="20" t="s">
        <v>700</v>
      </c>
      <c r="L204" s="16" t="s">
        <v>673</v>
      </c>
      <c r="M204" s="16" t="s">
        <v>674</v>
      </c>
      <c r="N204" t="str">
        <f t="shared" ca="1" si="387"/>
        <v>There is not enough information</v>
      </c>
      <c r="O204" s="16">
        <f t="shared" ca="1" si="403"/>
        <v>1</v>
      </c>
      <c r="P204" s="20" t="s">
        <v>675</v>
      </c>
      <c r="Q204" s="4" t="s">
        <v>699</v>
      </c>
      <c r="R204" s="4" t="s">
        <v>676</v>
      </c>
      <c r="S204" s="4" t="str">
        <f t="shared" ca="1" si="389"/>
        <v>There is not enough information</v>
      </c>
      <c r="T204" s="15">
        <v>1</v>
      </c>
    </row>
    <row r="205" spans="1:20" x14ac:dyDescent="0.25">
      <c r="A205" s="19">
        <v>26</v>
      </c>
      <c r="B205">
        <v>4</v>
      </c>
      <c r="C205" s="19" t="s">
        <v>742</v>
      </c>
      <c r="D205" s="19" t="s">
        <v>741</v>
      </c>
      <c r="E205"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5">INDIRECT("BC"&amp;A205)</f>
        <v>1</v>
      </c>
      <c r="K205" s="20" t="s">
        <v>700</v>
      </c>
      <c r="L205" s="16" t="s">
        <v>673</v>
      </c>
      <c r="M205" s="16" t="s">
        <v>674</v>
      </c>
      <c r="N205" t="str">
        <f t="shared" ca="1" si="387"/>
        <v>There is not enough information</v>
      </c>
      <c r="O205" s="16">
        <f t="shared" ref="O205" ca="1" si="406">INDIRECT("AG"&amp;A205)</f>
        <v>1</v>
      </c>
      <c r="P205" s="20" t="s">
        <v>675</v>
      </c>
      <c r="Q205" s="4" t="s">
        <v>699</v>
      </c>
      <c r="R205" s="4" t="s">
        <v>676</v>
      </c>
      <c r="S205" s="4" t="str">
        <f t="shared" ca="1" si="389"/>
        <v>There is not enough information</v>
      </c>
      <c r="T205" s="15">
        <v>1</v>
      </c>
    </row>
    <row r="206" spans="1:20" x14ac:dyDescent="0.25">
      <c r="A206" s="19">
        <v>26</v>
      </c>
      <c r="B206">
        <v>5</v>
      </c>
      <c r="C206" s="19" t="s">
        <v>742</v>
      </c>
      <c r="D206" s="19" t="s">
        <v>741</v>
      </c>
      <c r="E206"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7">INDIRECT("AG"&amp;A206)</f>
        <v>1</v>
      </c>
      <c r="K206" s="20" t="s">
        <v>700</v>
      </c>
      <c r="L206" s="16" t="s">
        <v>673</v>
      </c>
      <c r="M206" s="16" t="s">
        <v>674</v>
      </c>
      <c r="N206" t="str">
        <f t="shared" ca="1" si="387"/>
        <v>There is not enough information</v>
      </c>
      <c r="O206" s="16">
        <f t="shared" ref="O206" ca="1" si="408">INDIRECT("AL"&amp;A206)</f>
        <v>3</v>
      </c>
      <c r="P206" s="20" t="s">
        <v>675</v>
      </c>
      <c r="Q206" s="4" t="s">
        <v>699</v>
      </c>
      <c r="R206" s="4" t="s">
        <v>676</v>
      </c>
      <c r="S206" s="4" t="str">
        <f t="shared" ca="1" si="389"/>
        <v>There is not enough information</v>
      </c>
      <c r="T206" s="15">
        <v>1</v>
      </c>
    </row>
    <row r="207" spans="1:20" x14ac:dyDescent="0.25">
      <c r="A207" s="19">
        <v>26</v>
      </c>
      <c r="B207">
        <v>6</v>
      </c>
      <c r="C207" s="19" t="s">
        <v>742</v>
      </c>
      <c r="D207" s="19" t="s">
        <v>741</v>
      </c>
      <c r="E207"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09">INDIRECT("AX"&amp;A207)</f>
        <v>1</v>
      </c>
      <c r="K207" s="20" t="s">
        <v>700</v>
      </c>
      <c r="L207" s="16" t="s">
        <v>673</v>
      </c>
      <c r="M207" s="16" t="s">
        <v>674</v>
      </c>
      <c r="N207" t="str">
        <f t="shared" ca="1" si="387"/>
        <v>There is not enough information</v>
      </c>
      <c r="O207" s="16">
        <f t="shared" ref="O207:O208" ca="1" si="410">INDIRECT("BC"&amp;A207)</f>
        <v>1</v>
      </c>
      <c r="P207" s="20" t="s">
        <v>675</v>
      </c>
      <c r="Q207" s="4" t="s">
        <v>699</v>
      </c>
      <c r="R207" s="4" t="s">
        <v>676</v>
      </c>
      <c r="S207" s="4" t="str">
        <f t="shared" ca="1" si="389"/>
        <v>There is not enough information</v>
      </c>
      <c r="T207" s="15">
        <v>1</v>
      </c>
    </row>
    <row r="208" spans="1:20" x14ac:dyDescent="0.25">
      <c r="A208" s="19">
        <v>26</v>
      </c>
      <c r="B208">
        <v>7</v>
      </c>
      <c r="C208" s="19" t="s">
        <v>742</v>
      </c>
      <c r="D208" s="19" t="s">
        <v>741</v>
      </c>
      <c r="E208"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1">INDIRECT("AG"&amp;A208)</f>
        <v>1</v>
      </c>
      <c r="K208" s="20" t="s">
        <v>700</v>
      </c>
      <c r="L208" s="16" t="s">
        <v>673</v>
      </c>
      <c r="M208" s="16" t="s">
        <v>674</v>
      </c>
      <c r="N208" t="str">
        <f t="shared" ca="1" si="387"/>
        <v>There is not enough information</v>
      </c>
      <c r="O208" s="16">
        <f t="shared" ca="1" si="410"/>
        <v>1</v>
      </c>
      <c r="P208" s="20" t="s">
        <v>675</v>
      </c>
      <c r="Q208" s="4" t="s">
        <v>699</v>
      </c>
      <c r="R208" s="4" t="s">
        <v>676</v>
      </c>
      <c r="S208" s="4" t="str">
        <f t="shared" ca="1" si="389"/>
        <v>There is not enough information</v>
      </c>
      <c r="T208" s="15">
        <v>1</v>
      </c>
    </row>
    <row r="209" spans="1:20" x14ac:dyDescent="0.25">
      <c r="A209" s="19">
        <v>26</v>
      </c>
      <c r="B209">
        <v>8</v>
      </c>
      <c r="C209" s="19" t="s">
        <v>742</v>
      </c>
      <c r="D209" s="19" t="s">
        <v>741</v>
      </c>
      <c r="E209"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2">INDIRECT("AX"&amp;A209)</f>
        <v>1</v>
      </c>
      <c r="K209" s="20" t="s">
        <v>700</v>
      </c>
      <c r="L209" s="16" t="s">
        <v>673</v>
      </c>
      <c r="M209" s="16" t="s">
        <v>674</v>
      </c>
      <c r="N209" t="str">
        <f t="shared" ca="1" si="387"/>
        <v>There is not enough information</v>
      </c>
      <c r="O209" s="16">
        <f t="shared" ref="O209" ca="1" si="413">INDIRECT("AL"&amp;A209)</f>
        <v>3</v>
      </c>
      <c r="P209" s="20" t="s">
        <v>675</v>
      </c>
      <c r="Q209" s="4" t="s">
        <v>699</v>
      </c>
      <c r="R209" s="4" t="s">
        <v>676</v>
      </c>
      <c r="S209" s="4" t="str">
        <f t="shared" ca="1" si="389"/>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2020-02-27T17:05:26Z</dcterms:modified>
</cp:coreProperties>
</file>