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redder" sheetId="1" r:id="rId4"/>
  </sheets>
  <definedNames/>
  <calcPr/>
  <extLst>
    <ext uri="GoogleSheetsCustomDataVersion1">
      <go:sheetsCustomData xmlns:go="http://customooxmlschemas.google.com/" r:id="rId5" roundtripDataSignature="AMtx7min/8zLxhry/PltYvZd5MkDjPIej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9">
      <text>
        <t xml:space="preserve">======
ID#AAAAPMAERXk
Guillaume    (2021-09-20 20:47:01)
5,42€ + 4,90€ (frais de port)</t>
      </text>
    </comment>
  </commentList>
  <extLst>
    <ext uri="GoogleSheetsCustomDataVersion1">
      <go:sheetsCustomData xmlns:go="http://customooxmlschemas.google.com/" r:id="rId1" roundtripDataSignature="AMtx7mgEyf1YQomQANB9weMlPMWmzH60dw=="/>
    </ext>
  </extLst>
</comments>
</file>

<file path=xl/sharedStrings.xml><?xml version="1.0" encoding="utf-8"?>
<sst xmlns="http://schemas.openxmlformats.org/spreadsheetml/2006/main" count="240" uniqueCount="185">
  <si>
    <t>Description</t>
  </si>
  <si>
    <t>Material</t>
  </si>
  <si>
    <t>Details</t>
  </si>
  <si>
    <t>Quantity</t>
  </si>
  <si>
    <t>Where to get it</t>
  </si>
  <si>
    <t>Price</t>
  </si>
  <si>
    <t>Comments</t>
  </si>
  <si>
    <t>Machine parts</t>
  </si>
  <si>
    <t>Mécanique</t>
  </si>
  <si>
    <t>3mm pieces</t>
  </si>
  <si>
    <t>Pièces 3mm</t>
  </si>
  <si>
    <t>Steel</t>
  </si>
  <si>
    <t>IUT Joseph Fourier - Grenoble</t>
  </si>
  <si>
    <t>5mm pieces</t>
  </si>
  <si>
    <t>Pièces 5mm</t>
  </si>
  <si>
    <t>http://www.oxytemps.fr/</t>
  </si>
  <si>
    <t>6mm pieces</t>
  </si>
  <si>
    <t>Pièces 6mm</t>
  </si>
  <si>
    <t>Screw</t>
  </si>
  <si>
    <t>Vis</t>
  </si>
  <si>
    <t>M6 x ??</t>
  </si>
  <si>
    <t>Nut</t>
  </si>
  <si>
    <t>Ecrou</t>
  </si>
  <si>
    <t>Stainless</t>
  </si>
  <si>
    <t>M6</t>
  </si>
  <si>
    <t>Washer</t>
  </si>
  <si>
    <t>Rondelle</t>
  </si>
  <si>
    <t>Hexagonal bar</t>
  </si>
  <si>
    <t>Barre hexagonale</t>
  </si>
  <si>
    <t>https://www.acier-detail-decoupe.fr/aciers-doux/2291-acier-etire-doux-a37.html</t>
  </si>
  <si>
    <t>Bearing</t>
  </si>
  <si>
    <t>Roulement à billes</t>
  </si>
  <si>
    <t>UCFL204 Ø20mm</t>
  </si>
  <si>
    <t>https://www.123roulement.com/palier-UCFL204.php</t>
  </si>
  <si>
    <t>Vis tête fraisée</t>
  </si>
  <si>
    <t>M10 x 60</t>
  </si>
  <si>
    <t>Neton</t>
  </si>
  <si>
    <t>M10 6 pans</t>
  </si>
  <si>
    <t>Threaded shaft</t>
  </si>
  <si>
    <t xml:space="preserve">Tige filetée </t>
  </si>
  <si>
    <t>Ø10 - 25cm</t>
  </si>
  <si>
    <t>Mon brico</t>
  </si>
  <si>
    <r>
      <rPr>
        <rFont val="Calibri"/>
        <color theme="1"/>
      </rPr>
      <t xml:space="preserve">1m </t>
    </r>
    <r>
      <rPr>
        <rFont val="Calibri"/>
        <color theme="1"/>
        <sz val="11.0"/>
      </rPr>
      <t>Ø10</t>
    </r>
  </si>
  <si>
    <t>Motor/Shaft connector</t>
  </si>
  <si>
    <t>Adaptateur moteur/tige</t>
  </si>
  <si>
    <t>Ø60mm L60mm</t>
  </si>
  <si>
    <t>https://www.acier-detail-decoupe.fr/aciers-carb/4921-acier-lamine-xc48-c45.html</t>
  </si>
  <si>
    <t>M8 x ??</t>
  </si>
  <si>
    <t>Structure</t>
  </si>
  <si>
    <t>Ancien portail</t>
  </si>
  <si>
    <t>Mettre axe moteur et broyeur au même niveau</t>
  </si>
  <si>
    <t>Angle profile</t>
  </si>
  <si>
    <t>Profilé angle droit</t>
  </si>
  <si>
    <t>30*30*3mm</t>
  </si>
  <si>
    <t>Fixer le broyeur à la structure</t>
  </si>
  <si>
    <t>M10</t>
  </si>
  <si>
    <t>Screw/Shaft</t>
  </si>
  <si>
    <t>Vis/Tige filetée</t>
  </si>
  <si>
    <t>M10 x 50</t>
  </si>
  <si>
    <t>M8</t>
  </si>
  <si>
    <t>Mesh sheet</t>
  </si>
  <si>
    <t>Feuille de maille / tôle perforée</t>
  </si>
  <si>
    <t>1&lt;Ep&lt;2mm</t>
  </si>
  <si>
    <t>Arc-en-ciel</t>
  </si>
  <si>
    <t>https://www.leroymerlin.fr/v3/p/produits/tole-acier-metal-deploye-brut-gris-l-25-x-l-50-cm-ep-1-2-mm-e19276</t>
  </si>
  <si>
    <t>Sheet metal for hopper</t>
  </si>
  <si>
    <t>Métal pour tremie</t>
  </si>
  <si>
    <t>https://www.leroymerlin.fr/produits/quincaillerie/corde-chaine-cable-tole-fer-et-profile/tole/tole-acier-lisse-brut-gris-l-60-x-l-100-cm-ep-1-5-mm-69954311.html</t>
  </si>
  <si>
    <t>Plastic filament</t>
  </si>
  <si>
    <t>Filament plastique</t>
  </si>
  <si>
    <t>Plastic</t>
  </si>
  <si>
    <t>200 gr</t>
  </si>
  <si>
    <t>Chariot support</t>
  </si>
  <si>
    <t>récup</t>
  </si>
  <si>
    <t>Gear Motor</t>
  </si>
  <si>
    <t>Moto réducteur</t>
  </si>
  <si>
    <t>Engine</t>
  </si>
  <si>
    <t>Moteur</t>
  </si>
  <si>
    <t>https://fr.rs-online.com/web/p/moteurs-a-courant-alternatif/1879870?cm_mmc=FR-PLA-DS3A-_-google-_-CSS_FR_FR_Automatisme_et_Contrôle_de_process_Whoop-_-(FR:Whoop!)+Moteurs+à+courant+alternatif+(2)-_-1879870&amp;matchtype=&amp;aud-826607888547:pla-319916893664&amp;gclid=Cj0KCQiArt6PBhCoARIsAMF5wajgo3f9gHNSioBp5sAjiD3h5woo56JYGrNF7G4JvUMlEcF9bW_3pUAaAszvEALw_wcB&amp;gclsrc=aw.ds</t>
  </si>
  <si>
    <t>Gearbox</t>
  </si>
  <si>
    <t>Réducteur</t>
  </si>
  <si>
    <t>https://www.motovario.com/fra/produits/reducteurs-coaxiaux--serie-h/reducteurs-coaxiaux--aluminium</t>
  </si>
  <si>
    <t>Coupling</t>
  </si>
  <si>
    <t>Accouplement</t>
  </si>
  <si>
    <t>d = 56mm, l = 78mm</t>
  </si>
  <si>
    <t>https://fr.rs-online.com/web/p/accouplements/8087301</t>
  </si>
  <si>
    <t>Electronics</t>
  </si>
  <si>
    <t>Electronique</t>
  </si>
  <si>
    <t>3 Poles male plug + Earth</t>
  </si>
  <si>
    <t>Prise mâle 3 Pôles + Terre</t>
  </si>
  <si>
    <t>https://www.leroymerlin.fr/v3/p/produits/fiche-electrique-male-3-poles-terre-20-a-legrand-e29610?megaBoost&amp;gclid=EAIaIQobChMI4pSGlq3Q7AIV1oXVCh1ShQD-EAYYASABEgIXofD_BwE&amp;gclsrc=aw.ds</t>
  </si>
  <si>
    <t>3-position switch contactor</t>
  </si>
  <si>
    <t>Interrupteur 3 positions contacteur</t>
  </si>
  <si>
    <t>on-off-on 15A/250V</t>
  </si>
  <si>
    <t>https://www.manomano.fr/p/interrupteur-commutateur-contacteur-bouton-a-bascule-noir-dp3t-on-off-on-15a-250v-3-positions-6458399#/</t>
  </si>
  <si>
    <t>Female flat terminal</t>
  </si>
  <si>
    <t>Cosse plate femelle</t>
  </si>
  <si>
    <t>6,3 x 0,8mm</t>
  </si>
  <si>
    <t>Electrical Cable</t>
  </si>
  <si>
    <t>Câble électrique</t>
  </si>
  <si>
    <t>Electronic box</t>
  </si>
  <si>
    <t>Boite de jonction</t>
  </si>
  <si>
    <t>Permanent capacitor</t>
  </si>
  <si>
    <t>Condensateur permanent</t>
  </si>
  <si>
    <t>20 µF à câble</t>
  </si>
  <si>
    <t>https://www.condensateur-web.fr/condensateur-permanent-20-micro-f-a-cable-A45.html
https://www.astuces-pratiques.fr/electronique/couplage-etoile-ou-triangle-moteur-asynchrone</t>
  </si>
  <si>
    <t>Dépend de la puissance du moteur - 230V</t>
  </si>
  <si>
    <t>End-stop sensor</t>
  </si>
  <si>
    <t>Capteur end-stop</t>
  </si>
  <si>
    <t>https://fr.rs-online.com/web/p/capteurs-photoelectriques/2024447?cm_mmc=FR-PLA-DS3A-_-google-_-CSS_FR_FR_Automatisme_et_Contrôle_de_process_Whoop-_-(FR:Whoop!)+Capteurs+photoélectriques+(2)-_-2024447&amp;matchtype=&amp;aud-826607888547:pla-307239777031&amp;gclid=Cj0KCQiArt6PBhCoARIsAMF5waj6EeNEGWtp3CqyNFEKyaH-yWcanAqg2PTcg0WmAIta-8qPATSubLcaAqYMEALw_wcB&amp;gclsrc=aw.ds</t>
  </si>
  <si>
    <t>Yellow LED flashing light</t>
  </si>
  <si>
    <t>Gyrophare Led Jaune</t>
  </si>
  <si>
    <t>24 V CA CC -IP 65</t>
  </si>
  <si>
    <t>https://www.se.com/be/fr/product/XVBL0B8/balise-feu-fixe-jaune-xvb-del-intégrée-24-v-ca-cc-ip-65/?range=644-harmony-xvb&amp;selected-node-id=12144412688</t>
  </si>
  <si>
    <t xml:space="preserve">Emergency stop button </t>
  </si>
  <si>
    <t xml:space="preserve">Bouton d'arret d'urgence </t>
  </si>
  <si>
    <t>https://fr.rs-online.com/web/p/boutons-arret-durgence/2195813</t>
  </si>
  <si>
    <t>Potentiometer</t>
  </si>
  <si>
    <t>Potentiomètre</t>
  </si>
  <si>
    <t>Circuit breaker</t>
  </si>
  <si>
    <t>Disjoncteur</t>
  </si>
  <si>
    <t xml:space="preserve">2 poles C60N </t>
  </si>
  <si>
    <t>https://fr.rs-online.com/web/p/disjoncteurs/2142066?cm_mmc=FR-PLA-DS3A-_-google-_-CSS_FR_FR_Fusibles_%26_supports_et_disjoncteurs_Whoop-_-(FR:Whoop!)+Disjoncteurs-_-2142066&amp;matchtype=&amp;aud-827186183926:pla-389498239585&amp;gclid=Cj0KCQiArt6PBhCoARIsAMF5wai3bwoNZown9oziLPOy2sJ4jXi0sjJgleP-CykawT97mLmjKydAwB8aAoU3EALw_wcB&amp;gclsrc=aw.ds</t>
  </si>
  <si>
    <t>Converter</t>
  </si>
  <si>
    <t>Convertisseur</t>
  </si>
  <si>
    <t>https://fr.rs-online.com/web/p/variateurs-de-frequence-et-de-vitesse/8226241?cm_mmc=FR-PLA-DS3A-_-google-_-CSS_FR_FR_Automatisme_et_Contrôle_de_process_Whoop-_-(FR:Whoop!)+Variateurs+de+fréquence+et+de+vitesse+(2)-_-8226241&amp;matchtype=&amp;aud-826607888547:pla-343318702503&amp;gclid=Cj0KCQiArt6PBhCoARIsAMF5wajDd6p3Ioe3nAnH6myYJ3HPitl8TWQmlN_HpZtjm8ZCdoB7IsV9ZYoaAv2AEALw_wcB&amp;gclsrc=aw.ds</t>
  </si>
  <si>
    <t>Machining</t>
  </si>
  <si>
    <t>Usinage</t>
  </si>
  <si>
    <t>Screw head</t>
  </si>
  <si>
    <t>Têtes de vis</t>
  </si>
  <si>
    <t>GENOVA Phiphi</t>
  </si>
  <si>
    <t>Rajouter sur les plans</t>
  </si>
  <si>
    <t>Bearing spacer 3mm</t>
  </si>
  <si>
    <t>Entretoise roulement 3mm</t>
  </si>
  <si>
    <t>Plexiglass</t>
  </si>
  <si>
    <t>Ne pas oublier</t>
  </si>
  <si>
    <t>Tournage</t>
  </si>
  <si>
    <t>Motor/Bar connector</t>
  </si>
  <si>
    <t>Adaptateur moteur/barre</t>
  </si>
  <si>
    <t>Tournage + perçage</t>
  </si>
  <si>
    <t>Drilling Motor/Bar/Connector</t>
  </si>
  <si>
    <t>Perçage Moteur/Barre/Adaptateur</t>
  </si>
  <si>
    <t>Perçage (Forets)</t>
  </si>
  <si>
    <t>Tapping (Thread)</t>
  </si>
  <si>
    <t>Taraud M8 + Foret métal 6,8</t>
  </si>
  <si>
    <t>Mon Brico</t>
  </si>
  <si>
    <t>Taraudage</t>
  </si>
  <si>
    <t>Grinding structure</t>
  </si>
  <si>
    <t>Meuler structure</t>
  </si>
  <si>
    <t>Meulage (Disques)</t>
  </si>
  <si>
    <t>Welding structure</t>
  </si>
  <si>
    <t>Soudage structure</t>
  </si>
  <si>
    <t>Remorque mandrinoise</t>
  </si>
  <si>
    <t>Soudage</t>
  </si>
  <si>
    <t>Water jet cutting hopper</t>
  </si>
  <si>
    <t>Découpe jet d'eau trémie</t>
  </si>
  <si>
    <t>ENSE3 Fablab</t>
  </si>
  <si>
    <t xml:space="preserve">- </t>
  </si>
  <si>
    <t>Hopper folding</t>
  </si>
  <si>
    <t>Pliage trémie</t>
  </si>
  <si>
    <t>GInova</t>
  </si>
  <si>
    <t>3D printing</t>
  </si>
  <si>
    <t>Impression 3D</t>
  </si>
  <si>
    <t>FavLab</t>
  </si>
  <si>
    <t>Finishing</t>
  </si>
  <si>
    <t>Finitions</t>
  </si>
  <si>
    <t>Sanding + Disc</t>
  </si>
  <si>
    <t>Ponçage + disques</t>
  </si>
  <si>
    <t>Machine costs:</t>
  </si>
  <si>
    <t>Coûts machines:</t>
  </si>
  <si>
    <t>Water jet cutting</t>
  </si>
  <si>
    <t>Découpe jet d'eau</t>
  </si>
  <si>
    <t>20min</t>
  </si>
  <si>
    <t>3D printer</t>
  </si>
  <si>
    <t>Imprimante 3D</t>
  </si>
  <si>
    <t>2h</t>
  </si>
  <si>
    <t>lathe</t>
  </si>
  <si>
    <t>tour</t>
  </si>
  <si>
    <t>Operator costs</t>
  </si>
  <si>
    <t>Coûts opérateur</t>
  </si>
  <si>
    <t>1h20 (trémis découpe + pliage + tour)</t>
  </si>
  <si>
    <t>taux horaire opérateur = 30€</t>
  </si>
  <si>
    <t>Rustproof paint</t>
  </si>
  <si>
    <t>Peinture anti-rouille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</si>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</sst>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\ [$€-40C]_-;\-* #,##0.00\ [$€-40C]_-;_-* &quot;-&quot;??\ [$€-40C]_-;_-@"/>
    <numFmt numFmtId="165" formatCode="#,##0.00\ [$€-1]"/>
  </numFmts>
  <fonts count="30">
    <font>
      <sz val="11.0"/>
      <color theme="1"/>
      <name val="Arial"/>
    </font>
    <font>
      <b/>
      <sz val="12.0"/>
      <color rgb="FFFFFFFF"/>
      <name val="Calibri"/>
    </font>
    <font/>
    <font>
      <b/>
      <sz val="12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i/>
      <u/>
      <sz val="8.0"/>
      <color rgb="FFD99594"/>
      <name val="Calibri"/>
    </font>
    <font>
      <i/>
      <sz val="11.0"/>
      <color rgb="FFD99594"/>
      <name val="Calibri"/>
    </font>
    <font>
      <i/>
      <u/>
      <sz val="11.0"/>
      <color rgb="FFD99594"/>
    </font>
    <font>
      <i/>
      <color rgb="FFD99594"/>
      <name val="Calibri"/>
    </font>
    <font>
      <color rgb="FFD99594"/>
      <name val="Calibri"/>
    </font>
    <font>
      <sz val="11.0"/>
      <color rgb="FFD99594"/>
      <name val="Calibri"/>
    </font>
    <font>
      <u/>
      <color rgb="FFD99594"/>
    </font>
    <font>
      <i/>
      <u/>
      <sz val="10.0"/>
      <color rgb="FFD99594"/>
      <name val="Calibri"/>
    </font>
    <font>
      <i/>
      <sz val="10.0"/>
      <color rgb="FFD99594"/>
      <name val="Roboto"/>
    </font>
    <font>
      <i/>
      <u/>
      <sz val="11.0"/>
      <color rgb="FFD99594"/>
      <name val="Calibri"/>
    </font>
    <font>
      <i/>
      <u/>
      <sz val="8.0"/>
      <color theme="10"/>
      <name val="Calibri"/>
    </font>
    <font>
      <strike/>
      <sz val="11.0"/>
      <color theme="1"/>
      <name val="Calibri"/>
    </font>
    <font>
      <strike/>
      <u/>
      <sz val="10.0"/>
      <color theme="10"/>
      <name val="Calibri"/>
    </font>
    <font>
      <i/>
      <u/>
      <sz val="8.0"/>
      <color rgb="FFD99594"/>
      <name val="Calibri"/>
    </font>
    <font>
      <i/>
      <sz val="11.0"/>
      <color rgb="FFD99594"/>
      <name val="ArialRoundedMTforSE_Latin"/>
    </font>
    <font>
      <i/>
      <sz val="10.0"/>
      <color rgb="FFD99594"/>
      <name val="Calibri"/>
    </font>
    <font>
      <i/>
      <u/>
      <sz val="10.0"/>
      <color rgb="FFD99594"/>
      <name val="Calibri"/>
    </font>
    <font>
      <i/>
      <u/>
      <sz val="10.0"/>
      <color rgb="FFD99594"/>
      <name val="Calibri"/>
    </font>
    <font>
      <u/>
      <sz val="7.0"/>
      <color rgb="FFD99594"/>
      <name val="Calibri"/>
    </font>
    <font>
      <u/>
      <sz val="7.0"/>
      <color theme="10"/>
      <name val="Calibri"/>
    </font>
    <font>
      <b/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E5B8B7"/>
        <bgColor rgb="FFE5B8B7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right/>
      <bottom/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6" fillId="3" fontId="5" numFmtId="0" xfId="0" applyBorder="1" applyFill="1" applyFont="1"/>
    <xf borderId="7" fillId="3" fontId="5" numFmtId="0" xfId="0" applyBorder="1" applyFont="1"/>
    <xf borderId="8" fillId="3" fontId="5" numFmtId="0" xfId="0" applyBorder="1" applyFont="1"/>
    <xf borderId="9" fillId="3" fontId="5" numFmtId="0" xfId="0" applyBorder="1" applyFont="1"/>
    <xf borderId="5" fillId="3" fontId="5" numFmtId="0" xfId="0" applyBorder="1" applyFont="1"/>
    <xf borderId="10" fillId="0" fontId="6" numFmtId="0" xfId="0" applyBorder="1" applyFont="1"/>
    <xf borderId="11" fillId="4" fontId="6" numFmtId="0" xfId="0" applyBorder="1" applyFill="1" applyFont="1"/>
    <xf borderId="12" fillId="4" fontId="6" numFmtId="0" xfId="0" applyBorder="1" applyFont="1"/>
    <xf borderId="0" fillId="5" fontId="6" numFmtId="0" xfId="0" applyFill="1" applyFont="1"/>
    <xf borderId="0" fillId="4" fontId="6" numFmtId="0" xfId="0" applyFont="1"/>
    <xf borderId="0" fillId="0" fontId="4" numFmtId="164" xfId="0" applyAlignment="1" applyFont="1" applyNumberFormat="1">
      <alignment horizontal="right" vertical="center"/>
    </xf>
    <xf borderId="0" fillId="5" fontId="7" numFmtId="0" xfId="0" applyAlignment="1" applyFont="1">
      <alignment horizontal="left" vertical="center"/>
    </xf>
    <xf borderId="12" fillId="4" fontId="4" numFmtId="0" xfId="0" applyBorder="1" applyFont="1"/>
    <xf borderId="0" fillId="5" fontId="4" numFmtId="0" xfId="0" applyFont="1"/>
    <xf borderId="5" fillId="5" fontId="4" numFmtId="0" xfId="0" applyBorder="1" applyFont="1"/>
    <xf borderId="0" fillId="4" fontId="4" numFmtId="0" xfId="0" applyFont="1"/>
    <xf borderId="0" fillId="5" fontId="8" numFmtId="0" xfId="0" applyFont="1"/>
    <xf borderId="0" fillId="0" fontId="4" numFmtId="164" xfId="0" applyFont="1" applyNumberFormat="1"/>
    <xf borderId="0" fillId="0" fontId="6" numFmtId="0" xfId="0" applyFont="1"/>
    <xf borderId="11" fillId="4" fontId="4" numFmtId="0" xfId="0" applyBorder="1" applyFont="1"/>
    <xf borderId="5" fillId="6" fontId="4" numFmtId="0" xfId="0" applyBorder="1" applyFill="1" applyFont="1"/>
    <xf borderId="10" fillId="0" fontId="4" numFmtId="0" xfId="0" applyBorder="1" applyFont="1"/>
    <xf borderId="0" fillId="0" fontId="9" numFmtId="0" xfId="0" applyFont="1"/>
    <xf borderId="0" fillId="0" fontId="4" numFmtId="0" xfId="0" applyFont="1"/>
    <xf borderId="13" fillId="0" fontId="4" numFmtId="0" xfId="0" applyBorder="1" applyFont="1"/>
    <xf borderId="14" fillId="0" fontId="10" numFmtId="0" xfId="0" applyBorder="1" applyFont="1"/>
    <xf borderId="15" fillId="0" fontId="10" numFmtId="0" xfId="0" applyBorder="1" applyFont="1"/>
    <xf borderId="0" fillId="0" fontId="10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2" numFmtId="0" xfId="0" applyFont="1"/>
    <xf borderId="16" fillId="3" fontId="5" numFmtId="0" xfId="0" applyBorder="1" applyFont="1"/>
    <xf borderId="5" fillId="3" fontId="5" numFmtId="164" xfId="0" applyBorder="1" applyFont="1" applyNumberFormat="1"/>
    <xf borderId="0" fillId="0" fontId="13" numFmtId="0" xfId="0" applyFont="1"/>
    <xf borderId="0" fillId="0" fontId="14" numFmtId="0" xfId="0" applyAlignment="1" applyFont="1">
      <alignment readingOrder="0"/>
    </xf>
    <xf borderId="0" fillId="0" fontId="14" numFmtId="0" xfId="0" applyFont="1"/>
    <xf borderId="0" fillId="0" fontId="13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4" numFmtId="164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0" numFmtId="164" xfId="0" applyAlignment="1" applyFont="1" applyNumberFormat="1">
      <alignment horizontal="right" readingOrder="0" vertical="center"/>
    </xf>
    <xf borderId="0" fillId="0" fontId="19" numFmtId="0" xfId="0" applyFont="1"/>
    <xf borderId="0" fillId="0" fontId="10" numFmtId="164" xfId="0" applyAlignment="1" applyFont="1" applyNumberFormat="1">
      <alignment horizontal="right" vertical="center"/>
    </xf>
    <xf borderId="0" fillId="0" fontId="20" numFmtId="0" xfId="0" applyFont="1"/>
    <xf borderId="0" fillId="0" fontId="21" numFmtId="0" xfId="0" applyAlignment="1" applyFont="1">
      <alignment shrinkToFit="0" wrapText="1"/>
    </xf>
    <xf borderId="0" fillId="0" fontId="20" numFmtId="164" xfId="0" applyFont="1" applyNumberFormat="1"/>
    <xf borderId="5" fillId="6" fontId="20" numFmtId="0" xfId="0" applyBorder="1" applyFont="1"/>
    <xf borderId="0" fillId="0" fontId="22" numFmtId="0" xfId="0" applyAlignment="1" applyFont="1">
      <alignment readingOrder="0" shrinkToFit="0" wrapText="0"/>
    </xf>
    <xf borderId="5" fillId="6" fontId="10" numFmtId="0" xfId="0" applyBorder="1" applyFont="1"/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 shrinkToFit="0" wrapText="0"/>
    </xf>
    <xf borderId="0" fillId="0" fontId="25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0"/>
    </xf>
    <xf borderId="5" fillId="0" fontId="4" numFmtId="0" xfId="0" applyBorder="1" applyFont="1"/>
    <xf borderId="0" fillId="0" fontId="4" numFmtId="0" xfId="0" applyAlignment="1" applyFont="1">
      <alignment horizontal="left" vertical="center"/>
    </xf>
    <xf borderId="5" fillId="0" fontId="10" numFmtId="0" xfId="0" applyBorder="1" applyFont="1"/>
    <xf borderId="0" fillId="0" fontId="10" numFmtId="0" xfId="0" applyAlignment="1" applyFont="1">
      <alignment horizontal="left" readingOrder="0" vertical="center"/>
    </xf>
    <xf borderId="0" fillId="0" fontId="10" numFmtId="165" xfId="0" applyAlignment="1" applyFont="1" applyNumberFormat="1">
      <alignment horizontal="right" readingOrder="0" vertical="center"/>
    </xf>
    <xf borderId="0" fillId="0" fontId="27" numFmtId="0" xfId="0" applyFont="1"/>
    <xf borderId="0" fillId="0" fontId="14" numFmtId="164" xfId="0" applyAlignment="1" applyFont="1" applyNumberFormat="1">
      <alignment horizontal="right" vertical="center"/>
    </xf>
    <xf borderId="0" fillId="0" fontId="14" numFmtId="164" xfId="0" applyAlignment="1" applyFont="1" applyNumberFormat="1">
      <alignment horizontal="right" readingOrder="0" vertical="center"/>
    </xf>
    <xf borderId="0" fillId="0" fontId="28" numFmtId="0" xfId="0" applyFont="1"/>
    <xf borderId="5" fillId="7" fontId="29" numFmtId="0" xfId="0" applyBorder="1" applyFill="1" applyFont="1"/>
    <xf borderId="5" fillId="7" fontId="29" numFmtId="164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eroymerlin.fr/v3/p/produits/fiche-electrique-male-3-poles-terre-20-a-legrand-e29610?megaBoost&amp;gclid=EAIaIQobChMI4pSGlq3Q7AIV1oXVCh1ShQD-EAYYASABEgIXofD_BwE&amp;gclsrc=aw.ds" TargetMode="External"/><Relationship Id="rId10" Type="http://schemas.openxmlformats.org/officeDocument/2006/relationships/hyperlink" Target="https://fr.rs-online.com/web/p/accouplements/8087301" TargetMode="External"/><Relationship Id="rId13" Type="http://schemas.openxmlformats.org/officeDocument/2006/relationships/hyperlink" Target="https://www.condensateur-web.fr/condensateur-permanent-20-micro-f-a-cable-A45.html" TargetMode="External"/><Relationship Id="rId12" Type="http://schemas.openxmlformats.org/officeDocument/2006/relationships/hyperlink" Target="https://www.manomano.fr/p/interrupteur-commutateur-contacteur-bouton-a-bascule-noir-dp3t-on-off-on-15a-250v-3-positions-6458399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oxytemps.fr/" TargetMode="External"/><Relationship Id="rId3" Type="http://schemas.openxmlformats.org/officeDocument/2006/relationships/hyperlink" Target="https://www.acier-detail-decoupe.fr/aciers-doux/2291-acier-etire-doux-a37.html" TargetMode="External"/><Relationship Id="rId4" Type="http://schemas.openxmlformats.org/officeDocument/2006/relationships/hyperlink" Target="https://www.123roulement.com/palier-UCFL204.php" TargetMode="External"/><Relationship Id="rId9" Type="http://schemas.openxmlformats.org/officeDocument/2006/relationships/hyperlink" Target="https://www.motovario.com/fra/produits/reducteurs-coaxiaux--serie-h/reducteurs-coaxiaux--aluminium" TargetMode="External"/><Relationship Id="rId15" Type="http://schemas.openxmlformats.org/officeDocument/2006/relationships/hyperlink" Target="https://fr.rs-online.com/web/p/boutons-arret-durgence/2195813" TargetMode="External"/><Relationship Id="rId14" Type="http://schemas.openxmlformats.org/officeDocument/2006/relationships/hyperlink" Target="https://fr.rs-online.com/web/p/capteurs-photoelectriques/2024447?cm_mmc=FR-PLA-DS3A-_-google-_-CSS_FR_FR_Automatisme_et_Contr%C3%B4le_de_process_Whoop-_-(FR:Whoop!)+Capteurs+photo%C3%A9lectriques+(2)-_-2024447&amp;matchtype=&amp;aud-826607888547:pla-307239777031&amp;gclid=Cj0KCQiArt6PBhCoARIsAMF5waj6EeNEGWtp3CqyNFEKyaH-yWcanAqg2PTcg0WmAIta-8qPATSubLcaAqYMEALw_wcB&amp;gclsrc=aw.ds" TargetMode="External"/><Relationship Id="rId17" Type="http://schemas.openxmlformats.org/officeDocument/2006/relationships/hyperlink" Target="https://fr.rs-online.com/web/p/variateurs-de-frequence-et-de-vitesse/8226241?cm_mmc=FR-PLA-DS3A-_-google-_-CSS_FR_FR_Automatisme_et_Contr%C3%B4le_de_process_Whoop-_-(FR:Whoop!)+Variateurs+de+fr%C3%A9quence+et+de+vitesse+(2)-_-8226241&amp;matchtype=&amp;aud-826607888547:pla-343318702503&amp;gclid=Cj0KCQiArt6PBhCoARIsAMF5wajDd6p3Ioe3nAnH6myYJ3HPitl8TWQmlN_HpZtjm8ZCdoB7IsV9ZYoaAv2AEALw_wcB&amp;gclsrc=aw.ds" TargetMode="External"/><Relationship Id="rId16" Type="http://schemas.openxmlformats.org/officeDocument/2006/relationships/hyperlink" Target="https://fr.rs-online.com/web/p/disjoncteurs/2142066?cm_mmc=FR-PLA-DS3A-_-google-_-CSS_FR_FR_Fusibles_%26_supports_et_disjoncteurs_Whoop-_-(FR:Whoop!)+Disjoncteurs-_-2142066&amp;matchtype=&amp;aud-827186183926:pla-389498239585&amp;gclid=Cj0KCQiArt6PBhCoARIsAMF5wai3bwoNZown9oziLPOy2sJ4jXi0sjJgleP-CykawT97mLmjKydAwB8aAoU3EALw_wcB&amp;gclsrc=aw.ds" TargetMode="External"/><Relationship Id="rId5" Type="http://schemas.openxmlformats.org/officeDocument/2006/relationships/hyperlink" Target="https://www.acier-detail-decoupe.fr/aciers-carb/4921-acier-lamine-xc48-c45.html" TargetMode="External"/><Relationship Id="rId19" Type="http://schemas.openxmlformats.org/officeDocument/2006/relationships/vmlDrawing" Target="../drawings/vmlDrawing1.vml"/><Relationship Id="rId6" Type="http://schemas.openxmlformats.org/officeDocument/2006/relationships/hyperlink" Target="https://www.leroymerlin.fr/v3/p/produits/tole-acier-metal-deploye-brut-gris-l-25-x-l-50-cm-ep-1-2-mm-e19276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leroymerlin.fr/produits/quincaillerie/corde-chaine-cable-tole-fer-et-profile/tole/tole-acier-lisse-brut-gris-l-60-x-l-100-cm-ep-1-5-mm-69954311.html" TargetMode="External"/><Relationship Id="rId8" Type="http://schemas.openxmlformats.org/officeDocument/2006/relationships/hyperlink" Target="https://fr.rs-online.com/web/p/moteurs-a-courant-alternatif/1879870?cm_mmc=FR-PLA-DS3A-_-google-_-CSS_FR_FR_Automatisme_et_Contr%C3%B4le_de_process_Whoop-_-(FR:Whoop!)+Moteurs+%C3%A0+courant+alternatif+(2)-_-1879870&amp;matchtype=&amp;aud-826607888547:pla-319916893664&amp;gclid=Cj0KCQiArt6PBhCoARIsAMF5wajgo3f9gHNSioBp5sAjiD3h5woo56JYGrNF7G4JvUMlEcF9bW_3pUAaAszvEALw_wcB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4.63"/>
    <col customWidth="1" min="3" max="3" width="27.75"/>
    <col customWidth="1" min="4" max="4" width="4.88"/>
    <col customWidth="1" min="5" max="5" width="30.5"/>
    <col customWidth="1" min="6" max="6" width="9.63"/>
    <col customWidth="1" min="7" max="7" width="17.13"/>
    <col customWidth="1" min="8" max="8" width="8.63"/>
    <col customWidth="1" min="9" max="9" width="71.13"/>
    <col customWidth="1" min="10" max="10" width="10.0"/>
    <col customWidth="1" min="11" max="11" width="41.38"/>
    <col customWidth="1" min="12" max="26" width="9.38"/>
  </cols>
  <sheetData>
    <row r="1" ht="48.0" customHeight="1">
      <c r="A1" s="1" t="s">
        <v>0</v>
      </c>
      <c r="B1" s="2"/>
      <c r="C1" s="2"/>
      <c r="D1" s="3"/>
      <c r="E1" s="4"/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7</v>
      </c>
      <c r="B2" s="8"/>
      <c r="C2" s="9"/>
      <c r="D2" s="10" t="s">
        <v>8</v>
      </c>
      <c r="E2" s="11"/>
      <c r="F2" s="11"/>
      <c r="G2" s="11"/>
      <c r="H2" s="11"/>
      <c r="I2" s="11"/>
      <c r="J2" s="11"/>
      <c r="K2" s="11"/>
    </row>
    <row r="3">
      <c r="A3" s="12"/>
      <c r="B3" s="13" t="s">
        <v>9</v>
      </c>
      <c r="C3" s="14"/>
      <c r="D3" s="15" t="s">
        <v>10</v>
      </c>
      <c r="E3" s="15"/>
      <c r="F3" s="16" t="s">
        <v>11</v>
      </c>
      <c r="G3" s="15"/>
      <c r="H3" s="16">
        <v>1.0</v>
      </c>
      <c r="I3" s="15" t="s">
        <v>12</v>
      </c>
      <c r="J3" s="17">
        <v>0.0</v>
      </c>
    </row>
    <row r="4">
      <c r="A4" s="12"/>
      <c r="B4" s="13" t="s">
        <v>13</v>
      </c>
      <c r="C4" s="14"/>
      <c r="D4" s="15" t="s">
        <v>14</v>
      </c>
      <c r="E4" s="15"/>
      <c r="F4" s="16" t="s">
        <v>11</v>
      </c>
      <c r="G4" s="15"/>
      <c r="H4" s="16">
        <v>1.0</v>
      </c>
      <c r="I4" s="18" t="s">
        <v>15</v>
      </c>
      <c r="J4" s="17">
        <v>133.28</v>
      </c>
    </row>
    <row r="5">
      <c r="A5" s="12"/>
      <c r="B5" s="13" t="s">
        <v>16</v>
      </c>
      <c r="C5" s="14"/>
      <c r="D5" s="15" t="s">
        <v>17</v>
      </c>
      <c r="E5" s="15"/>
      <c r="F5" s="16" t="s">
        <v>11</v>
      </c>
      <c r="G5" s="15"/>
      <c r="H5" s="16">
        <v>1.0</v>
      </c>
    </row>
    <row r="6">
      <c r="A6" s="12"/>
      <c r="B6" s="13"/>
      <c r="C6" s="19" t="s">
        <v>18</v>
      </c>
      <c r="D6" s="20"/>
      <c r="E6" s="20" t="s">
        <v>19</v>
      </c>
      <c r="F6" s="16" t="s">
        <v>11</v>
      </c>
      <c r="G6" s="21" t="s">
        <v>20</v>
      </c>
      <c r="H6" s="22">
        <v>8.0</v>
      </c>
      <c r="I6" s="15"/>
      <c r="J6" s="17">
        <v>0.0</v>
      </c>
    </row>
    <row r="7">
      <c r="A7" s="12"/>
      <c r="B7" s="13"/>
      <c r="C7" s="19" t="s">
        <v>21</v>
      </c>
      <c r="D7" s="20"/>
      <c r="E7" s="20" t="s">
        <v>22</v>
      </c>
      <c r="F7" s="22" t="s">
        <v>23</v>
      </c>
      <c r="G7" s="20" t="s">
        <v>24</v>
      </c>
      <c r="H7" s="22">
        <v>8.0</v>
      </c>
      <c r="I7" s="15"/>
      <c r="J7" s="17">
        <v>0.0</v>
      </c>
    </row>
    <row r="8">
      <c r="A8" s="12"/>
      <c r="B8" s="13"/>
      <c r="C8" s="19" t="s">
        <v>25</v>
      </c>
      <c r="D8" s="20"/>
      <c r="E8" s="20" t="s">
        <v>26</v>
      </c>
      <c r="F8" s="22" t="s">
        <v>23</v>
      </c>
      <c r="G8" s="20" t="s">
        <v>24</v>
      </c>
      <c r="H8" s="22">
        <v>8.0</v>
      </c>
      <c r="I8" s="15"/>
      <c r="J8" s="17"/>
    </row>
    <row r="9">
      <c r="A9" s="12"/>
      <c r="B9" s="13" t="s">
        <v>27</v>
      </c>
      <c r="C9" s="14"/>
      <c r="D9" s="15" t="s">
        <v>28</v>
      </c>
      <c r="E9" s="15"/>
      <c r="F9" s="16" t="s">
        <v>11</v>
      </c>
      <c r="G9" s="15"/>
      <c r="H9" s="16">
        <v>1.0</v>
      </c>
      <c r="I9" s="23" t="s">
        <v>29</v>
      </c>
      <c r="J9" s="17">
        <v>6.92</v>
      </c>
    </row>
    <row r="10">
      <c r="A10" s="12"/>
      <c r="B10" s="13" t="s">
        <v>30</v>
      </c>
      <c r="C10" s="14"/>
      <c r="D10" s="15" t="s">
        <v>31</v>
      </c>
      <c r="E10" s="15"/>
      <c r="F10" s="16"/>
      <c r="G10" s="15" t="s">
        <v>32</v>
      </c>
      <c r="H10" s="16">
        <v>2.0</v>
      </c>
      <c r="I10" s="23" t="s">
        <v>33</v>
      </c>
      <c r="J10" s="24">
        <v>22.01</v>
      </c>
    </row>
    <row r="11">
      <c r="A11" s="12"/>
      <c r="B11" s="13"/>
      <c r="C11" s="14" t="s">
        <v>18</v>
      </c>
      <c r="D11" s="15"/>
      <c r="E11" s="15" t="s">
        <v>34</v>
      </c>
      <c r="F11" s="16" t="s">
        <v>23</v>
      </c>
      <c r="G11" s="15" t="s">
        <v>35</v>
      </c>
      <c r="H11" s="16">
        <v>4.0</v>
      </c>
      <c r="I11" s="15" t="s">
        <v>36</v>
      </c>
      <c r="J11" s="24">
        <v>3.1</v>
      </c>
    </row>
    <row r="12">
      <c r="A12" s="12"/>
      <c r="B12" s="13"/>
      <c r="C12" s="14" t="s">
        <v>21</v>
      </c>
      <c r="D12" s="15"/>
      <c r="E12" s="15" t="s">
        <v>22</v>
      </c>
      <c r="F12" s="16" t="s">
        <v>23</v>
      </c>
      <c r="G12" s="15" t="s">
        <v>37</v>
      </c>
      <c r="H12" s="16">
        <v>4.0</v>
      </c>
      <c r="I12" s="15" t="s">
        <v>36</v>
      </c>
      <c r="J12" s="24">
        <v>2.17</v>
      </c>
    </row>
    <row r="13">
      <c r="A13" s="12"/>
      <c r="B13" s="13" t="s">
        <v>38</v>
      </c>
      <c r="C13" s="14"/>
      <c r="D13" s="15" t="s">
        <v>39</v>
      </c>
      <c r="E13" s="15"/>
      <c r="F13" s="16" t="s">
        <v>11</v>
      </c>
      <c r="G13" s="15" t="s">
        <v>40</v>
      </c>
      <c r="H13" s="16">
        <v>2.0</v>
      </c>
      <c r="I13" s="15" t="s">
        <v>41</v>
      </c>
      <c r="J13" s="24">
        <v>1.95</v>
      </c>
      <c r="K13" s="25" t="s">
        <v>42</v>
      </c>
    </row>
    <row r="14">
      <c r="A14" s="12"/>
      <c r="B14" s="13"/>
      <c r="C14" s="14" t="s">
        <v>21</v>
      </c>
      <c r="D14" s="15"/>
      <c r="E14" s="15" t="s">
        <v>22</v>
      </c>
      <c r="F14" s="16" t="s">
        <v>23</v>
      </c>
      <c r="G14" s="15" t="s">
        <v>37</v>
      </c>
      <c r="H14" s="16">
        <v>4.0</v>
      </c>
      <c r="I14" s="15"/>
      <c r="J14" s="24"/>
    </row>
    <row r="15">
      <c r="A15" s="12"/>
      <c r="B15" s="26" t="s">
        <v>43</v>
      </c>
      <c r="C15" s="19"/>
      <c r="D15" s="20" t="s">
        <v>44</v>
      </c>
      <c r="E15" s="20"/>
      <c r="F15" s="16" t="s">
        <v>11</v>
      </c>
      <c r="G15" s="15" t="s">
        <v>45</v>
      </c>
      <c r="H15" s="16">
        <v>1.0</v>
      </c>
      <c r="I15" s="23" t="s">
        <v>46</v>
      </c>
      <c r="J15" s="24">
        <v>2.5</v>
      </c>
    </row>
    <row r="16">
      <c r="A16" s="12"/>
      <c r="B16" s="13"/>
      <c r="C16" s="14" t="s">
        <v>18</v>
      </c>
      <c r="D16" s="15"/>
      <c r="E16" s="20" t="s">
        <v>19</v>
      </c>
      <c r="F16" s="16" t="s">
        <v>23</v>
      </c>
      <c r="G16" s="21" t="s">
        <v>47</v>
      </c>
      <c r="H16" s="16">
        <v>2.0</v>
      </c>
      <c r="I16" s="15"/>
      <c r="J16" s="24">
        <v>0.0</v>
      </c>
    </row>
    <row r="17">
      <c r="A17" s="12"/>
      <c r="B17" s="26" t="s">
        <v>48</v>
      </c>
      <c r="C17" s="19"/>
      <c r="D17" s="20" t="s">
        <v>48</v>
      </c>
      <c r="E17" s="20"/>
      <c r="F17" s="16" t="s">
        <v>11</v>
      </c>
      <c r="G17" s="15"/>
      <c r="H17" s="16">
        <v>1.0</v>
      </c>
      <c r="I17" s="15" t="s">
        <v>49</v>
      </c>
      <c r="J17" s="24">
        <v>0.0</v>
      </c>
      <c r="K17" s="27" t="s">
        <v>50</v>
      </c>
    </row>
    <row r="18">
      <c r="A18" s="12"/>
      <c r="B18" s="13" t="s">
        <v>51</v>
      </c>
      <c r="C18" s="14"/>
      <c r="D18" s="15" t="s">
        <v>52</v>
      </c>
      <c r="E18" s="15"/>
      <c r="F18" s="16" t="s">
        <v>11</v>
      </c>
      <c r="G18" s="15" t="s">
        <v>53</v>
      </c>
      <c r="H18" s="16">
        <v>2.0</v>
      </c>
      <c r="I18" s="15"/>
      <c r="J18" s="17">
        <v>0.0</v>
      </c>
      <c r="K18" s="27" t="s">
        <v>54</v>
      </c>
    </row>
    <row r="19">
      <c r="A19" s="12"/>
      <c r="B19" s="26"/>
      <c r="C19" s="19" t="s">
        <v>25</v>
      </c>
      <c r="D19" s="20"/>
      <c r="E19" s="20" t="s">
        <v>26</v>
      </c>
      <c r="F19" s="22" t="s">
        <v>23</v>
      </c>
      <c r="G19" s="20" t="s">
        <v>55</v>
      </c>
      <c r="H19" s="22">
        <v>16.0</v>
      </c>
      <c r="I19" s="15"/>
      <c r="J19" s="24">
        <v>0.0</v>
      </c>
      <c r="K19" s="27" t="s">
        <v>50</v>
      </c>
    </row>
    <row r="20">
      <c r="A20" s="12"/>
      <c r="B20" s="13"/>
      <c r="C20" s="19" t="s">
        <v>56</v>
      </c>
      <c r="D20" s="20"/>
      <c r="E20" s="20" t="s">
        <v>57</v>
      </c>
      <c r="F20" s="22" t="s">
        <v>23</v>
      </c>
      <c r="G20" s="20" t="s">
        <v>58</v>
      </c>
      <c r="H20" s="22">
        <v>4.0</v>
      </c>
      <c r="I20" s="15"/>
      <c r="J20" s="17">
        <v>0.0</v>
      </c>
    </row>
    <row r="21" ht="15.75" customHeight="1">
      <c r="A21" s="12"/>
      <c r="B21" s="13"/>
      <c r="C21" s="19" t="s">
        <v>21</v>
      </c>
      <c r="D21" s="20"/>
      <c r="E21" s="20" t="s">
        <v>22</v>
      </c>
      <c r="F21" s="22" t="s">
        <v>23</v>
      </c>
      <c r="G21" s="20" t="s">
        <v>55</v>
      </c>
      <c r="H21" s="22">
        <v>8.0</v>
      </c>
      <c r="I21" s="15"/>
      <c r="J21" s="17">
        <v>0.0</v>
      </c>
    </row>
    <row r="22" ht="15.75" customHeight="1">
      <c r="A22" s="12"/>
      <c r="B22" s="26" t="s">
        <v>18</v>
      </c>
      <c r="C22" s="19"/>
      <c r="D22" s="20" t="s">
        <v>19</v>
      </c>
      <c r="E22" s="20"/>
      <c r="F22" s="22" t="s">
        <v>23</v>
      </c>
      <c r="G22" s="21" t="s">
        <v>47</v>
      </c>
      <c r="H22" s="22">
        <v>3.0</v>
      </c>
      <c r="I22" s="15"/>
      <c r="J22" s="17">
        <v>0.0</v>
      </c>
    </row>
    <row r="23" ht="15.75" customHeight="1">
      <c r="A23" s="12"/>
      <c r="B23" s="26" t="s">
        <v>21</v>
      </c>
      <c r="C23" s="19"/>
      <c r="D23" s="20" t="s">
        <v>22</v>
      </c>
      <c r="E23" s="20"/>
      <c r="F23" s="22" t="s">
        <v>23</v>
      </c>
      <c r="G23" s="20" t="s">
        <v>59</v>
      </c>
      <c r="H23" s="22">
        <v>3.0</v>
      </c>
      <c r="I23" s="15"/>
      <c r="J23" s="17">
        <v>0.0</v>
      </c>
    </row>
    <row r="24" ht="15.75" customHeight="1">
      <c r="A24" s="12"/>
      <c r="B24" s="26" t="s">
        <v>25</v>
      </c>
      <c r="C24" s="19"/>
      <c r="D24" s="20" t="s">
        <v>26</v>
      </c>
      <c r="E24" s="20"/>
      <c r="F24" s="22" t="s">
        <v>23</v>
      </c>
      <c r="G24" s="20" t="s">
        <v>59</v>
      </c>
      <c r="H24" s="22">
        <v>3.0</v>
      </c>
      <c r="I24" s="15"/>
      <c r="J24" s="17">
        <v>0.0</v>
      </c>
    </row>
    <row r="25" ht="15.75" customHeight="1">
      <c r="A25" s="28"/>
      <c r="B25" s="26" t="s">
        <v>60</v>
      </c>
      <c r="C25" s="19"/>
      <c r="D25" s="20" t="s">
        <v>61</v>
      </c>
      <c r="E25" s="20"/>
      <c r="F25" s="16" t="s">
        <v>11</v>
      </c>
      <c r="G25" s="20" t="s">
        <v>62</v>
      </c>
      <c r="H25" s="22">
        <v>1.0</v>
      </c>
      <c r="I25" s="20" t="s">
        <v>63</v>
      </c>
      <c r="J25" s="17">
        <v>0.5</v>
      </c>
      <c r="K25" s="29" t="s">
        <v>64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1"/>
      <c r="B26" s="32" t="s">
        <v>65</v>
      </c>
      <c r="C26" s="33"/>
      <c r="D26" s="34" t="s">
        <v>66</v>
      </c>
      <c r="E26" s="34"/>
      <c r="F26" s="35" t="s">
        <v>11</v>
      </c>
      <c r="G26" s="35" t="s">
        <v>62</v>
      </c>
      <c r="H26" s="35">
        <v>2.0</v>
      </c>
      <c r="I26" s="36" t="s">
        <v>67</v>
      </c>
      <c r="J26" s="37">
        <v>35.2</v>
      </c>
      <c r="K26" s="34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4"/>
      <c r="B27" s="38" t="s">
        <v>68</v>
      </c>
      <c r="C27" s="34"/>
      <c r="D27" s="38" t="s">
        <v>69</v>
      </c>
      <c r="E27" s="34"/>
      <c r="F27" s="35" t="s">
        <v>70</v>
      </c>
      <c r="G27" s="35" t="s">
        <v>71</v>
      </c>
      <c r="H27" s="35"/>
      <c r="I27" s="34"/>
      <c r="J27" s="37">
        <v>10.0</v>
      </c>
      <c r="K27" s="34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5.75" customHeight="1">
      <c r="A28" s="34"/>
      <c r="B28" s="39"/>
      <c r="C28" s="34"/>
      <c r="D28" s="38" t="s">
        <v>72</v>
      </c>
      <c r="E28" s="34"/>
      <c r="F28" s="34"/>
      <c r="G28" s="34"/>
      <c r="H28" s="35">
        <v>1.0</v>
      </c>
      <c r="I28" s="34"/>
      <c r="J28" s="37" t="s">
        <v>73</v>
      </c>
      <c r="K28" s="34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5.75" customHeight="1">
      <c r="A29" s="40" t="s">
        <v>74</v>
      </c>
      <c r="B29" s="40"/>
      <c r="C29" s="40"/>
      <c r="D29" s="11" t="s">
        <v>75</v>
      </c>
      <c r="E29" s="11"/>
      <c r="F29" s="11"/>
      <c r="G29" s="11"/>
      <c r="H29" s="11"/>
      <c r="I29" s="11"/>
      <c r="J29" s="41"/>
      <c r="K29" s="11"/>
    </row>
    <row r="30" ht="15.75" customHeight="1">
      <c r="A30" s="42"/>
      <c r="B30" s="43" t="s">
        <v>76</v>
      </c>
      <c r="C30" s="44"/>
      <c r="D30" s="43" t="s">
        <v>77</v>
      </c>
      <c r="E30" s="44"/>
      <c r="F30" s="42"/>
      <c r="G30" s="42"/>
      <c r="H30" s="45">
        <v>1.0</v>
      </c>
      <c r="I30" s="46" t="s">
        <v>78</v>
      </c>
      <c r="J30" s="47">
        <v>373.3</v>
      </c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39"/>
      <c r="B31" s="38" t="s">
        <v>79</v>
      </c>
      <c r="C31" s="34"/>
      <c r="D31" s="38" t="s">
        <v>80</v>
      </c>
      <c r="E31" s="34"/>
      <c r="F31" s="39"/>
      <c r="G31" s="39"/>
      <c r="H31" s="38">
        <v>1.0</v>
      </c>
      <c r="I31" s="48" t="s">
        <v>81</v>
      </c>
      <c r="J31" s="37">
        <v>500.0</v>
      </c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34"/>
      <c r="B32" s="35" t="s">
        <v>82</v>
      </c>
      <c r="C32" s="34"/>
      <c r="D32" s="49" t="s">
        <v>83</v>
      </c>
      <c r="E32" s="34"/>
      <c r="F32" s="34"/>
      <c r="G32" s="50" t="s">
        <v>84</v>
      </c>
      <c r="H32" s="35">
        <v>1.0</v>
      </c>
      <c r="I32" s="51" t="s">
        <v>85</v>
      </c>
      <c r="J32" s="52">
        <v>47.66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5.75" customHeight="1">
      <c r="A33" s="11" t="s">
        <v>86</v>
      </c>
      <c r="B33" s="11"/>
      <c r="C33" s="11"/>
      <c r="D33" s="11" t="s">
        <v>87</v>
      </c>
      <c r="E33" s="11"/>
      <c r="F33" s="11"/>
      <c r="G33" s="11"/>
      <c r="H33" s="11"/>
      <c r="I33" s="11"/>
      <c r="J33" s="41"/>
      <c r="K33" s="11"/>
    </row>
    <row r="34" ht="15.75" customHeight="1">
      <c r="B34" s="25" t="s">
        <v>88</v>
      </c>
      <c r="D34" s="25" t="s">
        <v>89</v>
      </c>
      <c r="H34" s="25">
        <v>1.0</v>
      </c>
      <c r="I34" s="53" t="s">
        <v>90</v>
      </c>
      <c r="J34" s="24">
        <v>14.75</v>
      </c>
    </row>
    <row r="35" ht="15.75" customHeight="1">
      <c r="A35" s="30"/>
      <c r="B35" s="25" t="s">
        <v>91</v>
      </c>
      <c r="C35" s="34"/>
      <c r="D35" s="25" t="s">
        <v>92</v>
      </c>
      <c r="E35" s="34"/>
      <c r="F35" s="34"/>
      <c r="G35" s="25" t="s">
        <v>93</v>
      </c>
      <c r="H35" s="25">
        <v>1.0</v>
      </c>
      <c r="I35" s="53" t="s">
        <v>94</v>
      </c>
      <c r="J35" s="24">
        <v>7.32</v>
      </c>
      <c r="K35" s="34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/>
      <c r="B36" s="25" t="s">
        <v>95</v>
      </c>
      <c r="C36" s="34"/>
      <c r="D36" s="25" t="s">
        <v>96</v>
      </c>
      <c r="E36" s="34"/>
      <c r="F36" s="34"/>
      <c r="G36" s="25" t="s">
        <v>97</v>
      </c>
      <c r="H36" s="25">
        <v>6.0</v>
      </c>
      <c r="I36" s="29"/>
      <c r="J36" s="24">
        <v>0.0</v>
      </c>
      <c r="K36" s="34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/>
      <c r="B37" s="34" t="s">
        <v>98</v>
      </c>
      <c r="C37" s="34"/>
      <c r="D37" s="34" t="s">
        <v>99</v>
      </c>
      <c r="E37" s="34"/>
      <c r="F37" s="34"/>
      <c r="G37" s="34"/>
      <c r="H37" s="34"/>
      <c r="I37" s="29"/>
      <c r="J37" s="54">
        <v>0.0</v>
      </c>
      <c r="K37" s="34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0"/>
      <c r="B38" s="34" t="s">
        <v>100</v>
      </c>
      <c r="C38" s="34"/>
      <c r="D38" s="34" t="s">
        <v>101</v>
      </c>
      <c r="E38" s="34"/>
      <c r="F38" s="34"/>
      <c r="G38" s="34"/>
      <c r="H38" s="34"/>
      <c r="I38" s="29"/>
      <c r="J38" s="54">
        <v>0.0</v>
      </c>
      <c r="K38" s="34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B39" s="55" t="s">
        <v>102</v>
      </c>
      <c r="C39" s="55"/>
      <c r="D39" s="55" t="s">
        <v>103</v>
      </c>
      <c r="E39" s="55"/>
      <c r="F39" s="55"/>
      <c r="G39" s="55" t="s">
        <v>104</v>
      </c>
      <c r="H39" s="55">
        <v>1.0</v>
      </c>
      <c r="I39" s="56" t="s">
        <v>105</v>
      </c>
      <c r="J39" s="57">
        <v>10.32</v>
      </c>
      <c r="K39" s="58" t="s">
        <v>106</v>
      </c>
    </row>
    <row r="40" ht="15.75" customHeight="1">
      <c r="A40" s="39"/>
      <c r="B40" s="38" t="s">
        <v>107</v>
      </c>
      <c r="C40" s="34"/>
      <c r="D40" s="35" t="s">
        <v>108</v>
      </c>
      <c r="E40" s="34"/>
      <c r="F40" s="34"/>
      <c r="G40" s="35"/>
      <c r="H40" s="35">
        <v>1.0</v>
      </c>
      <c r="I40" s="59" t="s">
        <v>109</v>
      </c>
      <c r="J40" s="37">
        <v>24.23</v>
      </c>
      <c r="K40" s="60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39"/>
      <c r="B41" s="38" t="s">
        <v>110</v>
      </c>
      <c r="C41" s="34"/>
      <c r="D41" s="35" t="s">
        <v>111</v>
      </c>
      <c r="E41" s="34"/>
      <c r="F41" s="34"/>
      <c r="G41" s="61" t="s">
        <v>112</v>
      </c>
      <c r="H41" s="35">
        <v>1.0</v>
      </c>
      <c r="I41" s="62" t="s">
        <v>113</v>
      </c>
      <c r="J41" s="37">
        <v>225.15</v>
      </c>
      <c r="K41" s="60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39"/>
      <c r="B42" s="38" t="s">
        <v>114</v>
      </c>
      <c r="C42" s="34"/>
      <c r="D42" s="35" t="s">
        <v>115</v>
      </c>
      <c r="E42" s="34"/>
      <c r="F42" s="34"/>
      <c r="G42" s="35"/>
      <c r="H42" s="35">
        <v>1.0</v>
      </c>
      <c r="I42" s="63" t="s">
        <v>116</v>
      </c>
      <c r="J42" s="37">
        <v>23.6</v>
      </c>
      <c r="K42" s="60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39"/>
      <c r="B43" s="38" t="s">
        <v>117</v>
      </c>
      <c r="C43" s="34"/>
      <c r="D43" s="35" t="s">
        <v>118</v>
      </c>
      <c r="E43" s="34"/>
      <c r="F43" s="34"/>
      <c r="G43" s="35"/>
      <c r="H43" s="35">
        <v>1.0</v>
      </c>
      <c r="I43" s="62"/>
      <c r="J43" s="37">
        <v>10.0</v>
      </c>
      <c r="K43" s="60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39"/>
      <c r="B44" s="38" t="s">
        <v>119</v>
      </c>
      <c r="C44" s="34"/>
      <c r="D44" s="35" t="s">
        <v>120</v>
      </c>
      <c r="E44" s="34"/>
      <c r="F44" s="34"/>
      <c r="G44" s="35" t="s">
        <v>121</v>
      </c>
      <c r="H44" s="35">
        <v>1.0</v>
      </c>
      <c r="I44" s="64" t="s">
        <v>122</v>
      </c>
      <c r="J44" s="37">
        <v>81.68</v>
      </c>
      <c r="K44" s="60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39"/>
      <c r="B45" s="35" t="s">
        <v>123</v>
      </c>
      <c r="C45" s="34"/>
      <c r="D45" s="35" t="s">
        <v>124</v>
      </c>
      <c r="E45" s="34"/>
      <c r="F45" s="34"/>
      <c r="G45" s="35"/>
      <c r="H45" s="35">
        <v>1.0</v>
      </c>
      <c r="I45" s="64" t="s">
        <v>125</v>
      </c>
      <c r="J45" s="37">
        <v>377.36</v>
      </c>
      <c r="K45" s="60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11" t="s">
        <v>126</v>
      </c>
      <c r="B46" s="11"/>
      <c r="C46" s="11"/>
      <c r="D46" s="11" t="s">
        <v>127</v>
      </c>
      <c r="E46" s="11"/>
      <c r="F46" s="11"/>
      <c r="G46" s="11"/>
      <c r="H46" s="11"/>
      <c r="I46" s="11"/>
      <c r="J46" s="41"/>
      <c r="K46" s="11"/>
    </row>
    <row r="47" ht="15.75" customHeight="1">
      <c r="B47" s="25" t="s">
        <v>128</v>
      </c>
      <c r="D47" s="25" t="s">
        <v>129</v>
      </c>
      <c r="F47" s="65"/>
      <c r="G47" s="65"/>
      <c r="H47" s="65"/>
      <c r="I47" s="66" t="s">
        <v>130</v>
      </c>
      <c r="J47" s="17">
        <v>0.0</v>
      </c>
      <c r="K47" s="27" t="s">
        <v>131</v>
      </c>
    </row>
    <row r="48" ht="15.75" customHeight="1">
      <c r="B48" s="25" t="s">
        <v>132</v>
      </c>
      <c r="D48" s="25" t="s">
        <v>133</v>
      </c>
      <c r="F48" s="25" t="s">
        <v>134</v>
      </c>
      <c r="G48" s="65"/>
      <c r="H48" s="65"/>
      <c r="I48" s="66" t="s">
        <v>130</v>
      </c>
      <c r="J48" s="17">
        <v>0.0</v>
      </c>
      <c r="K48" s="27" t="s">
        <v>135</v>
      </c>
    </row>
    <row r="49" ht="15.75" customHeight="1">
      <c r="B49" s="30" t="s">
        <v>27</v>
      </c>
      <c r="C49" s="30"/>
      <c r="D49" s="30" t="s">
        <v>28</v>
      </c>
      <c r="E49" s="30"/>
      <c r="F49" s="65"/>
      <c r="G49" s="65"/>
      <c r="H49" s="65"/>
      <c r="I49" s="66" t="s">
        <v>130</v>
      </c>
      <c r="J49" s="17">
        <v>0.0</v>
      </c>
      <c r="K49" s="27" t="s">
        <v>136</v>
      </c>
    </row>
    <row r="50" ht="15.75" customHeight="1">
      <c r="B50" s="30" t="s">
        <v>137</v>
      </c>
      <c r="C50" s="30"/>
      <c r="D50" s="30" t="s">
        <v>138</v>
      </c>
      <c r="E50" s="30"/>
      <c r="F50" s="65"/>
      <c r="G50" s="65"/>
      <c r="H50" s="65"/>
      <c r="I50" s="66" t="s">
        <v>130</v>
      </c>
      <c r="J50" s="17">
        <v>0.0</v>
      </c>
      <c r="K50" s="27" t="s">
        <v>139</v>
      </c>
    </row>
    <row r="51" ht="15.75" customHeight="1">
      <c r="B51" s="30" t="s">
        <v>140</v>
      </c>
      <c r="C51" s="30"/>
      <c r="D51" s="30" t="s">
        <v>141</v>
      </c>
      <c r="E51" s="30"/>
      <c r="F51" s="65"/>
      <c r="G51" s="65"/>
      <c r="H51" s="65"/>
      <c r="I51" s="66"/>
      <c r="J51" s="17">
        <v>0.0</v>
      </c>
      <c r="K51" s="27" t="s">
        <v>142</v>
      </c>
    </row>
    <row r="52" ht="15.75" customHeight="1">
      <c r="B52" s="30" t="s">
        <v>143</v>
      </c>
      <c r="C52" s="30"/>
      <c r="D52" s="30" t="s">
        <v>144</v>
      </c>
      <c r="E52" s="30"/>
      <c r="F52" s="65"/>
      <c r="G52" s="65"/>
      <c r="H52" s="65"/>
      <c r="I52" s="66" t="s">
        <v>145</v>
      </c>
      <c r="J52" s="17">
        <v>21.25</v>
      </c>
      <c r="K52" s="27" t="s">
        <v>146</v>
      </c>
    </row>
    <row r="53" ht="15.75" customHeight="1">
      <c r="B53" s="30" t="s">
        <v>147</v>
      </c>
      <c r="C53" s="30"/>
      <c r="D53" s="30" t="s">
        <v>148</v>
      </c>
      <c r="E53" s="30"/>
      <c r="F53" s="65"/>
      <c r="G53" s="65"/>
      <c r="H53" s="65"/>
      <c r="I53" s="66"/>
      <c r="J53" s="17">
        <v>0.0</v>
      </c>
      <c r="K53" s="27" t="s">
        <v>149</v>
      </c>
    </row>
    <row r="54" ht="15.75" customHeight="1">
      <c r="B54" s="30" t="s">
        <v>150</v>
      </c>
      <c r="C54" s="30"/>
      <c r="D54" s="30" t="s">
        <v>151</v>
      </c>
      <c r="E54" s="30"/>
      <c r="F54" s="65"/>
      <c r="G54" s="65"/>
      <c r="H54" s="65"/>
      <c r="I54" s="66" t="s">
        <v>152</v>
      </c>
      <c r="J54" s="17">
        <v>50.0</v>
      </c>
      <c r="K54" s="27" t="s">
        <v>153</v>
      </c>
    </row>
    <row r="55" ht="15.75" customHeight="1">
      <c r="A55" s="39"/>
      <c r="B55" s="35" t="s">
        <v>154</v>
      </c>
      <c r="C55" s="35"/>
      <c r="D55" s="35" t="s">
        <v>155</v>
      </c>
      <c r="E55" s="34"/>
      <c r="F55" s="67"/>
      <c r="G55" s="67"/>
      <c r="H55" s="67"/>
      <c r="I55" s="68" t="s">
        <v>156</v>
      </c>
      <c r="J55" s="69" t="s">
        <v>157</v>
      </c>
      <c r="K55" s="60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39"/>
      <c r="B56" s="35" t="s">
        <v>158</v>
      </c>
      <c r="C56" s="35"/>
      <c r="D56" s="35" t="s">
        <v>159</v>
      </c>
      <c r="E56" s="34"/>
      <c r="F56" s="67"/>
      <c r="G56" s="67"/>
      <c r="H56" s="67"/>
      <c r="I56" s="68" t="s">
        <v>160</v>
      </c>
      <c r="J56" s="69" t="s">
        <v>157</v>
      </c>
      <c r="K56" s="60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39"/>
      <c r="B57" s="35" t="s">
        <v>161</v>
      </c>
      <c r="D57" s="35" t="s">
        <v>162</v>
      </c>
      <c r="E57" s="34"/>
      <c r="F57" s="67"/>
      <c r="G57" s="67"/>
      <c r="H57" s="67"/>
      <c r="I57" s="68" t="s">
        <v>163</v>
      </c>
      <c r="J57" s="69" t="s">
        <v>157</v>
      </c>
      <c r="K57" s="60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11" t="s">
        <v>164</v>
      </c>
      <c r="B58" s="11"/>
      <c r="C58" s="11"/>
      <c r="D58" s="11" t="s">
        <v>165</v>
      </c>
      <c r="E58" s="11"/>
      <c r="F58" s="11"/>
      <c r="G58" s="11"/>
      <c r="H58" s="11"/>
      <c r="I58" s="11"/>
      <c r="J58" s="41"/>
      <c r="K58" s="11"/>
    </row>
    <row r="59" ht="15.75" customHeight="1">
      <c r="B59" s="25" t="s">
        <v>166</v>
      </c>
      <c r="D59" s="25" t="s">
        <v>167</v>
      </c>
      <c r="J59" s="17">
        <v>0.0</v>
      </c>
    </row>
    <row r="60" ht="15.75" customHeight="1">
      <c r="A60" s="42"/>
      <c r="B60" s="45" t="s">
        <v>168</v>
      </c>
      <c r="C60" s="42"/>
      <c r="D60" s="45" t="s">
        <v>169</v>
      </c>
      <c r="E60" s="42"/>
      <c r="F60" s="42"/>
      <c r="G60" s="42"/>
      <c r="H60" s="42"/>
      <c r="I60" s="70"/>
      <c r="J60" s="71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42"/>
      <c r="B61" s="42"/>
      <c r="C61" s="45" t="s">
        <v>170</v>
      </c>
      <c r="D61" s="42"/>
      <c r="E61" s="45" t="s">
        <v>171</v>
      </c>
      <c r="F61" s="42"/>
      <c r="G61" s="42"/>
      <c r="H61" s="45" t="s">
        <v>172</v>
      </c>
      <c r="I61" s="70"/>
      <c r="J61" s="72">
        <v>4.0</v>
      </c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42"/>
      <c r="B62" s="42"/>
      <c r="C62" s="45" t="s">
        <v>173</v>
      </c>
      <c r="D62" s="42"/>
      <c r="E62" s="45" t="s">
        <v>174</v>
      </c>
      <c r="F62" s="42"/>
      <c r="G62" s="42"/>
      <c r="H62" s="45" t="s">
        <v>175</v>
      </c>
      <c r="I62" s="70"/>
      <c r="J62" s="72">
        <v>1.3</v>
      </c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42"/>
      <c r="B63" s="45"/>
      <c r="C63" s="45" t="s">
        <v>176</v>
      </c>
      <c r="D63" s="45"/>
      <c r="E63" s="45" t="s">
        <v>177</v>
      </c>
      <c r="F63" s="42"/>
      <c r="G63" s="42"/>
      <c r="H63" s="45" t="s">
        <v>172</v>
      </c>
      <c r="I63" s="70"/>
      <c r="J63" s="72">
        <v>16.0</v>
      </c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42"/>
      <c r="B64" s="45" t="s">
        <v>178</v>
      </c>
      <c r="C64" s="42"/>
      <c r="D64" s="45" t="s">
        <v>179</v>
      </c>
      <c r="E64" s="42"/>
      <c r="F64" s="42"/>
      <c r="G64" s="42"/>
      <c r="H64" s="45" t="s">
        <v>180</v>
      </c>
      <c r="I64" s="70"/>
      <c r="J64" s="72">
        <v>40.0</v>
      </c>
      <c r="K64" s="45" t="s">
        <v>181</v>
      </c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B65" s="25" t="s">
        <v>182</v>
      </c>
      <c r="D65" s="25" t="s">
        <v>183</v>
      </c>
      <c r="I65" s="73"/>
      <c r="J65" s="17">
        <v>14.5</v>
      </c>
    </row>
    <row r="66" ht="15.75" customHeight="1">
      <c r="B66" s="74" t="s">
        <v>184</v>
      </c>
      <c r="C66" s="74"/>
      <c r="D66" s="74"/>
      <c r="E66" s="74"/>
      <c r="F66" s="74"/>
      <c r="G66" s="74"/>
      <c r="H66" s="74"/>
      <c r="I66" s="74"/>
      <c r="J66" s="75">
        <f>SUM(J3:J65)</f>
        <v>2060.05</v>
      </c>
      <c r="K66" s="74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4">
    <mergeCell ref="A1:D1"/>
    <mergeCell ref="I4:I5"/>
    <mergeCell ref="J4:J5"/>
    <mergeCell ref="B57:C57"/>
  </mergeCells>
  <hyperlinks>
    <hyperlink r:id="rId2" ref="I4"/>
    <hyperlink r:id="rId3" ref="I9"/>
    <hyperlink r:id="rId4" ref="I10"/>
    <hyperlink r:id="rId5" ref="I15"/>
    <hyperlink r:id="rId6" ref="K25"/>
    <hyperlink r:id="rId7" ref="I26"/>
    <hyperlink r:id="rId8" ref="I30"/>
    <hyperlink r:id="rId9" ref="I31"/>
    <hyperlink r:id="rId10" ref="I32"/>
    <hyperlink r:id="rId11" ref="I34"/>
    <hyperlink r:id="rId12" location="/" ref="I35"/>
    <hyperlink r:id="rId13" ref="I39"/>
    <hyperlink r:id="rId14" ref="I40"/>
    <hyperlink r:id="rId15" ref="I42"/>
    <hyperlink r:id="rId16" ref="I44"/>
    <hyperlink r:id="rId17" ref="I45"/>
  </hyperlinks>
  <printOptions/>
  <pageMargins bottom="0.75" footer="0.0" header="0.0" left="0.7" right="0.7" top="0.75"/>
  <pageSetup paperSize="9" orientation="portrait"/>
  <drawing r:id="rId18"/>
  <legacyDrawing r:id="rId1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2006-09-12T15:06:44Z</dcterms:created>
</cp:coreProperties>
</file>