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784cc31ac29be3/hku/msba7003/group project/"/>
    </mc:Choice>
  </mc:AlternateContent>
  <xr:revisionPtr revIDLastSave="4" documentId="13_ncr:9_{A21925DF-6293-474D-A7E3-C918C39708DC}" xr6:coauthVersionLast="47" xr6:coauthVersionMax="47" xr10:uidLastSave="{533D500A-2607-4088-A568-475A5B093F44}"/>
  <bookViews>
    <workbookView xWindow="-120" yWindow="-120" windowWidth="29040" windowHeight="15720" activeTab="1" xr2:uid="{1D8BF788-015B-8649-8771-DC61B5817DE0}"/>
  </bookViews>
  <sheets>
    <sheet name="posterior_probs" sheetId="1" r:id="rId1"/>
    <sheet name="Sheet1" sheetId="2" r:id="rId2"/>
  </sheets>
  <definedNames>
    <definedName name="solver_adj" localSheetId="1" hidden="1">Sheet1!$O$2:$X$2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Sheet1!$O$7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J9" i="2"/>
  <c r="J8" i="2"/>
  <c r="J19" i="2"/>
  <c r="I16" i="2"/>
  <c r="P4" i="2"/>
  <c r="O4" i="2"/>
  <c r="V4" i="2"/>
  <c r="W4" i="2"/>
  <c r="X4" i="2"/>
  <c r="Q4" i="2"/>
  <c r="R4" i="2"/>
  <c r="S4" i="2"/>
  <c r="T4" i="2"/>
  <c r="U4" i="2"/>
  <c r="J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4" i="2"/>
  <c r="J6" i="2"/>
  <c r="J7" i="2"/>
  <c r="J10" i="2"/>
  <c r="J11" i="2"/>
  <c r="J12" i="2"/>
  <c r="J13" i="2"/>
  <c r="J14" i="2"/>
  <c r="J15" i="2"/>
  <c r="J16" i="2"/>
  <c r="J17" i="2"/>
  <c r="J18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4" i="2"/>
  <c r="I8" i="2"/>
  <c r="I5" i="2"/>
  <c r="I6" i="2"/>
  <c r="I7" i="2"/>
  <c r="I9" i="2"/>
  <c r="I10" i="2"/>
  <c r="I11" i="2"/>
  <c r="I12" i="2"/>
  <c r="I13" i="2"/>
  <c r="I14" i="2"/>
  <c r="I15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L84" i="2" l="1"/>
  <c r="L14" i="2"/>
  <c r="L94" i="2"/>
  <c r="L74" i="2"/>
  <c r="L95" i="2"/>
  <c r="L85" i="2"/>
  <c r="L75" i="2"/>
  <c r="L55" i="2"/>
  <c r="L45" i="2"/>
  <c r="L35" i="2"/>
  <c r="L25" i="2"/>
  <c r="L15" i="2"/>
  <c r="L86" i="2"/>
  <c r="L26" i="2"/>
  <c r="L76" i="2"/>
  <c r="L36" i="2"/>
  <c r="L16" i="2"/>
  <c r="L4" i="2"/>
  <c r="L23" i="2"/>
  <c r="L70" i="2"/>
  <c r="L79" i="2"/>
  <c r="L32" i="2"/>
  <c r="L22" i="2"/>
  <c r="L78" i="2"/>
  <c r="L97" i="2"/>
  <c r="L87" i="2"/>
  <c r="L77" i="2"/>
  <c r="L67" i="2"/>
  <c r="L57" i="2"/>
  <c r="L47" i="2"/>
  <c r="L37" i="2"/>
  <c r="L27" i="2"/>
  <c r="L17" i="2"/>
  <c r="L65" i="2"/>
  <c r="L42" i="2"/>
  <c r="L56" i="2"/>
  <c r="L46" i="2"/>
  <c r="L60" i="2"/>
  <c r="L92" i="2"/>
  <c r="L82" i="2"/>
  <c r="L69" i="2"/>
  <c r="L19" i="2"/>
  <c r="L30" i="2"/>
  <c r="L20" i="2"/>
  <c r="L18" i="2"/>
  <c r="L98" i="2"/>
  <c r="L100" i="2"/>
  <c r="L38" i="2"/>
  <c r="L58" i="2"/>
  <c r="L96" i="2"/>
  <c r="L66" i="2"/>
  <c r="L8" i="2"/>
  <c r="L68" i="2"/>
  <c r="L33" i="2"/>
  <c r="L13" i="2"/>
  <c r="L40" i="2"/>
  <c r="L24" i="2"/>
  <c r="L72" i="2"/>
  <c r="L52" i="2"/>
  <c r="L62" i="2"/>
  <c r="L59" i="2"/>
  <c r="L88" i="2"/>
  <c r="L28" i="2"/>
  <c r="L89" i="2"/>
  <c r="L48" i="2"/>
  <c r="L50" i="2"/>
  <c r="L71" i="2"/>
  <c r="L31" i="2"/>
  <c r="L51" i="2"/>
  <c r="L41" i="2"/>
  <c r="L81" i="2"/>
  <c r="L101" i="2"/>
  <c r="L93" i="2"/>
  <c r="L63" i="2"/>
  <c r="L90" i="2"/>
  <c r="L103" i="2"/>
  <c r="L10" i="2"/>
  <c r="L80" i="2"/>
  <c r="L64" i="2"/>
  <c r="L34" i="2"/>
  <c r="L44" i="2"/>
  <c r="L91" i="2"/>
  <c r="L11" i="2"/>
  <c r="L61" i="2"/>
  <c r="L21" i="2"/>
  <c r="L43" i="2"/>
  <c r="L73" i="2"/>
  <c r="L83" i="2"/>
  <c r="L54" i="2"/>
  <c r="L53" i="2"/>
  <c r="L6" i="2"/>
  <c r="L102" i="2"/>
  <c r="L12" i="2"/>
  <c r="L7" i="2"/>
  <c r="L5" i="2"/>
  <c r="L29" i="2"/>
  <c r="L49" i="2"/>
  <c r="L9" i="2"/>
  <c r="L99" i="2"/>
  <c r="L39" i="2"/>
  <c r="O5" i="2" l="1"/>
  <c r="R5" i="2"/>
  <c r="W5" i="2"/>
  <c r="T5" i="2"/>
  <c r="X5" i="2"/>
  <c r="Q5" i="2"/>
  <c r="S5" i="2"/>
  <c r="U5" i="2"/>
  <c r="V5" i="2"/>
  <c r="P5" i="2"/>
  <c r="O7" i="2" l="1"/>
  <c r="Y5" i="2"/>
</calcChain>
</file>

<file path=xl/sharedStrings.xml><?xml version="1.0" encoding="utf-8"?>
<sst xmlns="http://schemas.openxmlformats.org/spreadsheetml/2006/main" count="110" uniqueCount="110">
  <si>
    <t>SKU</t>
    <phoneticPr fontId="18" type="noConversion"/>
  </si>
  <si>
    <t>SKU/Assumption of sd</t>
    <phoneticPr fontId="18" type="noConversion"/>
  </si>
  <si>
    <t>customer1</t>
  </si>
  <si>
    <t>customer2</t>
  </si>
  <si>
    <t>customer3</t>
  </si>
  <si>
    <t>customer4</t>
  </si>
  <si>
    <t>customer5</t>
  </si>
  <si>
    <t>customer6</t>
  </si>
  <si>
    <t>customer7</t>
  </si>
  <si>
    <t>customer8</t>
  </si>
  <si>
    <t>customer9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</si>
  <si>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</si>
  <si>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</si>
  <si>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</si>
  <si>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</si>
  <si>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</si>
  <si>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</si>
  <si>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</si>
  <si>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</si>
  <si>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</si>
  <si>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</si>
  <si>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</si>
  <si>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</si>
  <si>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</si>
  <si>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</si>
  <si>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</si>
  <si>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</si>
  <si>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</si>
  <si>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</si>
  <si>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</si>
  <si>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</si>
  <si>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</si>
  <si>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</si>
  <si>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</si>
  <si>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</si>
  <si>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</si>
  <si>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</si>
  <si>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</si>
  <si>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</si>
  <si>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</si>
  <si>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</si>
  <si>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</si>
  <si>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customer41</t>
  </si>
  <si>
    <t>customer42</t>
  </si>
  <si>
    <t>customer43</t>
  </si>
  <si>
    <t>customer44</t>
  </si>
  <si>
    <t>customer45</t>
  </si>
  <si>
    <t>customer46</t>
  </si>
  <si>
    <t>customer47</t>
  </si>
  <si>
    <t>customer48</t>
  </si>
  <si>
    <t>customer49</t>
  </si>
  <si>
    <t>customer50</t>
  </si>
  <si>
    <t>customer51</t>
  </si>
  <si>
    <t>customer52</t>
  </si>
  <si>
    <t>customer53</t>
  </si>
  <si>
    <t>customer54</t>
  </si>
  <si>
    <t>customer55</t>
  </si>
  <si>
    <t>customer56</t>
  </si>
  <si>
    <t>customer57</t>
  </si>
  <si>
    <t>customer58</t>
  </si>
  <si>
    <t>customer59</t>
  </si>
  <si>
    <t>customer60</t>
  </si>
  <si>
    <t>customer61</t>
  </si>
  <si>
    <t>customer62</t>
  </si>
  <si>
    <t>customer63</t>
  </si>
  <si>
    <t>customer64</t>
  </si>
  <si>
    <t>customer65</t>
  </si>
  <si>
    <t>customer66</t>
  </si>
  <si>
    <t>customer67</t>
  </si>
  <si>
    <t>customer68</t>
  </si>
  <si>
    <t>customer69</t>
  </si>
  <si>
    <t>customer70</t>
  </si>
  <si>
    <t>customer71</t>
  </si>
  <si>
    <t>customer72</t>
  </si>
  <si>
    <t>customer73</t>
  </si>
  <si>
    <t>customer74</t>
  </si>
  <si>
    <t>customer75</t>
  </si>
  <si>
    <t>customer76</t>
  </si>
  <si>
    <t>customer77</t>
  </si>
  <si>
    <t>customer78</t>
  </si>
  <si>
    <t>customer79</t>
  </si>
  <si>
    <t>customer80</t>
  </si>
  <si>
    <t>customer81</t>
  </si>
  <si>
    <t>customer82</t>
  </si>
  <si>
    <t>customer83</t>
  </si>
  <si>
    <t>customer84</t>
  </si>
  <si>
    <t>customer85</t>
  </si>
  <si>
    <t>customer86</t>
  </si>
  <si>
    <t>customer87</t>
  </si>
  <si>
    <t>customer88</t>
  </si>
  <si>
    <t>customer89</t>
  </si>
  <si>
    <t>customer90</t>
  </si>
  <si>
    <t>customer91</t>
  </si>
  <si>
    <t>customer92</t>
  </si>
  <si>
    <t>customer93</t>
  </si>
  <si>
    <t>customer94</t>
  </si>
  <si>
    <t>customer95</t>
  </si>
  <si>
    <t>customer96</t>
  </si>
  <si>
    <t>customer97</t>
  </si>
  <si>
    <t>customer98</t>
  </si>
  <si>
    <t>customer99</t>
  </si>
  <si>
    <t>customer100</t>
  </si>
  <si>
    <t>SKUs</t>
  </si>
  <si>
    <t>price</t>
    <phoneticPr fontId="18" type="noConversion"/>
  </si>
  <si>
    <t>MEAN</t>
    <phoneticPr fontId="18" type="noConversion"/>
  </si>
  <si>
    <t>SD</t>
    <phoneticPr fontId="18" type="noConversion"/>
  </si>
  <si>
    <t>sales</t>
    <phoneticPr fontId="18" type="noConversion"/>
  </si>
  <si>
    <t>profit</t>
    <phoneticPr fontId="18" type="noConversion"/>
  </si>
  <si>
    <t>cost</t>
    <phoneticPr fontId="18" type="noConversion"/>
  </si>
  <si>
    <t>total 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</si>
</sst>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_);[Red]\(0.0000000\)"/>
    <numFmt numFmtId="177" formatCode="0_);[Red]\(0\)"/>
    <numFmt numFmtId="178" formatCode="0.0_);[Red]\(0.0\)"/>
  </numFmts>
  <fonts count="22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0" fillId="0" borderId="0" xfId="0" applyAlignment="1"/>
    <xf numFmtId="0" fontId="19" fillId="0" borderId="0" xfId="0" applyFont="1" applyAlignment="1">
      <alignment horizontal="center" vertical="top"/>
    </xf>
    <xf numFmtId="0" fontId="14" fillId="0" borderId="0" xfId="0" applyFont="1">
      <alignment vertical="center"/>
    </xf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 vertical="top"/>
    </xf>
    <xf numFmtId="0" fontId="21" fillId="33" borderId="10" xfId="0" applyFont="1" applyFill="1" applyBorder="1" applyAlignment="1">
      <alignment horizontal="center" vertical="top"/>
    </xf>
    <xf numFmtId="0" fontId="20" fillId="0" borderId="10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17F3-2039-604D-84C5-C3DD08420D48}">
  <dimension ref="A1:G11"/>
  <sheetViews>
    <sheetView zoomScale="134" workbookViewId="0">
      <selection activeCell="A8" sqref="A8:XFD8"/>
    </sheetView>
  </sheetViews>
  <sheetFormatPr defaultColWidth="17.875" defaultRowHeight="15.75" x14ac:dyDescent="0.25"/>
  <cols>
    <col min="1" max="1" width="15.625" style="1" customWidth="1"/>
    <col min="2" max="16384" width="17.875" style="1"/>
  </cols>
  <sheetData>
    <row r="1" spans="1:7" s="3" customFormat="1" ht="30" customHeight="1" x14ac:dyDescent="0.25">
      <c r="A1" s="3" t="s">
        <v>1</v>
      </c>
      <c r="B1" s="3">
        <v>0.2</v>
      </c>
      <c r="C1" s="3">
        <v>0.5</v>
      </c>
      <c r="D1" s="3">
        <v>0.8</v>
      </c>
      <c r="E1" s="3">
        <v>1</v>
      </c>
      <c r="F1" s="3">
        <v>1.5</v>
      </c>
      <c r="G1" s="3">
        <v>2</v>
      </c>
    </row>
    <row r="2" spans="1:7" x14ac:dyDescent="0.25">
      <c r="A2" s="2">
        <v>1</v>
      </c>
      <c r="B2" s="1">
        <v>1.5086601774492399E-9</v>
      </c>
      <c r="C2" s="4">
        <v>0.99635388181817497</v>
      </c>
      <c r="D2" s="1">
        <v>3.62559254028254E-3</v>
      </c>
      <c r="E2" s="1">
        <v>2.05236509040548E-5</v>
      </c>
      <c r="F2" s="1">
        <v>4.8163081278642098E-10</v>
      </c>
      <c r="G2" s="1">
        <v>3.4660478182491101E-13</v>
      </c>
    </row>
    <row r="3" spans="1:7" x14ac:dyDescent="0.25">
      <c r="A3" s="2">
        <v>2</v>
      </c>
      <c r="B3" s="1">
        <v>1.16197564413535E-125</v>
      </c>
      <c r="C3" s="1">
        <v>3.0038270547557701E-15</v>
      </c>
      <c r="D3" s="1">
        <v>6.8201601262272904E-3</v>
      </c>
      <c r="E3" s="1">
        <v>0.47289305211715499</v>
      </c>
      <c r="F3" s="4">
        <v>0.49040500559847799</v>
      </c>
      <c r="G3" s="1">
        <v>2.9881782158135601E-2</v>
      </c>
    </row>
    <row r="4" spans="1:7" x14ac:dyDescent="0.25">
      <c r="A4" s="2">
        <v>3</v>
      </c>
      <c r="B4" s="1">
        <v>4.43622096144531E-73</v>
      </c>
      <c r="C4" s="1">
        <v>4.4212779209334703E-8</v>
      </c>
      <c r="D4" s="1">
        <v>0.29149894969527301</v>
      </c>
      <c r="E4" s="4">
        <v>0.70189611497065196</v>
      </c>
      <c r="F4" s="1">
        <v>6.5800933649788097E-3</v>
      </c>
      <c r="G4" s="1">
        <v>2.47977563151611E-5</v>
      </c>
    </row>
    <row r="5" spans="1:7" x14ac:dyDescent="0.25">
      <c r="A5" s="2">
        <v>4</v>
      </c>
      <c r="B5" s="1">
        <v>1.2284780852167901E-40</v>
      </c>
      <c r="C5" s="1">
        <v>1.54871012529882E-4</v>
      </c>
      <c r="D5" s="4">
        <v>0.64460253830812497</v>
      </c>
      <c r="E5" s="1">
        <v>0.35477387146921202</v>
      </c>
      <c r="F5" s="1">
        <v>4.6826559611436798E-4</v>
      </c>
      <c r="G5" s="1">
        <v>4.5361401811550698E-7</v>
      </c>
    </row>
    <row r="6" spans="1:7" x14ac:dyDescent="0.25">
      <c r="A6" s="2">
        <v>5</v>
      </c>
      <c r="B6" s="1">
        <v>8.4115723267544597E-77</v>
      </c>
      <c r="C6" s="1">
        <v>6.2895597457241398E-8</v>
      </c>
      <c r="D6" s="1">
        <v>0.33820293317814998</v>
      </c>
      <c r="E6" s="4">
        <v>0.65304994928954496</v>
      </c>
      <c r="F6" s="1">
        <v>8.6785527829772603E-3</v>
      </c>
      <c r="G6" s="1">
        <v>6.8501853729186006E-5</v>
      </c>
    </row>
    <row r="7" spans="1:7" x14ac:dyDescent="0.25">
      <c r="A7" s="2">
        <v>6</v>
      </c>
      <c r="B7" s="4">
        <v>0.99999187444281601</v>
      </c>
      <c r="C7" s="1">
        <v>8.1254282140286003E-6</v>
      </c>
      <c r="D7" s="1">
        <v>1.2780257706416701E-10</v>
      </c>
      <c r="E7" s="1">
        <v>1.1659332998212601E-12</v>
      </c>
      <c r="F7" s="1">
        <v>9.4464520040458305E-16</v>
      </c>
      <c r="G7" s="1">
        <v>1.83407274461384E-17</v>
      </c>
    </row>
    <row r="8" spans="1:7" x14ac:dyDescent="0.25">
      <c r="A8" s="2">
        <v>7</v>
      </c>
      <c r="B8" s="1">
        <v>3.7223082198367399E-82</v>
      </c>
      <c r="C8" s="1">
        <v>6.3368008529603697E-10</v>
      </c>
      <c r="D8" s="1">
        <v>0.102352741675966</v>
      </c>
      <c r="E8" s="4">
        <v>0.87011552625725597</v>
      </c>
      <c r="F8" s="1">
        <v>2.74208497195618E-2</v>
      </c>
      <c r="G8" s="1">
        <v>1.10881713535396E-4</v>
      </c>
    </row>
    <row r="9" spans="1:7" x14ac:dyDescent="0.25">
      <c r="A9" s="2">
        <v>8</v>
      </c>
      <c r="B9" s="1">
        <v>5.7739881204603796E-104</v>
      </c>
      <c r="C9" s="1">
        <v>1.1089283342626101E-11</v>
      </c>
      <c r="D9" s="1">
        <v>3.9570716508817397E-2</v>
      </c>
      <c r="E9" s="4">
        <v>0.63574273698517103</v>
      </c>
      <c r="F9" s="1">
        <v>0.30014718972788201</v>
      </c>
      <c r="G9" s="1">
        <v>2.4539356767039801E-2</v>
      </c>
    </row>
    <row r="10" spans="1:7" x14ac:dyDescent="0.25">
      <c r="A10" s="2">
        <v>9</v>
      </c>
      <c r="B10" s="1">
        <v>0</v>
      </c>
      <c r="C10" s="1">
        <v>3.42606372645425E-84</v>
      </c>
      <c r="D10" s="1">
        <v>1.01810914626267E-29</v>
      </c>
      <c r="E10" s="1">
        <v>9.55876738390606E-17</v>
      </c>
      <c r="F10" s="1">
        <v>4.3313812987676598E-4</v>
      </c>
      <c r="G10" s="4">
        <v>0.999566861870123</v>
      </c>
    </row>
    <row r="11" spans="1:7" x14ac:dyDescent="0.25">
      <c r="A11" s="2">
        <v>10</v>
      </c>
      <c r="B11" s="1">
        <v>2.2905606928126899E-127</v>
      </c>
      <c r="C11" s="1">
        <v>7.3344139692258802E-16</v>
      </c>
      <c r="D11" s="1">
        <v>5.54779604131358E-3</v>
      </c>
      <c r="E11" s="4">
        <v>0.55234308482588401</v>
      </c>
      <c r="F11" s="1">
        <v>0.429752213993223</v>
      </c>
      <c r="G11" s="1">
        <v>1.2356905139578E-2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B9FD-4356-3E4C-B1EC-0B927C079464}">
  <dimension ref="A1:Y103"/>
  <sheetViews>
    <sheetView tabSelected="1" zoomScale="125" workbookViewId="0">
      <selection activeCell="O2" sqref="O2"/>
    </sheetView>
  </sheetViews>
  <sheetFormatPr defaultColWidth="11" defaultRowHeight="15.75" x14ac:dyDescent="0.25"/>
  <sheetData>
    <row r="1" spans="1:25" s="5" customFormat="1" x14ac:dyDescent="0.25">
      <c r="A1" s="6" t="s">
        <v>102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N1" s="8" t="s">
        <v>0</v>
      </c>
      <c r="O1" s="8">
        <v>1</v>
      </c>
      <c r="P1" s="8">
        <v>2</v>
      </c>
      <c r="Q1" s="8">
        <v>3</v>
      </c>
      <c r="R1" s="8">
        <v>4</v>
      </c>
      <c r="S1" s="8">
        <v>5</v>
      </c>
      <c r="T1" s="8">
        <v>6</v>
      </c>
      <c r="U1" s="8">
        <v>7</v>
      </c>
      <c r="V1" s="8">
        <v>8</v>
      </c>
      <c r="W1" s="8">
        <v>9</v>
      </c>
      <c r="X1" s="8">
        <v>10</v>
      </c>
    </row>
    <row r="2" spans="1:25" s="5" customFormat="1" x14ac:dyDescent="0.25">
      <c r="A2" s="6" t="s">
        <v>104</v>
      </c>
      <c r="B2" s="6">
        <v>6</v>
      </c>
      <c r="C2" s="6">
        <v>7.2</v>
      </c>
      <c r="D2" s="6">
        <v>8.4</v>
      </c>
      <c r="E2" s="6">
        <v>9.6</v>
      </c>
      <c r="F2" s="6">
        <v>7.2</v>
      </c>
      <c r="G2" s="6">
        <v>2.4</v>
      </c>
      <c r="H2" s="6">
        <v>9.6</v>
      </c>
      <c r="I2" s="6">
        <v>6</v>
      </c>
      <c r="J2" s="6">
        <v>18</v>
      </c>
      <c r="K2" s="6">
        <v>8.4</v>
      </c>
      <c r="N2" s="9" t="s">
        <v>103</v>
      </c>
      <c r="O2" s="10">
        <v>6.313793311370004</v>
      </c>
      <c r="P2" s="10">
        <v>7.3401898043641545</v>
      </c>
      <c r="Q2" s="10">
        <v>8.9318192504699212</v>
      </c>
      <c r="R2" s="10">
        <v>9.9251421673959896</v>
      </c>
      <c r="S2" s="10">
        <v>8.0701381486327257</v>
      </c>
      <c r="T2" s="10">
        <v>2.5653606663315487</v>
      </c>
      <c r="U2" s="10">
        <v>9.9570265140684668</v>
      </c>
      <c r="V2" s="10">
        <v>6.301147217363928</v>
      </c>
      <c r="W2" s="10">
        <v>20.455547230930222</v>
      </c>
      <c r="X2" s="10">
        <v>9.0516015661364531</v>
      </c>
    </row>
    <row r="3" spans="1:25" s="5" customFormat="1" x14ac:dyDescent="0.25">
      <c r="A3" s="6" t="s">
        <v>105</v>
      </c>
      <c r="B3" s="6">
        <v>0.5</v>
      </c>
      <c r="C3" s="6">
        <v>1.5</v>
      </c>
      <c r="D3" s="6">
        <v>1</v>
      </c>
      <c r="E3" s="6">
        <v>0.8</v>
      </c>
      <c r="F3" s="6">
        <v>1</v>
      </c>
      <c r="G3" s="6">
        <v>0.2</v>
      </c>
      <c r="H3" s="6">
        <v>1</v>
      </c>
      <c r="I3" s="6">
        <v>1</v>
      </c>
      <c r="J3" s="6">
        <v>2</v>
      </c>
      <c r="K3" s="6">
        <v>1</v>
      </c>
      <c r="N3" s="9" t="s">
        <v>108</v>
      </c>
      <c r="O3" s="8">
        <v>5</v>
      </c>
      <c r="P3" s="8">
        <v>6</v>
      </c>
      <c r="Q3" s="8">
        <v>7</v>
      </c>
      <c r="R3" s="8">
        <v>8</v>
      </c>
      <c r="S3" s="8">
        <v>6</v>
      </c>
      <c r="T3" s="8">
        <v>2</v>
      </c>
      <c r="U3" s="8">
        <v>8</v>
      </c>
      <c r="V3" s="8">
        <v>5</v>
      </c>
      <c r="W3" s="8">
        <v>15</v>
      </c>
      <c r="X3" s="8">
        <v>7</v>
      </c>
    </row>
    <row r="4" spans="1:25" x14ac:dyDescent="0.25">
      <c r="A4" s="5" t="s">
        <v>2</v>
      </c>
      <c r="B4" s="5">
        <f ca="1">_xlfn.NORM.INV(RAND(), $B$2, $B$3)-$O$2</f>
        <v>-0.80021227593043598</v>
      </c>
      <c r="C4" s="5">
        <f ca="1">_xlfn.NORM.INV(RAND(), $C$2, $C$3)-$P$2</f>
        <v>0.59644944959124313</v>
      </c>
      <c r="D4" s="5">
        <f ca="1">_xlfn.NORM.INV(RAND(), $D$2, $D$3)-$Q$2</f>
        <v>-0.39129349196493557</v>
      </c>
      <c r="E4" s="5">
        <f ca="1">_xlfn.NORM.INV(RAND(), $E$2, $E$3)-$R$2</f>
        <v>0.25152108832455866</v>
      </c>
      <c r="F4" s="5">
        <f ca="1">_xlfn.NORM.INV(RAND(), $F$2, $F$3)-$S$2</f>
        <v>-0.91711831607902639</v>
      </c>
      <c r="G4" s="5">
        <f ca="1">_xlfn.NORM.INV(RAND(), $G$2, $G$3)-$T$2</f>
        <v>0.16912200132803124</v>
      </c>
      <c r="H4" s="5">
        <f ca="1">_xlfn.NORM.INV(RAND(), $H$2, $H$3)-$U$2</f>
        <v>-0.32520764164224758</v>
      </c>
      <c r="I4" s="5">
        <f ca="1">_xlfn.NORM.INV(RAND(), $I$2, $I$3)-$V$2</f>
        <v>-0.681332990993603</v>
      </c>
      <c r="J4" s="5">
        <f ca="1">_xlfn.NORM.INV(RAND(), $J$2, $J$3)-$W$2</f>
        <v>-3.588361419316012</v>
      </c>
      <c r="K4" s="5">
        <f ca="1">_xlfn.NORM.INV(RAND(), $K$2, $K$3)-$X$2</f>
        <v>-0.75104834733774872</v>
      </c>
      <c r="L4" s="5">
        <f ca="1">MATCH(MAX($B4:$K4), $B4:$K4, 0)</f>
        <v>2</v>
      </c>
      <c r="N4" s="11" t="s">
        <v>107</v>
      </c>
      <c r="O4" s="11">
        <f>O2-O3</f>
        <v>1.313793311370004</v>
      </c>
      <c r="P4" s="11">
        <f>P2-P3</f>
        <v>1.3401898043641545</v>
      </c>
      <c r="Q4" s="11">
        <f t="shared" ref="Q4:U4" si="0">Q2-Q3</f>
        <v>1.9318192504699212</v>
      </c>
      <c r="R4" s="11">
        <f t="shared" si="0"/>
        <v>1.9251421673959896</v>
      </c>
      <c r="S4" s="11">
        <f t="shared" si="0"/>
        <v>2.0701381486327257</v>
      </c>
      <c r="T4" s="11">
        <f t="shared" si="0"/>
        <v>0.56536066633154869</v>
      </c>
      <c r="U4" s="11">
        <f t="shared" si="0"/>
        <v>1.9570265140684668</v>
      </c>
      <c r="V4" s="11">
        <f t="shared" ref="V4" si="1">V2-V3</f>
        <v>1.301147217363928</v>
      </c>
      <c r="W4" s="11">
        <f t="shared" ref="W4" si="2">W2-W3</f>
        <v>5.4555472309302218</v>
      </c>
      <c r="X4" s="11">
        <f t="shared" ref="X4" si="3">X2-X3</f>
        <v>2.0516015661364531</v>
      </c>
    </row>
    <row r="5" spans="1:25" x14ac:dyDescent="0.25">
      <c r="A5" s="5" t="s">
        <v>3</v>
      </c>
      <c r="B5" s="5">
        <f t="shared" ref="B5:B68" ca="1" si="4">_xlfn.NORM.INV(RAND(), $B$2, $B$3)-$O$2</f>
        <v>-5.5837507694898036E-2</v>
      </c>
      <c r="C5" s="5">
        <f t="shared" ref="C5:C68" ca="1" si="5">_xlfn.NORM.INV(RAND(), $C$2, $C$3)-$P$2</f>
        <v>-0.89725264480643663</v>
      </c>
      <c r="D5" s="5">
        <f t="shared" ref="D5:D68" ca="1" si="6">_xlfn.NORM.INV(RAND(), $D$2, $D$3)-$Q$2</f>
        <v>-1.4168585061856414</v>
      </c>
      <c r="E5" s="5">
        <f t="shared" ref="E5:E68" ca="1" si="7">_xlfn.NORM.INV(RAND(), $E$2, $E$3)-$R$2</f>
        <v>-0.76411455357831848</v>
      </c>
      <c r="F5" s="5">
        <f t="shared" ref="F5:F68" ca="1" si="8">_xlfn.NORM.INV(RAND(), $F$2, $F$3)-$S$2</f>
        <v>-1.3092468847974459</v>
      </c>
      <c r="G5" s="5">
        <f t="shared" ref="G5:G68" ca="1" si="9">_xlfn.NORM.INV(RAND(), $G$2, $G$3)-$T$2</f>
        <v>0.28866407825368112</v>
      </c>
      <c r="H5" s="5">
        <f t="shared" ref="H5:H68" ca="1" si="10">_xlfn.NORM.INV(RAND(), $H$2, $H$3)-$U$2</f>
        <v>-1.2241797352373425</v>
      </c>
      <c r="I5" s="5">
        <f t="shared" ref="I5:I68" ca="1" si="11">_xlfn.NORM.INV(RAND(), $I$2, $I$3)-$V$2</f>
        <v>-0.79136570689667973</v>
      </c>
      <c r="J5" s="5">
        <f ca="1">_xlfn.NORM.INV(RAND(), $J$2, $J$3)-$W$2</f>
        <v>-2.0129735655578855</v>
      </c>
      <c r="K5" s="5">
        <f t="shared" ref="K5:K68" ca="1" si="12">_xlfn.NORM.INV(RAND(), $K$2, $K$3)-$X$2</f>
        <v>-0.40754649090805906</v>
      </c>
      <c r="L5" s="5">
        <f t="shared" ref="L5:L68" ca="1" si="13">MATCH(MAX($B5:$K5), $B5:$K5, 0)</f>
        <v>6</v>
      </c>
      <c r="N5" s="11" t="s">
        <v>106</v>
      </c>
      <c r="O5" s="11">
        <f ca="1">COUNTIF($L$4:$L$103,O1)</f>
        <v>4</v>
      </c>
      <c r="P5" s="11">
        <f t="shared" ref="O5:X5" ca="1" si="14">COUNTIF($L$4:$L$103,P1)</f>
        <v>31</v>
      </c>
      <c r="Q5" s="11">
        <f t="shared" ca="1" si="14"/>
        <v>10</v>
      </c>
      <c r="R5" s="11">
        <f t="shared" ca="1" si="14"/>
        <v>8</v>
      </c>
      <c r="S5" s="11">
        <f t="shared" ca="1" si="14"/>
        <v>3</v>
      </c>
      <c r="T5" s="11">
        <f t="shared" ca="1" si="14"/>
        <v>4</v>
      </c>
      <c r="U5" s="11">
        <f t="shared" ca="1" si="14"/>
        <v>13</v>
      </c>
      <c r="V5" s="11">
        <f t="shared" ca="1" si="14"/>
        <v>19</v>
      </c>
      <c r="W5" s="11">
        <f t="shared" ca="1" si="14"/>
        <v>3</v>
      </c>
      <c r="X5" s="11">
        <f t="shared" ca="1" si="14"/>
        <v>5</v>
      </c>
      <c r="Y5">
        <f ca="1">SUM(O5:X5)</f>
        <v>100</v>
      </c>
    </row>
    <row r="6" spans="1:25" x14ac:dyDescent="0.25">
      <c r="A6" s="5" t="s">
        <v>4</v>
      </c>
      <c r="B6" s="5">
        <f t="shared" ca="1" si="4"/>
        <v>-0.41278189867040904</v>
      </c>
      <c r="C6" s="5">
        <f t="shared" ca="1" si="5"/>
        <v>-0.34638914240401064</v>
      </c>
      <c r="D6" s="5">
        <f t="shared" ca="1" si="6"/>
        <v>-0.1219762554029824</v>
      </c>
      <c r="E6" s="5">
        <f t="shared" ca="1" si="7"/>
        <v>-1.7785267399467539</v>
      </c>
      <c r="F6" s="5">
        <f t="shared" ca="1" si="8"/>
        <v>-1.8951533765137318</v>
      </c>
      <c r="G6" s="5">
        <f t="shared" ca="1" si="9"/>
        <v>-0.23974824444902243</v>
      </c>
      <c r="H6" s="5">
        <f t="shared" ca="1" si="10"/>
        <v>-0.87621887751503635</v>
      </c>
      <c r="I6" s="5">
        <f t="shared" ca="1" si="11"/>
        <v>0.48496773069172683</v>
      </c>
      <c r="J6" s="5">
        <f t="shared" ref="J6:J68" ca="1" si="15">_xlfn.NORM.INV(RAND(), $J$2, $J$3)-$W$2</f>
        <v>-0.47133144388423176</v>
      </c>
      <c r="K6" s="5">
        <f t="shared" ca="1" si="12"/>
        <v>0.83870938624521862</v>
      </c>
      <c r="L6" s="5">
        <f ca="1">MATCH(MAX($B6:$K6), $B6:$K6, 0)</f>
        <v>10</v>
      </c>
    </row>
    <row r="7" spans="1:25" x14ac:dyDescent="0.25">
      <c r="A7" s="5" t="s">
        <v>5</v>
      </c>
      <c r="B7" s="5">
        <f t="shared" ca="1" si="4"/>
        <v>-1.2249514454790704</v>
      </c>
      <c r="C7" s="5">
        <f t="shared" ca="1" si="5"/>
        <v>-0.20832045608558314</v>
      </c>
      <c r="D7" s="5">
        <f t="shared" ca="1" si="6"/>
        <v>0.90231699292661816</v>
      </c>
      <c r="E7" s="5">
        <f t="shared" ca="1" si="7"/>
        <v>-1.8577867937175583</v>
      </c>
      <c r="F7" s="5">
        <f t="shared" ca="1" si="8"/>
        <v>-7.8637810134316588E-2</v>
      </c>
      <c r="G7" s="5">
        <f t="shared" ca="1" si="9"/>
        <v>-0.28599877319195199</v>
      </c>
      <c r="H7" s="5">
        <f t="shared" ca="1" si="10"/>
        <v>-1.2054254657802357</v>
      </c>
      <c r="I7" s="5">
        <f t="shared" ca="1" si="11"/>
        <v>0.91452428873455283</v>
      </c>
      <c r="J7" s="5">
        <f t="shared" ca="1" si="15"/>
        <v>-1.6606993936201704</v>
      </c>
      <c r="K7" s="5">
        <f t="shared" ca="1" si="12"/>
        <v>-0.77712257603464607</v>
      </c>
      <c r="L7" s="5">
        <f t="shared" ca="1" si="13"/>
        <v>8</v>
      </c>
      <c r="N7" t="s">
        <v>109</v>
      </c>
      <c r="O7" s="7">
        <f ca="1">SUMPRODUCT(O4:X4,O5:X5)</f>
        <v>166.78003547213794</v>
      </c>
    </row>
    <row r="8" spans="1:25" x14ac:dyDescent="0.25">
      <c r="A8" s="5" t="s">
        <v>6</v>
      </c>
      <c r="B8" s="5">
        <f t="shared" ca="1" si="4"/>
        <v>-4.5398788736707552E-2</v>
      </c>
      <c r="C8" s="5">
        <f t="shared" ca="1" si="5"/>
        <v>0.83984953321518674</v>
      </c>
      <c r="D8" s="5">
        <f t="shared" ca="1" si="6"/>
        <v>-1.2637129528878859</v>
      </c>
      <c r="E8" s="5">
        <f t="shared" ca="1" si="7"/>
        <v>0.18781443815164955</v>
      </c>
      <c r="F8" s="5">
        <f t="shared" ca="1" si="8"/>
        <v>-0.6316519313144715</v>
      </c>
      <c r="G8" s="5">
        <f t="shared" ca="1" si="9"/>
        <v>-0.20139523676515614</v>
      </c>
      <c r="H8" s="5">
        <f t="shared" ca="1" si="10"/>
        <v>-1.2670577484844223</v>
      </c>
      <c r="I8" s="5">
        <f ca="1">_xlfn.NORM.INV(RAND(), $I$2, $I$3)-$V$2</f>
        <v>-0.32515341700569422</v>
      </c>
      <c r="J8" s="5">
        <f ca="1">_xlfn.NORM.INV(RAND(), $J$2, $J$3)-$W$2</f>
        <v>-0.53013368096459246</v>
      </c>
      <c r="K8" s="5">
        <f t="shared" ca="1" si="12"/>
        <v>-0.49177706547390798</v>
      </c>
      <c r="L8" s="5">
        <f t="shared" ca="1" si="13"/>
        <v>2</v>
      </c>
    </row>
    <row r="9" spans="1:25" x14ac:dyDescent="0.25">
      <c r="A9" s="5" t="s">
        <v>7</v>
      </c>
      <c r="B9" s="5">
        <f t="shared" ca="1" si="4"/>
        <v>-0.45453404823779486</v>
      </c>
      <c r="C9" s="5">
        <f t="shared" ca="1" si="5"/>
        <v>2.4896901626753927</v>
      </c>
      <c r="D9" s="5">
        <f t="shared" ca="1" si="6"/>
        <v>1.261807192162097</v>
      </c>
      <c r="E9" s="5">
        <f t="shared" ca="1" si="7"/>
        <v>-0.84150610151692717</v>
      </c>
      <c r="F9" s="5">
        <f t="shared" ca="1" si="8"/>
        <v>-2.6545098530281095</v>
      </c>
      <c r="G9" s="5">
        <f t="shared" ca="1" si="9"/>
        <v>0.11329830144638331</v>
      </c>
      <c r="H9" s="5">
        <f t="shared" ca="1" si="10"/>
        <v>-0.79173887541815624</v>
      </c>
      <c r="I9" s="5">
        <f t="shared" ca="1" si="11"/>
        <v>-4.8529978710675437E-2</v>
      </c>
      <c r="J9" s="5">
        <f ca="1">_xlfn.NORM.INV(RAND(), $J$2, $J$3)-$W$2</f>
        <v>-4.9921503274972867</v>
      </c>
      <c r="K9" s="5">
        <f t="shared" ca="1" si="12"/>
        <v>0.66610179254922386</v>
      </c>
      <c r="L9" s="5">
        <f t="shared" ca="1" si="13"/>
        <v>2</v>
      </c>
    </row>
    <row r="10" spans="1:25" x14ac:dyDescent="0.25">
      <c r="A10" s="5" t="s">
        <v>8</v>
      </c>
      <c r="B10" s="5">
        <f t="shared" ca="1" si="4"/>
        <v>-0.77648122788984431</v>
      </c>
      <c r="C10" s="5">
        <f t="shared" ca="1" si="5"/>
        <v>-3.0115563785025907</v>
      </c>
      <c r="D10" s="5">
        <f t="shared" ca="1" si="6"/>
        <v>-5.1762217239224029E-2</v>
      </c>
      <c r="E10" s="5">
        <f t="shared" ca="1" si="7"/>
        <v>-0.85300827948934099</v>
      </c>
      <c r="F10" s="5">
        <f t="shared" ca="1" si="8"/>
        <v>2.3135345993708256E-2</v>
      </c>
      <c r="G10" s="5">
        <f t="shared" ca="1" si="9"/>
        <v>8.0553056111046129E-2</v>
      </c>
      <c r="H10" s="5">
        <f t="shared" ca="1" si="10"/>
        <v>-0.94762737050544033</v>
      </c>
      <c r="I10" s="5">
        <f t="shared" ca="1" si="11"/>
        <v>-6.1532376065096983E-2</v>
      </c>
      <c r="J10" s="5">
        <f t="shared" ca="1" si="15"/>
        <v>-3.3690260780830883</v>
      </c>
      <c r="K10" s="5">
        <f t="shared" ca="1" si="12"/>
        <v>-0.28771965600663663</v>
      </c>
      <c r="L10" s="5">
        <f t="shared" ca="1" si="13"/>
        <v>6</v>
      </c>
    </row>
    <row r="11" spans="1:25" x14ac:dyDescent="0.25">
      <c r="A11" s="5" t="s">
        <v>9</v>
      </c>
      <c r="B11" s="5">
        <f t="shared" ca="1" si="4"/>
        <v>5.1090154727618575E-2</v>
      </c>
      <c r="C11" s="5">
        <f t="shared" ca="1" si="5"/>
        <v>-0.34616136234132533</v>
      </c>
      <c r="D11" s="5">
        <f t="shared" ca="1" si="6"/>
        <v>1.0392250427138663</v>
      </c>
      <c r="E11" s="5">
        <f t="shared" ca="1" si="7"/>
        <v>-1.4560695826996657</v>
      </c>
      <c r="F11" s="5">
        <f t="shared" ca="1" si="8"/>
        <v>-2.1282401663903832</v>
      </c>
      <c r="G11" s="5">
        <f t="shared" ca="1" si="9"/>
        <v>-0.28800960977926637</v>
      </c>
      <c r="H11" s="5">
        <f t="shared" ca="1" si="10"/>
        <v>8.1038865780319824E-2</v>
      </c>
      <c r="I11" s="5">
        <f t="shared" ca="1" si="11"/>
        <v>-0.80565726636899804</v>
      </c>
      <c r="J11" s="5">
        <f t="shared" ca="1" si="15"/>
        <v>-0.33397027689693459</v>
      </c>
      <c r="K11" s="5">
        <f t="shared" ca="1" si="12"/>
        <v>-0.85082346335950199</v>
      </c>
      <c r="L11" s="5">
        <f t="shared" ca="1" si="13"/>
        <v>3</v>
      </c>
    </row>
    <row r="12" spans="1:25" x14ac:dyDescent="0.25">
      <c r="A12" s="5" t="s">
        <v>10</v>
      </c>
      <c r="B12" s="5">
        <f t="shared" ca="1" si="4"/>
        <v>-0.3324039344479699</v>
      </c>
      <c r="C12" s="5">
        <f t="shared" ca="1" si="5"/>
        <v>-3.1579540690012085</v>
      </c>
      <c r="D12" s="5">
        <f t="shared" ca="1" si="6"/>
        <v>-1.7809538917468881</v>
      </c>
      <c r="E12" s="5">
        <f t="shared" ca="1" si="7"/>
        <v>0.28103304823988928</v>
      </c>
      <c r="F12" s="5">
        <f t="shared" ca="1" si="8"/>
        <v>-1.0991745195787468</v>
      </c>
      <c r="G12" s="5">
        <f t="shared" ca="1" si="9"/>
        <v>-0.30197079847040298</v>
      </c>
      <c r="H12" s="5">
        <f t="shared" ca="1" si="10"/>
        <v>-1.6410864445196687</v>
      </c>
      <c r="I12" s="5">
        <f t="shared" ca="1" si="11"/>
        <v>0.41786160231857661</v>
      </c>
      <c r="J12" s="5">
        <f t="shared" ca="1" si="15"/>
        <v>-0.3416037744405358</v>
      </c>
      <c r="K12" s="5">
        <f t="shared" ca="1" si="12"/>
        <v>-1.546502538599011</v>
      </c>
      <c r="L12" s="5">
        <f t="shared" ca="1" si="13"/>
        <v>8</v>
      </c>
    </row>
    <row r="13" spans="1:25" x14ac:dyDescent="0.25">
      <c r="A13" s="5" t="s">
        <v>11</v>
      </c>
      <c r="B13" s="5">
        <f t="shared" ca="1" si="4"/>
        <v>-0.94807834639414246</v>
      </c>
      <c r="C13" s="5">
        <f t="shared" ca="1" si="5"/>
        <v>-0.84342418250500373</v>
      </c>
      <c r="D13" s="5">
        <f t="shared" ca="1" si="6"/>
        <v>-1.6143446592322546</v>
      </c>
      <c r="E13" s="5">
        <f t="shared" ca="1" si="7"/>
        <v>-1.5605046646689011</v>
      </c>
      <c r="F13" s="5">
        <f t="shared" ca="1" si="8"/>
        <v>-2.0325304750665261</v>
      </c>
      <c r="G13" s="5">
        <f t="shared" ca="1" si="9"/>
        <v>-5.2426263340521029E-2</v>
      </c>
      <c r="H13" s="5">
        <f t="shared" ca="1" si="10"/>
        <v>0.4536180668801606</v>
      </c>
      <c r="I13" s="5">
        <f t="shared" ca="1" si="11"/>
        <v>-0.75561601112653243</v>
      </c>
      <c r="J13" s="5">
        <f t="shared" ca="1" si="15"/>
        <v>-0.34345047188494959</v>
      </c>
      <c r="K13" s="5">
        <f t="shared" ca="1" si="12"/>
        <v>-0.23352977456227286</v>
      </c>
      <c r="L13" s="5">
        <f t="shared" ca="1" si="13"/>
        <v>7</v>
      </c>
    </row>
    <row r="14" spans="1:25" x14ac:dyDescent="0.25">
      <c r="A14" s="5" t="s">
        <v>12</v>
      </c>
      <c r="B14" s="5">
        <f t="shared" ca="1" si="4"/>
        <v>-0.33243474517057692</v>
      </c>
      <c r="C14" s="5">
        <f t="shared" ca="1" si="5"/>
        <v>-0.63766851842870764</v>
      </c>
      <c r="D14" s="5">
        <f t="shared" ca="1" si="6"/>
        <v>0.13609389203321065</v>
      </c>
      <c r="E14" s="5">
        <f t="shared" ca="1" si="7"/>
        <v>0.40830993877634469</v>
      </c>
      <c r="F14" s="5">
        <f t="shared" ca="1" si="8"/>
        <v>-1.5962635011101085</v>
      </c>
      <c r="G14" s="5">
        <f t="shared" ca="1" si="9"/>
        <v>-0.17460092596884769</v>
      </c>
      <c r="H14" s="5">
        <f t="shared" ca="1" si="10"/>
        <v>-0.63329553961623297</v>
      </c>
      <c r="I14" s="5">
        <f t="shared" ca="1" si="11"/>
        <v>-2.1992662993845107</v>
      </c>
      <c r="J14" s="5">
        <f t="shared" ca="1" si="15"/>
        <v>-4.2099598820234618</v>
      </c>
      <c r="K14" s="5">
        <f t="shared" ca="1" si="12"/>
        <v>-0.26561020993514184</v>
      </c>
      <c r="L14" s="5">
        <f t="shared" ca="1" si="13"/>
        <v>4</v>
      </c>
    </row>
    <row r="15" spans="1:25" x14ac:dyDescent="0.25">
      <c r="A15" s="5" t="s">
        <v>13</v>
      </c>
      <c r="B15" s="5">
        <f t="shared" ca="1" si="4"/>
        <v>-0.44052790729146629</v>
      </c>
      <c r="C15" s="5">
        <f t="shared" ca="1" si="5"/>
        <v>-6.1467188631972647E-2</v>
      </c>
      <c r="D15" s="5">
        <f t="shared" ca="1" si="6"/>
        <v>-1.4986034436730522</v>
      </c>
      <c r="E15" s="5">
        <f t="shared" ca="1" si="7"/>
        <v>-1.2781426826841695</v>
      </c>
      <c r="F15" s="5">
        <f t="shared" ca="1" si="8"/>
        <v>-0.38892703257138361</v>
      </c>
      <c r="G15" s="5">
        <f t="shared" ca="1" si="9"/>
        <v>-0.18918295245229277</v>
      </c>
      <c r="H15" s="5">
        <f t="shared" ca="1" si="10"/>
        <v>0.25677982254355136</v>
      </c>
      <c r="I15" s="5">
        <f t="shared" ca="1" si="11"/>
        <v>6.5083947784675189E-2</v>
      </c>
      <c r="J15" s="5">
        <f t="shared" ca="1" si="15"/>
        <v>-6.8497933705595386</v>
      </c>
      <c r="K15" s="5">
        <f t="shared" ca="1" si="12"/>
        <v>-0.16568099991965646</v>
      </c>
      <c r="L15" s="5">
        <f t="shared" ca="1" si="13"/>
        <v>7</v>
      </c>
    </row>
    <row r="16" spans="1:25" x14ac:dyDescent="0.25">
      <c r="A16" s="5" t="s">
        <v>14</v>
      </c>
      <c r="B16" s="5">
        <f t="shared" ca="1" si="4"/>
        <v>-3.8045349674559858E-2</v>
      </c>
      <c r="C16" s="5">
        <f t="shared" ca="1" si="5"/>
        <v>0.8043807431927128</v>
      </c>
      <c r="D16" s="5">
        <f t="shared" ca="1" si="6"/>
        <v>-0.32544193900241858</v>
      </c>
      <c r="E16" s="5">
        <f t="shared" ca="1" si="7"/>
        <v>-1.8937084594470175</v>
      </c>
      <c r="F16" s="5">
        <f t="shared" ca="1" si="8"/>
        <v>-1.829238825755632</v>
      </c>
      <c r="G16" s="5">
        <f t="shared" ca="1" si="9"/>
        <v>-0.29202634050308207</v>
      </c>
      <c r="H16" s="5">
        <f t="shared" ca="1" si="10"/>
        <v>1.0372452255176796</v>
      </c>
      <c r="I16" s="5">
        <f ca="1">_xlfn.NORM.INV(RAND(), $I$2, $I$3)-$V$2</f>
        <v>-0.50397731624751696</v>
      </c>
      <c r="J16" s="5">
        <f t="shared" ca="1" si="15"/>
        <v>-4.3146918413363657</v>
      </c>
      <c r="K16" s="5">
        <f t="shared" ca="1" si="12"/>
        <v>-1.0596548645410948</v>
      </c>
      <c r="L16" s="5">
        <f t="shared" ca="1" si="13"/>
        <v>7</v>
      </c>
    </row>
    <row r="17" spans="1:12" x14ac:dyDescent="0.25">
      <c r="A17" s="5" t="s">
        <v>15</v>
      </c>
      <c r="B17" s="5">
        <f t="shared" ca="1" si="4"/>
        <v>6.2769984808912938E-2</v>
      </c>
      <c r="C17" s="5">
        <f t="shared" ca="1" si="5"/>
        <v>-1.6386782508990443</v>
      </c>
      <c r="D17" s="5">
        <f t="shared" ca="1" si="6"/>
        <v>1.3103334512399272</v>
      </c>
      <c r="E17" s="5">
        <f t="shared" ca="1" si="7"/>
        <v>0.2183913830717561</v>
      </c>
      <c r="F17" s="5">
        <f t="shared" ca="1" si="8"/>
        <v>-1.3418149885898751</v>
      </c>
      <c r="G17" s="5">
        <f t="shared" ca="1" si="9"/>
        <v>-0.28808085138449968</v>
      </c>
      <c r="H17" s="5">
        <f t="shared" ca="1" si="10"/>
        <v>-1.2907419660500903</v>
      </c>
      <c r="I17" s="5">
        <f t="shared" ca="1" si="11"/>
        <v>-2.2092364910200883</v>
      </c>
      <c r="J17" s="5">
        <f t="shared" ca="1" si="15"/>
        <v>-2.3997099469569534</v>
      </c>
      <c r="K17" s="5">
        <f t="shared" ca="1" si="12"/>
        <v>3.2948043930955961E-2</v>
      </c>
      <c r="L17" s="5">
        <f t="shared" ca="1" si="13"/>
        <v>3</v>
      </c>
    </row>
    <row r="18" spans="1:12" x14ac:dyDescent="0.25">
      <c r="A18" s="5" t="s">
        <v>16</v>
      </c>
      <c r="B18" s="5">
        <f t="shared" ca="1" si="4"/>
        <v>-0.34944751530241547</v>
      </c>
      <c r="C18" s="5">
        <f t="shared" ca="1" si="5"/>
        <v>-0.82809371299907397</v>
      </c>
      <c r="D18" s="5">
        <f t="shared" ca="1" si="6"/>
        <v>-0.94480872162483731</v>
      </c>
      <c r="E18" s="5">
        <f t="shared" ca="1" si="7"/>
        <v>-0.28424305439251896</v>
      </c>
      <c r="F18" s="5">
        <f t="shared" ca="1" si="8"/>
        <v>-0.51837173750113141</v>
      </c>
      <c r="G18" s="5">
        <f t="shared" ca="1" si="9"/>
        <v>0.10402293050231126</v>
      </c>
      <c r="H18" s="5">
        <f t="shared" ca="1" si="10"/>
        <v>0.74333773777343559</v>
      </c>
      <c r="I18" s="5">
        <f t="shared" ca="1" si="11"/>
        <v>-2.363237581766112</v>
      </c>
      <c r="J18" s="5">
        <f t="shared" ca="1" si="15"/>
        <v>-1.8822788710910707</v>
      </c>
      <c r="K18" s="5">
        <f t="shared" ca="1" si="12"/>
        <v>0.38122636208318816</v>
      </c>
      <c r="L18" s="5">
        <f t="shared" ca="1" si="13"/>
        <v>7</v>
      </c>
    </row>
    <row r="19" spans="1:12" x14ac:dyDescent="0.25">
      <c r="A19" s="5" t="s">
        <v>17</v>
      </c>
      <c r="B19" s="5">
        <f t="shared" ca="1" si="4"/>
        <v>0.10776509505639265</v>
      </c>
      <c r="C19" s="5">
        <f t="shared" ca="1" si="5"/>
        <v>1.9346660134322669</v>
      </c>
      <c r="D19" s="5">
        <f t="shared" ca="1" si="6"/>
        <v>-1.8611844813691745</v>
      </c>
      <c r="E19" s="5">
        <f t="shared" ca="1" si="7"/>
        <v>0.24384678591000508</v>
      </c>
      <c r="F19" s="5">
        <f t="shared" ca="1" si="8"/>
        <v>-1.6135563330866667</v>
      </c>
      <c r="G19" s="5">
        <f t="shared" ca="1" si="9"/>
        <v>-0.22508615611552907</v>
      </c>
      <c r="H19" s="5">
        <f t="shared" ca="1" si="10"/>
        <v>-0.57530780995728037</v>
      </c>
      <c r="I19" s="5">
        <f t="shared" ca="1" si="11"/>
        <v>-0.45448754446333428</v>
      </c>
      <c r="J19" s="5">
        <f ca="1">_xlfn.NORM.INV(RAND(), $J$2, $J$3)-$W$2</f>
        <v>-0.74516337122516774</v>
      </c>
      <c r="K19" s="5">
        <f t="shared" ca="1" si="12"/>
        <v>-0.46185296119509545</v>
      </c>
      <c r="L19" s="5">
        <f t="shared" ca="1" si="13"/>
        <v>2</v>
      </c>
    </row>
    <row r="20" spans="1:12" x14ac:dyDescent="0.25">
      <c r="A20" s="5" t="s">
        <v>18</v>
      </c>
      <c r="B20" s="5">
        <f t="shared" ca="1" si="4"/>
        <v>-0.15480581396157866</v>
      </c>
      <c r="C20" s="5">
        <f t="shared" ca="1" si="5"/>
        <v>2.6562327070325349</v>
      </c>
      <c r="D20" s="5">
        <f t="shared" ca="1" si="6"/>
        <v>6.7681853097017353E-2</v>
      </c>
      <c r="E20" s="5">
        <f t="shared" ca="1" si="7"/>
        <v>-8.305458120402065E-2</v>
      </c>
      <c r="F20" s="5">
        <f t="shared" ca="1" si="8"/>
        <v>2.1562489686784811</v>
      </c>
      <c r="G20" s="5">
        <f t="shared" ca="1" si="9"/>
        <v>-0.20365249544352215</v>
      </c>
      <c r="H20" s="5">
        <f t="shared" ca="1" si="10"/>
        <v>-0.49204776600957345</v>
      </c>
      <c r="I20" s="5">
        <f t="shared" ca="1" si="11"/>
        <v>-0.58516671851696955</v>
      </c>
      <c r="J20" s="5">
        <f t="shared" ca="1" si="15"/>
        <v>-1.8196697296439801</v>
      </c>
      <c r="K20" s="5">
        <f t="shared" ca="1" si="12"/>
        <v>-9.0054487130320382E-2</v>
      </c>
      <c r="L20" s="5">
        <f t="shared" ca="1" si="13"/>
        <v>2</v>
      </c>
    </row>
    <row r="21" spans="1:12" x14ac:dyDescent="0.25">
      <c r="A21" s="5" t="s">
        <v>19</v>
      </c>
      <c r="B21" s="5">
        <f t="shared" ca="1" si="4"/>
        <v>-0.51397982143169507</v>
      </c>
      <c r="C21" s="5">
        <f t="shared" ca="1" si="5"/>
        <v>-2.5882567127446983</v>
      </c>
      <c r="D21" s="5">
        <f t="shared" ca="1" si="6"/>
        <v>0.86196290871469472</v>
      </c>
      <c r="E21" s="5">
        <f t="shared" ca="1" si="7"/>
        <v>-0.21895202411624659</v>
      </c>
      <c r="F21" s="5">
        <f t="shared" ca="1" si="8"/>
        <v>-1.4432151641886684</v>
      </c>
      <c r="G21" s="5">
        <f t="shared" ca="1" si="9"/>
        <v>-5.1371877876100758E-2</v>
      </c>
      <c r="H21" s="5">
        <f t="shared" ca="1" si="10"/>
        <v>0.41907798196132084</v>
      </c>
      <c r="I21" s="5">
        <f t="shared" ca="1" si="11"/>
        <v>-1.1616974011878014</v>
      </c>
      <c r="J21" s="5">
        <f t="shared" ca="1" si="15"/>
        <v>-2.0043549664077496</v>
      </c>
      <c r="K21" s="5">
        <f t="shared" ca="1" si="12"/>
        <v>-0.7614689990846859</v>
      </c>
      <c r="L21" s="5">
        <f t="shared" ca="1" si="13"/>
        <v>3</v>
      </c>
    </row>
    <row r="22" spans="1:12" x14ac:dyDescent="0.25">
      <c r="A22" s="5" t="s">
        <v>20</v>
      </c>
      <c r="B22" s="5">
        <f t="shared" ca="1" si="4"/>
        <v>1.6198000777195354E-2</v>
      </c>
      <c r="C22" s="5">
        <f t="shared" ca="1" si="5"/>
        <v>-1.3315938976995874</v>
      </c>
      <c r="D22" s="5">
        <f t="shared" ca="1" si="6"/>
        <v>-1.3861156333376483</v>
      </c>
      <c r="E22" s="5">
        <f t="shared" ca="1" si="7"/>
        <v>0.75590030415138898</v>
      </c>
      <c r="F22" s="5">
        <f t="shared" ca="1" si="8"/>
        <v>-1.6284188997165607</v>
      </c>
      <c r="G22" s="5">
        <f t="shared" ca="1" si="9"/>
        <v>-0.23760639712438314</v>
      </c>
      <c r="H22" s="5">
        <f t="shared" ca="1" si="10"/>
        <v>9.0113665429925049E-2</v>
      </c>
      <c r="I22" s="5">
        <f t="shared" ca="1" si="11"/>
        <v>-0.23226101572008684</v>
      </c>
      <c r="J22" s="5">
        <f t="shared" ca="1" si="15"/>
        <v>-4.0645886361162233</v>
      </c>
      <c r="K22" s="5">
        <f t="shared" ca="1" si="12"/>
        <v>1.1732502192938199E-3</v>
      </c>
      <c r="L22" s="5">
        <f t="shared" ca="1" si="13"/>
        <v>4</v>
      </c>
    </row>
    <row r="23" spans="1:12" x14ac:dyDescent="0.25">
      <c r="A23" s="5" t="s">
        <v>21</v>
      </c>
      <c r="B23" s="5">
        <f t="shared" ca="1" si="4"/>
        <v>-0.20241140497574772</v>
      </c>
      <c r="C23" s="5">
        <f t="shared" ca="1" si="5"/>
        <v>-0.66342727579536565</v>
      </c>
      <c r="D23" s="5">
        <f t="shared" ca="1" si="6"/>
        <v>-0.1513403918442382</v>
      </c>
      <c r="E23" s="5">
        <f t="shared" ca="1" si="7"/>
        <v>0.16314136139618007</v>
      </c>
      <c r="F23" s="5">
        <f t="shared" ca="1" si="8"/>
        <v>-1.053211343352257</v>
      </c>
      <c r="G23" s="5">
        <f t="shared" ca="1" si="9"/>
        <v>-0.21282383684301376</v>
      </c>
      <c r="H23" s="5">
        <f t="shared" ca="1" si="10"/>
        <v>-1.2780752838618223</v>
      </c>
      <c r="I23" s="5">
        <f t="shared" ca="1" si="11"/>
        <v>0.33685248683055935</v>
      </c>
      <c r="J23" s="5">
        <f t="shared" ca="1" si="15"/>
        <v>-4.4900418571767027</v>
      </c>
      <c r="K23" s="5">
        <f t="shared" ca="1" si="12"/>
        <v>-9.6202165351998659E-2</v>
      </c>
      <c r="L23" s="5">
        <f t="shared" ca="1" si="13"/>
        <v>8</v>
      </c>
    </row>
    <row r="24" spans="1:12" x14ac:dyDescent="0.25">
      <c r="A24" s="5" t="s">
        <v>22</v>
      </c>
      <c r="B24" s="5">
        <f t="shared" ca="1" si="4"/>
        <v>-0.58144761337759387</v>
      </c>
      <c r="C24" s="5">
        <f t="shared" ca="1" si="5"/>
        <v>0.87324832371481165</v>
      </c>
      <c r="D24" s="5">
        <f t="shared" ca="1" si="6"/>
        <v>-1.3578511528883217</v>
      </c>
      <c r="E24" s="5">
        <f t="shared" ca="1" si="7"/>
        <v>-1.6799044997432162</v>
      </c>
      <c r="F24" s="5">
        <f t="shared" ca="1" si="8"/>
        <v>-0.64209594696548855</v>
      </c>
      <c r="G24" s="5">
        <f t="shared" ca="1" si="9"/>
        <v>-3.9429127257592622E-2</v>
      </c>
      <c r="H24" s="5">
        <f t="shared" ca="1" si="10"/>
        <v>-0.52440014288782244</v>
      </c>
      <c r="I24" s="5">
        <f t="shared" ca="1" si="11"/>
        <v>0.5100328290167937</v>
      </c>
      <c r="J24" s="5">
        <f t="shared" ca="1" si="15"/>
        <v>-3.1783175547263198</v>
      </c>
      <c r="K24" s="5">
        <f t="shared" ca="1" si="12"/>
        <v>-0.45385099950241781</v>
      </c>
      <c r="L24" s="5">
        <f t="shared" ca="1" si="13"/>
        <v>2</v>
      </c>
    </row>
    <row r="25" spans="1:12" x14ac:dyDescent="0.25">
      <c r="A25" s="5" t="s">
        <v>23</v>
      </c>
      <c r="B25" s="5">
        <f t="shared" ca="1" si="4"/>
        <v>-0.30348042436637446</v>
      </c>
      <c r="C25" s="5">
        <f t="shared" ca="1" si="5"/>
        <v>2.7081011888936395</v>
      </c>
      <c r="D25" s="5">
        <f t="shared" ca="1" si="6"/>
        <v>-0.84370114879176761</v>
      </c>
      <c r="E25" s="5">
        <f t="shared" ca="1" si="7"/>
        <v>-0.96042480212455672</v>
      </c>
      <c r="F25" s="5">
        <f t="shared" ca="1" si="8"/>
        <v>-0.71614755357975568</v>
      </c>
      <c r="G25" s="5">
        <f t="shared" ca="1" si="9"/>
        <v>0.17016186358274643</v>
      </c>
      <c r="H25" s="5">
        <f t="shared" ca="1" si="10"/>
        <v>-0.75881762205202641</v>
      </c>
      <c r="I25" s="5">
        <f t="shared" ca="1" si="11"/>
        <v>-0.40770042675663909</v>
      </c>
      <c r="J25" s="5">
        <f t="shared" ca="1" si="15"/>
        <v>-0.80942604927428619</v>
      </c>
      <c r="K25" s="5">
        <f t="shared" ca="1" si="12"/>
        <v>-0.87164683190697723</v>
      </c>
      <c r="L25" s="5">
        <f t="shared" ca="1" si="13"/>
        <v>2</v>
      </c>
    </row>
    <row r="26" spans="1:12" x14ac:dyDescent="0.25">
      <c r="A26" s="5" t="s">
        <v>24</v>
      </c>
      <c r="B26" s="5">
        <f t="shared" ca="1" si="4"/>
        <v>0.11692718790231815</v>
      </c>
      <c r="C26" s="5">
        <f t="shared" ca="1" si="5"/>
        <v>-2.0730379750428796E-2</v>
      </c>
      <c r="D26" s="5">
        <f t="shared" ca="1" si="6"/>
        <v>-3.4420882923606051</v>
      </c>
      <c r="E26" s="5">
        <f t="shared" ca="1" si="7"/>
        <v>-6.6946287873262733E-2</v>
      </c>
      <c r="F26" s="5">
        <f t="shared" ca="1" si="8"/>
        <v>-1.2369555295952903</v>
      </c>
      <c r="G26" s="5">
        <f t="shared" ca="1" si="9"/>
        <v>-6.4140975051694138E-2</v>
      </c>
      <c r="H26" s="5">
        <f t="shared" ca="1" si="10"/>
        <v>-5.7187075234015339E-3</v>
      </c>
      <c r="I26" s="5">
        <f t="shared" ca="1" si="11"/>
        <v>-0.95004290821467396</v>
      </c>
      <c r="J26" s="5">
        <f t="shared" ca="1" si="15"/>
        <v>-5.5891375722946997</v>
      </c>
      <c r="K26" s="5">
        <f t="shared" ca="1" si="12"/>
        <v>-0.22430159168443708</v>
      </c>
      <c r="L26" s="5">
        <f t="shared" ca="1" si="13"/>
        <v>1</v>
      </c>
    </row>
    <row r="27" spans="1:12" x14ac:dyDescent="0.25">
      <c r="A27" s="5" t="s">
        <v>25</v>
      </c>
      <c r="B27" s="5">
        <f t="shared" ca="1" si="4"/>
        <v>-0.52853816921380403</v>
      </c>
      <c r="C27" s="5">
        <f t="shared" ca="1" si="5"/>
        <v>2.6100997846263034</v>
      </c>
      <c r="D27" s="5">
        <f t="shared" ca="1" si="6"/>
        <v>0.10692818490482203</v>
      </c>
      <c r="E27" s="5">
        <f t="shared" ca="1" si="7"/>
        <v>1.1605442111560116</v>
      </c>
      <c r="F27" s="5">
        <f t="shared" ca="1" si="8"/>
        <v>-2.4631574002074625</v>
      </c>
      <c r="G27" s="5">
        <f t="shared" ca="1" si="9"/>
        <v>-4.8780327471115825E-2</v>
      </c>
      <c r="H27" s="5">
        <f t="shared" ca="1" si="10"/>
        <v>1.3146786823682675</v>
      </c>
      <c r="I27" s="5">
        <f t="shared" ca="1" si="11"/>
        <v>1.0383852501753683</v>
      </c>
      <c r="J27" s="5">
        <f t="shared" ca="1" si="15"/>
        <v>-0.6159765808376072</v>
      </c>
      <c r="K27" s="5">
        <f t="shared" ca="1" si="12"/>
        <v>-1.0011905435822825</v>
      </c>
      <c r="L27" s="5">
        <f t="shared" ca="1" si="13"/>
        <v>2</v>
      </c>
    </row>
    <row r="28" spans="1:12" x14ac:dyDescent="0.25">
      <c r="A28" s="5" t="s">
        <v>26</v>
      </c>
      <c r="B28" s="5">
        <f t="shared" ca="1" si="4"/>
        <v>-0.31081824672607361</v>
      </c>
      <c r="C28" s="5">
        <f t="shared" ca="1" si="5"/>
        <v>-2.3387308029842133</v>
      </c>
      <c r="D28" s="5">
        <f t="shared" ca="1" si="6"/>
        <v>0.1996927543082414</v>
      </c>
      <c r="E28" s="5">
        <f t="shared" ca="1" si="7"/>
        <v>-9.7925104833258558E-3</v>
      </c>
      <c r="F28" s="5">
        <f t="shared" ca="1" si="8"/>
        <v>-1.0774622899402058</v>
      </c>
      <c r="G28" s="5">
        <f t="shared" ca="1" si="9"/>
        <v>3.0288139224365906E-2</v>
      </c>
      <c r="H28" s="5">
        <f t="shared" ca="1" si="10"/>
        <v>0.55157770135356365</v>
      </c>
      <c r="I28" s="5">
        <f t="shared" ca="1" si="11"/>
        <v>1.171996639861911</v>
      </c>
      <c r="J28" s="5">
        <f t="shared" ca="1" si="15"/>
        <v>-0.59785087210203613</v>
      </c>
      <c r="K28" s="5">
        <f t="shared" ca="1" si="12"/>
        <v>0.54162684760628288</v>
      </c>
      <c r="L28" s="5">
        <f t="shared" ca="1" si="13"/>
        <v>8</v>
      </c>
    </row>
    <row r="29" spans="1:12" x14ac:dyDescent="0.25">
      <c r="A29" s="5" t="s">
        <v>27</v>
      </c>
      <c r="B29" s="5">
        <f t="shared" ca="1" si="4"/>
        <v>-0.74365750193295721</v>
      </c>
      <c r="C29" s="5">
        <f t="shared" ca="1" si="5"/>
        <v>-2.7673371275313876</v>
      </c>
      <c r="D29" s="5">
        <f t="shared" ca="1" si="6"/>
        <v>-0.81042057126194855</v>
      </c>
      <c r="E29" s="5">
        <f t="shared" ca="1" si="7"/>
        <v>-0.80554487224217475</v>
      </c>
      <c r="F29" s="5">
        <f t="shared" ca="1" si="8"/>
        <v>0.18338507126902037</v>
      </c>
      <c r="G29" s="5">
        <f t="shared" ca="1" si="9"/>
        <v>-0.19747207248832588</v>
      </c>
      <c r="H29" s="5">
        <f t="shared" ca="1" si="10"/>
        <v>-0.88540437198484057</v>
      </c>
      <c r="I29" s="5">
        <f t="shared" ca="1" si="11"/>
        <v>-0.53313074209148414</v>
      </c>
      <c r="J29" s="5">
        <f t="shared" ca="1" si="15"/>
        <v>-2.3656526069192836</v>
      </c>
      <c r="K29" s="5">
        <f t="shared" ca="1" si="12"/>
        <v>-0.9853925371223653</v>
      </c>
      <c r="L29" s="5">
        <f t="shared" ca="1" si="13"/>
        <v>5</v>
      </c>
    </row>
    <row r="30" spans="1:12" x14ac:dyDescent="0.25">
      <c r="A30" s="5" t="s">
        <v>28</v>
      </c>
      <c r="B30" s="5">
        <f t="shared" ca="1" si="4"/>
        <v>-0.89485160336627345</v>
      </c>
      <c r="C30" s="5">
        <f t="shared" ca="1" si="5"/>
        <v>-0.32130913179804743</v>
      </c>
      <c r="D30" s="5">
        <f t="shared" ca="1" si="6"/>
        <v>-2.3704684257295785</v>
      </c>
      <c r="E30" s="5">
        <f t="shared" ca="1" si="7"/>
        <v>0.44876512858017215</v>
      </c>
      <c r="F30" s="5">
        <f t="shared" ca="1" si="8"/>
        <v>-0.63364630711437187</v>
      </c>
      <c r="G30" s="5">
        <f t="shared" ca="1" si="9"/>
        <v>-1.2064262467630815E-2</v>
      </c>
      <c r="H30" s="5">
        <f t="shared" ca="1" si="10"/>
        <v>-2.7797434669122048</v>
      </c>
      <c r="I30" s="5">
        <f t="shared" ca="1" si="11"/>
        <v>-0.90413815193007618</v>
      </c>
      <c r="J30" s="5">
        <f t="shared" ca="1" si="15"/>
        <v>-0.88259209075526357</v>
      </c>
      <c r="K30" s="5">
        <f t="shared" ca="1" si="12"/>
        <v>1.5903716564136641</v>
      </c>
      <c r="L30" s="5">
        <f t="shared" ca="1" si="13"/>
        <v>10</v>
      </c>
    </row>
    <row r="31" spans="1:12" x14ac:dyDescent="0.25">
      <c r="A31" s="5" t="s">
        <v>29</v>
      </c>
      <c r="B31" s="5">
        <f t="shared" ca="1" si="4"/>
        <v>-0.45976227580938289</v>
      </c>
      <c r="C31" s="5">
        <f t="shared" ca="1" si="5"/>
        <v>1.193518366488048</v>
      </c>
      <c r="D31" s="5">
        <f t="shared" ca="1" si="6"/>
        <v>-0.66609935725068681</v>
      </c>
      <c r="E31" s="5">
        <f t="shared" ca="1" si="7"/>
        <v>0.20416125845660282</v>
      </c>
      <c r="F31" s="5">
        <f t="shared" ca="1" si="8"/>
        <v>-1.2879255902632671</v>
      </c>
      <c r="G31" s="5">
        <f t="shared" ca="1" si="9"/>
        <v>1.7502509229591734E-2</v>
      </c>
      <c r="H31" s="5">
        <f t="shared" ca="1" si="10"/>
        <v>-0.44920221656697734</v>
      </c>
      <c r="I31" s="5">
        <f t="shared" ca="1" si="11"/>
        <v>5.2622290888803214E-2</v>
      </c>
      <c r="J31" s="5">
        <f t="shared" ca="1" si="15"/>
        <v>-1.0134056242298115</v>
      </c>
      <c r="K31" s="5">
        <f t="shared" ca="1" si="12"/>
        <v>-1.2128442680882507</v>
      </c>
      <c r="L31" s="5">
        <f t="shared" ca="1" si="13"/>
        <v>2</v>
      </c>
    </row>
    <row r="32" spans="1:12" x14ac:dyDescent="0.25">
      <c r="A32" s="5" t="s">
        <v>30</v>
      </c>
      <c r="B32" s="5">
        <f t="shared" ca="1" si="4"/>
        <v>0.3941751063545551</v>
      </c>
      <c r="C32" s="5">
        <f t="shared" ca="1" si="5"/>
        <v>-2.2875140444684359</v>
      </c>
      <c r="D32" s="5">
        <f t="shared" ca="1" si="6"/>
        <v>0.70972110822195589</v>
      </c>
      <c r="E32" s="5">
        <f t="shared" ca="1" si="7"/>
        <v>-1.2539100135611605</v>
      </c>
      <c r="F32" s="5">
        <f t="shared" ca="1" si="8"/>
        <v>-1.2302681985415198</v>
      </c>
      <c r="G32" s="5">
        <f t="shared" ca="1" si="9"/>
        <v>-0.26677077528379334</v>
      </c>
      <c r="H32" s="5">
        <f t="shared" ca="1" si="10"/>
        <v>1.7677987169631617</v>
      </c>
      <c r="I32" s="5">
        <f t="shared" ca="1" si="11"/>
        <v>0.81726929091786538</v>
      </c>
      <c r="J32" s="5">
        <f t="shared" ca="1" si="15"/>
        <v>-3.0797089216231974</v>
      </c>
      <c r="K32" s="5">
        <f t="shared" ca="1" si="12"/>
        <v>-0.34483059578024999</v>
      </c>
      <c r="L32" s="5">
        <f t="shared" ca="1" si="13"/>
        <v>7</v>
      </c>
    </row>
    <row r="33" spans="1:12" x14ac:dyDescent="0.25">
      <c r="A33" s="5" t="s">
        <v>31</v>
      </c>
      <c r="B33" s="5">
        <f t="shared" ca="1" si="4"/>
        <v>-0.53313239097496279</v>
      </c>
      <c r="C33" s="5">
        <f t="shared" ca="1" si="5"/>
        <v>1.8314087502053624</v>
      </c>
      <c r="D33" s="5">
        <f t="shared" ca="1" si="6"/>
        <v>-1.842555351977178</v>
      </c>
      <c r="E33" s="5">
        <f t="shared" ca="1" si="7"/>
        <v>0.17515994669474111</v>
      </c>
      <c r="F33" s="5">
        <f t="shared" ca="1" si="8"/>
        <v>-9.0636829306749433E-3</v>
      </c>
      <c r="G33" s="5">
        <f t="shared" ca="1" si="9"/>
        <v>-1.6439318987240714E-2</v>
      </c>
      <c r="H33" s="5">
        <f t="shared" ca="1" si="10"/>
        <v>-0.67517228923328432</v>
      </c>
      <c r="I33" s="5">
        <f t="shared" ca="1" si="11"/>
        <v>0.10122690578030902</v>
      </c>
      <c r="J33" s="5">
        <f t="shared" ca="1" si="15"/>
        <v>-1.7528957414303541</v>
      </c>
      <c r="K33" s="5">
        <f t="shared" ca="1" si="12"/>
        <v>3.7591600981890849E-2</v>
      </c>
      <c r="L33" s="5">
        <f t="shared" ca="1" si="13"/>
        <v>2</v>
      </c>
    </row>
    <row r="34" spans="1:12" x14ac:dyDescent="0.25">
      <c r="A34" s="5" t="s">
        <v>32</v>
      </c>
      <c r="B34" s="5">
        <f t="shared" ca="1" si="4"/>
        <v>-0.48195159064654103</v>
      </c>
      <c r="C34" s="5">
        <f t="shared" ca="1" si="5"/>
        <v>1.0813450004451077</v>
      </c>
      <c r="D34" s="5">
        <f t="shared" ca="1" si="6"/>
        <v>-0.15911908451898427</v>
      </c>
      <c r="E34" s="5">
        <f t="shared" ca="1" si="7"/>
        <v>0.9556024328103625</v>
      </c>
      <c r="F34" s="5">
        <f t="shared" ca="1" si="8"/>
        <v>-2.5257577417525212E-2</v>
      </c>
      <c r="G34" s="5">
        <f t="shared" ca="1" si="9"/>
        <v>-0.45282155651356204</v>
      </c>
      <c r="H34" s="5">
        <f t="shared" ca="1" si="10"/>
        <v>-1.3680252108207771</v>
      </c>
      <c r="I34" s="5">
        <f t="shared" ca="1" si="11"/>
        <v>-1.2229086864317544</v>
      </c>
      <c r="J34" s="5">
        <f t="shared" ca="1" si="15"/>
        <v>-2.3371200900699023</v>
      </c>
      <c r="K34" s="5">
        <f t="shared" ca="1" si="12"/>
        <v>-0.2426451109636556</v>
      </c>
      <c r="L34" s="5">
        <f t="shared" ca="1" si="13"/>
        <v>2</v>
      </c>
    </row>
    <row r="35" spans="1:12" x14ac:dyDescent="0.25">
      <c r="A35" s="5" t="s">
        <v>33</v>
      </c>
      <c r="B35" s="5">
        <f t="shared" ca="1" si="4"/>
        <v>-0.53397801194177585</v>
      </c>
      <c r="C35" s="5">
        <f t="shared" ca="1" si="5"/>
        <v>-5.1153553332845743</v>
      </c>
      <c r="D35" s="5">
        <f t="shared" ca="1" si="6"/>
        <v>-1.5821207100936263</v>
      </c>
      <c r="E35" s="5">
        <f t="shared" ca="1" si="7"/>
        <v>0.15591193396361192</v>
      </c>
      <c r="F35" s="5">
        <f t="shared" ca="1" si="8"/>
        <v>-2.5326908448620795</v>
      </c>
      <c r="G35" s="5">
        <f t="shared" ca="1" si="9"/>
        <v>-0.30154409859768894</v>
      </c>
      <c r="H35" s="5">
        <f t="shared" ca="1" si="10"/>
        <v>-1.8028930514669455</v>
      </c>
      <c r="I35" s="5">
        <f t="shared" ca="1" si="11"/>
        <v>-1.6095064080968715</v>
      </c>
      <c r="J35" s="5">
        <f t="shared" ca="1" si="15"/>
        <v>4.7302524725743922E-2</v>
      </c>
      <c r="K35" s="5">
        <f t="shared" ca="1" si="12"/>
        <v>0.50291373581066168</v>
      </c>
      <c r="L35" s="5">
        <f t="shared" ca="1" si="13"/>
        <v>10</v>
      </c>
    </row>
    <row r="36" spans="1:12" x14ac:dyDescent="0.25">
      <c r="A36" s="5" t="s">
        <v>34</v>
      </c>
      <c r="B36" s="5">
        <f t="shared" ca="1" si="4"/>
        <v>0.29145981377091967</v>
      </c>
      <c r="C36" s="5">
        <f t="shared" ca="1" si="5"/>
        <v>-0.28031801291780667</v>
      </c>
      <c r="D36" s="5">
        <f t="shared" ca="1" si="6"/>
        <v>-2.7792578451270602</v>
      </c>
      <c r="E36" s="5">
        <f t="shared" ca="1" si="7"/>
        <v>0.22216623982571271</v>
      </c>
      <c r="F36" s="5">
        <f t="shared" ca="1" si="8"/>
        <v>-0.42983159811207194</v>
      </c>
      <c r="G36" s="5">
        <f t="shared" ca="1" si="9"/>
        <v>0.27415303749699849</v>
      </c>
      <c r="H36" s="5">
        <f t="shared" ca="1" si="10"/>
        <v>-2.0285235781165865</v>
      </c>
      <c r="I36" s="5">
        <f t="shared" ca="1" si="11"/>
        <v>0.51336956960732483</v>
      </c>
      <c r="J36" s="5">
        <f t="shared" ca="1" si="15"/>
        <v>-1.2880917011967696</v>
      </c>
      <c r="K36" s="5">
        <f t="shared" ca="1" si="12"/>
        <v>2.8446287381507673E-2</v>
      </c>
      <c r="L36" s="5">
        <f t="shared" ca="1" si="13"/>
        <v>8</v>
      </c>
    </row>
    <row r="37" spans="1:12" x14ac:dyDescent="0.25">
      <c r="A37" s="5" t="s">
        <v>35</v>
      </c>
      <c r="B37" s="5">
        <f t="shared" ca="1" si="4"/>
        <v>-0.67227823822346888</v>
      </c>
      <c r="C37" s="5">
        <f t="shared" ca="1" si="5"/>
        <v>-2.5298983693104127E-2</v>
      </c>
      <c r="D37" s="5">
        <f t="shared" ca="1" si="6"/>
        <v>-1.7812729432150878</v>
      </c>
      <c r="E37" s="5">
        <f t="shared" ca="1" si="7"/>
        <v>0.12045185681405002</v>
      </c>
      <c r="F37" s="5">
        <f t="shared" ca="1" si="8"/>
        <v>-1.1564560540702331</v>
      </c>
      <c r="G37" s="5">
        <f t="shared" ca="1" si="9"/>
        <v>1.5430868440269752E-2</v>
      </c>
      <c r="H37" s="5">
        <f t="shared" ca="1" si="10"/>
        <v>2.1719330591332522</v>
      </c>
      <c r="I37" s="5">
        <f t="shared" ca="1" si="11"/>
        <v>9.6128914528275544E-2</v>
      </c>
      <c r="J37" s="5">
        <f t="shared" ca="1" si="15"/>
        <v>-3.5526709470791573</v>
      </c>
      <c r="K37" s="5">
        <f t="shared" ca="1" si="12"/>
        <v>-0.64030379684083805</v>
      </c>
      <c r="L37" s="5">
        <f t="shared" ca="1" si="13"/>
        <v>7</v>
      </c>
    </row>
    <row r="38" spans="1:12" x14ac:dyDescent="0.25">
      <c r="A38" s="5" t="s">
        <v>36</v>
      </c>
      <c r="B38" s="5">
        <f t="shared" ca="1" si="4"/>
        <v>-0.29133831269780686</v>
      </c>
      <c r="C38" s="5">
        <f t="shared" ca="1" si="5"/>
        <v>1.3971424354134694</v>
      </c>
      <c r="D38" s="5">
        <f t="shared" ca="1" si="6"/>
        <v>-1.9722868102405391</v>
      </c>
      <c r="E38" s="5">
        <f t="shared" ca="1" si="7"/>
        <v>-0.62656834934321637</v>
      </c>
      <c r="F38" s="5">
        <f t="shared" ca="1" si="8"/>
        <v>-0.37614101643282627</v>
      </c>
      <c r="G38" s="5">
        <f t="shared" ca="1" si="9"/>
        <v>-0.13895881780534181</v>
      </c>
      <c r="H38" s="5">
        <f t="shared" ca="1" si="10"/>
        <v>-1.6620589536411643</v>
      </c>
      <c r="I38" s="5">
        <f t="shared" ca="1" si="11"/>
        <v>0.22418619470051038</v>
      </c>
      <c r="J38" s="5">
        <f t="shared" ca="1" si="15"/>
        <v>-0.58624111053262951</v>
      </c>
      <c r="K38" s="5">
        <f t="shared" ca="1" si="12"/>
        <v>-0.67900716045068066</v>
      </c>
      <c r="L38" s="5">
        <f t="shared" ca="1" si="13"/>
        <v>2</v>
      </c>
    </row>
    <row r="39" spans="1:12" x14ac:dyDescent="0.25">
      <c r="A39" s="5" t="s">
        <v>37</v>
      </c>
      <c r="B39" s="5">
        <f t="shared" ca="1" si="4"/>
        <v>-0.33501377248506259</v>
      </c>
      <c r="C39" s="5">
        <f t="shared" ca="1" si="5"/>
        <v>-2.4729136518500585</v>
      </c>
      <c r="D39" s="5">
        <f t="shared" ca="1" si="6"/>
        <v>9.1517141801844559E-2</v>
      </c>
      <c r="E39" s="5">
        <f t="shared" ca="1" si="7"/>
        <v>0.55156211324875315</v>
      </c>
      <c r="F39" s="5">
        <f t="shared" ca="1" si="8"/>
        <v>-1.4363043377269245</v>
      </c>
      <c r="G39" s="5">
        <f t="shared" ca="1" si="9"/>
        <v>-0.47277951420855047</v>
      </c>
      <c r="H39" s="5">
        <f t="shared" ca="1" si="10"/>
        <v>0.50755105080008001</v>
      </c>
      <c r="I39" s="5">
        <f t="shared" ca="1" si="11"/>
        <v>0.79726127495941945</v>
      </c>
      <c r="J39" s="5">
        <f t="shared" ca="1" si="15"/>
        <v>-2.9332730671020535</v>
      </c>
      <c r="K39" s="5">
        <f t="shared" ca="1" si="12"/>
        <v>-2.4791029310495816E-3</v>
      </c>
      <c r="L39" s="5">
        <f t="shared" ca="1" si="13"/>
        <v>8</v>
      </c>
    </row>
    <row r="40" spans="1:12" x14ac:dyDescent="0.25">
      <c r="A40" s="5" t="s">
        <v>38</v>
      </c>
      <c r="B40" s="5">
        <f t="shared" ca="1" si="4"/>
        <v>-0.21010817785509506</v>
      </c>
      <c r="C40" s="5">
        <f t="shared" ca="1" si="5"/>
        <v>0.25898148437895596</v>
      </c>
      <c r="D40" s="5">
        <f t="shared" ca="1" si="6"/>
        <v>-2.6484551623720449</v>
      </c>
      <c r="E40" s="5">
        <f t="shared" ca="1" si="7"/>
        <v>0.24242973512049559</v>
      </c>
      <c r="F40" s="5">
        <f t="shared" ca="1" si="8"/>
        <v>0.10248460329705544</v>
      </c>
      <c r="G40" s="5">
        <f t="shared" ca="1" si="9"/>
        <v>-0.10702873637056864</v>
      </c>
      <c r="H40" s="5">
        <f t="shared" ca="1" si="10"/>
        <v>-0.59458887369800451</v>
      </c>
      <c r="I40" s="5">
        <f t="shared" ca="1" si="11"/>
        <v>-1.7555212847938613</v>
      </c>
      <c r="J40" s="5">
        <f t="shared" ca="1" si="15"/>
        <v>-3.133476243826145</v>
      </c>
      <c r="K40" s="5">
        <f t="shared" ca="1" si="12"/>
        <v>-1.0834317737503989</v>
      </c>
      <c r="L40" s="5">
        <f t="shared" ca="1" si="13"/>
        <v>2</v>
      </c>
    </row>
    <row r="41" spans="1:12" x14ac:dyDescent="0.25">
      <c r="A41" s="5" t="s">
        <v>39</v>
      </c>
      <c r="B41" s="5">
        <f t="shared" ca="1" si="4"/>
        <v>-0.19393506931282989</v>
      </c>
      <c r="C41" s="5">
        <f t="shared" ca="1" si="5"/>
        <v>-0.13995575353233214</v>
      </c>
      <c r="D41" s="5">
        <f t="shared" ca="1" si="6"/>
        <v>-0.35584629076160468</v>
      </c>
      <c r="E41" s="5">
        <f t="shared" ca="1" si="7"/>
        <v>0.1304629946401068</v>
      </c>
      <c r="F41" s="5">
        <f t="shared" ca="1" si="8"/>
        <v>-1.3302337942929219</v>
      </c>
      <c r="G41" s="5">
        <f t="shared" ca="1" si="9"/>
        <v>-0.4505783966135537</v>
      </c>
      <c r="H41" s="5">
        <f t="shared" ca="1" si="10"/>
        <v>0.54424879304353802</v>
      </c>
      <c r="I41" s="5">
        <f t="shared" ca="1" si="11"/>
        <v>0.4976259006092878</v>
      </c>
      <c r="J41" s="5">
        <f t="shared" ca="1" si="15"/>
        <v>-4.05175634012625</v>
      </c>
      <c r="K41" s="5">
        <f t="shared" ca="1" si="12"/>
        <v>-0.12652569027230598</v>
      </c>
      <c r="L41" s="5">
        <f t="shared" ca="1" si="13"/>
        <v>7</v>
      </c>
    </row>
    <row r="42" spans="1:12" x14ac:dyDescent="0.25">
      <c r="A42" s="5" t="s">
        <v>40</v>
      </c>
      <c r="B42" s="5">
        <f t="shared" ca="1" si="4"/>
        <v>-1.1663320673346149</v>
      </c>
      <c r="C42" s="5">
        <f t="shared" ca="1" si="5"/>
        <v>-1.208007160415125</v>
      </c>
      <c r="D42" s="5">
        <f t="shared" ca="1" si="6"/>
        <v>-0.71001477134796254</v>
      </c>
      <c r="E42" s="5">
        <f t="shared" ca="1" si="7"/>
        <v>-0.33008415966426519</v>
      </c>
      <c r="F42" s="5">
        <f t="shared" ca="1" si="8"/>
        <v>-0.542364343452717</v>
      </c>
      <c r="G42" s="5">
        <f t="shared" ca="1" si="9"/>
        <v>-9.8669295239252275E-2</v>
      </c>
      <c r="H42" s="5">
        <f t="shared" ca="1" si="10"/>
        <v>-0.40322613562636</v>
      </c>
      <c r="I42" s="5">
        <f t="shared" ca="1" si="11"/>
        <v>1.1412901017871633</v>
      </c>
      <c r="J42" s="5">
        <f t="shared" ca="1" si="15"/>
        <v>-0.63441928355615218</v>
      </c>
      <c r="K42" s="5">
        <f t="shared" ca="1" si="12"/>
        <v>0.74060429418639018</v>
      </c>
      <c r="L42" s="5">
        <f t="shared" ca="1" si="13"/>
        <v>8</v>
      </c>
    </row>
    <row r="43" spans="1:12" x14ac:dyDescent="0.25">
      <c r="A43" s="5" t="s">
        <v>41</v>
      </c>
      <c r="B43" s="5">
        <f t="shared" ca="1" si="4"/>
        <v>-4.4543862729196526E-2</v>
      </c>
      <c r="C43" s="5">
        <f t="shared" ca="1" si="5"/>
        <v>1.0307736709712927</v>
      </c>
      <c r="D43" s="5">
        <f t="shared" ca="1" si="6"/>
        <v>-0.15054068166985068</v>
      </c>
      <c r="E43" s="5">
        <f t="shared" ca="1" si="7"/>
        <v>0.2487863993949091</v>
      </c>
      <c r="F43" s="5">
        <f t="shared" ca="1" si="8"/>
        <v>-0.6887880418841652</v>
      </c>
      <c r="G43" s="5">
        <f t="shared" ca="1" si="9"/>
        <v>-0.26024314313337182</v>
      </c>
      <c r="H43" s="5">
        <f t="shared" ca="1" si="10"/>
        <v>-1.1817207985643741</v>
      </c>
      <c r="I43" s="5">
        <f t="shared" ca="1" si="11"/>
        <v>-0.52763321924798667</v>
      </c>
      <c r="J43" s="5">
        <f t="shared" ca="1" si="15"/>
        <v>-2.8930507115469268</v>
      </c>
      <c r="K43" s="5">
        <f t="shared" ca="1" si="12"/>
        <v>-1.2675133868844339</v>
      </c>
      <c r="L43" s="5">
        <f t="shared" ca="1" si="13"/>
        <v>2</v>
      </c>
    </row>
    <row r="44" spans="1:12" x14ac:dyDescent="0.25">
      <c r="A44" s="5" t="s">
        <v>42</v>
      </c>
      <c r="B44" s="5">
        <f t="shared" ca="1" si="4"/>
        <v>-0.44277881664571606</v>
      </c>
      <c r="C44" s="5">
        <f t="shared" ca="1" si="5"/>
        <v>0.56444837288917071</v>
      </c>
      <c r="D44" s="5">
        <f t="shared" ca="1" si="6"/>
        <v>0.73707807430753292</v>
      </c>
      <c r="E44" s="5">
        <f t="shared" ca="1" si="7"/>
        <v>0.45044028912092138</v>
      </c>
      <c r="F44" s="5">
        <f t="shared" ca="1" si="8"/>
        <v>0.88371439556219045</v>
      </c>
      <c r="G44" s="5">
        <f t="shared" ca="1" si="9"/>
        <v>-0.2839294200654976</v>
      </c>
      <c r="H44" s="5">
        <f t="shared" ca="1" si="10"/>
        <v>-0.28221110630180313</v>
      </c>
      <c r="I44" s="5">
        <f t="shared" ca="1" si="11"/>
        <v>0.77533796737668403</v>
      </c>
      <c r="J44" s="5">
        <f t="shared" ca="1" si="15"/>
        <v>-5.7158833610194737</v>
      </c>
      <c r="K44" s="5">
        <f t="shared" ca="1" si="12"/>
        <v>-0.98112389594194127</v>
      </c>
      <c r="L44" s="5">
        <f t="shared" ca="1" si="13"/>
        <v>5</v>
      </c>
    </row>
    <row r="45" spans="1:12" x14ac:dyDescent="0.25">
      <c r="A45" s="5" t="s">
        <v>43</v>
      </c>
      <c r="B45" s="5">
        <f t="shared" ca="1" si="4"/>
        <v>-0.81121994833224331</v>
      </c>
      <c r="C45" s="5">
        <f t="shared" ca="1" si="5"/>
        <v>-1.4514034218200464</v>
      </c>
      <c r="D45" s="5">
        <f t="shared" ca="1" si="6"/>
        <v>-1.6735181882364296</v>
      </c>
      <c r="E45" s="5">
        <f t="shared" ca="1" si="7"/>
        <v>0.45333119491666096</v>
      </c>
      <c r="F45" s="5">
        <f t="shared" ca="1" si="8"/>
        <v>-0.1060235447537563</v>
      </c>
      <c r="G45" s="5">
        <f t="shared" ca="1" si="9"/>
        <v>-2.0122359175527738E-2</v>
      </c>
      <c r="H45" s="5">
        <f t="shared" ca="1" si="10"/>
        <v>-0.17930650925728209</v>
      </c>
      <c r="I45" s="5">
        <f t="shared" ca="1" si="11"/>
        <v>0.41106606201949525</v>
      </c>
      <c r="J45" s="5">
        <f t="shared" ca="1" si="15"/>
        <v>-0.28228575509540832</v>
      </c>
      <c r="K45" s="5">
        <f t="shared" ca="1" si="12"/>
        <v>-0.10419986793851699</v>
      </c>
      <c r="L45" s="5">
        <f t="shared" ca="1" si="13"/>
        <v>4</v>
      </c>
    </row>
    <row r="46" spans="1:12" x14ac:dyDescent="0.25">
      <c r="A46" s="5" t="s">
        <v>44</v>
      </c>
      <c r="B46" s="5">
        <f t="shared" ca="1" si="4"/>
        <v>0.24566685010089895</v>
      </c>
      <c r="C46" s="5">
        <f t="shared" ca="1" si="5"/>
        <v>-1.0224330284867316</v>
      </c>
      <c r="D46" s="5">
        <f t="shared" ca="1" si="6"/>
        <v>-1.030100475921504</v>
      </c>
      <c r="E46" s="5">
        <f t="shared" ca="1" si="7"/>
        <v>-0.92966791710992069</v>
      </c>
      <c r="F46" s="5">
        <f t="shared" ca="1" si="8"/>
        <v>0.23217679436327288</v>
      </c>
      <c r="G46" s="5">
        <f t="shared" ca="1" si="9"/>
        <v>-0.16348194027818685</v>
      </c>
      <c r="H46" s="5">
        <f t="shared" ca="1" si="10"/>
        <v>-0.91399829232754826</v>
      </c>
      <c r="I46" s="5">
        <f t="shared" ca="1" si="11"/>
        <v>-2.3971292757209994E-3</v>
      </c>
      <c r="J46" s="5">
        <f t="shared" ca="1" si="15"/>
        <v>-4.9342418694244525</v>
      </c>
      <c r="K46" s="5">
        <f t="shared" ca="1" si="12"/>
        <v>-2.2228779707518331</v>
      </c>
      <c r="L46" s="5">
        <f t="shared" ca="1" si="13"/>
        <v>1</v>
      </c>
    </row>
    <row r="47" spans="1:12" x14ac:dyDescent="0.25">
      <c r="A47" s="5" t="s">
        <v>45</v>
      </c>
      <c r="B47" s="5">
        <f t="shared" ca="1" si="4"/>
        <v>-0.31564983216099396</v>
      </c>
      <c r="C47" s="5">
        <f t="shared" ca="1" si="5"/>
        <v>-2.7450455363100472</v>
      </c>
      <c r="D47" s="5">
        <f t="shared" ca="1" si="6"/>
        <v>-0.4898559421696298</v>
      </c>
      <c r="E47" s="5">
        <f t="shared" ca="1" si="7"/>
        <v>0.50226912975993621</v>
      </c>
      <c r="F47" s="5">
        <f t="shared" ca="1" si="8"/>
        <v>-1.1340034726610995</v>
      </c>
      <c r="G47" s="5">
        <f t="shared" ca="1" si="9"/>
        <v>-0.30301713683034537</v>
      </c>
      <c r="H47" s="5">
        <f t="shared" ca="1" si="10"/>
        <v>0.34519906846019488</v>
      </c>
      <c r="I47" s="5">
        <f t="shared" ca="1" si="11"/>
        <v>0.38193811930534682</v>
      </c>
      <c r="J47" s="5">
        <f t="shared" ca="1" si="15"/>
        <v>-6.3514507844353698</v>
      </c>
      <c r="K47" s="5">
        <f t="shared" ca="1" si="12"/>
        <v>-3.2627182877506069</v>
      </c>
      <c r="L47" s="5">
        <f t="shared" ca="1" si="13"/>
        <v>4</v>
      </c>
    </row>
    <row r="48" spans="1:12" x14ac:dyDescent="0.25">
      <c r="A48" s="5" t="s">
        <v>46</v>
      </c>
      <c r="B48" s="5">
        <f t="shared" ca="1" si="4"/>
        <v>-0.75163284116740403</v>
      </c>
      <c r="C48" s="5">
        <f t="shared" ca="1" si="5"/>
        <v>0.69481343133931794</v>
      </c>
      <c r="D48" s="5">
        <f t="shared" ca="1" si="6"/>
        <v>-0.69449590914449111</v>
      </c>
      <c r="E48" s="5">
        <f t="shared" ca="1" si="7"/>
        <v>-0.93621777762505864</v>
      </c>
      <c r="F48" s="5">
        <f t="shared" ca="1" si="8"/>
        <v>-1.1245371850932182</v>
      </c>
      <c r="G48" s="5">
        <f t="shared" ca="1" si="9"/>
        <v>-0.35672644642269047</v>
      </c>
      <c r="H48" s="5">
        <f t="shared" ca="1" si="10"/>
        <v>-6.5671296063378293E-2</v>
      </c>
      <c r="I48" s="5">
        <f t="shared" ca="1" si="11"/>
        <v>-1.3275847231112152</v>
      </c>
      <c r="J48" s="5">
        <f t="shared" ca="1" si="15"/>
        <v>-0.72995734955937763</v>
      </c>
      <c r="K48" s="5">
        <f t="shared" ca="1" si="12"/>
        <v>-0.40342974181897517</v>
      </c>
      <c r="L48" s="5">
        <f t="shared" ca="1" si="13"/>
        <v>2</v>
      </c>
    </row>
    <row r="49" spans="1:12" x14ac:dyDescent="0.25">
      <c r="A49" s="5" t="s">
        <v>47</v>
      </c>
      <c r="B49" s="5">
        <f t="shared" ca="1" si="4"/>
        <v>-0.15619505082747143</v>
      </c>
      <c r="C49" s="5">
        <f t="shared" ca="1" si="5"/>
        <v>-1.8505912334840602</v>
      </c>
      <c r="D49" s="5">
        <f t="shared" ca="1" si="6"/>
        <v>0.21673546278227462</v>
      </c>
      <c r="E49" s="5">
        <f t="shared" ca="1" si="7"/>
        <v>-1.007628163954049</v>
      </c>
      <c r="F49" s="5">
        <f t="shared" ca="1" si="8"/>
        <v>-1.372572399874449</v>
      </c>
      <c r="G49" s="5">
        <f t="shared" ca="1" si="9"/>
        <v>-0.47483806697245523</v>
      </c>
      <c r="H49" s="5">
        <f t="shared" ca="1" si="10"/>
        <v>0.74534624049815257</v>
      </c>
      <c r="I49" s="5">
        <f t="shared" ca="1" si="11"/>
        <v>1.3206603637961294</v>
      </c>
      <c r="J49" s="5">
        <f t="shared" ca="1" si="15"/>
        <v>-3.0662160669679821</v>
      </c>
      <c r="K49" s="5">
        <f t="shared" ca="1" si="12"/>
        <v>-1.5619797037260366</v>
      </c>
      <c r="L49" s="5">
        <f t="shared" ca="1" si="13"/>
        <v>8</v>
      </c>
    </row>
    <row r="50" spans="1:12" x14ac:dyDescent="0.25">
      <c r="A50" s="5" t="s">
        <v>48</v>
      </c>
      <c r="B50" s="5">
        <f t="shared" ca="1" si="4"/>
        <v>-0.13049087048018926</v>
      </c>
      <c r="C50" s="5">
        <f t="shared" ca="1" si="5"/>
        <v>1.3967220949706824</v>
      </c>
      <c r="D50" s="5">
        <f t="shared" ca="1" si="6"/>
        <v>0.98967692536666441</v>
      </c>
      <c r="E50" s="5">
        <f t="shared" ca="1" si="7"/>
        <v>-3.5535117870383104E-2</v>
      </c>
      <c r="F50" s="5">
        <f t="shared" ca="1" si="8"/>
        <v>-0.53971709975730597</v>
      </c>
      <c r="G50" s="5">
        <f t="shared" ca="1" si="9"/>
        <v>-0.13121235786308105</v>
      </c>
      <c r="H50" s="5">
        <f t="shared" ca="1" si="10"/>
        <v>-1.3901765592774638</v>
      </c>
      <c r="I50" s="5">
        <f t="shared" ca="1" si="11"/>
        <v>-0.9739361679054781</v>
      </c>
      <c r="J50" s="5">
        <f t="shared" ca="1" si="15"/>
        <v>-6.4240179405909519</v>
      </c>
      <c r="K50" s="5">
        <f t="shared" ca="1" si="12"/>
        <v>-0.80998910863000084</v>
      </c>
      <c r="L50" s="5">
        <f t="shared" ca="1" si="13"/>
        <v>2</v>
      </c>
    </row>
    <row r="51" spans="1:12" x14ac:dyDescent="0.25">
      <c r="A51" s="5" t="s">
        <v>49</v>
      </c>
      <c r="B51" s="5">
        <f t="shared" ca="1" si="4"/>
        <v>-0.11349380064570624</v>
      </c>
      <c r="C51" s="5">
        <f t="shared" ca="1" si="5"/>
        <v>0.89577475021720332</v>
      </c>
      <c r="D51" s="5">
        <f t="shared" ca="1" si="6"/>
        <v>0.71574281324729938</v>
      </c>
      <c r="E51" s="5">
        <f t="shared" ca="1" si="7"/>
        <v>-0.44858615143047054</v>
      </c>
      <c r="F51" s="5">
        <f t="shared" ca="1" si="8"/>
        <v>-1.618494333092225</v>
      </c>
      <c r="G51" s="5">
        <f t="shared" ca="1" si="9"/>
        <v>1.6633351310770816E-2</v>
      </c>
      <c r="H51" s="5">
        <f t="shared" ca="1" si="10"/>
        <v>7.7197954013579206E-2</v>
      </c>
      <c r="I51" s="5">
        <f t="shared" ca="1" si="11"/>
        <v>0.76162818972569735</v>
      </c>
      <c r="J51" s="5">
        <f t="shared" ca="1" si="15"/>
        <v>-4.3095596213719922</v>
      </c>
      <c r="K51" s="5">
        <f t="shared" ca="1" si="12"/>
        <v>-0.44402003309264693</v>
      </c>
      <c r="L51" s="5">
        <f t="shared" ca="1" si="13"/>
        <v>2</v>
      </c>
    </row>
    <row r="52" spans="1:12" x14ac:dyDescent="0.25">
      <c r="A52" s="5" t="s">
        <v>50</v>
      </c>
      <c r="B52" s="5">
        <f t="shared" ca="1" si="4"/>
        <v>-0.58825997032311594</v>
      </c>
      <c r="C52" s="5">
        <f t="shared" ca="1" si="5"/>
        <v>2.0141744673244553</v>
      </c>
      <c r="D52" s="5">
        <f t="shared" ca="1" si="6"/>
        <v>4.1152348832643071E-2</v>
      </c>
      <c r="E52" s="5">
        <f t="shared" ca="1" si="7"/>
        <v>-2.7512216210080815</v>
      </c>
      <c r="F52" s="5">
        <f t="shared" ca="1" si="8"/>
        <v>-0.81064584062741485</v>
      </c>
      <c r="G52" s="5">
        <f t="shared" ca="1" si="9"/>
        <v>0.10546543861344748</v>
      </c>
      <c r="H52" s="5">
        <f t="shared" ca="1" si="10"/>
        <v>0.80628139916295538</v>
      </c>
      <c r="I52" s="5">
        <f t="shared" ca="1" si="11"/>
        <v>-0.89506655255284517</v>
      </c>
      <c r="J52" s="5">
        <f t="shared" ca="1" si="15"/>
        <v>0.22787516528682872</v>
      </c>
      <c r="K52" s="5">
        <f t="shared" ca="1" si="12"/>
        <v>-1.1434141099615411</v>
      </c>
      <c r="L52" s="5">
        <f t="shared" ca="1" si="13"/>
        <v>2</v>
      </c>
    </row>
    <row r="53" spans="1:12" x14ac:dyDescent="0.25">
      <c r="A53" s="5" t="s">
        <v>51</v>
      </c>
      <c r="B53" s="5">
        <f t="shared" ca="1" si="4"/>
        <v>-0.24550195977666966</v>
      </c>
      <c r="C53" s="5">
        <f t="shared" ca="1" si="5"/>
        <v>-0.79069581019529078</v>
      </c>
      <c r="D53" s="5">
        <f t="shared" ca="1" si="6"/>
        <v>0.3909567450682303</v>
      </c>
      <c r="E53" s="5">
        <f t="shared" ca="1" si="7"/>
        <v>-0.41855021478719578</v>
      </c>
      <c r="F53" s="5">
        <f t="shared" ca="1" si="8"/>
        <v>9.3868604057959715E-2</v>
      </c>
      <c r="G53" s="5">
        <f t="shared" ca="1" si="9"/>
        <v>-0.32462288592524002</v>
      </c>
      <c r="H53" s="5">
        <f t="shared" ca="1" si="10"/>
        <v>-0.30150883171627285</v>
      </c>
      <c r="I53" s="5">
        <f t="shared" ca="1" si="11"/>
        <v>0.22029606681703751</v>
      </c>
      <c r="J53" s="5">
        <f t="shared" ca="1" si="15"/>
        <v>-2.3173648464004657</v>
      </c>
      <c r="K53" s="5">
        <f t="shared" ca="1" si="12"/>
        <v>-1.7828410107715822</v>
      </c>
      <c r="L53" s="5">
        <f t="shared" ca="1" si="13"/>
        <v>3</v>
      </c>
    </row>
    <row r="54" spans="1:12" x14ac:dyDescent="0.25">
      <c r="A54" s="5" t="s">
        <v>52</v>
      </c>
      <c r="B54" s="5">
        <f t="shared" ca="1" si="4"/>
        <v>-0.48149765570197101</v>
      </c>
      <c r="C54" s="5">
        <f t="shared" ca="1" si="5"/>
        <v>2.5085941390576778</v>
      </c>
      <c r="D54" s="5">
        <f t="shared" ca="1" si="6"/>
        <v>-0.70529964049105409</v>
      </c>
      <c r="E54" s="5">
        <f t="shared" ca="1" si="7"/>
        <v>-0.69371571249853936</v>
      </c>
      <c r="F54" s="5">
        <f t="shared" ca="1" si="8"/>
        <v>-0.7418667413148512</v>
      </c>
      <c r="G54" s="5">
        <f t="shared" ca="1" si="9"/>
        <v>-0.42148622909277433</v>
      </c>
      <c r="H54" s="5">
        <f t="shared" ca="1" si="10"/>
        <v>0.64269231093879853</v>
      </c>
      <c r="I54" s="5">
        <f t="shared" ca="1" si="11"/>
        <v>-3.4221631499003404</v>
      </c>
      <c r="J54" s="5">
        <f t="shared" ca="1" si="15"/>
        <v>-2.5620987931955561</v>
      </c>
      <c r="K54" s="5">
        <f t="shared" ca="1" si="12"/>
        <v>-1.9967192093120643</v>
      </c>
      <c r="L54" s="5">
        <f t="shared" ca="1" si="13"/>
        <v>2</v>
      </c>
    </row>
    <row r="55" spans="1:12" x14ac:dyDescent="0.25">
      <c r="A55" s="5" t="s">
        <v>53</v>
      </c>
      <c r="B55" s="5">
        <f t="shared" ca="1" si="4"/>
        <v>-0.42278179218992129</v>
      </c>
      <c r="C55" s="5">
        <f t="shared" ca="1" si="5"/>
        <v>1.729440346856812</v>
      </c>
      <c r="D55" s="5">
        <f t="shared" ca="1" si="6"/>
        <v>-0.83136825561279615</v>
      </c>
      <c r="E55" s="5">
        <f t="shared" ca="1" si="7"/>
        <v>-2.0115435145020175</v>
      </c>
      <c r="F55" s="5">
        <f t="shared" ca="1" si="8"/>
        <v>-0.74997124674323512</v>
      </c>
      <c r="G55" s="5">
        <f t="shared" ca="1" si="9"/>
        <v>-0.20559236561678595</v>
      </c>
      <c r="H55" s="5">
        <f t="shared" ca="1" si="10"/>
        <v>0.25674057329405819</v>
      </c>
      <c r="I55" s="5">
        <f t="shared" ca="1" si="11"/>
        <v>-0.28944614160132698</v>
      </c>
      <c r="J55" s="5">
        <f t="shared" ca="1" si="15"/>
        <v>-5.6113778588546843</v>
      </c>
      <c r="K55" s="5">
        <f t="shared" ca="1" si="12"/>
        <v>-0.61134123878919588</v>
      </c>
      <c r="L55" s="5">
        <f t="shared" ca="1" si="13"/>
        <v>2</v>
      </c>
    </row>
    <row r="56" spans="1:12" x14ac:dyDescent="0.25">
      <c r="A56" s="5" t="s">
        <v>54</v>
      </c>
      <c r="B56" s="5">
        <f t="shared" ca="1" si="4"/>
        <v>2.7499205738994448E-3</v>
      </c>
      <c r="C56" s="5">
        <f t="shared" ca="1" si="5"/>
        <v>-0.85024480391518598</v>
      </c>
      <c r="D56" s="5">
        <f t="shared" ca="1" si="6"/>
        <v>-1.075179065298288</v>
      </c>
      <c r="E56" s="5">
        <f t="shared" ca="1" si="7"/>
        <v>-2.1577191103430193</v>
      </c>
      <c r="F56" s="5">
        <f t="shared" ca="1" si="8"/>
        <v>-1.4819752903038053</v>
      </c>
      <c r="G56" s="5">
        <f t="shared" ca="1" si="9"/>
        <v>-0.12071084418191891</v>
      </c>
      <c r="H56" s="5">
        <f t="shared" ca="1" si="10"/>
        <v>-2.5624828589052875</v>
      </c>
      <c r="I56" s="5">
        <f t="shared" ca="1" si="11"/>
        <v>0.93350837341516701</v>
      </c>
      <c r="J56" s="5">
        <f t="shared" ca="1" si="15"/>
        <v>-0.57179629930459441</v>
      </c>
      <c r="K56" s="5">
        <f t="shared" ca="1" si="12"/>
        <v>0.21746141693829202</v>
      </c>
      <c r="L56" s="5">
        <f t="shared" ca="1" si="13"/>
        <v>8</v>
      </c>
    </row>
    <row r="57" spans="1:12" x14ac:dyDescent="0.25">
      <c r="A57" s="5" t="s">
        <v>55</v>
      </c>
      <c r="B57" s="5">
        <f t="shared" ca="1" si="4"/>
        <v>-0.77530562483863186</v>
      </c>
      <c r="C57" s="5">
        <f t="shared" ca="1" si="5"/>
        <v>1.8585606248200133</v>
      </c>
      <c r="D57" s="5">
        <f t="shared" ca="1" si="6"/>
        <v>-2.3626584614787296</v>
      </c>
      <c r="E57" s="5">
        <f t="shared" ca="1" si="7"/>
        <v>0.1775946375944919</v>
      </c>
      <c r="F57" s="5">
        <f t="shared" ca="1" si="8"/>
        <v>-0.79300194880878649</v>
      </c>
      <c r="G57" s="5">
        <f t="shared" ca="1" si="9"/>
        <v>-0.19078258752980126</v>
      </c>
      <c r="H57" s="5">
        <f t="shared" ca="1" si="10"/>
        <v>0.98058069380142676</v>
      </c>
      <c r="I57" s="5">
        <f t="shared" ca="1" si="11"/>
        <v>0.3875479832626425</v>
      </c>
      <c r="J57" s="5">
        <f t="shared" ca="1" si="15"/>
        <v>-5.8670333450397667</v>
      </c>
      <c r="K57" s="5">
        <f t="shared" ca="1" si="12"/>
        <v>-1.0923167287737527</v>
      </c>
      <c r="L57" s="5">
        <f t="shared" ca="1" si="13"/>
        <v>2</v>
      </c>
    </row>
    <row r="58" spans="1:12" x14ac:dyDescent="0.25">
      <c r="A58" s="5" t="s">
        <v>56</v>
      </c>
      <c r="B58" s="5">
        <f t="shared" ca="1" si="4"/>
        <v>-0.46948684234976312</v>
      </c>
      <c r="C58" s="5">
        <f t="shared" ca="1" si="5"/>
        <v>-0.43894382058809533</v>
      </c>
      <c r="D58" s="5">
        <f t="shared" ca="1" si="6"/>
        <v>-0.20957454578797829</v>
      </c>
      <c r="E58" s="5">
        <f t="shared" ca="1" si="7"/>
        <v>0.46202506089781359</v>
      </c>
      <c r="F58" s="5">
        <f t="shared" ca="1" si="8"/>
        <v>-1.539427014030335</v>
      </c>
      <c r="G58" s="5">
        <f t="shared" ca="1" si="9"/>
        <v>-0.24943396251031702</v>
      </c>
      <c r="H58" s="5">
        <f t="shared" ca="1" si="10"/>
        <v>-7.5702465838217492E-2</v>
      </c>
      <c r="I58" s="5">
        <f t="shared" ca="1" si="11"/>
        <v>-0.26146278271245738</v>
      </c>
      <c r="J58" s="5">
        <f t="shared" ca="1" si="15"/>
        <v>-2.5352177564240037</v>
      </c>
      <c r="K58" s="5">
        <f t="shared" ca="1" si="12"/>
        <v>-0.21263689084684323</v>
      </c>
      <c r="L58" s="5">
        <f t="shared" ca="1" si="13"/>
        <v>4</v>
      </c>
    </row>
    <row r="59" spans="1:12" x14ac:dyDescent="0.25">
      <c r="A59" s="5" t="s">
        <v>57</v>
      </c>
      <c r="B59" s="5">
        <f t="shared" ca="1" si="4"/>
        <v>-0.54774453758048747</v>
      </c>
      <c r="C59" s="5">
        <f t="shared" ca="1" si="5"/>
        <v>-1.6658998485414092</v>
      </c>
      <c r="D59" s="5">
        <f t="shared" ca="1" si="6"/>
        <v>-0.24781644875116982</v>
      </c>
      <c r="E59" s="5">
        <f t="shared" ca="1" si="7"/>
        <v>-0.79089264500838929</v>
      </c>
      <c r="F59" s="5">
        <f t="shared" ca="1" si="8"/>
        <v>-0.13022615565395057</v>
      </c>
      <c r="G59" s="5">
        <f t="shared" ca="1" si="9"/>
        <v>-0.30295278190389752</v>
      </c>
      <c r="H59" s="5">
        <f t="shared" ca="1" si="10"/>
        <v>-1.6068420910168086</v>
      </c>
      <c r="I59" s="5">
        <f t="shared" ca="1" si="11"/>
        <v>1.3245565576433069</v>
      </c>
      <c r="J59" s="5">
        <f t="shared" ca="1" si="15"/>
        <v>-3.4866386713084871</v>
      </c>
      <c r="K59" s="5">
        <f t="shared" ca="1" si="12"/>
        <v>-2.4093522113832204</v>
      </c>
      <c r="L59" s="5">
        <f t="shared" ca="1" si="13"/>
        <v>8</v>
      </c>
    </row>
    <row r="60" spans="1:12" x14ac:dyDescent="0.25">
      <c r="A60" s="5" t="s">
        <v>58</v>
      </c>
      <c r="B60" s="5">
        <f t="shared" ca="1" si="4"/>
        <v>-0.41094463096692113</v>
      </c>
      <c r="C60" s="5">
        <f t="shared" ca="1" si="5"/>
        <v>-2.2083763178382565</v>
      </c>
      <c r="D60" s="5">
        <f t="shared" ca="1" si="6"/>
        <v>-1.1061491869185147</v>
      </c>
      <c r="E60" s="5">
        <f t="shared" ca="1" si="7"/>
        <v>1.5994854802370568</v>
      </c>
      <c r="F60" s="5">
        <f t="shared" ca="1" si="8"/>
        <v>-1.6541671893229086</v>
      </c>
      <c r="G60" s="5">
        <f t="shared" ca="1" si="9"/>
        <v>-0.26172223795903049</v>
      </c>
      <c r="H60" s="5">
        <f t="shared" ca="1" si="10"/>
        <v>-0.21441268560372606</v>
      </c>
      <c r="I60" s="5">
        <f t="shared" ca="1" si="11"/>
        <v>0.91924675746493545</v>
      </c>
      <c r="J60" s="5">
        <f t="shared" ca="1" si="15"/>
        <v>-1.5681678367135774</v>
      </c>
      <c r="K60" s="5">
        <f t="shared" ca="1" si="12"/>
        <v>-0.97505774869744677</v>
      </c>
      <c r="L60" s="5">
        <f t="shared" ca="1" si="13"/>
        <v>4</v>
      </c>
    </row>
    <row r="61" spans="1:12" x14ac:dyDescent="0.25">
      <c r="A61" s="5" t="s">
        <v>59</v>
      </c>
      <c r="B61" s="5">
        <f t="shared" ca="1" si="4"/>
        <v>-0.36937214993974798</v>
      </c>
      <c r="C61" s="5">
        <f t="shared" ca="1" si="5"/>
        <v>0.36483487816713467</v>
      </c>
      <c r="D61" s="5">
        <f t="shared" ca="1" si="6"/>
        <v>0.17554579937696957</v>
      </c>
      <c r="E61" s="5">
        <f t="shared" ca="1" si="7"/>
        <v>0.19937916808715173</v>
      </c>
      <c r="F61" s="5">
        <f t="shared" ca="1" si="8"/>
        <v>-1.9060072494880576</v>
      </c>
      <c r="G61" s="5">
        <f t="shared" ca="1" si="9"/>
        <v>-0.39229678979266058</v>
      </c>
      <c r="H61" s="5">
        <f t="shared" ca="1" si="10"/>
        <v>-0.4121479346637571</v>
      </c>
      <c r="I61" s="5">
        <f t="shared" ca="1" si="11"/>
        <v>0.67123473535456579</v>
      </c>
      <c r="J61" s="5">
        <f t="shared" ca="1" si="15"/>
        <v>-1.9441790945773043</v>
      </c>
      <c r="K61" s="5">
        <f t="shared" ca="1" si="12"/>
        <v>-1.3198622031894853</v>
      </c>
      <c r="L61" s="5">
        <f t="shared" ca="1" si="13"/>
        <v>8</v>
      </c>
    </row>
    <row r="62" spans="1:12" x14ac:dyDescent="0.25">
      <c r="A62" s="5" t="s">
        <v>60</v>
      </c>
      <c r="B62" s="5">
        <f t="shared" ca="1" si="4"/>
        <v>0.50651860906576474</v>
      </c>
      <c r="C62" s="5">
        <f t="shared" ca="1" si="5"/>
        <v>-1.2839374935284686</v>
      </c>
      <c r="D62" s="5">
        <f t="shared" ca="1" si="6"/>
        <v>-0.50691785329573236</v>
      </c>
      <c r="E62" s="5">
        <f t="shared" ca="1" si="7"/>
        <v>-0.54534557403482609</v>
      </c>
      <c r="F62" s="5">
        <f t="shared" ca="1" si="8"/>
        <v>0.51396985023228225</v>
      </c>
      <c r="G62" s="5">
        <f t="shared" ca="1" si="9"/>
        <v>-0.41978921045784068</v>
      </c>
      <c r="H62" s="5">
        <f t="shared" ca="1" si="10"/>
        <v>1.1122009312364298</v>
      </c>
      <c r="I62" s="5">
        <f t="shared" ca="1" si="11"/>
        <v>-1.5330869173423709</v>
      </c>
      <c r="J62" s="5">
        <f t="shared" ca="1" si="15"/>
        <v>0.35790673725285416</v>
      </c>
      <c r="K62" s="5">
        <f t="shared" ca="1" si="12"/>
        <v>0.676082368017207</v>
      </c>
      <c r="L62" s="5">
        <f t="shared" ca="1" si="13"/>
        <v>7</v>
      </c>
    </row>
    <row r="63" spans="1:12" x14ac:dyDescent="0.25">
      <c r="A63" s="5" t="s">
        <v>61</v>
      </c>
      <c r="B63" s="5">
        <f t="shared" ca="1" si="4"/>
        <v>0.19764935361703539</v>
      </c>
      <c r="C63" s="5">
        <f t="shared" ca="1" si="5"/>
        <v>-1.8017564906341281</v>
      </c>
      <c r="D63" s="5">
        <f t="shared" ca="1" si="6"/>
        <v>-0.38730292571582581</v>
      </c>
      <c r="E63" s="5">
        <f t="shared" ca="1" si="7"/>
        <v>0.36451496005990869</v>
      </c>
      <c r="F63" s="5">
        <f t="shared" ca="1" si="8"/>
        <v>1.1360139387412822</v>
      </c>
      <c r="G63" s="5">
        <f t="shared" ca="1" si="9"/>
        <v>-0.18806888623891993</v>
      </c>
      <c r="H63" s="5">
        <f t="shared" ca="1" si="10"/>
        <v>-0.32439266976988002</v>
      </c>
      <c r="I63" s="5">
        <f t="shared" ca="1" si="11"/>
        <v>-1.6967352325334755</v>
      </c>
      <c r="J63" s="5">
        <f t="shared" ca="1" si="15"/>
        <v>1.0313889113908132</v>
      </c>
      <c r="K63" s="5">
        <f t="shared" ca="1" si="12"/>
        <v>-2.3592887019818587</v>
      </c>
      <c r="L63" s="5">
        <f t="shared" ca="1" si="13"/>
        <v>5</v>
      </c>
    </row>
    <row r="64" spans="1:12" x14ac:dyDescent="0.25">
      <c r="A64" s="5" t="s">
        <v>62</v>
      </c>
      <c r="B64" s="5">
        <f t="shared" ca="1" si="4"/>
        <v>-0.3715498476384953</v>
      </c>
      <c r="C64" s="5">
        <f t="shared" ca="1" si="5"/>
        <v>3.6246589315506483</v>
      </c>
      <c r="D64" s="5">
        <f t="shared" ca="1" si="6"/>
        <v>-4.5150005496784829E-2</v>
      </c>
      <c r="E64" s="5">
        <f t="shared" ca="1" si="7"/>
        <v>-1.6457785195756927</v>
      </c>
      <c r="F64" s="5">
        <f t="shared" ca="1" si="8"/>
        <v>-0.3401847999064298</v>
      </c>
      <c r="G64" s="5">
        <f t="shared" ca="1" si="9"/>
        <v>-0.37574958313890239</v>
      </c>
      <c r="H64" s="5">
        <f t="shared" ca="1" si="10"/>
        <v>-1.0646044720375727</v>
      </c>
      <c r="I64" s="5">
        <f t="shared" ca="1" si="11"/>
        <v>7.0108946023451857E-2</v>
      </c>
      <c r="J64" s="5">
        <f t="shared" ca="1" si="15"/>
        <v>-3.2209812878581836</v>
      </c>
      <c r="K64" s="5">
        <f t="shared" ca="1" si="12"/>
        <v>-0.87985136300239297</v>
      </c>
      <c r="L64" s="5">
        <f t="shared" ca="1" si="13"/>
        <v>2</v>
      </c>
    </row>
    <row r="65" spans="1:12" x14ac:dyDescent="0.25">
      <c r="A65" s="5" t="s">
        <v>63</v>
      </c>
      <c r="B65" s="5">
        <f t="shared" ca="1" si="4"/>
        <v>-0.59258996619910587</v>
      </c>
      <c r="C65" s="5">
        <f t="shared" ca="1" si="5"/>
        <v>1.3810905604098291</v>
      </c>
      <c r="D65" s="5">
        <f t="shared" ca="1" si="6"/>
        <v>-0.6970172188303696</v>
      </c>
      <c r="E65" s="5">
        <f t="shared" ca="1" si="7"/>
        <v>-0.37041734843178276</v>
      </c>
      <c r="F65" s="5">
        <f t="shared" ca="1" si="8"/>
        <v>-0.43398251564674517</v>
      </c>
      <c r="G65" s="5">
        <f t="shared" ca="1" si="9"/>
        <v>1.513373438251131E-2</v>
      </c>
      <c r="H65" s="5">
        <f t="shared" ca="1" si="10"/>
        <v>0.51267642561856874</v>
      </c>
      <c r="I65" s="5">
        <f t="shared" ca="1" si="11"/>
        <v>0.36594038359424363</v>
      </c>
      <c r="J65" s="5">
        <f t="shared" ca="1" si="15"/>
        <v>-0.84353462297194071</v>
      </c>
      <c r="K65" s="5">
        <f t="shared" ca="1" si="12"/>
        <v>-0.36540218035099059</v>
      </c>
      <c r="L65" s="5">
        <f t="shared" ca="1" si="13"/>
        <v>2</v>
      </c>
    </row>
    <row r="66" spans="1:12" x14ac:dyDescent="0.25">
      <c r="A66" s="5" t="s">
        <v>64</v>
      </c>
      <c r="B66" s="5">
        <f t="shared" ca="1" si="4"/>
        <v>-0.47292155070478969</v>
      </c>
      <c r="C66" s="5">
        <f t="shared" ca="1" si="5"/>
        <v>-0.26397397152272628</v>
      </c>
      <c r="D66" s="5">
        <f t="shared" ca="1" si="6"/>
        <v>-0.72940519233250534</v>
      </c>
      <c r="E66" s="5">
        <f t="shared" ca="1" si="7"/>
        <v>5.4218809072946073E-2</v>
      </c>
      <c r="F66" s="5">
        <f t="shared" ca="1" si="8"/>
        <v>-0.41671422062672736</v>
      </c>
      <c r="G66" s="5">
        <f t="shared" ca="1" si="9"/>
        <v>-0.23841779240358196</v>
      </c>
      <c r="H66" s="5">
        <f t="shared" ca="1" si="10"/>
        <v>-1.1835572663741125</v>
      </c>
      <c r="I66" s="5">
        <f t="shared" ca="1" si="11"/>
        <v>0.37812707358307485</v>
      </c>
      <c r="J66" s="5">
        <f t="shared" ca="1" si="15"/>
        <v>0.62074438090355599</v>
      </c>
      <c r="K66" s="5">
        <f t="shared" ca="1" si="12"/>
        <v>-2.0696816790740229</v>
      </c>
      <c r="L66" s="5">
        <f t="shared" ca="1" si="13"/>
        <v>9</v>
      </c>
    </row>
    <row r="67" spans="1:12" x14ac:dyDescent="0.25">
      <c r="A67" s="5" t="s">
        <v>65</v>
      </c>
      <c r="B67" s="5">
        <f t="shared" ca="1" si="4"/>
        <v>-0.17361857479325327</v>
      </c>
      <c r="C67" s="5">
        <f t="shared" ca="1" si="5"/>
        <v>0.42164042787482892</v>
      </c>
      <c r="D67" s="5">
        <f t="shared" ca="1" si="6"/>
        <v>-0.11705255743337872</v>
      </c>
      <c r="E67" s="5">
        <f t="shared" ca="1" si="7"/>
        <v>-1.3084248945817638</v>
      </c>
      <c r="F67" s="5">
        <f t="shared" ca="1" si="8"/>
        <v>-0.54359564541646677</v>
      </c>
      <c r="G67" s="5">
        <f t="shared" ca="1" si="9"/>
        <v>-0.36049895520511255</v>
      </c>
      <c r="H67" s="5">
        <f t="shared" ca="1" si="10"/>
        <v>0.73697446367926034</v>
      </c>
      <c r="I67" s="5">
        <f t="shared" ca="1" si="11"/>
        <v>-0.8794235558936947</v>
      </c>
      <c r="J67" s="5">
        <f t="shared" ca="1" si="15"/>
        <v>-3.8741599968415166</v>
      </c>
      <c r="K67" s="5">
        <f t="shared" ca="1" si="12"/>
        <v>-0.45272268275239291</v>
      </c>
      <c r="L67" s="5">
        <f t="shared" ca="1" si="13"/>
        <v>7</v>
      </c>
    </row>
    <row r="68" spans="1:12" x14ac:dyDescent="0.25">
      <c r="A68" s="5" t="s">
        <v>66</v>
      </c>
      <c r="B68" s="5">
        <f t="shared" ca="1" si="4"/>
        <v>-0.67169286282228402</v>
      </c>
      <c r="C68" s="5">
        <f t="shared" ca="1" si="5"/>
        <v>-0.31550934874520031</v>
      </c>
      <c r="D68" s="5">
        <f t="shared" ca="1" si="6"/>
        <v>-0.5001326025053654</v>
      </c>
      <c r="E68" s="5">
        <f t="shared" ca="1" si="7"/>
        <v>-0.1848257275283558</v>
      </c>
      <c r="F68" s="5">
        <f t="shared" ca="1" si="8"/>
        <v>-1.5321475539324743</v>
      </c>
      <c r="G68" s="5">
        <f t="shared" ca="1" si="9"/>
        <v>0.11456695272303596</v>
      </c>
      <c r="H68" s="5">
        <f t="shared" ca="1" si="10"/>
        <v>-0.55576364859148164</v>
      </c>
      <c r="I68" s="5">
        <f t="shared" ca="1" si="11"/>
        <v>-0.71026359077275103</v>
      </c>
      <c r="J68" s="5">
        <f t="shared" ca="1" si="15"/>
        <v>-4.8024222763267161</v>
      </c>
      <c r="K68" s="5">
        <f t="shared" ca="1" si="12"/>
        <v>-0.38434445110689097</v>
      </c>
      <c r="L68" s="5">
        <f t="shared" ca="1" si="13"/>
        <v>6</v>
      </c>
    </row>
    <row r="69" spans="1:12" x14ac:dyDescent="0.25">
      <c r="A69" s="5" t="s">
        <v>67</v>
      </c>
      <c r="B69" s="5">
        <f t="shared" ref="B69:B103" ca="1" si="16">_xlfn.NORM.INV(RAND(), $B$2, $B$3)-$O$2</f>
        <v>-0.45612174829865548</v>
      </c>
      <c r="C69" s="5">
        <f t="shared" ref="C69:C103" ca="1" si="17">_xlfn.NORM.INV(RAND(), $C$2, $C$3)-$P$2</f>
        <v>-1.496608580982457</v>
      </c>
      <c r="D69" s="5">
        <f t="shared" ref="D69:D103" ca="1" si="18">_xlfn.NORM.INV(RAND(), $D$2, $D$3)-$Q$2</f>
        <v>-1.5074902050195851</v>
      </c>
      <c r="E69" s="5">
        <f t="shared" ref="E69:E103" ca="1" si="19">_xlfn.NORM.INV(RAND(), $E$2, $E$3)-$R$2</f>
        <v>-0.26515031921395149</v>
      </c>
      <c r="F69" s="5">
        <f t="shared" ref="F69:F103" ca="1" si="20">_xlfn.NORM.INV(RAND(), $F$2, $F$3)-$S$2</f>
        <v>-2.1200959552405774</v>
      </c>
      <c r="G69" s="5">
        <f t="shared" ref="G69:G103" ca="1" si="21">_xlfn.NORM.INV(RAND(), $G$2, $G$3)-$T$2</f>
        <v>4.6871276050884259E-2</v>
      </c>
      <c r="H69" s="5">
        <f t="shared" ref="H69:H103" ca="1" si="22">_xlfn.NORM.INV(RAND(), $H$2, $H$3)-$U$2</f>
        <v>-0.22514737866829115</v>
      </c>
      <c r="I69" s="5">
        <f t="shared" ref="I69:I103" ca="1" si="23">_xlfn.NORM.INV(RAND(), $I$2, $I$3)-$V$2</f>
        <v>0.68668052259814605</v>
      </c>
      <c r="J69" s="5">
        <f t="shared" ref="J69:J103" ca="1" si="24">_xlfn.NORM.INV(RAND(), $J$2, $J$3)-$W$2</f>
        <v>-2.3786731222257096</v>
      </c>
      <c r="K69" s="5">
        <f t="shared" ref="K69:K103" ca="1" si="25">_xlfn.NORM.INV(RAND(), $K$2, $K$3)-$X$2</f>
        <v>-2.9743223516200867</v>
      </c>
      <c r="L69" s="5">
        <f t="shared" ref="L69:L103" ca="1" si="26">MATCH(MAX($B69:$K69), $B69:$K69, 0)</f>
        <v>8</v>
      </c>
    </row>
    <row r="70" spans="1:12" x14ac:dyDescent="0.25">
      <c r="A70" s="5" t="s">
        <v>68</v>
      </c>
      <c r="B70" s="5">
        <f t="shared" ca="1" si="16"/>
        <v>-0.71177577118319491</v>
      </c>
      <c r="C70" s="5">
        <f t="shared" ca="1" si="17"/>
        <v>2.5374521722302852</v>
      </c>
      <c r="D70" s="5">
        <f t="shared" ca="1" si="18"/>
        <v>0.46545677703317878</v>
      </c>
      <c r="E70" s="5">
        <f t="shared" ca="1" si="19"/>
        <v>2.3368142137227821E-2</v>
      </c>
      <c r="F70" s="5">
        <f t="shared" ca="1" si="20"/>
        <v>-1.5812144518856401</v>
      </c>
      <c r="G70" s="5">
        <f t="shared" ca="1" si="21"/>
        <v>-0.37539600354490421</v>
      </c>
      <c r="H70" s="5">
        <f t="shared" ca="1" si="22"/>
        <v>-9.6648080245321566E-2</v>
      </c>
      <c r="I70" s="5">
        <f t="shared" ca="1" si="23"/>
        <v>-0.13705323806126213</v>
      </c>
      <c r="J70" s="5">
        <f t="shared" ca="1" si="24"/>
        <v>-3.8599822367444645</v>
      </c>
      <c r="K70" s="5">
        <f t="shared" ca="1" si="25"/>
        <v>-1.8213780506216652</v>
      </c>
      <c r="L70" s="5">
        <f t="shared" ca="1" si="26"/>
        <v>2</v>
      </c>
    </row>
    <row r="71" spans="1:12" x14ac:dyDescent="0.25">
      <c r="A71" s="5" t="s">
        <v>69</v>
      </c>
      <c r="B71" s="5">
        <f t="shared" ca="1" si="16"/>
        <v>0.45554546522159001</v>
      </c>
      <c r="C71" s="5">
        <f t="shared" ca="1" si="17"/>
        <v>1.6625927151720319</v>
      </c>
      <c r="D71" s="5">
        <f t="shared" ca="1" si="18"/>
        <v>-2.9797090141403961</v>
      </c>
      <c r="E71" s="5">
        <f t="shared" ca="1" si="19"/>
        <v>0.66747119425679102</v>
      </c>
      <c r="F71" s="5">
        <f t="shared" ca="1" si="20"/>
        <v>-1.1620729029342618</v>
      </c>
      <c r="G71" s="5">
        <f t="shared" ca="1" si="21"/>
        <v>-1.2614833968786154E-2</v>
      </c>
      <c r="H71" s="5">
        <f t="shared" ca="1" si="22"/>
        <v>-0.16530346456954348</v>
      </c>
      <c r="I71" s="5">
        <f t="shared" ca="1" si="23"/>
        <v>-2.9267241107262669</v>
      </c>
      <c r="J71" s="5">
        <f t="shared" ca="1" si="24"/>
        <v>-5.8011035077448874</v>
      </c>
      <c r="K71" s="5">
        <f t="shared" ca="1" si="25"/>
        <v>-1.3496661499454001</v>
      </c>
      <c r="L71" s="5">
        <f t="shared" ca="1" si="26"/>
        <v>2</v>
      </c>
    </row>
    <row r="72" spans="1:12" x14ac:dyDescent="0.25">
      <c r="A72" s="5" t="s">
        <v>70</v>
      </c>
      <c r="B72" s="5">
        <f t="shared" ca="1" si="16"/>
        <v>9.000179933014163E-2</v>
      </c>
      <c r="C72" s="5">
        <f t="shared" ca="1" si="17"/>
        <v>-5.2497379418070089E-2</v>
      </c>
      <c r="D72" s="5">
        <f t="shared" ca="1" si="18"/>
        <v>-0.69896373457237715</v>
      </c>
      <c r="E72" s="5">
        <f t="shared" ca="1" si="19"/>
        <v>0.15850662848773922</v>
      </c>
      <c r="F72" s="5">
        <f t="shared" ca="1" si="20"/>
        <v>-1.2065890189167252</v>
      </c>
      <c r="G72" s="5">
        <f t="shared" ca="1" si="21"/>
        <v>0.31278254888637802</v>
      </c>
      <c r="H72" s="5">
        <f t="shared" ca="1" si="22"/>
        <v>0.57045876491222458</v>
      </c>
      <c r="I72" s="5">
        <f t="shared" ca="1" si="23"/>
        <v>-8.1792204151801329E-2</v>
      </c>
      <c r="J72" s="5">
        <f t="shared" ca="1" si="24"/>
        <v>1.968552547084812</v>
      </c>
      <c r="K72" s="5">
        <f t="shared" ca="1" si="25"/>
        <v>-1.6248630580253565</v>
      </c>
      <c r="L72" s="5">
        <f t="shared" ca="1" si="26"/>
        <v>9</v>
      </c>
    </row>
    <row r="73" spans="1:12" x14ac:dyDescent="0.25">
      <c r="A73" s="5" t="s">
        <v>71</v>
      </c>
      <c r="B73" s="5">
        <f t="shared" ca="1" si="16"/>
        <v>-1.3475539207899452</v>
      </c>
      <c r="C73" s="5">
        <f t="shared" ca="1" si="17"/>
        <v>-0.20560273942663798</v>
      </c>
      <c r="D73" s="5">
        <f t="shared" ca="1" si="18"/>
        <v>1.4572337151244863</v>
      </c>
      <c r="E73" s="5">
        <f t="shared" ca="1" si="19"/>
        <v>-0.42743476113261814</v>
      </c>
      <c r="F73" s="5">
        <f t="shared" ca="1" si="20"/>
        <v>-0.6345637219942688</v>
      </c>
      <c r="G73" s="5">
        <f t="shared" ca="1" si="21"/>
        <v>-8.4696903595302686E-3</v>
      </c>
      <c r="H73" s="5">
        <f t="shared" ca="1" si="22"/>
        <v>1.5077259839392489</v>
      </c>
      <c r="I73" s="5">
        <f t="shared" ca="1" si="23"/>
        <v>-2.8476747208278028</v>
      </c>
      <c r="J73" s="5">
        <f t="shared" ca="1" si="24"/>
        <v>-6.0615539847390068</v>
      </c>
      <c r="K73" s="5">
        <f t="shared" ca="1" si="25"/>
        <v>0.73024545971171584</v>
      </c>
      <c r="L73" s="5">
        <f t="shared" ca="1" si="26"/>
        <v>7</v>
      </c>
    </row>
    <row r="74" spans="1:12" x14ac:dyDescent="0.25">
      <c r="A74" s="5" t="s">
        <v>72</v>
      </c>
      <c r="B74" s="5">
        <f t="shared" ca="1" si="16"/>
        <v>-0.86587271937561638</v>
      </c>
      <c r="C74" s="5">
        <f t="shared" ca="1" si="17"/>
        <v>-1.5841818585006617</v>
      </c>
      <c r="D74" s="5">
        <f t="shared" ca="1" si="18"/>
        <v>1.5100045019391928</v>
      </c>
      <c r="E74" s="5">
        <f t="shared" ca="1" si="19"/>
        <v>1.4029481063946783</v>
      </c>
      <c r="F74" s="5">
        <f t="shared" ca="1" si="20"/>
        <v>-2.943531406929802</v>
      </c>
      <c r="G74" s="5">
        <f t="shared" ca="1" si="21"/>
        <v>-0.22868164227701326</v>
      </c>
      <c r="H74" s="5">
        <f t="shared" ca="1" si="22"/>
        <v>-0.52549189698785703</v>
      </c>
      <c r="I74" s="5">
        <f t="shared" ca="1" si="23"/>
        <v>-0.21556329238826955</v>
      </c>
      <c r="J74" s="5">
        <f t="shared" ca="1" si="24"/>
        <v>-2.4560950293178223</v>
      </c>
      <c r="K74" s="5">
        <f t="shared" ca="1" si="25"/>
        <v>2.845866613521153E-2</v>
      </c>
      <c r="L74" s="5">
        <f t="shared" ca="1" si="26"/>
        <v>3</v>
      </c>
    </row>
    <row r="75" spans="1:12" x14ac:dyDescent="0.25">
      <c r="A75" s="5" t="s">
        <v>73</v>
      </c>
      <c r="B75" s="5">
        <f t="shared" ca="1" si="16"/>
        <v>0.44464139099181121</v>
      </c>
      <c r="C75" s="5">
        <f t="shared" ca="1" si="17"/>
        <v>-0.21441617093506427</v>
      </c>
      <c r="D75" s="5">
        <f t="shared" ca="1" si="18"/>
        <v>-1.81558026233294</v>
      </c>
      <c r="E75" s="5">
        <f t="shared" ca="1" si="19"/>
        <v>-0.68681855939911074</v>
      </c>
      <c r="F75" s="5">
        <f t="shared" ca="1" si="20"/>
        <v>-0.82599053190308069</v>
      </c>
      <c r="G75" s="5">
        <f t="shared" ca="1" si="21"/>
        <v>-0.20784247621800223</v>
      </c>
      <c r="H75" s="5">
        <f t="shared" ca="1" si="22"/>
        <v>-1.5473389356334231</v>
      </c>
      <c r="I75" s="5">
        <f t="shared" ca="1" si="23"/>
        <v>0.66053098981322922</v>
      </c>
      <c r="J75" s="5">
        <f t="shared" ca="1" si="24"/>
        <v>-6.4695501376091471</v>
      </c>
      <c r="K75" s="5">
        <f t="shared" ca="1" si="25"/>
        <v>-1.6646587049507326</v>
      </c>
      <c r="L75" s="5">
        <f t="shared" ca="1" si="26"/>
        <v>8</v>
      </c>
    </row>
    <row r="76" spans="1:12" x14ac:dyDescent="0.25">
      <c r="A76" s="5" t="s">
        <v>74</v>
      </c>
      <c r="B76" s="5">
        <f t="shared" ca="1" si="16"/>
        <v>-0.51878208021111671</v>
      </c>
      <c r="C76" s="5">
        <f t="shared" ca="1" si="17"/>
        <v>-9.0395787068700884E-2</v>
      </c>
      <c r="D76" s="5">
        <f t="shared" ca="1" si="18"/>
        <v>-0.93156415361995037</v>
      </c>
      <c r="E76" s="5">
        <f t="shared" ca="1" si="19"/>
        <v>-0.10776706815233972</v>
      </c>
      <c r="F76" s="5">
        <f t="shared" ca="1" si="20"/>
        <v>-0.93198488371962807</v>
      </c>
      <c r="G76" s="5">
        <f t="shared" ca="1" si="21"/>
        <v>-0.207248725347426</v>
      </c>
      <c r="H76" s="5">
        <f t="shared" ca="1" si="22"/>
        <v>-0.31278059410578862</v>
      </c>
      <c r="I76" s="5">
        <f t="shared" ca="1" si="23"/>
        <v>0.38990788096105788</v>
      </c>
      <c r="J76" s="5">
        <f t="shared" ca="1" si="24"/>
        <v>-4.0290611290283174</v>
      </c>
      <c r="K76" s="5">
        <f t="shared" ca="1" si="25"/>
        <v>-2.0076862342172044</v>
      </c>
      <c r="L76" s="5">
        <f t="shared" ca="1" si="26"/>
        <v>8</v>
      </c>
    </row>
    <row r="77" spans="1:12" x14ac:dyDescent="0.25">
      <c r="A77" s="5" t="s">
        <v>75</v>
      </c>
      <c r="B77" s="5">
        <f t="shared" ca="1" si="16"/>
        <v>0.29140939704476665</v>
      </c>
      <c r="C77" s="5">
        <f t="shared" ca="1" si="17"/>
        <v>-1.1567261814216225</v>
      </c>
      <c r="D77" s="5">
        <f t="shared" ca="1" si="18"/>
        <v>1.0679913452996672</v>
      </c>
      <c r="E77" s="5">
        <f t="shared" ca="1" si="19"/>
        <v>0.41581923114668484</v>
      </c>
      <c r="F77" s="5">
        <f t="shared" ca="1" si="20"/>
        <v>-0.80863666840436643</v>
      </c>
      <c r="G77" s="5">
        <f t="shared" ca="1" si="21"/>
        <v>5.2923241501730001E-2</v>
      </c>
      <c r="H77" s="5">
        <f t="shared" ca="1" si="22"/>
        <v>-1.6480017851152535</v>
      </c>
      <c r="I77" s="5">
        <f t="shared" ca="1" si="23"/>
        <v>-0.2961502729357619</v>
      </c>
      <c r="J77" s="5">
        <f t="shared" ca="1" si="24"/>
        <v>-2.3273663164582779</v>
      </c>
      <c r="K77" s="5">
        <f t="shared" ca="1" si="25"/>
        <v>-0.37645404549839867</v>
      </c>
      <c r="L77" s="5">
        <f t="shared" ca="1" si="26"/>
        <v>3</v>
      </c>
    </row>
    <row r="78" spans="1:12" x14ac:dyDescent="0.25">
      <c r="A78" s="5" t="s">
        <v>76</v>
      </c>
      <c r="B78" s="5">
        <f t="shared" ca="1" si="16"/>
        <v>4.9925113283655342E-2</v>
      </c>
      <c r="C78" s="5">
        <f t="shared" ca="1" si="17"/>
        <v>-0.90264347556443703</v>
      </c>
      <c r="D78" s="5">
        <f t="shared" ca="1" si="18"/>
        <v>1.6278459327173422E-2</v>
      </c>
      <c r="E78" s="5">
        <f t="shared" ca="1" si="19"/>
        <v>0.21899914434749057</v>
      </c>
      <c r="F78" s="5">
        <f t="shared" ca="1" si="20"/>
        <v>-2.0682304196133838</v>
      </c>
      <c r="G78" s="5">
        <f t="shared" ca="1" si="21"/>
        <v>-0.21913472615989216</v>
      </c>
      <c r="H78" s="5">
        <f t="shared" ca="1" si="22"/>
        <v>-2.2682441592939329</v>
      </c>
      <c r="I78" s="5">
        <f t="shared" ca="1" si="23"/>
        <v>0.27424581429628514</v>
      </c>
      <c r="J78" s="5">
        <f t="shared" ca="1" si="24"/>
        <v>-3.6765531615617135</v>
      </c>
      <c r="K78" s="5">
        <f t="shared" ca="1" si="25"/>
        <v>-0.67420991281664655</v>
      </c>
      <c r="L78" s="5">
        <f t="shared" ca="1" si="26"/>
        <v>8</v>
      </c>
    </row>
    <row r="79" spans="1:12" x14ac:dyDescent="0.25">
      <c r="A79" s="5" t="s">
        <v>77</v>
      </c>
      <c r="B79" s="5">
        <f t="shared" ca="1" si="16"/>
        <v>-1.4264704355864257</v>
      </c>
      <c r="C79" s="5">
        <f t="shared" ca="1" si="17"/>
        <v>-1.5600200511865028</v>
      </c>
      <c r="D79" s="5">
        <f t="shared" ca="1" si="18"/>
        <v>-0.45838690093039602</v>
      </c>
      <c r="E79" s="5">
        <f t="shared" ca="1" si="19"/>
        <v>-1.1747885786962495</v>
      </c>
      <c r="F79" s="5">
        <f t="shared" ca="1" si="20"/>
        <v>-0.39972076437775073</v>
      </c>
      <c r="G79" s="5">
        <f t="shared" ca="1" si="21"/>
        <v>-5.7361516755479514E-2</v>
      </c>
      <c r="H79" s="5">
        <f t="shared" ca="1" si="22"/>
        <v>1.4256126061390297</v>
      </c>
      <c r="I79" s="5">
        <f t="shared" ca="1" si="23"/>
        <v>-0.5013301338089029</v>
      </c>
      <c r="J79" s="5">
        <f t="shared" ca="1" si="24"/>
        <v>0.94149366683442892</v>
      </c>
      <c r="K79" s="5">
        <f t="shared" ca="1" si="25"/>
        <v>6.8988528336252131E-2</v>
      </c>
      <c r="L79" s="5">
        <f t="shared" ca="1" si="26"/>
        <v>7</v>
      </c>
    </row>
    <row r="80" spans="1:12" x14ac:dyDescent="0.25">
      <c r="A80" s="5" t="s">
        <v>78</v>
      </c>
      <c r="B80" s="5">
        <f t="shared" ca="1" si="16"/>
        <v>-1.1951602576515068</v>
      </c>
      <c r="C80" s="5">
        <f t="shared" ca="1" si="17"/>
        <v>1.7838262131998999</v>
      </c>
      <c r="D80" s="5">
        <f t="shared" ca="1" si="18"/>
        <v>-0.57858257231048427</v>
      </c>
      <c r="E80" s="5">
        <f t="shared" ca="1" si="19"/>
        <v>-0.47918757913584997</v>
      </c>
      <c r="F80" s="5">
        <f t="shared" ca="1" si="20"/>
        <v>-0.98734808236150506</v>
      </c>
      <c r="G80" s="5">
        <f t="shared" ca="1" si="21"/>
        <v>-0.39673465354507398</v>
      </c>
      <c r="H80" s="5">
        <f t="shared" ca="1" si="22"/>
        <v>-1.7064373739264838E-2</v>
      </c>
      <c r="I80" s="5">
        <f t="shared" ca="1" si="23"/>
        <v>-0.24966828639330707</v>
      </c>
      <c r="J80" s="5">
        <f t="shared" ca="1" si="24"/>
        <v>-5.5357406075806281</v>
      </c>
      <c r="K80" s="5">
        <f t="shared" ca="1" si="25"/>
        <v>-0.63447622921245816</v>
      </c>
      <c r="L80" s="5">
        <f t="shared" ca="1" si="26"/>
        <v>2</v>
      </c>
    </row>
    <row r="81" spans="1:12" x14ac:dyDescent="0.25">
      <c r="A81" s="5" t="s">
        <v>79</v>
      </c>
      <c r="B81" s="5">
        <f t="shared" ca="1" si="16"/>
        <v>0.32481230063694699</v>
      </c>
      <c r="C81" s="5">
        <f t="shared" ca="1" si="17"/>
        <v>-0.6930182047846527</v>
      </c>
      <c r="D81" s="5">
        <f t="shared" ca="1" si="18"/>
        <v>0.82802791497302408</v>
      </c>
      <c r="E81" s="5">
        <f t="shared" ca="1" si="19"/>
        <v>0.35674322267801628</v>
      </c>
      <c r="F81" s="5">
        <f t="shared" ca="1" si="20"/>
        <v>-2.4000341110164349</v>
      </c>
      <c r="G81" s="5">
        <f t="shared" ca="1" si="21"/>
        <v>0.32225655466930148</v>
      </c>
      <c r="H81" s="5">
        <f t="shared" ca="1" si="22"/>
        <v>0.68223656906221741</v>
      </c>
      <c r="I81" s="5">
        <f t="shared" ca="1" si="23"/>
        <v>-0.31875641986246972</v>
      </c>
      <c r="J81" s="5">
        <f t="shared" ca="1" si="24"/>
        <v>1.8246467512075348</v>
      </c>
      <c r="K81" s="5">
        <f t="shared" ca="1" si="25"/>
        <v>0.76563180443555368</v>
      </c>
      <c r="L81" s="5">
        <f t="shared" ca="1" si="26"/>
        <v>9</v>
      </c>
    </row>
    <row r="82" spans="1:12" x14ac:dyDescent="0.25">
      <c r="A82" s="5" t="s">
        <v>80</v>
      </c>
      <c r="B82" s="5">
        <f t="shared" ca="1" si="16"/>
        <v>-0.1374346871521368</v>
      </c>
      <c r="C82" s="5">
        <f t="shared" ca="1" si="17"/>
        <v>1.0763436820659269</v>
      </c>
      <c r="D82" s="5">
        <f t="shared" ca="1" si="18"/>
        <v>-2.0660106781121126</v>
      </c>
      <c r="E82" s="5">
        <f t="shared" ca="1" si="19"/>
        <v>-0.71753793870733773</v>
      </c>
      <c r="F82" s="5">
        <f t="shared" ca="1" si="20"/>
        <v>-1.201151266478619</v>
      </c>
      <c r="G82" s="5">
        <f t="shared" ca="1" si="21"/>
        <v>6.2055733646208644E-2</v>
      </c>
      <c r="H82" s="5">
        <f t="shared" ca="1" si="22"/>
        <v>-1.0124669194481459</v>
      </c>
      <c r="I82" s="5">
        <f t="shared" ca="1" si="23"/>
        <v>-0.47822715627172485</v>
      </c>
      <c r="J82" s="5">
        <f t="shared" ca="1" si="24"/>
        <v>-2.0882676016260078</v>
      </c>
      <c r="K82" s="5">
        <f t="shared" ca="1" si="25"/>
        <v>-0.24088366109610604</v>
      </c>
      <c r="L82" s="5">
        <f t="shared" ca="1" si="26"/>
        <v>2</v>
      </c>
    </row>
    <row r="83" spans="1:12" x14ac:dyDescent="0.25">
      <c r="A83" s="5" t="s">
        <v>81</v>
      </c>
      <c r="B83" s="5">
        <f t="shared" ca="1" si="16"/>
        <v>-5.3773629628103059E-2</v>
      </c>
      <c r="C83" s="5">
        <f t="shared" ca="1" si="17"/>
        <v>-0.12097256794556177</v>
      </c>
      <c r="D83" s="5">
        <f t="shared" ca="1" si="18"/>
        <v>-1.3150595893902723</v>
      </c>
      <c r="E83" s="5">
        <f t="shared" ca="1" si="19"/>
        <v>0.5340460979668169</v>
      </c>
      <c r="F83" s="5">
        <f t="shared" ca="1" si="20"/>
        <v>-8.1650615731238219E-2</v>
      </c>
      <c r="G83" s="5">
        <f t="shared" ca="1" si="21"/>
        <v>-0.28333332946036238</v>
      </c>
      <c r="H83" s="5">
        <f t="shared" ca="1" si="22"/>
        <v>-1.6043938257386774</v>
      </c>
      <c r="I83" s="5">
        <f t="shared" ca="1" si="23"/>
        <v>-2.4719006503754293</v>
      </c>
      <c r="J83" s="5">
        <f t="shared" ca="1" si="24"/>
        <v>-1.8058217662987097</v>
      </c>
      <c r="K83" s="5">
        <f t="shared" ca="1" si="25"/>
        <v>0.87425481857870224</v>
      </c>
      <c r="L83" s="5">
        <f t="shared" ca="1" si="26"/>
        <v>10</v>
      </c>
    </row>
    <row r="84" spans="1:12" x14ac:dyDescent="0.25">
      <c r="A84" s="5" t="s">
        <v>82</v>
      </c>
      <c r="B84" s="5">
        <f t="shared" ca="1" si="16"/>
        <v>0.78509248142616883</v>
      </c>
      <c r="C84" s="5">
        <f t="shared" ca="1" si="17"/>
        <v>-3.2564291888983465</v>
      </c>
      <c r="D84" s="5">
        <f t="shared" ca="1" si="18"/>
        <v>-0.10550222027436718</v>
      </c>
      <c r="E84" s="5">
        <f t="shared" ca="1" si="19"/>
        <v>0.90591447035330397</v>
      </c>
      <c r="F84" s="5">
        <f t="shared" ca="1" si="20"/>
        <v>1.5528190157885646E-2</v>
      </c>
      <c r="G84" s="5">
        <f t="shared" ca="1" si="21"/>
        <v>-0.15822091693365925</v>
      </c>
      <c r="H84" s="5">
        <f t="shared" ca="1" si="22"/>
        <v>-0.63695568194575358</v>
      </c>
      <c r="I84" s="5">
        <f t="shared" ca="1" si="23"/>
        <v>1.3896006501920732</v>
      </c>
      <c r="J84" s="5">
        <f t="shared" ca="1" si="24"/>
        <v>-5.5249654429238273</v>
      </c>
      <c r="K84" s="5">
        <f t="shared" ca="1" si="25"/>
        <v>-0.11143998246280695</v>
      </c>
      <c r="L84" s="5">
        <f t="shared" ca="1" si="26"/>
        <v>8</v>
      </c>
    </row>
    <row r="85" spans="1:12" x14ac:dyDescent="0.25">
      <c r="A85" s="5" t="s">
        <v>83</v>
      </c>
      <c r="B85" s="5">
        <f t="shared" ca="1" si="16"/>
        <v>-0.35415177195919778</v>
      </c>
      <c r="C85" s="5">
        <f t="shared" ca="1" si="17"/>
        <v>-3.8655815693978965</v>
      </c>
      <c r="D85" s="5">
        <f t="shared" ca="1" si="18"/>
        <v>3.9819067868171132E-2</v>
      </c>
      <c r="E85" s="5">
        <f t="shared" ca="1" si="19"/>
        <v>-0.14250112543867033</v>
      </c>
      <c r="F85" s="5">
        <f t="shared" ca="1" si="20"/>
        <v>-2.8475475580418417</v>
      </c>
      <c r="G85" s="5">
        <f t="shared" ca="1" si="21"/>
        <v>-7.9687557448703039E-2</v>
      </c>
      <c r="H85" s="5">
        <f t="shared" ca="1" si="22"/>
        <v>-0.70744797062512532</v>
      </c>
      <c r="I85" s="5">
        <f t="shared" ca="1" si="23"/>
        <v>-1.6091907105366072</v>
      </c>
      <c r="J85" s="5">
        <f t="shared" ca="1" si="24"/>
        <v>-8.0603306648931259</v>
      </c>
      <c r="K85" s="5">
        <f t="shared" ca="1" si="25"/>
        <v>-0.83491810735199579</v>
      </c>
      <c r="L85" s="5">
        <f t="shared" ca="1" si="26"/>
        <v>3</v>
      </c>
    </row>
    <row r="86" spans="1:12" x14ac:dyDescent="0.25">
      <c r="A86" s="5" t="s">
        <v>84</v>
      </c>
      <c r="B86" s="5">
        <f t="shared" ca="1" si="16"/>
        <v>-0.85456635993676855</v>
      </c>
      <c r="C86" s="5">
        <f t="shared" ca="1" si="17"/>
        <v>-1.8739849294252977</v>
      </c>
      <c r="D86" s="5">
        <f t="shared" ca="1" si="18"/>
        <v>-1.7732006535746336</v>
      </c>
      <c r="E86" s="5">
        <f t="shared" ca="1" si="19"/>
        <v>-0.43198737095791451</v>
      </c>
      <c r="F86" s="5">
        <f t="shared" ca="1" si="20"/>
        <v>-0.77166164289353745</v>
      </c>
      <c r="G86" s="5">
        <f t="shared" ca="1" si="21"/>
        <v>5.1551582121098782E-2</v>
      </c>
      <c r="H86" s="5">
        <f t="shared" ca="1" si="22"/>
        <v>-0.51909018141177832</v>
      </c>
      <c r="I86" s="5">
        <f t="shared" ca="1" si="23"/>
        <v>0.85580775732155789</v>
      </c>
      <c r="J86" s="5">
        <f t="shared" ca="1" si="24"/>
        <v>-1.8813211029420067</v>
      </c>
      <c r="K86" s="5">
        <f t="shared" ca="1" si="25"/>
        <v>0.1623446242272184</v>
      </c>
      <c r="L86" s="5">
        <f t="shared" ca="1" si="26"/>
        <v>8</v>
      </c>
    </row>
    <row r="87" spans="1:12" x14ac:dyDescent="0.25">
      <c r="A87" s="5" t="s">
        <v>85</v>
      </c>
      <c r="B87" s="5">
        <f t="shared" ca="1" si="16"/>
        <v>0.18895496200295181</v>
      </c>
      <c r="C87" s="5">
        <f t="shared" ca="1" si="17"/>
        <v>-1.6062001861208177</v>
      </c>
      <c r="D87" s="5">
        <f t="shared" ca="1" si="18"/>
        <v>0.39673412613480785</v>
      </c>
      <c r="E87" s="5">
        <f t="shared" ca="1" si="19"/>
        <v>-0.11891882069095594</v>
      </c>
      <c r="F87" s="5">
        <f t="shared" ca="1" si="20"/>
        <v>-0.51750317049256189</v>
      </c>
      <c r="G87" s="5">
        <f t="shared" ca="1" si="21"/>
        <v>-0.18461986370577144</v>
      </c>
      <c r="H87" s="5">
        <f t="shared" ca="1" si="22"/>
        <v>-0.33810677075952</v>
      </c>
      <c r="I87" s="5">
        <f t="shared" ca="1" si="23"/>
        <v>1.3016687740368891</v>
      </c>
      <c r="J87" s="5">
        <f t="shared" ca="1" si="24"/>
        <v>-6.6300819283467352</v>
      </c>
      <c r="K87" s="5">
        <f t="shared" ca="1" si="25"/>
        <v>-0.232555672471916</v>
      </c>
      <c r="L87" s="5">
        <f t="shared" ca="1" si="26"/>
        <v>8</v>
      </c>
    </row>
    <row r="88" spans="1:12" x14ac:dyDescent="0.25">
      <c r="A88" s="5" t="s">
        <v>86</v>
      </c>
      <c r="B88" s="5">
        <f t="shared" ca="1" si="16"/>
        <v>-0.57934137008751829</v>
      </c>
      <c r="C88" s="5">
        <f t="shared" ca="1" si="17"/>
        <v>0.48724299004066651</v>
      </c>
      <c r="D88" s="5">
        <f t="shared" ca="1" si="18"/>
        <v>0.73135715670923851</v>
      </c>
      <c r="E88" s="5">
        <f t="shared" ca="1" si="19"/>
        <v>-0.61968603058299188</v>
      </c>
      <c r="F88" s="5">
        <f t="shared" ca="1" si="20"/>
        <v>0.27960125676695213</v>
      </c>
      <c r="G88" s="5">
        <f t="shared" ca="1" si="21"/>
        <v>-0.19851803812818547</v>
      </c>
      <c r="H88" s="5">
        <f t="shared" ca="1" si="22"/>
        <v>-1.6535238088972157</v>
      </c>
      <c r="I88" s="5">
        <f t="shared" ca="1" si="23"/>
        <v>-0.20126328824095818</v>
      </c>
      <c r="J88" s="5">
        <f t="shared" ca="1" si="24"/>
        <v>-2.1811113557257755</v>
      </c>
      <c r="K88" s="5">
        <f t="shared" ca="1" si="25"/>
        <v>-1.5315773200250948</v>
      </c>
      <c r="L88" s="5">
        <f t="shared" ca="1" si="26"/>
        <v>3</v>
      </c>
    </row>
    <row r="89" spans="1:12" x14ac:dyDescent="0.25">
      <c r="A89" s="5" t="s">
        <v>87</v>
      </c>
      <c r="B89" s="5">
        <f t="shared" ca="1" si="16"/>
        <v>-0.66077423669702284</v>
      </c>
      <c r="C89" s="5">
        <f t="shared" ca="1" si="17"/>
        <v>1.8689396829045535</v>
      </c>
      <c r="D89" s="5">
        <f t="shared" ca="1" si="18"/>
        <v>-0.71490556247974446</v>
      </c>
      <c r="E89" s="5">
        <f t="shared" ca="1" si="19"/>
        <v>0.73611260625795794</v>
      </c>
      <c r="F89" s="5">
        <f t="shared" ca="1" si="20"/>
        <v>0.40533390619909859</v>
      </c>
      <c r="G89" s="5">
        <f t="shared" ca="1" si="21"/>
        <v>-0.29246006484415732</v>
      </c>
      <c r="H89" s="5">
        <f t="shared" ca="1" si="22"/>
        <v>0.64076283613180252</v>
      </c>
      <c r="I89" s="5">
        <f t="shared" ca="1" si="23"/>
        <v>-0.54914715071317399</v>
      </c>
      <c r="J89" s="5">
        <f t="shared" ca="1" si="24"/>
        <v>-1.1187698498684284</v>
      </c>
      <c r="K89" s="5">
        <f t="shared" ca="1" si="25"/>
        <v>-1.1767628138343156</v>
      </c>
      <c r="L89" s="5">
        <f t="shared" ca="1" si="26"/>
        <v>2</v>
      </c>
    </row>
    <row r="90" spans="1:12" x14ac:dyDescent="0.25">
      <c r="A90" s="5" t="s">
        <v>88</v>
      </c>
      <c r="B90" s="5">
        <f t="shared" ca="1" si="16"/>
        <v>-0.37300172815294097</v>
      </c>
      <c r="C90" s="5">
        <f t="shared" ca="1" si="17"/>
        <v>-2.1550419425013221</v>
      </c>
      <c r="D90" s="5">
        <f t="shared" ca="1" si="18"/>
        <v>-2.763014248252766</v>
      </c>
      <c r="E90" s="5">
        <f t="shared" ca="1" si="19"/>
        <v>0.42469531459563825</v>
      </c>
      <c r="F90" s="5">
        <f t="shared" ca="1" si="20"/>
        <v>-0.80877881779672656</v>
      </c>
      <c r="G90" s="5">
        <f t="shared" ca="1" si="21"/>
        <v>-0.20590969808763182</v>
      </c>
      <c r="H90" s="5">
        <f t="shared" ca="1" si="22"/>
        <v>-1.9101310097958386</v>
      </c>
      <c r="I90" s="5">
        <f t="shared" ca="1" si="23"/>
        <v>-1.1917296471521199</v>
      </c>
      <c r="J90" s="5">
        <f t="shared" ca="1" si="24"/>
        <v>-2.7742807955862645</v>
      </c>
      <c r="K90" s="5">
        <f t="shared" ca="1" si="25"/>
        <v>-0.11983094652399728</v>
      </c>
      <c r="L90" s="5">
        <f t="shared" ca="1" si="26"/>
        <v>4</v>
      </c>
    </row>
    <row r="91" spans="1:12" x14ac:dyDescent="0.25">
      <c r="A91" s="5" t="s">
        <v>89</v>
      </c>
      <c r="B91" s="5">
        <f t="shared" ca="1" si="16"/>
        <v>-0.51045486602330215</v>
      </c>
      <c r="C91" s="5">
        <f t="shared" ca="1" si="17"/>
        <v>-0.51132964707121964</v>
      </c>
      <c r="D91" s="5">
        <f t="shared" ca="1" si="18"/>
        <v>5.7511324360064009E-2</v>
      </c>
      <c r="E91" s="5">
        <f t="shared" ca="1" si="19"/>
        <v>-0.50656940207264967</v>
      </c>
      <c r="F91" s="5">
        <f t="shared" ca="1" si="20"/>
        <v>-2.0015227027278595</v>
      </c>
      <c r="G91" s="5">
        <f t="shared" ca="1" si="21"/>
        <v>-0.242617308903748</v>
      </c>
      <c r="H91" s="5">
        <f t="shared" ca="1" si="22"/>
        <v>1.0693328948023293</v>
      </c>
      <c r="I91" s="5">
        <f t="shared" ca="1" si="23"/>
        <v>-0.62555562469779513</v>
      </c>
      <c r="J91" s="5">
        <f t="shared" ca="1" si="24"/>
        <v>-2.7856222323146724</v>
      </c>
      <c r="K91" s="5">
        <f t="shared" ca="1" si="25"/>
        <v>-0.93772009774449927</v>
      </c>
      <c r="L91" s="5">
        <f t="shared" ca="1" si="26"/>
        <v>7</v>
      </c>
    </row>
    <row r="92" spans="1:12" x14ac:dyDescent="0.25">
      <c r="A92" s="5" t="s">
        <v>90</v>
      </c>
      <c r="B92" s="5">
        <f t="shared" ca="1" si="16"/>
        <v>0.1323797713035697</v>
      </c>
      <c r="C92" s="5">
        <f t="shared" ca="1" si="17"/>
        <v>-0.53321955083976746</v>
      </c>
      <c r="D92" s="5">
        <f t="shared" ca="1" si="18"/>
        <v>-0.63706764715588271</v>
      </c>
      <c r="E92" s="5">
        <f t="shared" ca="1" si="19"/>
        <v>0.68349487097165884</v>
      </c>
      <c r="F92" s="5">
        <f t="shared" ca="1" si="20"/>
        <v>-0.27692624897078399</v>
      </c>
      <c r="G92" s="5">
        <f t="shared" ca="1" si="21"/>
        <v>-0.35020423049568361</v>
      </c>
      <c r="H92" s="5">
        <f t="shared" ca="1" si="22"/>
        <v>-0.54858829765709949</v>
      </c>
      <c r="I92" s="5">
        <f t="shared" ca="1" si="23"/>
        <v>-0.56165699120831736</v>
      </c>
      <c r="J92" s="5">
        <f t="shared" ca="1" si="24"/>
        <v>-2.4411780407689001</v>
      </c>
      <c r="K92" s="5">
        <f t="shared" ca="1" si="25"/>
        <v>-0.30920942745616031</v>
      </c>
      <c r="L92" s="5">
        <f t="shared" ca="1" si="26"/>
        <v>4</v>
      </c>
    </row>
    <row r="93" spans="1:12" x14ac:dyDescent="0.25">
      <c r="A93" s="5" t="s">
        <v>91</v>
      </c>
      <c r="B93" s="5">
        <f t="shared" ca="1" si="16"/>
        <v>-0.63854360897615603</v>
      </c>
      <c r="C93" s="5">
        <f t="shared" ca="1" si="17"/>
        <v>-0.50444555800488367</v>
      </c>
      <c r="D93" s="5">
        <f t="shared" ca="1" si="18"/>
        <v>-0.66247767939909785</v>
      </c>
      <c r="E93" s="5">
        <f t="shared" ca="1" si="19"/>
        <v>-1.4111525935699198</v>
      </c>
      <c r="F93" s="5">
        <f t="shared" ca="1" si="20"/>
        <v>-1.9788844146994222E-2</v>
      </c>
      <c r="G93" s="5">
        <f t="shared" ca="1" si="21"/>
        <v>-4.0676599780789413E-2</v>
      </c>
      <c r="H93" s="5">
        <f t="shared" ca="1" si="22"/>
        <v>-1.3339524941773995</v>
      </c>
      <c r="I93" s="5">
        <f t="shared" ca="1" si="23"/>
        <v>0.5306074974343149</v>
      </c>
      <c r="J93" s="5">
        <f t="shared" ca="1" si="24"/>
        <v>-1.3398207368955859</v>
      </c>
      <c r="K93" s="5">
        <f t="shared" ca="1" si="25"/>
        <v>-2.3284784095218569</v>
      </c>
      <c r="L93" s="5">
        <f t="shared" ca="1" si="26"/>
        <v>8</v>
      </c>
    </row>
    <row r="94" spans="1:12" x14ac:dyDescent="0.25">
      <c r="A94" s="5" t="s">
        <v>92</v>
      </c>
      <c r="B94" s="5">
        <f t="shared" ca="1" si="16"/>
        <v>0.20453494480865153</v>
      </c>
      <c r="C94" s="5">
        <f t="shared" ca="1" si="17"/>
        <v>-0.68712817303917095</v>
      </c>
      <c r="D94" s="5">
        <f t="shared" ca="1" si="18"/>
        <v>-2.0008316534733872</v>
      </c>
      <c r="E94" s="5">
        <f t="shared" ca="1" si="19"/>
        <v>-1.0461086964791715</v>
      </c>
      <c r="F94" s="5">
        <f t="shared" ca="1" si="20"/>
        <v>-1.4614245156357386</v>
      </c>
      <c r="G94" s="5">
        <f t="shared" ca="1" si="21"/>
        <v>-0.16157128541870192</v>
      </c>
      <c r="H94" s="5">
        <f t="shared" ca="1" si="22"/>
        <v>-0.1147147176823573</v>
      </c>
      <c r="I94" s="5">
        <f t="shared" ca="1" si="23"/>
        <v>-0.40576157628958587</v>
      </c>
      <c r="J94" s="5">
        <f t="shared" ca="1" si="24"/>
        <v>-5.7148306909688174</v>
      </c>
      <c r="K94" s="5">
        <f t="shared" ca="1" si="25"/>
        <v>-1.6959552963132545</v>
      </c>
      <c r="L94" s="5">
        <f t="shared" ca="1" si="26"/>
        <v>1</v>
      </c>
    </row>
    <row r="95" spans="1:12" x14ac:dyDescent="0.25">
      <c r="A95" s="5" t="s">
        <v>93</v>
      </c>
      <c r="B95" s="5">
        <f t="shared" ca="1" si="16"/>
        <v>0.66938814086243159</v>
      </c>
      <c r="C95" s="5">
        <f t="shared" ca="1" si="17"/>
        <v>-2.6770146530359886</v>
      </c>
      <c r="D95" s="5">
        <f t="shared" ca="1" si="18"/>
        <v>-1.1758634884545733</v>
      </c>
      <c r="E95" s="5">
        <f t="shared" ca="1" si="19"/>
        <v>0.11661153780534406</v>
      </c>
      <c r="F95" s="5">
        <f t="shared" ca="1" si="20"/>
        <v>-1.3342140145863386</v>
      </c>
      <c r="G95" s="5">
        <f t="shared" ca="1" si="21"/>
        <v>-9.2209886331149349E-2</v>
      </c>
      <c r="H95" s="5">
        <f t="shared" ca="1" si="22"/>
        <v>-1.1075922184970501</v>
      </c>
      <c r="I95" s="5">
        <f t="shared" ca="1" si="23"/>
        <v>-0.63981851515067412</v>
      </c>
      <c r="J95" s="5">
        <f t="shared" ca="1" si="24"/>
        <v>-1.2009299223290952</v>
      </c>
      <c r="K95" s="5">
        <f t="shared" ca="1" si="25"/>
        <v>-1.8621935119259945</v>
      </c>
      <c r="L95" s="5">
        <f t="shared" ca="1" si="26"/>
        <v>1</v>
      </c>
    </row>
    <row r="96" spans="1:12" x14ac:dyDescent="0.25">
      <c r="A96" s="5" t="s">
        <v>94</v>
      </c>
      <c r="B96" s="5">
        <f t="shared" ca="1" si="16"/>
        <v>-0.86413128635434511</v>
      </c>
      <c r="C96" s="5">
        <f t="shared" ca="1" si="17"/>
        <v>-2.5990330342231376</v>
      </c>
      <c r="D96" s="5">
        <f t="shared" ca="1" si="18"/>
        <v>-1.0903848786506716</v>
      </c>
      <c r="E96" s="5">
        <f t="shared" ca="1" si="19"/>
        <v>-0.48219148659074307</v>
      </c>
      <c r="F96" s="5">
        <f t="shared" ca="1" si="20"/>
        <v>-1.1526848598923163</v>
      </c>
      <c r="G96" s="5">
        <f t="shared" ca="1" si="21"/>
        <v>-0.12351030299404231</v>
      </c>
      <c r="H96" s="5">
        <f t="shared" ca="1" si="22"/>
        <v>-1.780695386914017</v>
      </c>
      <c r="I96" s="5">
        <f t="shared" ca="1" si="23"/>
        <v>-0.23011265155835403</v>
      </c>
      <c r="J96" s="5">
        <f t="shared" ca="1" si="24"/>
        <v>-5.1974118055263538</v>
      </c>
      <c r="K96" s="5">
        <f t="shared" ca="1" si="25"/>
        <v>-3.2750064505595997</v>
      </c>
      <c r="L96" s="5">
        <f t="shared" ca="1" si="26"/>
        <v>6</v>
      </c>
    </row>
    <row r="97" spans="1:12" x14ac:dyDescent="0.25">
      <c r="A97" s="5" t="s">
        <v>95</v>
      </c>
      <c r="B97" s="5">
        <f t="shared" ca="1" si="16"/>
        <v>0.88104424007865667</v>
      </c>
      <c r="C97" s="5">
        <f t="shared" ca="1" si="17"/>
        <v>-1.2194081691597534</v>
      </c>
      <c r="D97" s="5">
        <f t="shared" ca="1" si="18"/>
        <v>1.2635382988605688</v>
      </c>
      <c r="E97" s="5">
        <f t="shared" ca="1" si="19"/>
        <v>0.57272467876111754</v>
      </c>
      <c r="F97" s="5">
        <f t="shared" ca="1" si="20"/>
        <v>-1.2771994764861976</v>
      </c>
      <c r="G97" s="5">
        <f t="shared" ca="1" si="21"/>
        <v>-0.47485056846401719</v>
      </c>
      <c r="H97" s="5">
        <f t="shared" ca="1" si="22"/>
        <v>0.95994523439452983</v>
      </c>
      <c r="I97" s="5">
        <f t="shared" ca="1" si="23"/>
        <v>-0.65384968621064132</v>
      </c>
      <c r="J97" s="5">
        <f t="shared" ca="1" si="24"/>
        <v>0.61652999979469314</v>
      </c>
      <c r="K97" s="5">
        <f t="shared" ca="1" si="25"/>
        <v>-1.1177785321647065</v>
      </c>
      <c r="L97" s="5">
        <f t="shared" ca="1" si="26"/>
        <v>3</v>
      </c>
    </row>
    <row r="98" spans="1:12" x14ac:dyDescent="0.25">
      <c r="A98" s="5" t="s">
        <v>96</v>
      </c>
      <c r="B98" s="5">
        <f t="shared" ca="1" si="16"/>
        <v>-0.70665082808660973</v>
      </c>
      <c r="C98" s="5">
        <f t="shared" ca="1" si="17"/>
        <v>0.36540225909116941</v>
      </c>
      <c r="D98" s="5">
        <f t="shared" ca="1" si="18"/>
        <v>-1.3238525510623145</v>
      </c>
      <c r="E98" s="5">
        <f t="shared" ca="1" si="19"/>
        <v>-0.33465321567340922</v>
      </c>
      <c r="F98" s="5">
        <f t="shared" ca="1" si="20"/>
        <v>-1.3476162570200971</v>
      </c>
      <c r="G98" s="5">
        <f t="shared" ca="1" si="21"/>
        <v>-0.40802422449409015</v>
      </c>
      <c r="H98" s="5">
        <f t="shared" ca="1" si="22"/>
        <v>-1.2281216669205293</v>
      </c>
      <c r="I98" s="5">
        <f t="shared" ca="1" si="23"/>
        <v>-0.75218243385899441</v>
      </c>
      <c r="J98" s="5">
        <f t="shared" ca="1" si="24"/>
        <v>-0.51748602974284097</v>
      </c>
      <c r="K98" s="5">
        <f t="shared" ca="1" si="25"/>
        <v>-0.96746562271302139</v>
      </c>
      <c r="L98" s="5">
        <f t="shared" ca="1" si="26"/>
        <v>2</v>
      </c>
    </row>
    <row r="99" spans="1:12" x14ac:dyDescent="0.25">
      <c r="A99" s="5" t="s">
        <v>97</v>
      </c>
      <c r="B99" s="5">
        <f t="shared" ca="1" si="16"/>
        <v>1.8143574604225776E-2</v>
      </c>
      <c r="C99" s="5">
        <f t="shared" ca="1" si="17"/>
        <v>-1.480400903546653</v>
      </c>
      <c r="D99" s="5">
        <f t="shared" ca="1" si="18"/>
        <v>1.4809358217902702</v>
      </c>
      <c r="E99" s="5">
        <f t="shared" ca="1" si="19"/>
        <v>0.6139799033904012</v>
      </c>
      <c r="F99" s="5">
        <f t="shared" ca="1" si="20"/>
        <v>-0.39988316172863847</v>
      </c>
      <c r="G99" s="5">
        <f t="shared" ca="1" si="21"/>
        <v>-0.26437065655512404</v>
      </c>
      <c r="H99" s="5">
        <f t="shared" ca="1" si="22"/>
        <v>-0.17622078995370494</v>
      </c>
      <c r="I99" s="5">
        <f t="shared" ca="1" si="23"/>
        <v>-3.2012515058953617</v>
      </c>
      <c r="J99" s="5">
        <f t="shared" ca="1" si="24"/>
        <v>-2.2820736690604875</v>
      </c>
      <c r="K99" s="5">
        <f t="shared" ca="1" si="25"/>
        <v>-1.3081611316364317E-2</v>
      </c>
      <c r="L99" s="5">
        <f t="shared" ca="1" si="26"/>
        <v>3</v>
      </c>
    </row>
    <row r="100" spans="1:12" x14ac:dyDescent="0.25">
      <c r="A100" s="5" t="s">
        <v>98</v>
      </c>
      <c r="B100" s="5">
        <f t="shared" ca="1" si="16"/>
        <v>-7.9237704791708552E-2</v>
      </c>
      <c r="C100" s="5">
        <f t="shared" ca="1" si="17"/>
        <v>2.6020182431292866</v>
      </c>
      <c r="D100" s="5">
        <f t="shared" ca="1" si="18"/>
        <v>-0.37057002367438052</v>
      </c>
      <c r="E100" s="5">
        <f t="shared" ca="1" si="19"/>
        <v>-0.76260925393252066</v>
      </c>
      <c r="F100" s="5">
        <f t="shared" ca="1" si="20"/>
        <v>0.32488765041892798</v>
      </c>
      <c r="G100" s="5">
        <f t="shared" ca="1" si="21"/>
        <v>-0.15309500759135819</v>
      </c>
      <c r="H100" s="5">
        <f t="shared" ca="1" si="22"/>
        <v>-1.065157582482211</v>
      </c>
      <c r="I100" s="5">
        <f t="shared" ca="1" si="23"/>
        <v>-0.92285572784294967</v>
      </c>
      <c r="J100" s="5">
        <f t="shared" ca="1" si="24"/>
        <v>-5.4937241668589536</v>
      </c>
      <c r="K100" s="5">
        <f t="shared" ca="1" si="25"/>
        <v>1.609886571003079</v>
      </c>
      <c r="L100" s="5">
        <f t="shared" ca="1" si="26"/>
        <v>2</v>
      </c>
    </row>
    <row r="101" spans="1:12" x14ac:dyDescent="0.25">
      <c r="A101" s="5" t="s">
        <v>99</v>
      </c>
      <c r="B101" s="5">
        <f t="shared" ca="1" si="16"/>
        <v>-0.20992996693068022</v>
      </c>
      <c r="C101" s="5">
        <f t="shared" ca="1" si="17"/>
        <v>-2.6641600944192767</v>
      </c>
      <c r="D101" s="5">
        <f t="shared" ca="1" si="18"/>
        <v>-2.9934127059401643</v>
      </c>
      <c r="E101" s="5">
        <f t="shared" ca="1" si="19"/>
        <v>-0.19794766205858494</v>
      </c>
      <c r="F101" s="5">
        <f t="shared" ca="1" si="20"/>
        <v>-2.1261453563664432</v>
      </c>
      <c r="G101" s="5">
        <f t="shared" ca="1" si="21"/>
        <v>-0.28859717505466476</v>
      </c>
      <c r="H101" s="5">
        <f t="shared" ca="1" si="22"/>
        <v>-1.3480736205025536</v>
      </c>
      <c r="I101" s="5">
        <f t="shared" ca="1" si="23"/>
        <v>-0.53931171019650392</v>
      </c>
      <c r="J101" s="5">
        <f t="shared" ca="1" si="24"/>
        <v>-4.4411128621007379E-2</v>
      </c>
      <c r="K101" s="5">
        <f t="shared" ca="1" si="25"/>
        <v>0.34986532605016052</v>
      </c>
      <c r="L101" s="5">
        <f t="shared" ca="1" si="26"/>
        <v>10</v>
      </c>
    </row>
    <row r="102" spans="1:12" x14ac:dyDescent="0.25">
      <c r="A102" s="5" t="s">
        <v>100</v>
      </c>
      <c r="B102" s="5">
        <f t="shared" ca="1" si="16"/>
        <v>0.23016883001997801</v>
      </c>
      <c r="C102" s="5">
        <f t="shared" ca="1" si="17"/>
        <v>3.2312975784860782</v>
      </c>
      <c r="D102" s="5">
        <f t="shared" ca="1" si="18"/>
        <v>-0.61247952070480594</v>
      </c>
      <c r="E102" s="5">
        <f t="shared" ca="1" si="19"/>
        <v>-0.44954676620774414</v>
      </c>
      <c r="F102" s="5">
        <f t="shared" ca="1" si="20"/>
        <v>-2.6867662461074584</v>
      </c>
      <c r="G102" s="5">
        <f t="shared" ca="1" si="21"/>
        <v>-0.29032070761882522</v>
      </c>
      <c r="H102" s="5">
        <f t="shared" ca="1" si="22"/>
        <v>0.1110755852217622</v>
      </c>
      <c r="I102" s="5">
        <f t="shared" ca="1" si="23"/>
        <v>-0.20870535810627455</v>
      </c>
      <c r="J102" s="5">
        <f t="shared" ca="1" si="24"/>
        <v>0.68713092159827482</v>
      </c>
      <c r="K102" s="5">
        <f t="shared" ca="1" si="25"/>
        <v>-0.84936376273343761</v>
      </c>
      <c r="L102" s="5">
        <f t="shared" ca="1" si="26"/>
        <v>2</v>
      </c>
    </row>
    <row r="103" spans="1:12" x14ac:dyDescent="0.25">
      <c r="A103" s="5" t="s">
        <v>101</v>
      </c>
      <c r="B103" s="5">
        <f t="shared" ca="1" si="16"/>
        <v>-0.84301910531840818</v>
      </c>
      <c r="C103" s="5">
        <f t="shared" ca="1" si="17"/>
        <v>-0.94660069698772809</v>
      </c>
      <c r="D103" s="5">
        <f t="shared" ca="1" si="18"/>
        <v>-0.73492342524745169</v>
      </c>
      <c r="E103" s="5">
        <f t="shared" ca="1" si="19"/>
        <v>-1.0710971715699795</v>
      </c>
      <c r="F103" s="5">
        <f t="shared" ca="1" si="20"/>
        <v>-1.1396900839798514</v>
      </c>
      <c r="G103" s="5">
        <f t="shared" ca="1" si="21"/>
        <v>-0.2922439575817668</v>
      </c>
      <c r="H103" s="5">
        <f t="shared" ca="1" si="22"/>
        <v>1.1878677605653944</v>
      </c>
      <c r="I103" s="5">
        <f t="shared" ca="1" si="23"/>
        <v>-1.2119796018482827</v>
      </c>
      <c r="J103" s="5">
        <f t="shared" ca="1" si="24"/>
        <v>-5.4017018564912753</v>
      </c>
      <c r="K103" s="5">
        <f t="shared" ca="1" si="25"/>
        <v>-3.0636327338905938</v>
      </c>
      <c r="L103" s="5">
        <f t="shared" ca="1" si="26"/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posterior_probs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沁苡 戴</dc:creator>
  <cp:lastModifiedBy>clAy H</cp:lastModifiedBy>
  <dcterms:created xsi:type="dcterms:W3CDTF">2024-09-24T10:32:18Z</dcterms:created>
  <dcterms:modified xsi:type="dcterms:W3CDTF">2024-09-24T13:57:45Z</dcterms:modified>
</cp:coreProperties>
</file>