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Volumes/GoogleDrive/My Drive/Conferences/SACAIR_2021/human_belief_change_SACAIR2021/survey_1/Data_Coding/"/>
    </mc:Choice>
  </mc:AlternateContent>
  <xr:revisionPtr revIDLastSave="0" documentId="13_ncr:1_{A914F6E3-6CE2-8741-B5BA-EC97FEE78208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2d3heS0rNKrZheJB+zVbsm+Tu2g=="/>
    </ext>
  </extLst>
</workbook>
</file>

<file path=xl/calcChain.xml><?xml version="1.0" encoding="utf-8"?>
<calcChain xmlns="http://schemas.openxmlformats.org/spreadsheetml/2006/main">
  <c r="K53" i="1" l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N9" i="1"/>
  <c r="M9" i="1"/>
  <c r="K9" i="1"/>
  <c r="N8" i="1"/>
  <c r="M8" i="1"/>
  <c r="K8" i="1"/>
  <c r="N7" i="1"/>
  <c r="M7" i="1" s="1"/>
  <c r="N6" i="1"/>
  <c r="M6" i="1"/>
  <c r="K6" i="1"/>
  <c r="N5" i="1"/>
  <c r="K5" i="1" s="1"/>
  <c r="N4" i="1"/>
  <c r="M4" i="1"/>
  <c r="K4" i="1"/>
  <c r="M5" i="1" l="1"/>
  <c r="K7" i="1"/>
</calcChain>
</file>

<file path=xl/sharedStrings.xml><?xml version="1.0" encoding="utf-8"?>
<sst xmlns="http://schemas.openxmlformats.org/spreadsheetml/2006/main" count="77" uniqueCount="74">
  <si>
    <t>No.</t>
  </si>
  <si>
    <t>Question</t>
  </si>
  <si>
    <t>Yes</t>
  </si>
  <si>
    <t>Yes %</t>
  </si>
  <si>
    <t>No</t>
  </si>
  <si>
    <t>No %</t>
  </si>
  <si>
    <t>Total</t>
  </si>
  <si>
    <t>a)</t>
  </si>
  <si>
    <t>I acknowledge that I am a native English speaker / that I have a good understanding and command of the English language.</t>
  </si>
  <si>
    <t>b)</t>
  </si>
  <si>
    <t>I acknowledge that I have read statements 1 - 30 in full.</t>
  </si>
  <si>
    <t>c)</t>
  </si>
  <si>
    <t>Do you believe the language used in any of the statements  1 - 30 to be unclear?                                                                                                                                                           If you answered "Yes", please write the statement number(s) in the "Reason/Comment" column and give a reason for each.</t>
  </si>
  <si>
    <t>d)</t>
  </si>
  <si>
    <t>Do you believe the content of any of the statements 1 - 30 to be biased or implausible?                                                                                                                                                                     If you answered "Yes", please write the statement number(s) in the "Reason/Comment" column and give a reason for each.</t>
  </si>
  <si>
    <t>e)</t>
  </si>
  <si>
    <t>Are there any statements regarding behaviours or traits of people in a certain profession which you would like to see included in this survey?                                                                                                                                                                                                                                           If you answered "Yes", please write your suggestions under the "Reason/Comment" column.</t>
  </si>
  <si>
    <t>f)</t>
  </si>
  <si>
    <t>Any feedback to add?</t>
  </si>
  <si>
    <t>DEFINITION</t>
  </si>
  <si>
    <t>Global bias threshold: 50%</t>
  </si>
  <si>
    <t>If &gt;= 50% of respondents said at least one of the statements 1 - 30 contains bias or is implausible</t>
  </si>
  <si>
    <t>Then calculate the local bias for each statement 1 - 30</t>
  </si>
  <si>
    <t>6/7 respondents (85,71%) expressed that at least one of the statements (1 - 30) contains bias or is implausible</t>
  </si>
  <si>
    <t>Local bias threshold: 50%</t>
  </si>
  <si>
    <t>If &gt;= 50%  of respondents said a statement X contained bias or said a statement X is implausible and the global bias is &gt;= 50%</t>
  </si>
  <si>
    <t>Then substitute statement X with a suggestion from participants given in question e) and / or modify with own knowledge</t>
  </si>
  <si>
    <t xml:space="preserve">11/30 statements  (36,67%) have local bias </t>
  </si>
  <si>
    <t>6 respondents said there is bias overall</t>
  </si>
  <si>
    <t>Statement</t>
  </si>
  <si>
    <t>hasLocalBias</t>
  </si>
  <si>
    <t>% local bias</t>
  </si>
  <si>
    <t>If Max S is a doctor then Max S does have an illegible handwriting</t>
  </si>
  <si>
    <t>If Hilda P is a school teacher then Hilda P does love children</t>
  </si>
  <si>
    <t>If Kevin A is a police officer then Kevin A does eat doughnuts</t>
  </si>
  <si>
    <t>If Amy W is a lawyer then Amy W does wear a suit to work</t>
  </si>
  <si>
    <t>If Mark M is a science professor then Mark M does enjoy solving problems</t>
  </si>
  <si>
    <t>If Zeeta M is classical pianist then Zeeta M is a classical pianist</t>
  </si>
  <si>
    <t>If Patsy V is a politician then Patsy V does have ethical conduct</t>
  </si>
  <si>
    <t>If Luke B is a programmer then Luke B does drink lots of coffee</t>
  </si>
  <si>
    <t>If Cynthia K is a professional cyclist then Cynthia K does cycle to work</t>
  </si>
  <si>
    <t>If Harold C is an office manager then Harold C does have a short temper</t>
  </si>
  <si>
    <t>If Margaret R is a baker then Margaret R does get up early in the morning to bake bread</t>
  </si>
  <si>
    <t>If Eric V is a football player from Slovenia then Eric V is an football player from Slovenia</t>
  </si>
  <si>
    <t>If Eddie T is a school principal then Eddie T does make long speeches</t>
  </si>
  <si>
    <t>If Anita J is a female then Anita J is a feminist</t>
  </si>
  <si>
    <t>If Carl S is a millionaire then Carl S does play golf</t>
  </si>
  <si>
    <t>If Wilma D is a car owner then Wilma D does pay insurance</t>
  </si>
  <si>
    <t>If Jeremy N is a detective then Jeremy N does smoke cigarettes</t>
  </si>
  <si>
    <t>If Constance Y works in an office with two windows then Constance Y works in an office with two windows</t>
  </si>
  <si>
    <t>If Nicole A is a cancer patient then Nicole A is terminally ill</t>
  </si>
  <si>
    <t>If Chris P is a waiter then Chris P has profound knowledge of the menu</t>
  </si>
  <si>
    <t>If Daisy M is a crying baby then Daisy M is hungry</t>
  </si>
  <si>
    <t>If Tom F is a psychopath then Tom F does have a twitchy eye</t>
  </si>
  <si>
    <t>If Kelsey H is a hairdresser then Kelsey H does have colour-treated hair</t>
  </si>
  <si>
    <t>If Jessica B is a yoga instructor then Jessica B is a yoga instructor</t>
  </si>
  <si>
    <t>If Daniel U is a circus clown then Daniel U does have large feet</t>
  </si>
  <si>
    <t>If Penny K wears spectacles then Penny K is near-sighted</t>
  </si>
  <si>
    <t>If Quentin O is a nurse then Quentin O does have a caring bedside manner</t>
  </si>
  <si>
    <t>If Isabelle C is a test invigilator then Isabelle C does carry a spare set of pens</t>
  </si>
  <si>
    <t>If Rory Z is an accountant then Rory Z is a mathematics boffin</t>
  </si>
  <si>
    <t>If Noel W is a strong firefighter, then Noel W is a strong firefighter</t>
  </si>
  <si>
    <t>Substitute statement</t>
  </si>
  <si>
    <t>If Damian S is an aeroplane pilot then Damian S has visited different countries</t>
  </si>
  <si>
    <t>If Rochelle P is a ballerina then Rochelle P does listen to classical music</t>
  </si>
  <si>
    <t>If Jacob B is a truck driver then Jacob B does drive at night</t>
  </si>
  <si>
    <t>If Michaela W is an actress then Michaela W is hard to please</t>
  </si>
  <si>
    <t>If Liam F is a computer science student then Liam F is a hacker</t>
  </si>
  <si>
    <t>If Carina K is a lawyer then Carina K does tell lies</t>
  </si>
  <si>
    <t>If John T is a farmer then John T does cultivate crops</t>
  </si>
  <si>
    <t>If Bryce V is a dentist then Bryce V does have perfect teeth</t>
  </si>
  <si>
    <t>If Alicia E watches movies then Alicia E does watch romantic comedies</t>
  </si>
  <si>
    <t>If Steven R keeps a pet dog then Steven R does feed his dog every day</t>
  </si>
  <si>
    <t>If Phillip P is a police officer then Phillip P can arrest a criminal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</si>
</sst>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b/>
      <sz val="16"/>
      <color theme="1"/>
      <name val="Calibri"/>
    </font>
    <font>
      <sz val="12"/>
      <name val="Arial"/>
    </font>
    <font>
      <sz val="12"/>
      <color theme="1"/>
      <name val="Calibri"/>
    </font>
    <font>
      <sz val="14"/>
      <color rgb="FF000000"/>
      <name val="Calibri"/>
    </font>
    <font>
      <sz val="14"/>
      <color theme="1"/>
      <name val="Calibri"/>
    </font>
    <font>
      <i/>
      <sz val="14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2" fontId="5" fillId="2" borderId="12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" fontId="5" fillId="2" borderId="18" xfId="0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2" fontId="5" fillId="2" borderId="25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4" fillId="0" borderId="12" xfId="0" applyFont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37" xfId="0" applyFont="1" applyBorder="1"/>
    <xf numFmtId="0" fontId="5" fillId="0" borderId="39" xfId="0" applyFont="1" applyBorder="1" applyAlignment="1">
      <alignment horizontal="left" vertical="center"/>
    </xf>
    <xf numFmtId="0" fontId="2" fillId="0" borderId="39" xfId="0" applyFont="1" applyBorder="1"/>
    <xf numFmtId="0" fontId="2" fillId="0" borderId="26" xfId="0" applyFont="1" applyBorder="1"/>
    <xf numFmtId="0" fontId="5" fillId="0" borderId="3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2" fillId="0" borderId="13" xfId="0" applyFont="1" applyBorder="1"/>
    <xf numFmtId="0" fontId="2" fillId="0" borderId="16" xfId="0" applyFont="1" applyBorder="1"/>
    <xf numFmtId="0" fontId="4" fillId="0" borderId="20" xfId="0" applyFont="1" applyBorder="1" applyAlignment="1">
      <alignment horizontal="left" vertical="center" wrapText="1"/>
    </xf>
    <xf numFmtId="0" fontId="2" fillId="0" borderId="20" xfId="0" applyFont="1" applyBorder="1"/>
    <xf numFmtId="0" fontId="2" fillId="0" borderId="24" xfId="0" applyFont="1" applyBorder="1"/>
    <xf numFmtId="0" fontId="5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5" xfId="0" applyFont="1" applyBorder="1"/>
    <xf numFmtId="0" fontId="4" fillId="2" borderId="33" xfId="0" applyFont="1" applyFill="1" applyBorder="1" applyAlignment="1">
      <alignment horizontal="left" vertical="center" wrapText="1"/>
    </xf>
    <xf numFmtId="0" fontId="2" fillId="0" borderId="34" xfId="0" applyFont="1" applyBorder="1"/>
    <xf numFmtId="0" fontId="2" fillId="0" borderId="14" xfId="0" applyFont="1" applyBorder="1"/>
    <xf numFmtId="0" fontId="2" fillId="0" borderId="21" xfId="0" applyFont="1" applyBorder="1"/>
    <xf numFmtId="0" fontId="5" fillId="0" borderId="27" xfId="0" applyFont="1" applyBorder="1" applyAlignment="1">
      <alignment horizontal="center" wrapText="1"/>
    </xf>
    <xf numFmtId="0" fontId="5" fillId="0" borderId="27" xfId="0" applyFont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 wrapText="1"/>
    </xf>
    <xf numFmtId="0" fontId="2" fillId="0" borderId="30" xfId="0" applyFont="1" applyBorder="1"/>
    <xf numFmtId="0" fontId="2" fillId="0" borderId="31" xfId="0" applyFont="1" applyBorder="1"/>
    <xf numFmtId="0" fontId="1" fillId="0" borderId="2" xfId="0" applyFont="1" applyBorder="1" applyAlignment="1">
      <alignment horizontal="left"/>
    </xf>
    <xf numFmtId="0" fontId="2" fillId="0" borderId="3" xfId="0" applyFont="1" applyBorder="1"/>
    <xf numFmtId="0" fontId="4" fillId="0" borderId="7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8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M24" sqref="M24:N53"/>
    </sheetView>
  </sheetViews>
  <sheetFormatPr baseColWidth="10" defaultColWidth="11.28515625" defaultRowHeight="15" customHeight="1" x14ac:dyDescent="0.2"/>
  <cols>
    <col min="1" max="1" width="4.42578125" customWidth="1"/>
    <col min="2" max="2" width="10.5703125" customWidth="1"/>
    <col min="3" max="3" width="61" customWidth="1"/>
    <col min="4" max="9" width="10.5703125" customWidth="1"/>
    <col min="10" max="10" width="12.5703125" customWidth="1"/>
    <col min="11" max="11" width="11.7109375" customWidth="1"/>
    <col min="12" max="12" width="10.7109375" customWidth="1"/>
    <col min="13" max="13" width="12.7109375" customWidth="1"/>
    <col min="14" max="26" width="10.5703125" customWidth="1"/>
  </cols>
  <sheetData>
    <row r="1" spans="2:14" ht="15.75" customHeight="1" x14ac:dyDescent="0.2"/>
    <row r="2" spans="2:14" ht="15.75" customHeight="1" x14ac:dyDescent="0.2"/>
    <row r="3" spans="2:14" ht="15.75" customHeight="1" x14ac:dyDescent="0.25">
      <c r="B3" s="1" t="s">
        <v>0</v>
      </c>
      <c r="C3" s="72" t="s">
        <v>1</v>
      </c>
      <c r="D3" s="61"/>
      <c r="E3" s="61"/>
      <c r="F3" s="61"/>
      <c r="G3" s="61"/>
      <c r="H3" s="61"/>
      <c r="I3" s="73"/>
      <c r="J3" s="2" t="s">
        <v>2</v>
      </c>
      <c r="K3" s="3" t="s">
        <v>3</v>
      </c>
      <c r="L3" s="4" t="s">
        <v>4</v>
      </c>
      <c r="M3" s="4" t="s">
        <v>5</v>
      </c>
      <c r="N3" s="4" t="s">
        <v>6</v>
      </c>
    </row>
    <row r="4" spans="2:14" ht="64.5" customHeight="1" x14ac:dyDescent="0.2">
      <c r="B4" s="5" t="s">
        <v>7</v>
      </c>
      <c r="C4" s="74" t="s">
        <v>8</v>
      </c>
      <c r="D4" s="75"/>
      <c r="E4" s="75"/>
      <c r="F4" s="75"/>
      <c r="G4" s="75"/>
      <c r="H4" s="75"/>
      <c r="I4" s="76"/>
      <c r="J4" s="6">
        <v>7</v>
      </c>
      <c r="K4" s="7">
        <f t="shared" ref="K4:K9" si="0">SUM(J4/N4)*100</f>
        <v>100</v>
      </c>
      <c r="L4" s="8">
        <v>0</v>
      </c>
      <c r="M4" s="9">
        <f t="shared" ref="M4:M9" si="1">SUM(L4/N4)*100</f>
        <v>0</v>
      </c>
      <c r="N4" s="10">
        <f t="shared" ref="N4:N9" si="2">SUM(J4+L4)</f>
        <v>7</v>
      </c>
    </row>
    <row r="5" spans="2:14" ht="64.5" customHeight="1" x14ac:dyDescent="0.2">
      <c r="B5" s="11" t="s">
        <v>9</v>
      </c>
      <c r="C5" s="54" t="s">
        <v>10</v>
      </c>
      <c r="D5" s="55"/>
      <c r="E5" s="55"/>
      <c r="F5" s="55"/>
      <c r="G5" s="55"/>
      <c r="H5" s="55"/>
      <c r="I5" s="65"/>
      <c r="J5" s="12">
        <v>7</v>
      </c>
      <c r="K5" s="13">
        <f t="shared" si="0"/>
        <v>100</v>
      </c>
      <c r="L5" s="14">
        <v>0</v>
      </c>
      <c r="M5" s="15">
        <f t="shared" si="1"/>
        <v>0</v>
      </c>
      <c r="N5" s="16">
        <f t="shared" si="2"/>
        <v>7</v>
      </c>
    </row>
    <row r="6" spans="2:14" ht="64.5" customHeight="1" x14ac:dyDescent="0.2">
      <c r="B6" s="11" t="s">
        <v>11</v>
      </c>
      <c r="C6" s="54" t="s">
        <v>12</v>
      </c>
      <c r="D6" s="55"/>
      <c r="E6" s="55"/>
      <c r="F6" s="55"/>
      <c r="G6" s="55"/>
      <c r="H6" s="55"/>
      <c r="I6" s="65"/>
      <c r="J6" s="12">
        <v>1</v>
      </c>
      <c r="K6" s="17">
        <f t="shared" si="0"/>
        <v>14.285714285714285</v>
      </c>
      <c r="L6" s="18">
        <v>6</v>
      </c>
      <c r="M6" s="19">
        <f t="shared" si="1"/>
        <v>85.714285714285708</v>
      </c>
      <c r="N6" s="16">
        <f t="shared" si="2"/>
        <v>7</v>
      </c>
    </row>
    <row r="7" spans="2:14" ht="64.5" customHeight="1" x14ac:dyDescent="0.2">
      <c r="B7" s="11" t="s">
        <v>13</v>
      </c>
      <c r="C7" s="54" t="s">
        <v>14</v>
      </c>
      <c r="D7" s="55"/>
      <c r="E7" s="55"/>
      <c r="F7" s="55"/>
      <c r="G7" s="55"/>
      <c r="H7" s="55"/>
      <c r="I7" s="65"/>
      <c r="J7" s="12">
        <v>6</v>
      </c>
      <c r="K7" s="13">
        <f t="shared" si="0"/>
        <v>85.714285714285708</v>
      </c>
      <c r="L7" s="18">
        <v>1</v>
      </c>
      <c r="M7" s="15">
        <f t="shared" si="1"/>
        <v>14.285714285714285</v>
      </c>
      <c r="N7" s="16">
        <f t="shared" si="2"/>
        <v>7</v>
      </c>
    </row>
    <row r="8" spans="2:14" ht="64.5" customHeight="1" x14ac:dyDescent="0.2">
      <c r="B8" s="11" t="s">
        <v>15</v>
      </c>
      <c r="C8" s="54" t="s">
        <v>16</v>
      </c>
      <c r="D8" s="55"/>
      <c r="E8" s="55"/>
      <c r="F8" s="55"/>
      <c r="G8" s="55"/>
      <c r="H8" s="55"/>
      <c r="I8" s="65"/>
      <c r="J8" s="12">
        <v>3</v>
      </c>
      <c r="K8" s="17">
        <f t="shared" si="0"/>
        <v>42.857142857142854</v>
      </c>
      <c r="L8" s="18">
        <v>4</v>
      </c>
      <c r="M8" s="19">
        <f t="shared" si="1"/>
        <v>57.142857142857139</v>
      </c>
      <c r="N8" s="16">
        <f t="shared" si="2"/>
        <v>7</v>
      </c>
    </row>
    <row r="9" spans="2:14" ht="64.5" customHeight="1" x14ac:dyDescent="0.2">
      <c r="B9" s="20" t="s">
        <v>17</v>
      </c>
      <c r="C9" s="57" t="s">
        <v>18</v>
      </c>
      <c r="D9" s="58"/>
      <c r="E9" s="58"/>
      <c r="F9" s="58"/>
      <c r="G9" s="58"/>
      <c r="H9" s="58"/>
      <c r="I9" s="66"/>
      <c r="J9" s="21">
        <v>1</v>
      </c>
      <c r="K9" s="22">
        <f t="shared" si="0"/>
        <v>14.285714285714285</v>
      </c>
      <c r="L9" s="23">
        <v>6</v>
      </c>
      <c r="M9" s="24">
        <f t="shared" si="1"/>
        <v>85.714285714285708</v>
      </c>
      <c r="N9" s="25">
        <f t="shared" si="2"/>
        <v>7</v>
      </c>
    </row>
    <row r="10" spans="2:14" ht="15.75" customHeight="1" x14ac:dyDescent="0.2"/>
    <row r="11" spans="2:14" ht="15.75" customHeight="1" x14ac:dyDescent="0.25">
      <c r="C11" s="26" t="s">
        <v>19</v>
      </c>
      <c r="D11" s="26"/>
    </row>
    <row r="12" spans="2:14" ht="15.75" customHeight="1" x14ac:dyDescent="0.25">
      <c r="C12" s="26" t="s">
        <v>20</v>
      </c>
      <c r="D12" s="26"/>
    </row>
    <row r="13" spans="2:14" ht="15.75" customHeight="1" x14ac:dyDescent="0.25">
      <c r="C13" s="27" t="s">
        <v>21</v>
      </c>
      <c r="D13" s="26"/>
    </row>
    <row r="14" spans="2:14" ht="15.75" customHeight="1" x14ac:dyDescent="0.25">
      <c r="C14" s="26" t="s">
        <v>22</v>
      </c>
      <c r="D14" s="26"/>
    </row>
    <row r="15" spans="2:14" ht="15.75" customHeight="1" x14ac:dyDescent="0.25">
      <c r="C15" s="28" t="s">
        <v>23</v>
      </c>
      <c r="D15" s="26"/>
    </row>
    <row r="16" spans="2:14" ht="15.75" customHeight="1" x14ac:dyDescent="0.25">
      <c r="C16" s="26"/>
      <c r="D16" s="26"/>
    </row>
    <row r="17" spans="2:13" ht="24" customHeight="1" x14ac:dyDescent="0.25">
      <c r="C17" s="26" t="s">
        <v>19</v>
      </c>
      <c r="D17" s="26"/>
    </row>
    <row r="18" spans="2:13" ht="15.75" customHeight="1" x14ac:dyDescent="0.25">
      <c r="C18" s="26" t="s">
        <v>24</v>
      </c>
      <c r="D18" s="26"/>
    </row>
    <row r="19" spans="2:13" ht="15.75" customHeight="1" x14ac:dyDescent="0.25">
      <c r="C19" s="26" t="s">
        <v>25</v>
      </c>
      <c r="D19" s="26"/>
    </row>
    <row r="20" spans="2:13" ht="15.75" customHeight="1" x14ac:dyDescent="0.25">
      <c r="C20" s="27" t="s">
        <v>26</v>
      </c>
      <c r="D20" s="26"/>
    </row>
    <row r="21" spans="2:13" ht="15.75" customHeight="1" x14ac:dyDescent="0.25">
      <c r="C21" s="28" t="s">
        <v>27</v>
      </c>
    </row>
    <row r="22" spans="2:13" ht="54.75" customHeight="1" x14ac:dyDescent="0.25">
      <c r="C22" s="29"/>
      <c r="J22" s="67" t="s">
        <v>28</v>
      </c>
      <c r="K22" s="62"/>
    </row>
    <row r="23" spans="2:13" ht="54.75" customHeight="1" x14ac:dyDescent="0.2">
      <c r="B23" s="30" t="s">
        <v>4</v>
      </c>
      <c r="C23" s="68" t="s">
        <v>29</v>
      </c>
      <c r="D23" s="61"/>
      <c r="E23" s="61"/>
      <c r="F23" s="61"/>
      <c r="G23" s="61"/>
      <c r="H23" s="61"/>
      <c r="I23" s="61"/>
      <c r="J23" s="31" t="s">
        <v>30</v>
      </c>
      <c r="K23" s="32" t="s">
        <v>31</v>
      </c>
    </row>
    <row r="24" spans="2:13" ht="15.75" customHeight="1" x14ac:dyDescent="0.2">
      <c r="B24" s="33">
        <v>1</v>
      </c>
      <c r="C24" s="69" t="s">
        <v>32</v>
      </c>
      <c r="D24" s="70"/>
      <c r="E24" s="70"/>
      <c r="F24" s="70"/>
      <c r="G24" s="70"/>
      <c r="H24" s="70"/>
      <c r="I24" s="71"/>
      <c r="J24" s="34">
        <v>4</v>
      </c>
      <c r="K24" s="35">
        <f t="shared" ref="K24:K53" si="3">SUM(J24/6)*100</f>
        <v>66.666666666666657</v>
      </c>
      <c r="M24" s="77"/>
    </row>
    <row r="25" spans="2:13" ht="15.75" customHeight="1" x14ac:dyDescent="0.2">
      <c r="B25" s="37">
        <v>2</v>
      </c>
      <c r="C25" s="63" t="s">
        <v>33</v>
      </c>
      <c r="D25" s="55"/>
      <c r="E25" s="55"/>
      <c r="F25" s="55"/>
      <c r="G25" s="55"/>
      <c r="H25" s="55"/>
      <c r="I25" s="64"/>
      <c r="J25" s="38">
        <v>3</v>
      </c>
      <c r="K25" s="39">
        <f t="shared" si="3"/>
        <v>50</v>
      </c>
      <c r="M25" s="36"/>
    </row>
    <row r="26" spans="2:13" ht="15.75" customHeight="1" x14ac:dyDescent="0.2">
      <c r="B26" s="37">
        <v>3</v>
      </c>
      <c r="C26" s="63" t="s">
        <v>34</v>
      </c>
      <c r="D26" s="55"/>
      <c r="E26" s="55"/>
      <c r="F26" s="55"/>
      <c r="G26" s="55"/>
      <c r="H26" s="55"/>
      <c r="I26" s="64"/>
      <c r="J26" s="38">
        <v>4</v>
      </c>
      <c r="K26" s="39">
        <f t="shared" si="3"/>
        <v>66.666666666666657</v>
      </c>
      <c r="M26" s="36"/>
    </row>
    <row r="27" spans="2:13" ht="15.75" customHeight="1" x14ac:dyDescent="0.2">
      <c r="B27" s="37">
        <v>4</v>
      </c>
      <c r="C27" s="54" t="s">
        <v>35</v>
      </c>
      <c r="D27" s="55"/>
      <c r="E27" s="55"/>
      <c r="F27" s="55"/>
      <c r="G27" s="55"/>
      <c r="H27" s="55"/>
      <c r="I27" s="56"/>
      <c r="J27" s="40">
        <v>2</v>
      </c>
      <c r="K27" s="41">
        <f t="shared" si="3"/>
        <v>33.333333333333329</v>
      </c>
      <c r="M27" s="36"/>
    </row>
    <row r="28" spans="2:13" ht="15.75" customHeight="1" x14ac:dyDescent="0.2">
      <c r="B28" s="37">
        <v>5</v>
      </c>
      <c r="C28" s="54" t="s">
        <v>36</v>
      </c>
      <c r="D28" s="55"/>
      <c r="E28" s="55"/>
      <c r="F28" s="55"/>
      <c r="G28" s="55"/>
      <c r="H28" s="55"/>
      <c r="I28" s="56"/>
      <c r="J28" s="40">
        <v>2</v>
      </c>
      <c r="K28" s="41">
        <f t="shared" si="3"/>
        <v>33.333333333333329</v>
      </c>
      <c r="M28" s="36"/>
    </row>
    <row r="29" spans="2:13" ht="15.75" customHeight="1" x14ac:dyDescent="0.2">
      <c r="B29" s="37">
        <v>6</v>
      </c>
      <c r="C29" s="54" t="s">
        <v>37</v>
      </c>
      <c r="D29" s="55"/>
      <c r="E29" s="55"/>
      <c r="F29" s="55"/>
      <c r="G29" s="55"/>
      <c r="H29" s="55"/>
      <c r="I29" s="56"/>
      <c r="J29" s="40">
        <v>1</v>
      </c>
      <c r="K29" s="41">
        <f t="shared" si="3"/>
        <v>16.666666666666664</v>
      </c>
      <c r="M29" s="36"/>
    </row>
    <row r="30" spans="2:13" ht="15.75" customHeight="1" x14ac:dyDescent="0.2">
      <c r="B30" s="37">
        <v>7</v>
      </c>
      <c r="C30" s="63" t="s">
        <v>38</v>
      </c>
      <c r="D30" s="55"/>
      <c r="E30" s="55"/>
      <c r="F30" s="55"/>
      <c r="G30" s="55"/>
      <c r="H30" s="55"/>
      <c r="I30" s="64"/>
      <c r="J30" s="38">
        <v>3</v>
      </c>
      <c r="K30" s="39">
        <f t="shared" si="3"/>
        <v>50</v>
      </c>
      <c r="M30" s="36"/>
    </row>
    <row r="31" spans="2:13" ht="15.75" customHeight="1" x14ac:dyDescent="0.2">
      <c r="B31" s="37">
        <v>8</v>
      </c>
      <c r="C31" s="63" t="s">
        <v>39</v>
      </c>
      <c r="D31" s="55"/>
      <c r="E31" s="55"/>
      <c r="F31" s="55"/>
      <c r="G31" s="55"/>
      <c r="H31" s="55"/>
      <c r="I31" s="64"/>
      <c r="J31" s="38">
        <v>3</v>
      </c>
      <c r="K31" s="39">
        <f t="shared" si="3"/>
        <v>50</v>
      </c>
      <c r="M31" s="36"/>
    </row>
    <row r="32" spans="2:13" ht="15.75" customHeight="1" x14ac:dyDescent="0.2">
      <c r="B32" s="37">
        <v>9</v>
      </c>
      <c r="C32" s="63" t="s">
        <v>40</v>
      </c>
      <c r="D32" s="55"/>
      <c r="E32" s="55"/>
      <c r="F32" s="55"/>
      <c r="G32" s="55"/>
      <c r="H32" s="55"/>
      <c r="I32" s="64"/>
      <c r="J32" s="38">
        <v>3</v>
      </c>
      <c r="K32" s="39">
        <f t="shared" si="3"/>
        <v>50</v>
      </c>
      <c r="M32" s="36"/>
    </row>
    <row r="33" spans="2:13" ht="15.75" customHeight="1" x14ac:dyDescent="0.2">
      <c r="B33" s="37">
        <v>10</v>
      </c>
      <c r="C33" s="54" t="s">
        <v>41</v>
      </c>
      <c r="D33" s="55"/>
      <c r="E33" s="55"/>
      <c r="F33" s="55"/>
      <c r="G33" s="55"/>
      <c r="H33" s="55"/>
      <c r="I33" s="56"/>
      <c r="J33" s="40">
        <v>2</v>
      </c>
      <c r="K33" s="41">
        <f t="shared" si="3"/>
        <v>33.333333333333329</v>
      </c>
      <c r="M33" s="36"/>
    </row>
    <row r="34" spans="2:13" ht="15.75" customHeight="1" x14ac:dyDescent="0.2">
      <c r="B34" s="37">
        <v>11</v>
      </c>
      <c r="C34" s="54" t="s">
        <v>42</v>
      </c>
      <c r="D34" s="55"/>
      <c r="E34" s="55"/>
      <c r="F34" s="55"/>
      <c r="G34" s="55"/>
      <c r="H34" s="55"/>
      <c r="I34" s="56"/>
      <c r="J34" s="40">
        <v>2</v>
      </c>
      <c r="K34" s="41">
        <f t="shared" si="3"/>
        <v>33.333333333333329</v>
      </c>
      <c r="M34" s="36"/>
    </row>
    <row r="35" spans="2:13" ht="15.75" customHeight="1" x14ac:dyDescent="0.2">
      <c r="B35" s="37">
        <v>12</v>
      </c>
      <c r="C35" s="54" t="s">
        <v>43</v>
      </c>
      <c r="D35" s="55"/>
      <c r="E35" s="55"/>
      <c r="F35" s="55"/>
      <c r="G35" s="55"/>
      <c r="H35" s="55"/>
      <c r="I35" s="56"/>
      <c r="J35" s="40">
        <v>1</v>
      </c>
      <c r="K35" s="41">
        <f t="shared" si="3"/>
        <v>16.666666666666664</v>
      </c>
      <c r="M35" s="36"/>
    </row>
    <row r="36" spans="2:13" ht="15.75" customHeight="1" x14ac:dyDescent="0.2">
      <c r="B36" s="37">
        <v>13</v>
      </c>
      <c r="C36" s="54" t="s">
        <v>44</v>
      </c>
      <c r="D36" s="55"/>
      <c r="E36" s="55"/>
      <c r="F36" s="55"/>
      <c r="G36" s="55"/>
      <c r="H36" s="55"/>
      <c r="I36" s="56"/>
      <c r="J36" s="40">
        <v>2</v>
      </c>
      <c r="K36" s="41">
        <f t="shared" si="3"/>
        <v>33.333333333333329</v>
      </c>
      <c r="M36" s="36"/>
    </row>
    <row r="37" spans="2:13" ht="15.75" customHeight="1" x14ac:dyDescent="0.2">
      <c r="B37" s="37">
        <v>14</v>
      </c>
      <c r="C37" s="54" t="s">
        <v>45</v>
      </c>
      <c r="D37" s="55"/>
      <c r="E37" s="55"/>
      <c r="F37" s="55"/>
      <c r="G37" s="55"/>
      <c r="H37" s="55"/>
      <c r="I37" s="56"/>
      <c r="J37" s="40">
        <v>2</v>
      </c>
      <c r="K37" s="41">
        <f t="shared" si="3"/>
        <v>33.333333333333329</v>
      </c>
      <c r="M37" s="36"/>
    </row>
    <row r="38" spans="2:13" ht="15.75" customHeight="1" x14ac:dyDescent="0.2">
      <c r="B38" s="37">
        <v>15</v>
      </c>
      <c r="C38" s="63" t="s">
        <v>46</v>
      </c>
      <c r="D38" s="55"/>
      <c r="E38" s="55"/>
      <c r="F38" s="55"/>
      <c r="G38" s="55"/>
      <c r="H38" s="55"/>
      <c r="I38" s="64"/>
      <c r="J38" s="38">
        <v>3</v>
      </c>
      <c r="K38" s="39">
        <f t="shared" si="3"/>
        <v>50</v>
      </c>
      <c r="M38" s="36"/>
    </row>
    <row r="39" spans="2:13" ht="15.75" customHeight="1" x14ac:dyDescent="0.2">
      <c r="B39" s="37">
        <v>16</v>
      </c>
      <c r="C39" s="54" t="s">
        <v>47</v>
      </c>
      <c r="D39" s="55"/>
      <c r="E39" s="55"/>
      <c r="F39" s="55"/>
      <c r="G39" s="55"/>
      <c r="H39" s="55"/>
      <c r="I39" s="56"/>
      <c r="J39" s="40">
        <v>2</v>
      </c>
      <c r="K39" s="41">
        <f t="shared" si="3"/>
        <v>33.333333333333329</v>
      </c>
      <c r="M39" s="36"/>
    </row>
    <row r="40" spans="2:13" ht="15.75" customHeight="1" x14ac:dyDescent="0.2">
      <c r="B40" s="37">
        <v>17</v>
      </c>
      <c r="C40" s="63" t="s">
        <v>48</v>
      </c>
      <c r="D40" s="55"/>
      <c r="E40" s="55"/>
      <c r="F40" s="55"/>
      <c r="G40" s="55"/>
      <c r="H40" s="55"/>
      <c r="I40" s="64"/>
      <c r="J40" s="38">
        <v>3</v>
      </c>
      <c r="K40" s="39">
        <f t="shared" si="3"/>
        <v>50</v>
      </c>
      <c r="M40" s="36"/>
    </row>
    <row r="41" spans="2:13" ht="15.75" customHeight="1" x14ac:dyDescent="0.2">
      <c r="B41" s="37">
        <v>18</v>
      </c>
      <c r="C41" s="54" t="s">
        <v>49</v>
      </c>
      <c r="D41" s="55"/>
      <c r="E41" s="55"/>
      <c r="F41" s="55"/>
      <c r="G41" s="55"/>
      <c r="H41" s="55"/>
      <c r="I41" s="56"/>
      <c r="J41" s="40">
        <v>1</v>
      </c>
      <c r="K41" s="41">
        <f t="shared" si="3"/>
        <v>16.666666666666664</v>
      </c>
      <c r="M41" s="36"/>
    </row>
    <row r="42" spans="2:13" ht="15.75" customHeight="1" x14ac:dyDescent="0.2">
      <c r="B42" s="37">
        <v>19</v>
      </c>
      <c r="C42" s="54" t="s">
        <v>50</v>
      </c>
      <c r="D42" s="55"/>
      <c r="E42" s="55"/>
      <c r="F42" s="55"/>
      <c r="G42" s="55"/>
      <c r="H42" s="55"/>
      <c r="I42" s="56"/>
      <c r="J42" s="40">
        <v>2</v>
      </c>
      <c r="K42" s="41">
        <f t="shared" si="3"/>
        <v>33.333333333333329</v>
      </c>
      <c r="M42" s="36"/>
    </row>
    <row r="43" spans="2:13" ht="15.75" customHeight="1" x14ac:dyDescent="0.2">
      <c r="B43" s="37">
        <v>20</v>
      </c>
      <c r="C43" s="54" t="s">
        <v>51</v>
      </c>
      <c r="D43" s="55"/>
      <c r="E43" s="55"/>
      <c r="F43" s="55"/>
      <c r="G43" s="55"/>
      <c r="H43" s="55"/>
      <c r="I43" s="56"/>
      <c r="J43" s="40">
        <v>2</v>
      </c>
      <c r="K43" s="41">
        <f t="shared" si="3"/>
        <v>33.333333333333329</v>
      </c>
      <c r="M43" s="36"/>
    </row>
    <row r="44" spans="2:13" ht="15.75" customHeight="1" x14ac:dyDescent="0.2">
      <c r="B44" s="37">
        <v>21</v>
      </c>
      <c r="C44" s="54" t="s">
        <v>52</v>
      </c>
      <c r="D44" s="55"/>
      <c r="E44" s="55"/>
      <c r="F44" s="55"/>
      <c r="G44" s="55"/>
      <c r="H44" s="55"/>
      <c r="I44" s="56"/>
      <c r="J44" s="40">
        <v>2</v>
      </c>
      <c r="K44" s="41">
        <f t="shared" si="3"/>
        <v>33.333333333333329</v>
      </c>
      <c r="M44" s="36"/>
    </row>
    <row r="45" spans="2:13" ht="15.75" customHeight="1" x14ac:dyDescent="0.2">
      <c r="B45" s="37">
        <v>22</v>
      </c>
      <c r="C45" s="63" t="s">
        <v>53</v>
      </c>
      <c r="D45" s="55"/>
      <c r="E45" s="55"/>
      <c r="F45" s="55"/>
      <c r="G45" s="55"/>
      <c r="H45" s="55"/>
      <c r="I45" s="64"/>
      <c r="J45" s="38">
        <v>3</v>
      </c>
      <c r="K45" s="39">
        <f t="shared" si="3"/>
        <v>50</v>
      </c>
      <c r="M45" s="36"/>
    </row>
    <row r="46" spans="2:13" ht="15.75" customHeight="1" x14ac:dyDescent="0.2">
      <c r="B46" s="37">
        <v>23</v>
      </c>
      <c r="C46" s="63" t="s">
        <v>54</v>
      </c>
      <c r="D46" s="55"/>
      <c r="E46" s="55"/>
      <c r="F46" s="55"/>
      <c r="G46" s="55"/>
      <c r="H46" s="55"/>
      <c r="I46" s="64"/>
      <c r="J46" s="38">
        <v>4</v>
      </c>
      <c r="K46" s="39">
        <f t="shared" si="3"/>
        <v>66.666666666666657</v>
      </c>
      <c r="M46" s="36"/>
    </row>
    <row r="47" spans="2:13" ht="15.75" customHeight="1" x14ac:dyDescent="0.2">
      <c r="B47" s="37">
        <v>24</v>
      </c>
      <c r="C47" s="54" t="s">
        <v>55</v>
      </c>
      <c r="D47" s="55"/>
      <c r="E47" s="55"/>
      <c r="F47" s="55"/>
      <c r="G47" s="55"/>
      <c r="H47" s="55"/>
      <c r="I47" s="56"/>
      <c r="J47" s="40">
        <v>1</v>
      </c>
      <c r="K47" s="41">
        <f t="shared" si="3"/>
        <v>16.666666666666664</v>
      </c>
      <c r="M47" s="36"/>
    </row>
    <row r="48" spans="2:13" ht="15.75" customHeight="1" x14ac:dyDescent="0.2">
      <c r="B48" s="37">
        <v>25</v>
      </c>
      <c r="C48" s="63" t="s">
        <v>56</v>
      </c>
      <c r="D48" s="55"/>
      <c r="E48" s="55"/>
      <c r="F48" s="55"/>
      <c r="G48" s="55"/>
      <c r="H48" s="55"/>
      <c r="I48" s="64"/>
      <c r="J48" s="38">
        <v>3</v>
      </c>
      <c r="K48" s="39">
        <f t="shared" si="3"/>
        <v>50</v>
      </c>
      <c r="M48" s="36"/>
    </row>
    <row r="49" spans="2:13" ht="15.75" customHeight="1" x14ac:dyDescent="0.2">
      <c r="B49" s="37">
        <v>26</v>
      </c>
      <c r="C49" s="54" t="s">
        <v>57</v>
      </c>
      <c r="D49" s="55"/>
      <c r="E49" s="55"/>
      <c r="F49" s="55"/>
      <c r="G49" s="55"/>
      <c r="H49" s="55"/>
      <c r="I49" s="56"/>
      <c r="J49" s="40">
        <v>2</v>
      </c>
      <c r="K49" s="41">
        <f t="shared" si="3"/>
        <v>33.333333333333329</v>
      </c>
      <c r="M49" s="36"/>
    </row>
    <row r="50" spans="2:13" ht="15.75" customHeight="1" x14ac:dyDescent="0.2">
      <c r="B50" s="37">
        <v>27</v>
      </c>
      <c r="C50" s="54" t="s">
        <v>58</v>
      </c>
      <c r="D50" s="55"/>
      <c r="E50" s="55"/>
      <c r="F50" s="55"/>
      <c r="G50" s="55"/>
      <c r="H50" s="55"/>
      <c r="I50" s="56"/>
      <c r="J50" s="40">
        <v>2</v>
      </c>
      <c r="K50" s="41">
        <f t="shared" si="3"/>
        <v>33.333333333333329</v>
      </c>
      <c r="M50" s="36"/>
    </row>
    <row r="51" spans="2:13" ht="15.75" customHeight="1" x14ac:dyDescent="0.2">
      <c r="B51" s="37">
        <v>28</v>
      </c>
      <c r="C51" s="54" t="s">
        <v>59</v>
      </c>
      <c r="D51" s="55"/>
      <c r="E51" s="55"/>
      <c r="F51" s="55"/>
      <c r="G51" s="55"/>
      <c r="H51" s="55"/>
      <c r="I51" s="56"/>
      <c r="J51" s="40">
        <v>2</v>
      </c>
      <c r="K51" s="41">
        <f t="shared" si="3"/>
        <v>33.333333333333329</v>
      </c>
      <c r="M51" s="36"/>
    </row>
    <row r="52" spans="2:13" ht="15.75" customHeight="1" x14ac:dyDescent="0.2">
      <c r="B52" s="37">
        <v>29</v>
      </c>
      <c r="C52" s="54" t="s">
        <v>60</v>
      </c>
      <c r="D52" s="55"/>
      <c r="E52" s="55"/>
      <c r="F52" s="55"/>
      <c r="G52" s="55"/>
      <c r="H52" s="55"/>
      <c r="I52" s="56"/>
      <c r="J52" s="40">
        <v>2</v>
      </c>
      <c r="K52" s="41">
        <f t="shared" si="3"/>
        <v>33.333333333333329</v>
      </c>
      <c r="M52" s="36"/>
    </row>
    <row r="53" spans="2:13" ht="15.75" customHeight="1" x14ac:dyDescent="0.2">
      <c r="B53" s="42">
        <v>30</v>
      </c>
      <c r="C53" s="57" t="s">
        <v>61</v>
      </c>
      <c r="D53" s="58"/>
      <c r="E53" s="58"/>
      <c r="F53" s="58"/>
      <c r="G53" s="58"/>
      <c r="H53" s="58"/>
      <c r="I53" s="59"/>
      <c r="J53" s="43">
        <v>1</v>
      </c>
      <c r="K53" s="44">
        <f t="shared" si="3"/>
        <v>16.666666666666664</v>
      </c>
      <c r="M53" s="36"/>
    </row>
    <row r="54" spans="2:13" ht="15.75" customHeight="1" x14ac:dyDescent="0.2"/>
    <row r="55" spans="2:13" ht="15.75" customHeight="1" x14ac:dyDescent="0.2"/>
    <row r="56" spans="2:13" ht="15.75" customHeight="1" x14ac:dyDescent="0.2"/>
    <row r="57" spans="2:13" ht="54.75" customHeight="1" x14ac:dyDescent="0.2">
      <c r="B57" s="30" t="s">
        <v>0</v>
      </c>
      <c r="C57" s="60" t="s">
        <v>62</v>
      </c>
      <c r="D57" s="61"/>
      <c r="E57" s="61"/>
      <c r="F57" s="61"/>
      <c r="G57" s="61"/>
      <c r="H57" s="61"/>
      <c r="I57" s="62"/>
    </row>
    <row r="58" spans="2:13" ht="19.5" customHeight="1" x14ac:dyDescent="0.2">
      <c r="B58" s="45">
        <v>1</v>
      </c>
      <c r="C58" s="47" t="s">
        <v>63</v>
      </c>
      <c r="D58" s="48"/>
      <c r="E58" s="48"/>
      <c r="F58" s="48"/>
      <c r="G58" s="48"/>
      <c r="H58" s="48"/>
      <c r="I58" s="49"/>
    </row>
    <row r="59" spans="2:13" ht="19.5" customHeight="1" x14ac:dyDescent="0.2">
      <c r="B59" s="45">
        <v>2</v>
      </c>
      <c r="C59" s="47" t="s">
        <v>64</v>
      </c>
      <c r="D59" s="48"/>
      <c r="E59" s="48"/>
      <c r="F59" s="48"/>
      <c r="G59" s="48"/>
      <c r="H59" s="48"/>
      <c r="I59" s="49"/>
    </row>
    <row r="60" spans="2:13" ht="19.5" customHeight="1" x14ac:dyDescent="0.2">
      <c r="B60" s="45">
        <v>3</v>
      </c>
      <c r="C60" s="47" t="s">
        <v>65</v>
      </c>
      <c r="D60" s="48"/>
      <c r="E60" s="48"/>
      <c r="F60" s="48"/>
      <c r="G60" s="48"/>
      <c r="H60" s="48"/>
      <c r="I60" s="49"/>
    </row>
    <row r="61" spans="2:13" ht="19.5" customHeight="1" x14ac:dyDescent="0.2">
      <c r="B61" s="45">
        <v>7</v>
      </c>
      <c r="C61" s="47" t="s">
        <v>66</v>
      </c>
      <c r="D61" s="48"/>
      <c r="E61" s="48"/>
      <c r="F61" s="48"/>
      <c r="G61" s="48"/>
      <c r="H61" s="48"/>
      <c r="I61" s="49"/>
    </row>
    <row r="62" spans="2:13" ht="19.5" customHeight="1" x14ac:dyDescent="0.2">
      <c r="B62" s="45">
        <v>8</v>
      </c>
      <c r="C62" s="53" t="s">
        <v>67</v>
      </c>
      <c r="D62" s="48"/>
      <c r="E62" s="48"/>
      <c r="F62" s="48"/>
      <c r="G62" s="48"/>
      <c r="H62" s="48"/>
      <c r="I62" s="49"/>
    </row>
    <row r="63" spans="2:13" ht="19.5" customHeight="1" x14ac:dyDescent="0.2">
      <c r="B63" s="45">
        <v>9</v>
      </c>
      <c r="C63" s="47" t="s">
        <v>68</v>
      </c>
      <c r="D63" s="48"/>
      <c r="E63" s="48"/>
      <c r="F63" s="48"/>
      <c r="G63" s="48"/>
      <c r="H63" s="48"/>
      <c r="I63" s="49"/>
    </row>
    <row r="64" spans="2:13" ht="19.5" customHeight="1" x14ac:dyDescent="0.2">
      <c r="B64" s="45">
        <v>15</v>
      </c>
      <c r="C64" s="47" t="s">
        <v>69</v>
      </c>
      <c r="D64" s="48"/>
      <c r="E64" s="48"/>
      <c r="F64" s="48"/>
      <c r="G64" s="48"/>
      <c r="H64" s="48"/>
      <c r="I64" s="49"/>
    </row>
    <row r="65" spans="2:9" ht="19.5" customHeight="1" x14ac:dyDescent="0.2">
      <c r="B65" s="45">
        <v>17</v>
      </c>
      <c r="C65" s="47" t="s">
        <v>73</v>
      </c>
      <c r="D65" s="48"/>
      <c r="E65" s="48"/>
      <c r="F65" s="48"/>
      <c r="G65" s="48"/>
      <c r="H65" s="48"/>
      <c r="I65" s="49"/>
    </row>
    <row r="66" spans="2:9" ht="19.5" customHeight="1" x14ac:dyDescent="0.2">
      <c r="B66" s="45">
        <v>22</v>
      </c>
      <c r="C66" s="53" t="s">
        <v>70</v>
      </c>
      <c r="D66" s="48"/>
      <c r="E66" s="48"/>
      <c r="F66" s="48"/>
      <c r="G66" s="48"/>
      <c r="H66" s="48"/>
      <c r="I66" s="49"/>
    </row>
    <row r="67" spans="2:9" ht="19.5" customHeight="1" x14ac:dyDescent="0.2">
      <c r="B67" s="45">
        <v>23</v>
      </c>
      <c r="C67" s="47" t="s">
        <v>71</v>
      </c>
      <c r="D67" s="48"/>
      <c r="E67" s="48"/>
      <c r="F67" s="48"/>
      <c r="G67" s="48"/>
      <c r="H67" s="48"/>
      <c r="I67" s="49"/>
    </row>
    <row r="68" spans="2:9" ht="19.5" customHeight="1" x14ac:dyDescent="0.2">
      <c r="B68" s="46">
        <v>25</v>
      </c>
      <c r="C68" s="50" t="s">
        <v>72</v>
      </c>
      <c r="D68" s="51"/>
      <c r="E68" s="51"/>
      <c r="F68" s="51"/>
      <c r="G68" s="51"/>
      <c r="H68" s="51"/>
      <c r="I68" s="52"/>
    </row>
    <row r="69" spans="2:9" ht="15.75" customHeight="1" x14ac:dyDescent="0.2"/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1">
    <mergeCell ref="C3:I3"/>
    <mergeCell ref="C4:I4"/>
    <mergeCell ref="C5:I5"/>
    <mergeCell ref="C6:I6"/>
    <mergeCell ref="C7:I7"/>
    <mergeCell ref="C8:I8"/>
    <mergeCell ref="C9:I9"/>
    <mergeCell ref="J22:K22"/>
    <mergeCell ref="C23:I23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36:I36"/>
    <mergeCell ref="C37:I37"/>
    <mergeCell ref="C38:I38"/>
    <mergeCell ref="C39:I39"/>
    <mergeCell ref="C40:I40"/>
    <mergeCell ref="C41:I41"/>
    <mergeCell ref="C42:I42"/>
    <mergeCell ref="C43:I43"/>
    <mergeCell ref="C44:I44"/>
    <mergeCell ref="C45:I45"/>
    <mergeCell ref="C46:I46"/>
    <mergeCell ref="C47:I47"/>
    <mergeCell ref="C48:I48"/>
    <mergeCell ref="C49:I49"/>
    <mergeCell ref="C50:I50"/>
    <mergeCell ref="C51:I51"/>
    <mergeCell ref="C52:I52"/>
    <mergeCell ref="C53:I53"/>
    <mergeCell ref="C57:I57"/>
    <mergeCell ref="C58:I58"/>
    <mergeCell ref="C59:I59"/>
    <mergeCell ref="C67:I67"/>
    <mergeCell ref="C68:I68"/>
    <mergeCell ref="C60:I60"/>
    <mergeCell ref="C61:I61"/>
    <mergeCell ref="C62:I62"/>
    <mergeCell ref="C63:I63"/>
    <mergeCell ref="C64:I64"/>
    <mergeCell ref="C65:I65"/>
    <mergeCell ref="C66:I6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2020-10-24T06:51:53Z</dcterms:created>
  <dcterms:modified xsi:type="dcterms:W3CDTF">2021-10-04T12:36:32Z</dcterms:modified>
</cp:coreProperties>
</file>