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ckbaker/Google Drive (bkrcla003@myuct.ac.za)/MSc/Dissertation/Surveys/2_Belief_Revision/Data Analysis v2/Equal sample size/Data analysis/"/>
    </mc:Choice>
  </mc:AlternateContent>
  <xr:revisionPtr revIDLastSave="0" documentId="13_ncr:1_{83B8798B-9329-654E-9510-FB3AF38D244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Results R1 - R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2" l="1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F41" i="2"/>
  <c r="G41" i="2"/>
  <c r="H41" i="2"/>
  <c r="I41" i="2"/>
  <c r="J41" i="2"/>
  <c r="K41" i="2"/>
  <c r="L41" i="2"/>
  <c r="M41" i="2"/>
  <c r="E39" i="2"/>
  <c r="E40" i="2"/>
  <c r="E41" i="2"/>
  <c r="F38" i="2"/>
  <c r="G38" i="2"/>
  <c r="H38" i="2"/>
  <c r="I38" i="2"/>
  <c r="J38" i="2"/>
  <c r="K38" i="2"/>
  <c r="L38" i="2"/>
  <c r="M38" i="2"/>
  <c r="E38" i="2"/>
</calcChain>
</file>

<file path=xl/sharedStrings.xml><?xml version="1.0" encoding="utf-8"?>
<sst xmlns="http://schemas.openxmlformats.org/spreadsheetml/2006/main" count="395" uniqueCount="51">
  <si>
    <t>Timestamp</t>
  </si>
  <si>
    <t>Age</t>
  </si>
  <si>
    <t>Gender</t>
  </si>
  <si>
    <t>2021/04/01 2:11:17 pm EET</t>
  </si>
  <si>
    <t>Male</t>
  </si>
  <si>
    <t>2021/04/01 2:14:33 pm EET</t>
  </si>
  <si>
    <t>Female</t>
  </si>
  <si>
    <t>2021/04/01 2:15:52 pm EET</t>
  </si>
  <si>
    <t>2021/04/01 2:16:18 pm EET</t>
  </si>
  <si>
    <t>2021/04/01 2:16:44 pm EET</t>
  </si>
  <si>
    <t>2021/04/01 2:23:14 pm EET</t>
  </si>
  <si>
    <t>2021/04/01 2:30:13 pm EET</t>
  </si>
  <si>
    <t>2021/04/01 2:31:16 pm EET</t>
  </si>
  <si>
    <t>2021/04/01 2:32:25 pm EET</t>
  </si>
  <si>
    <t>2021/04/01 2:37:39 pm EET</t>
  </si>
  <si>
    <t>2021/04/01 2:44:33 pm EET</t>
  </si>
  <si>
    <t>2021/04/01 2:46:47 pm EET</t>
  </si>
  <si>
    <t>2021/04/01 3:18:11 pm EET</t>
  </si>
  <si>
    <t>2021/04/01 3:22:47 pm EET</t>
  </si>
  <si>
    <t>2021/04/01 3:24:44 pm EET</t>
  </si>
  <si>
    <t>2021/04/01 3:49:59 pm EET</t>
  </si>
  <si>
    <t>2021/04/01 4:03:01 pm EET</t>
  </si>
  <si>
    <t>2021/04/01 4:09:19 pm EET</t>
  </si>
  <si>
    <t>2021/04/01 4:53:07 pm EET</t>
  </si>
  <si>
    <t>2021/04/15 2:31:43 pm EET</t>
  </si>
  <si>
    <t>2021/04/15 2:38:54 pm EET</t>
  </si>
  <si>
    <t>2021/04/15 2:39:55 pm EET</t>
  </si>
  <si>
    <t>2021/04/15 2:43:50 pm EET</t>
  </si>
  <si>
    <t>2021/04/15 2:45:00 pm EET</t>
  </si>
  <si>
    <t>2021/04/15 2:47:41 pm EET</t>
  </si>
  <si>
    <t>2021/04/15 3:00:55 pm EET</t>
  </si>
  <si>
    <t>2021/04/15 3:04:51 pm EET</t>
  </si>
  <si>
    <t>2021/04/15 3:08:33 pm EET</t>
  </si>
  <si>
    <t>2021/04/15 3:10:03 pm EET</t>
  </si>
  <si>
    <t>2021/04/15 3:26:12 pm EET</t>
  </si>
  <si>
    <t>2021/04/15 3:47:07 pm EET</t>
  </si>
  <si>
    <t>2021/04/15 3:48:49 pm EET</t>
  </si>
  <si>
    <t>2021/04/15 4:08:18 pm EET</t>
  </si>
  <si>
    <t>2021/04/15 4:23:01 pm EET</t>
  </si>
  <si>
    <t>2021/04/15 4:50:49 pm EET</t>
  </si>
  <si>
    <t>No</t>
  </si>
  <si>
    <t>A</t>
  </si>
  <si>
    <t>C</t>
  </si>
  <si>
    <t>B</t>
  </si>
  <si>
    <t>D</t>
  </si>
  <si>
    <t>R1 (i)</t>
  </si>
  <si>
    <t>R1 (ii)</t>
  </si>
  <si>
    <t>Count of A</t>
  </si>
  <si>
    <t>Count of B</t>
  </si>
  <si>
    <t>Count of C</t>
  </si>
  <si>
    <t>Count of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</si>
</sst>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_);[Red]\(&quot;R&quot;#,##0\)"/>
  </numFmts>
  <fonts count="2" x14ac:knownFonts="1">
    <font>
      <sz val="10"/>
      <color indexed="8"/>
      <name val="Helvetica Neue"/>
    </font>
    <font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6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top"/>
    </xf>
    <xf numFmtId="0" fontId="0" fillId="2" borderId="0" xfId="0" applyNumberFormat="1" applyFont="1" applyFill="1" applyAlignment="1">
      <alignment horizontal="center" vertical="top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19E17-733F-8B4B-A6E9-D1BC73EE39FC}">
  <sheetPr>
    <pageSetUpPr fitToPage="1"/>
  </sheetPr>
  <dimension ref="A1:M41"/>
  <sheetViews>
    <sheetView showGridLines="0" tabSelected="1" zoomScale="110" zoomScaleNormal="110" workbookViewId="0">
      <pane ySplit="1" topLeftCell="A33" activePane="bottomLeft" state="frozen"/>
      <selection pane="bottomLeft" activeCell="A38" sqref="A38:XFD42"/>
    </sheetView>
  </sheetViews>
  <sheetFormatPr baseColWidth="10" defaultColWidth="8.33203125" defaultRowHeight="20" customHeight="1" x14ac:dyDescent="0.15"/>
  <cols>
    <col min="1" max="1" width="8.33203125" style="1" customWidth="1"/>
    <col min="2" max="2" width="26" style="1" customWidth="1"/>
    <col min="3" max="3" width="4.6640625" style="1" customWidth="1"/>
    <col min="4" max="4" width="7.33203125" style="1" customWidth="1"/>
    <col min="5" max="6" width="10.83203125" style="4" customWidth="1"/>
    <col min="7" max="7" width="8.33203125" style="1"/>
    <col min="8" max="13" width="10.83203125" style="4" customWidth="1"/>
    <col min="14" max="16384" width="8.33203125" style="1"/>
  </cols>
  <sheetData>
    <row r="1" spans="1:13" s="2" customFormat="1" ht="60" customHeight="1" x14ac:dyDescent="0.15">
      <c r="A1" s="6" t="s">
        <v>40</v>
      </c>
      <c r="B1" s="7" t="s">
        <v>0</v>
      </c>
      <c r="C1" s="7" t="s">
        <v>1</v>
      </c>
      <c r="D1" s="7" t="s">
        <v>2</v>
      </c>
      <c r="E1" s="6" t="s">
        <v>45</v>
      </c>
      <c r="F1" s="6" t="s">
        <v>46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</row>
    <row r="2" spans="1:13" ht="40" customHeight="1" x14ac:dyDescent="0.15">
      <c r="A2" s="5">
        <v>1</v>
      </c>
      <c r="B2" s="9" t="s">
        <v>3</v>
      </c>
      <c r="C2" s="5">
        <v>25</v>
      </c>
      <c r="D2" s="9" t="s">
        <v>4</v>
      </c>
      <c r="E2" s="5" t="s">
        <v>41</v>
      </c>
      <c r="F2" s="5" t="s">
        <v>41</v>
      </c>
      <c r="G2" s="5" t="s">
        <v>41</v>
      </c>
      <c r="H2" s="5" t="s">
        <v>41</v>
      </c>
      <c r="I2" s="5" t="s">
        <v>41</v>
      </c>
      <c r="J2" s="5" t="s">
        <v>44</v>
      </c>
      <c r="K2" s="5" t="s">
        <v>41</v>
      </c>
      <c r="L2" s="5" t="s">
        <v>41</v>
      </c>
      <c r="M2" s="5" t="s">
        <v>41</v>
      </c>
    </row>
    <row r="3" spans="1:13" ht="40" customHeight="1" x14ac:dyDescent="0.15">
      <c r="A3" s="5">
        <v>2</v>
      </c>
      <c r="B3" s="9" t="s">
        <v>5</v>
      </c>
      <c r="C3" s="5">
        <v>29</v>
      </c>
      <c r="D3" s="9" t="s">
        <v>4</v>
      </c>
      <c r="E3" s="5" t="s">
        <v>41</v>
      </c>
      <c r="F3" s="5" t="s">
        <v>41</v>
      </c>
      <c r="G3" s="5" t="s">
        <v>42</v>
      </c>
      <c r="H3" s="5" t="s">
        <v>43</v>
      </c>
      <c r="I3" s="5" t="s">
        <v>43</v>
      </c>
      <c r="J3" s="5" t="s">
        <v>44</v>
      </c>
      <c r="K3" s="5" t="s">
        <v>41</v>
      </c>
      <c r="L3" s="5" t="s">
        <v>41</v>
      </c>
      <c r="M3" s="5" t="s">
        <v>41</v>
      </c>
    </row>
    <row r="4" spans="1:13" ht="40" customHeight="1" x14ac:dyDescent="0.15">
      <c r="A4" s="5">
        <v>3</v>
      </c>
      <c r="B4" s="9" t="s">
        <v>7</v>
      </c>
      <c r="C4" s="5">
        <v>31</v>
      </c>
      <c r="D4" s="9" t="s">
        <v>4</v>
      </c>
      <c r="E4" s="5" t="s">
        <v>41</v>
      </c>
      <c r="F4" s="5" t="s">
        <v>41</v>
      </c>
      <c r="G4" s="5" t="s">
        <v>41</v>
      </c>
      <c r="H4" s="5" t="s">
        <v>41</v>
      </c>
      <c r="I4" s="5" t="s">
        <v>41</v>
      </c>
      <c r="J4" s="5" t="s">
        <v>42</v>
      </c>
      <c r="K4" s="5" t="s">
        <v>41</v>
      </c>
      <c r="L4" s="5" t="s">
        <v>41</v>
      </c>
      <c r="M4" s="5" t="s">
        <v>42</v>
      </c>
    </row>
    <row r="5" spans="1:13" ht="40" customHeight="1" x14ac:dyDescent="0.15">
      <c r="A5" s="5">
        <v>4</v>
      </c>
      <c r="B5" s="9" t="s">
        <v>8</v>
      </c>
      <c r="C5" s="5">
        <v>43</v>
      </c>
      <c r="D5" s="9" t="s">
        <v>4</v>
      </c>
      <c r="E5" s="5" t="s">
        <v>41</v>
      </c>
      <c r="F5" s="5" t="s">
        <v>41</v>
      </c>
      <c r="G5" s="5" t="s">
        <v>41</v>
      </c>
      <c r="H5" s="5" t="s">
        <v>41</v>
      </c>
      <c r="I5" s="5" t="s">
        <v>41</v>
      </c>
      <c r="J5" s="5" t="s">
        <v>44</v>
      </c>
      <c r="K5" s="5" t="s">
        <v>41</v>
      </c>
      <c r="L5" s="5" t="s">
        <v>41</v>
      </c>
      <c r="M5" s="5" t="s">
        <v>41</v>
      </c>
    </row>
    <row r="6" spans="1:13" ht="40" customHeight="1" x14ac:dyDescent="0.15">
      <c r="A6" s="5">
        <v>5</v>
      </c>
      <c r="B6" s="9" t="s">
        <v>9</v>
      </c>
      <c r="C6" s="5">
        <v>62</v>
      </c>
      <c r="D6" s="9" t="s">
        <v>4</v>
      </c>
      <c r="E6" s="5" t="s">
        <v>41</v>
      </c>
      <c r="F6" s="5" t="s">
        <v>41</v>
      </c>
      <c r="G6" s="5" t="s">
        <v>41</v>
      </c>
      <c r="H6" s="5" t="s">
        <v>41</v>
      </c>
      <c r="I6" s="5" t="s">
        <v>41</v>
      </c>
      <c r="J6" s="5" t="s">
        <v>41</v>
      </c>
      <c r="K6" s="5" t="s">
        <v>41</v>
      </c>
      <c r="L6" s="5" t="s">
        <v>43</v>
      </c>
      <c r="M6" s="5" t="s">
        <v>41</v>
      </c>
    </row>
    <row r="7" spans="1:13" ht="40" customHeight="1" x14ac:dyDescent="0.15">
      <c r="A7" s="5">
        <v>6</v>
      </c>
      <c r="B7" s="9" t="s">
        <v>10</v>
      </c>
      <c r="C7" s="5">
        <v>29</v>
      </c>
      <c r="D7" s="9" t="s">
        <v>4</v>
      </c>
      <c r="E7" s="5" t="s">
        <v>41</v>
      </c>
      <c r="F7" s="5" t="s">
        <v>43</v>
      </c>
      <c r="G7" s="5" t="s">
        <v>41</v>
      </c>
      <c r="H7" s="5" t="s">
        <v>42</v>
      </c>
      <c r="I7" s="5" t="s">
        <v>41</v>
      </c>
      <c r="J7" s="5" t="s">
        <v>44</v>
      </c>
      <c r="K7" s="5" t="s">
        <v>41</v>
      </c>
      <c r="L7" s="5" t="s">
        <v>43</v>
      </c>
      <c r="M7" s="5" t="s">
        <v>41</v>
      </c>
    </row>
    <row r="8" spans="1:13" ht="40" customHeight="1" x14ac:dyDescent="0.15">
      <c r="A8" s="5">
        <v>7</v>
      </c>
      <c r="B8" s="9" t="s">
        <v>11</v>
      </c>
      <c r="C8" s="5">
        <v>45</v>
      </c>
      <c r="D8" s="9" t="s">
        <v>6</v>
      </c>
      <c r="E8" s="5" t="s">
        <v>41</v>
      </c>
      <c r="F8" s="5" t="s">
        <v>41</v>
      </c>
      <c r="G8" s="5" t="s">
        <v>41</v>
      </c>
      <c r="H8" s="5" t="s">
        <v>41</v>
      </c>
      <c r="I8" s="5" t="s">
        <v>41</v>
      </c>
      <c r="J8" s="5" t="s">
        <v>43</v>
      </c>
      <c r="K8" s="5" t="s">
        <v>41</v>
      </c>
      <c r="L8" s="5" t="s">
        <v>41</v>
      </c>
      <c r="M8" s="5" t="s">
        <v>41</v>
      </c>
    </row>
    <row r="9" spans="1:13" ht="40" customHeight="1" x14ac:dyDescent="0.15">
      <c r="A9" s="5">
        <v>8</v>
      </c>
      <c r="B9" s="9" t="s">
        <v>12</v>
      </c>
      <c r="C9" s="5">
        <v>30</v>
      </c>
      <c r="D9" s="9" t="s">
        <v>4</v>
      </c>
      <c r="E9" s="5" t="s">
        <v>43</v>
      </c>
      <c r="F9" s="5" t="s">
        <v>41</v>
      </c>
      <c r="G9" s="5" t="s">
        <v>41</v>
      </c>
      <c r="H9" s="5" t="s">
        <v>41</v>
      </c>
      <c r="I9" s="5" t="s">
        <v>43</v>
      </c>
      <c r="J9" s="5" t="s">
        <v>42</v>
      </c>
      <c r="K9" s="5" t="s">
        <v>43</v>
      </c>
      <c r="L9" s="5" t="s">
        <v>41</v>
      </c>
      <c r="M9" s="5" t="s">
        <v>42</v>
      </c>
    </row>
    <row r="10" spans="1:13" ht="40" customHeight="1" x14ac:dyDescent="0.15">
      <c r="A10" s="5">
        <v>9</v>
      </c>
      <c r="B10" s="9" t="s">
        <v>13</v>
      </c>
      <c r="C10" s="5">
        <v>62</v>
      </c>
      <c r="D10" s="9" t="s">
        <v>6</v>
      </c>
      <c r="E10" s="5" t="s">
        <v>43</v>
      </c>
      <c r="F10" s="5" t="s">
        <v>41</v>
      </c>
      <c r="G10" s="5" t="s">
        <v>41</v>
      </c>
      <c r="H10" s="5" t="s">
        <v>41</v>
      </c>
      <c r="I10" s="5" t="s">
        <v>41</v>
      </c>
      <c r="J10" s="5" t="s">
        <v>41</v>
      </c>
      <c r="K10" s="5" t="s">
        <v>41</v>
      </c>
      <c r="L10" s="5" t="s">
        <v>41</v>
      </c>
      <c r="M10" s="5" t="s">
        <v>41</v>
      </c>
    </row>
    <row r="11" spans="1:13" ht="40" customHeight="1" x14ac:dyDescent="0.15">
      <c r="A11" s="5">
        <v>10</v>
      </c>
      <c r="B11" s="9" t="s">
        <v>14</v>
      </c>
      <c r="C11" s="5">
        <v>60</v>
      </c>
      <c r="D11" s="9" t="s">
        <v>4</v>
      </c>
      <c r="E11" s="5" t="s">
        <v>41</v>
      </c>
      <c r="F11" s="5" t="s">
        <v>41</v>
      </c>
      <c r="G11" s="5" t="s">
        <v>41</v>
      </c>
      <c r="H11" s="5" t="s">
        <v>41</v>
      </c>
      <c r="I11" s="5" t="s">
        <v>41</v>
      </c>
      <c r="J11" s="5" t="s">
        <v>44</v>
      </c>
      <c r="K11" s="5" t="s">
        <v>41</v>
      </c>
      <c r="L11" s="5" t="s">
        <v>41</v>
      </c>
      <c r="M11" s="5" t="s">
        <v>41</v>
      </c>
    </row>
    <row r="12" spans="1:13" ht="40" customHeight="1" x14ac:dyDescent="0.15">
      <c r="A12" s="5">
        <v>11</v>
      </c>
      <c r="B12" s="9" t="s">
        <v>15</v>
      </c>
      <c r="C12" s="5">
        <v>42</v>
      </c>
      <c r="D12" s="9" t="s">
        <v>4</v>
      </c>
      <c r="E12" s="5" t="s">
        <v>41</v>
      </c>
      <c r="F12" s="5" t="s">
        <v>41</v>
      </c>
      <c r="G12" s="5" t="s">
        <v>41</v>
      </c>
      <c r="H12" s="5" t="s">
        <v>41</v>
      </c>
      <c r="I12" s="5" t="s">
        <v>41</v>
      </c>
      <c r="J12" s="5" t="s">
        <v>43</v>
      </c>
      <c r="K12" s="5" t="s">
        <v>41</v>
      </c>
      <c r="L12" s="5" t="s">
        <v>41</v>
      </c>
      <c r="M12" s="5" t="s">
        <v>44</v>
      </c>
    </row>
    <row r="13" spans="1:13" ht="40" customHeight="1" x14ac:dyDescent="0.15">
      <c r="A13" s="5">
        <v>12</v>
      </c>
      <c r="B13" s="9" t="s">
        <v>16</v>
      </c>
      <c r="C13" s="5">
        <v>33</v>
      </c>
      <c r="D13" s="9" t="s">
        <v>4</v>
      </c>
      <c r="E13" s="5" t="s">
        <v>41</v>
      </c>
      <c r="F13" s="5" t="s">
        <v>41</v>
      </c>
      <c r="G13" s="5" t="s">
        <v>43</v>
      </c>
      <c r="H13" s="5" t="s">
        <v>41</v>
      </c>
      <c r="I13" s="5" t="s">
        <v>41</v>
      </c>
      <c r="J13" s="5" t="s">
        <v>44</v>
      </c>
      <c r="K13" s="5" t="s">
        <v>41</v>
      </c>
      <c r="L13" s="5" t="s">
        <v>41</v>
      </c>
      <c r="M13" s="5" t="s">
        <v>41</v>
      </c>
    </row>
    <row r="14" spans="1:13" ht="40" customHeight="1" x14ac:dyDescent="0.15">
      <c r="A14" s="5">
        <v>13</v>
      </c>
      <c r="B14" s="9" t="s">
        <v>17</v>
      </c>
      <c r="C14" s="5">
        <v>32</v>
      </c>
      <c r="D14" s="9" t="s">
        <v>4</v>
      </c>
      <c r="E14" s="5" t="s">
        <v>41</v>
      </c>
      <c r="F14" s="5" t="s">
        <v>41</v>
      </c>
      <c r="G14" s="5" t="s">
        <v>41</v>
      </c>
      <c r="H14" s="5" t="s">
        <v>41</v>
      </c>
      <c r="I14" s="5" t="s">
        <v>41</v>
      </c>
      <c r="J14" s="5" t="s">
        <v>41</v>
      </c>
      <c r="K14" s="5" t="s">
        <v>41</v>
      </c>
      <c r="L14" s="5" t="s">
        <v>41</v>
      </c>
      <c r="M14" s="5" t="s">
        <v>41</v>
      </c>
    </row>
    <row r="15" spans="1:13" ht="40" customHeight="1" x14ac:dyDescent="0.15">
      <c r="A15" s="5">
        <v>14</v>
      </c>
      <c r="B15" s="9" t="s">
        <v>18</v>
      </c>
      <c r="C15" s="5">
        <v>42</v>
      </c>
      <c r="D15" s="9" t="s">
        <v>4</v>
      </c>
      <c r="E15" s="5" t="s">
        <v>41</v>
      </c>
      <c r="F15" s="5" t="s">
        <v>41</v>
      </c>
      <c r="G15" s="5" t="s">
        <v>41</v>
      </c>
      <c r="H15" s="5" t="s">
        <v>42</v>
      </c>
      <c r="I15" s="5" t="s">
        <v>43</v>
      </c>
      <c r="J15" s="5" t="s">
        <v>42</v>
      </c>
      <c r="K15" s="5" t="s">
        <v>41</v>
      </c>
      <c r="L15" s="5" t="s">
        <v>41</v>
      </c>
      <c r="M15" s="5" t="s">
        <v>41</v>
      </c>
    </row>
    <row r="16" spans="1:13" ht="40" customHeight="1" x14ac:dyDescent="0.15">
      <c r="A16" s="5">
        <v>15</v>
      </c>
      <c r="B16" s="9" t="s">
        <v>19</v>
      </c>
      <c r="C16" s="5">
        <v>64</v>
      </c>
      <c r="D16" s="9" t="s">
        <v>6</v>
      </c>
      <c r="E16" s="5" t="s">
        <v>43</v>
      </c>
      <c r="F16" s="5" t="s">
        <v>41</v>
      </c>
      <c r="G16" s="5" t="s">
        <v>41</v>
      </c>
      <c r="H16" s="5" t="s">
        <v>41</v>
      </c>
      <c r="I16" s="5" t="s">
        <v>41</v>
      </c>
      <c r="J16" s="5" t="s">
        <v>44</v>
      </c>
      <c r="K16" s="5" t="s">
        <v>41</v>
      </c>
      <c r="L16" s="5" t="s">
        <v>41</v>
      </c>
      <c r="M16" s="5" t="s">
        <v>41</v>
      </c>
    </row>
    <row r="17" spans="1:13" ht="40" customHeight="1" x14ac:dyDescent="0.15">
      <c r="A17" s="5">
        <v>16</v>
      </c>
      <c r="B17" s="9" t="s">
        <v>20</v>
      </c>
      <c r="C17" s="5">
        <v>22</v>
      </c>
      <c r="D17" s="9" t="s">
        <v>6</v>
      </c>
      <c r="E17" s="5" t="s">
        <v>41</v>
      </c>
      <c r="F17" s="5" t="s">
        <v>41</v>
      </c>
      <c r="G17" s="5" t="s">
        <v>42</v>
      </c>
      <c r="H17" s="5" t="s">
        <v>41</v>
      </c>
      <c r="I17" s="5" t="s">
        <v>41</v>
      </c>
      <c r="J17" s="5" t="s">
        <v>44</v>
      </c>
      <c r="K17" s="5" t="s">
        <v>44</v>
      </c>
      <c r="L17" s="5" t="s">
        <v>41</v>
      </c>
      <c r="M17" s="5" t="s">
        <v>41</v>
      </c>
    </row>
    <row r="18" spans="1:13" ht="40" customHeight="1" x14ac:dyDescent="0.15">
      <c r="A18" s="5">
        <v>17</v>
      </c>
      <c r="B18" s="9" t="s">
        <v>21</v>
      </c>
      <c r="C18" s="5">
        <v>44</v>
      </c>
      <c r="D18" s="9" t="s">
        <v>4</v>
      </c>
      <c r="E18" s="5" t="s">
        <v>41</v>
      </c>
      <c r="F18" s="5" t="s">
        <v>41</v>
      </c>
      <c r="G18" s="5" t="s">
        <v>41</v>
      </c>
      <c r="H18" s="5" t="s">
        <v>42</v>
      </c>
      <c r="I18" s="5" t="s">
        <v>41</v>
      </c>
      <c r="J18" s="5" t="s">
        <v>42</v>
      </c>
      <c r="K18" s="5" t="s">
        <v>41</v>
      </c>
      <c r="L18" s="5" t="s">
        <v>41</v>
      </c>
      <c r="M18" s="5" t="s">
        <v>41</v>
      </c>
    </row>
    <row r="19" spans="1:13" ht="40" customHeight="1" x14ac:dyDescent="0.15">
      <c r="A19" s="5">
        <v>18</v>
      </c>
      <c r="B19" s="9" t="s">
        <v>22</v>
      </c>
      <c r="C19" s="5">
        <v>38</v>
      </c>
      <c r="D19" s="9" t="s">
        <v>4</v>
      </c>
      <c r="E19" s="5" t="s">
        <v>41</v>
      </c>
      <c r="F19" s="5" t="s">
        <v>41</v>
      </c>
      <c r="G19" s="5" t="s">
        <v>41</v>
      </c>
      <c r="H19" s="5" t="s">
        <v>41</v>
      </c>
      <c r="I19" s="5" t="s">
        <v>41</v>
      </c>
      <c r="J19" s="5" t="s">
        <v>43</v>
      </c>
      <c r="K19" s="5" t="s">
        <v>41</v>
      </c>
      <c r="L19" s="5" t="s">
        <v>41</v>
      </c>
      <c r="M19" s="5" t="s">
        <v>41</v>
      </c>
    </row>
    <row r="20" spans="1:13" ht="40" customHeight="1" x14ac:dyDescent="0.15">
      <c r="A20" s="5">
        <v>19</v>
      </c>
      <c r="B20" s="9" t="s">
        <v>23</v>
      </c>
      <c r="C20" s="5">
        <v>60</v>
      </c>
      <c r="D20" s="9" t="s">
        <v>6</v>
      </c>
      <c r="E20" s="5" t="s">
        <v>41</v>
      </c>
      <c r="F20" s="5" t="s">
        <v>41</v>
      </c>
      <c r="G20" s="5" t="s">
        <v>41</v>
      </c>
      <c r="H20" s="5" t="s">
        <v>41</v>
      </c>
      <c r="I20" s="5" t="s">
        <v>41</v>
      </c>
      <c r="J20" s="5" t="s">
        <v>44</v>
      </c>
      <c r="K20" s="5" t="s">
        <v>41</v>
      </c>
      <c r="L20" s="5" t="s">
        <v>41</v>
      </c>
      <c r="M20" s="5" t="s">
        <v>41</v>
      </c>
    </row>
    <row r="21" spans="1:13" ht="40" customHeight="1" x14ac:dyDescent="0.15">
      <c r="A21" s="5">
        <v>20</v>
      </c>
      <c r="B21" s="9" t="s">
        <v>24</v>
      </c>
      <c r="C21" s="5">
        <v>41</v>
      </c>
      <c r="D21" s="9" t="s">
        <v>4</v>
      </c>
      <c r="E21" s="5" t="s">
        <v>41</v>
      </c>
      <c r="F21" s="5" t="s">
        <v>41</v>
      </c>
      <c r="G21" s="5" t="s">
        <v>41</v>
      </c>
      <c r="H21" s="5" t="s">
        <v>42</v>
      </c>
      <c r="I21" s="5" t="s">
        <v>41</v>
      </c>
      <c r="J21" s="5" t="s">
        <v>43</v>
      </c>
      <c r="K21" s="5" t="s">
        <v>41</v>
      </c>
      <c r="L21" s="5" t="s">
        <v>41</v>
      </c>
      <c r="M21" s="5" t="s">
        <v>41</v>
      </c>
    </row>
    <row r="22" spans="1:13" ht="40" customHeight="1" x14ac:dyDescent="0.15">
      <c r="A22" s="5">
        <v>21</v>
      </c>
      <c r="B22" s="9" t="s">
        <v>25</v>
      </c>
      <c r="C22" s="5">
        <v>30</v>
      </c>
      <c r="D22" s="9" t="s">
        <v>6</v>
      </c>
      <c r="E22" s="5" t="s">
        <v>41</v>
      </c>
      <c r="F22" s="5" t="s">
        <v>41</v>
      </c>
      <c r="G22" s="5" t="s">
        <v>41</v>
      </c>
      <c r="H22" s="5" t="s">
        <v>41</v>
      </c>
      <c r="I22" s="5" t="s">
        <v>41</v>
      </c>
      <c r="J22" s="5" t="s">
        <v>44</v>
      </c>
      <c r="K22" s="5" t="s">
        <v>41</v>
      </c>
      <c r="L22" s="5" t="s">
        <v>41</v>
      </c>
      <c r="M22" s="5" t="s">
        <v>41</v>
      </c>
    </row>
    <row r="23" spans="1:13" ht="40" customHeight="1" x14ac:dyDescent="0.15">
      <c r="A23" s="5">
        <v>22</v>
      </c>
      <c r="B23" s="9" t="s">
        <v>26</v>
      </c>
      <c r="C23" s="5">
        <v>37</v>
      </c>
      <c r="D23" s="9" t="s">
        <v>4</v>
      </c>
      <c r="E23" s="5" t="s">
        <v>41</v>
      </c>
      <c r="F23" s="5" t="s">
        <v>41</v>
      </c>
      <c r="G23" s="5" t="s">
        <v>41</v>
      </c>
      <c r="H23" s="5" t="s">
        <v>41</v>
      </c>
      <c r="I23" s="5" t="s">
        <v>41</v>
      </c>
      <c r="J23" s="5" t="s">
        <v>42</v>
      </c>
      <c r="K23" s="5" t="s">
        <v>41</v>
      </c>
      <c r="L23" s="5" t="s">
        <v>41</v>
      </c>
      <c r="M23" s="5" t="s">
        <v>42</v>
      </c>
    </row>
    <row r="24" spans="1:13" ht="40" customHeight="1" x14ac:dyDescent="0.15">
      <c r="A24" s="5">
        <v>23</v>
      </c>
      <c r="B24" s="9" t="s">
        <v>27</v>
      </c>
      <c r="C24" s="5">
        <v>51</v>
      </c>
      <c r="D24" s="9" t="s">
        <v>4</v>
      </c>
      <c r="E24" s="5" t="s">
        <v>41</v>
      </c>
      <c r="F24" s="5" t="s">
        <v>41</v>
      </c>
      <c r="G24" s="5" t="s">
        <v>41</v>
      </c>
      <c r="H24" s="5" t="s">
        <v>42</v>
      </c>
      <c r="I24" s="5" t="s">
        <v>41</v>
      </c>
      <c r="J24" s="5" t="s">
        <v>44</v>
      </c>
      <c r="K24" s="5" t="s">
        <v>41</v>
      </c>
      <c r="L24" s="5" t="s">
        <v>41</v>
      </c>
      <c r="M24" s="5" t="s">
        <v>42</v>
      </c>
    </row>
    <row r="25" spans="1:13" ht="40" customHeight="1" x14ac:dyDescent="0.15">
      <c r="A25" s="5">
        <v>24</v>
      </c>
      <c r="B25" s="9" t="s">
        <v>28</v>
      </c>
      <c r="C25" s="5">
        <v>30</v>
      </c>
      <c r="D25" s="9" t="s">
        <v>4</v>
      </c>
      <c r="E25" s="5" t="s">
        <v>41</v>
      </c>
      <c r="F25" s="5" t="s">
        <v>41</v>
      </c>
      <c r="G25" s="5" t="s">
        <v>41</v>
      </c>
      <c r="H25" s="5" t="s">
        <v>41</v>
      </c>
      <c r="I25" s="5" t="s">
        <v>41</v>
      </c>
      <c r="J25" s="5" t="s">
        <v>43</v>
      </c>
      <c r="K25" s="5" t="s">
        <v>41</v>
      </c>
      <c r="L25" s="5" t="s">
        <v>41</v>
      </c>
      <c r="M25" s="5" t="s">
        <v>41</v>
      </c>
    </row>
    <row r="26" spans="1:13" ht="40" customHeight="1" x14ac:dyDescent="0.15">
      <c r="A26" s="5">
        <v>25</v>
      </c>
      <c r="B26" s="9" t="s">
        <v>29</v>
      </c>
      <c r="C26" s="5">
        <v>38</v>
      </c>
      <c r="D26" s="9" t="s">
        <v>6</v>
      </c>
      <c r="E26" s="5" t="s">
        <v>41</v>
      </c>
      <c r="F26" s="5" t="s">
        <v>41</v>
      </c>
      <c r="G26" s="5" t="s">
        <v>41</v>
      </c>
      <c r="H26" s="5" t="s">
        <v>41</v>
      </c>
      <c r="I26" s="5" t="s">
        <v>41</v>
      </c>
      <c r="J26" s="5" t="s">
        <v>44</v>
      </c>
      <c r="K26" s="5" t="s">
        <v>41</v>
      </c>
      <c r="L26" s="5" t="s">
        <v>41</v>
      </c>
      <c r="M26" s="5" t="s">
        <v>41</v>
      </c>
    </row>
    <row r="27" spans="1:13" ht="40" customHeight="1" x14ac:dyDescent="0.15">
      <c r="A27" s="5">
        <v>26</v>
      </c>
      <c r="B27" s="9" t="s">
        <v>30</v>
      </c>
      <c r="C27" s="5">
        <v>41</v>
      </c>
      <c r="D27" s="9" t="s">
        <v>4</v>
      </c>
      <c r="E27" s="5" t="s">
        <v>43</v>
      </c>
      <c r="F27" s="5" t="s">
        <v>41</v>
      </c>
      <c r="G27" s="5" t="s">
        <v>41</v>
      </c>
      <c r="H27" s="5" t="s">
        <v>41</v>
      </c>
      <c r="I27" s="5" t="s">
        <v>43</v>
      </c>
      <c r="J27" s="5" t="s">
        <v>43</v>
      </c>
      <c r="K27" s="5" t="s">
        <v>41</v>
      </c>
      <c r="L27" s="5" t="s">
        <v>41</v>
      </c>
      <c r="M27" s="5" t="s">
        <v>44</v>
      </c>
    </row>
    <row r="28" spans="1:13" ht="40" customHeight="1" x14ac:dyDescent="0.15">
      <c r="A28" s="5">
        <v>27</v>
      </c>
      <c r="B28" s="9" t="s">
        <v>31</v>
      </c>
      <c r="C28" s="5">
        <v>62</v>
      </c>
      <c r="D28" s="9" t="s">
        <v>4</v>
      </c>
      <c r="E28" s="5" t="s">
        <v>41</v>
      </c>
      <c r="F28" s="5" t="s">
        <v>41</v>
      </c>
      <c r="G28" s="5" t="s">
        <v>41</v>
      </c>
      <c r="H28" s="5" t="s">
        <v>42</v>
      </c>
      <c r="I28" s="5" t="s">
        <v>41</v>
      </c>
      <c r="J28" s="5" t="s">
        <v>44</v>
      </c>
      <c r="K28" s="5" t="s">
        <v>44</v>
      </c>
      <c r="L28" s="5" t="s">
        <v>41</v>
      </c>
      <c r="M28" s="5" t="s">
        <v>43</v>
      </c>
    </row>
    <row r="29" spans="1:13" ht="40" customHeight="1" x14ac:dyDescent="0.15">
      <c r="A29" s="5">
        <v>28</v>
      </c>
      <c r="B29" s="9" t="s">
        <v>32</v>
      </c>
      <c r="C29" s="5">
        <v>57</v>
      </c>
      <c r="D29" s="9" t="s">
        <v>4</v>
      </c>
      <c r="E29" s="5" t="s">
        <v>41</v>
      </c>
      <c r="F29" s="5" t="s">
        <v>41</v>
      </c>
      <c r="G29" s="5" t="s">
        <v>44</v>
      </c>
      <c r="H29" s="5" t="s">
        <v>41</v>
      </c>
      <c r="I29" s="5" t="s">
        <v>41</v>
      </c>
      <c r="J29" s="5" t="s">
        <v>44</v>
      </c>
      <c r="K29" s="5" t="s">
        <v>41</v>
      </c>
      <c r="L29" s="5" t="s">
        <v>41</v>
      </c>
      <c r="M29" s="5" t="s">
        <v>41</v>
      </c>
    </row>
    <row r="30" spans="1:13" ht="40" customHeight="1" x14ac:dyDescent="0.15">
      <c r="A30" s="5">
        <v>29</v>
      </c>
      <c r="B30" s="9" t="s">
        <v>33</v>
      </c>
      <c r="C30" s="5">
        <v>39</v>
      </c>
      <c r="D30" s="9" t="s">
        <v>4</v>
      </c>
      <c r="E30" s="5" t="s">
        <v>41</v>
      </c>
      <c r="F30" s="5" t="s">
        <v>41</v>
      </c>
      <c r="G30" s="5" t="s">
        <v>41</v>
      </c>
      <c r="H30" s="5" t="s">
        <v>41</v>
      </c>
      <c r="I30" s="5" t="s">
        <v>41</v>
      </c>
      <c r="J30" s="5" t="s">
        <v>44</v>
      </c>
      <c r="K30" s="5" t="s">
        <v>41</v>
      </c>
      <c r="L30" s="5" t="s">
        <v>41</v>
      </c>
      <c r="M30" s="5" t="s">
        <v>41</v>
      </c>
    </row>
    <row r="31" spans="1:13" ht="40" customHeight="1" x14ac:dyDescent="0.15">
      <c r="A31" s="5">
        <v>30</v>
      </c>
      <c r="B31" s="9" t="s">
        <v>34</v>
      </c>
      <c r="C31" s="5">
        <v>31</v>
      </c>
      <c r="D31" s="9" t="s">
        <v>6</v>
      </c>
      <c r="E31" s="5" t="s">
        <v>41</v>
      </c>
      <c r="F31" s="5" t="s">
        <v>41</v>
      </c>
      <c r="G31" s="5" t="s">
        <v>41</v>
      </c>
      <c r="H31" s="5" t="s">
        <v>41</v>
      </c>
      <c r="I31" s="5" t="s">
        <v>41</v>
      </c>
      <c r="J31" s="5" t="s">
        <v>43</v>
      </c>
      <c r="K31" s="5" t="s">
        <v>41</v>
      </c>
      <c r="L31" s="5" t="s">
        <v>43</v>
      </c>
      <c r="M31" s="5" t="s">
        <v>41</v>
      </c>
    </row>
    <row r="32" spans="1:13" ht="40" customHeight="1" x14ac:dyDescent="0.15">
      <c r="A32" s="5">
        <v>31</v>
      </c>
      <c r="B32" s="9" t="s">
        <v>35</v>
      </c>
      <c r="C32" s="5">
        <v>66</v>
      </c>
      <c r="D32" s="9" t="s">
        <v>6</v>
      </c>
      <c r="E32" s="5" t="s">
        <v>41</v>
      </c>
      <c r="F32" s="5" t="s">
        <v>41</v>
      </c>
      <c r="G32" s="5" t="s">
        <v>41</v>
      </c>
      <c r="H32" s="5" t="s">
        <v>43</v>
      </c>
      <c r="I32" s="5" t="s">
        <v>43</v>
      </c>
      <c r="J32" s="5" t="s">
        <v>43</v>
      </c>
      <c r="K32" s="5" t="s">
        <v>41</v>
      </c>
      <c r="L32" s="5" t="s">
        <v>41</v>
      </c>
      <c r="M32" s="5" t="s">
        <v>41</v>
      </c>
    </row>
    <row r="33" spans="1:13" ht="40" customHeight="1" x14ac:dyDescent="0.15">
      <c r="A33" s="5">
        <v>32</v>
      </c>
      <c r="B33" s="9" t="s">
        <v>36</v>
      </c>
      <c r="C33" s="5">
        <v>36</v>
      </c>
      <c r="D33" s="9" t="s">
        <v>6</v>
      </c>
      <c r="E33" s="5" t="s">
        <v>41</v>
      </c>
      <c r="F33" s="5" t="s">
        <v>41</v>
      </c>
      <c r="G33" s="5" t="s">
        <v>41</v>
      </c>
      <c r="H33" s="5" t="s">
        <v>41</v>
      </c>
      <c r="I33" s="5" t="s">
        <v>41</v>
      </c>
      <c r="J33" s="5" t="s">
        <v>41</v>
      </c>
      <c r="K33" s="5" t="s">
        <v>41</v>
      </c>
      <c r="L33" s="5" t="s">
        <v>43</v>
      </c>
      <c r="M33" s="5" t="s">
        <v>41</v>
      </c>
    </row>
    <row r="34" spans="1:13" ht="40" customHeight="1" x14ac:dyDescent="0.15">
      <c r="A34" s="5">
        <v>33</v>
      </c>
      <c r="B34" s="9" t="s">
        <v>37</v>
      </c>
      <c r="C34" s="5">
        <v>74</v>
      </c>
      <c r="D34" s="9" t="s">
        <v>6</v>
      </c>
      <c r="E34" s="5" t="s">
        <v>41</v>
      </c>
      <c r="F34" s="5" t="s">
        <v>41</v>
      </c>
      <c r="G34" s="5" t="s">
        <v>41</v>
      </c>
      <c r="H34" s="5" t="s">
        <v>41</v>
      </c>
      <c r="I34" s="5" t="s">
        <v>41</v>
      </c>
      <c r="J34" s="5" t="s">
        <v>43</v>
      </c>
      <c r="K34" s="5" t="s">
        <v>41</v>
      </c>
      <c r="L34" s="5" t="s">
        <v>41</v>
      </c>
      <c r="M34" s="5" t="s">
        <v>41</v>
      </c>
    </row>
    <row r="35" spans="1:13" ht="40" customHeight="1" x14ac:dyDescent="0.15">
      <c r="A35" s="5">
        <v>34</v>
      </c>
      <c r="B35" s="9" t="s">
        <v>38</v>
      </c>
      <c r="C35" s="5">
        <v>33</v>
      </c>
      <c r="D35" s="9" t="s">
        <v>6</v>
      </c>
      <c r="E35" s="5" t="s">
        <v>41</v>
      </c>
      <c r="F35" s="5" t="s">
        <v>41</v>
      </c>
      <c r="G35" s="5" t="s">
        <v>41</v>
      </c>
      <c r="H35" s="5" t="s">
        <v>41</v>
      </c>
      <c r="I35" s="5" t="s">
        <v>41</v>
      </c>
      <c r="J35" s="5" t="s">
        <v>44</v>
      </c>
      <c r="K35" s="5" t="s">
        <v>41</v>
      </c>
      <c r="L35" s="5" t="s">
        <v>41</v>
      </c>
      <c r="M35" s="5" t="s">
        <v>41</v>
      </c>
    </row>
    <row r="36" spans="1:13" ht="40" customHeight="1" x14ac:dyDescent="0.15">
      <c r="A36" s="5">
        <v>35</v>
      </c>
      <c r="B36" s="9" t="s">
        <v>39</v>
      </c>
      <c r="C36" s="5">
        <v>31</v>
      </c>
      <c r="D36" s="9" t="s">
        <v>6</v>
      </c>
      <c r="E36" s="5" t="s">
        <v>41</v>
      </c>
      <c r="F36" s="5" t="s">
        <v>41</v>
      </c>
      <c r="G36" s="5" t="s">
        <v>41</v>
      </c>
      <c r="H36" s="5" t="s">
        <v>42</v>
      </c>
      <c r="I36" s="5" t="s">
        <v>41</v>
      </c>
      <c r="J36" s="5" t="s">
        <v>44</v>
      </c>
      <c r="K36" s="5" t="s">
        <v>41</v>
      </c>
      <c r="L36" s="5" t="s">
        <v>41</v>
      </c>
      <c r="M36" s="5" t="s">
        <v>41</v>
      </c>
    </row>
    <row r="37" spans="1:13" ht="20" customHeight="1" x14ac:dyDescent="0.15">
      <c r="E37" s="3"/>
      <c r="I37" s="3"/>
      <c r="L37" s="3"/>
    </row>
    <row r="38" spans="1:13" ht="20" customHeight="1" x14ac:dyDescent="0.15">
      <c r="A38" s="10" t="s">
        <v>47</v>
      </c>
      <c r="B38" s="11"/>
      <c r="C38" s="11"/>
      <c r="D38" s="11"/>
      <c r="E38" s="12">
        <f>COUNTIF(E2:E36, "A")</f>
        <v>31</v>
      </c>
      <c r="F38" s="12">
        <f t="shared" ref="F38:M38" si="0">COUNTIF(F2:F36, "A")</f>
        <v>34</v>
      </c>
      <c r="G38" s="12">
        <f t="shared" si="0"/>
        <v>31</v>
      </c>
      <c r="H38" s="12">
        <f t="shared" si="0"/>
        <v>26</v>
      </c>
      <c r="I38" s="12">
        <f t="shared" si="0"/>
        <v>30</v>
      </c>
      <c r="J38" s="12">
        <f t="shared" si="0"/>
        <v>4</v>
      </c>
      <c r="K38" s="12">
        <f t="shared" si="0"/>
        <v>32</v>
      </c>
      <c r="L38" s="12">
        <f t="shared" si="0"/>
        <v>31</v>
      </c>
      <c r="M38" s="12">
        <f t="shared" si="0"/>
        <v>28</v>
      </c>
    </row>
    <row r="39" spans="1:13" ht="20" customHeight="1" x14ac:dyDescent="0.15">
      <c r="A39" s="10" t="s">
        <v>48</v>
      </c>
      <c r="B39" s="11"/>
      <c r="C39" s="11"/>
      <c r="D39" s="11"/>
      <c r="E39" s="12">
        <f>COUNTIF(E2:E36, "B")</f>
        <v>4</v>
      </c>
      <c r="F39" s="12">
        <f t="shared" ref="F39:M39" si="1">COUNTIF(F2:F36, "B")</f>
        <v>1</v>
      </c>
      <c r="G39" s="12">
        <f t="shared" si="1"/>
        <v>1</v>
      </c>
      <c r="H39" s="12">
        <f t="shared" si="1"/>
        <v>2</v>
      </c>
      <c r="I39" s="12">
        <f t="shared" si="1"/>
        <v>5</v>
      </c>
      <c r="J39" s="12">
        <f t="shared" si="1"/>
        <v>9</v>
      </c>
      <c r="K39" s="12">
        <f t="shared" si="1"/>
        <v>1</v>
      </c>
      <c r="L39" s="12">
        <f t="shared" si="1"/>
        <v>4</v>
      </c>
      <c r="M39" s="12">
        <f t="shared" si="1"/>
        <v>1</v>
      </c>
    </row>
    <row r="40" spans="1:13" ht="20" customHeight="1" x14ac:dyDescent="0.15">
      <c r="A40" s="10" t="s">
        <v>49</v>
      </c>
      <c r="B40" s="11"/>
      <c r="C40" s="11"/>
      <c r="D40" s="11"/>
      <c r="E40" s="12">
        <f>COUNTIF(E2:E36, "C")</f>
        <v>0</v>
      </c>
      <c r="F40" s="12">
        <f t="shared" ref="F40:M40" si="2">COUNTIF(F2:F36, "C")</f>
        <v>0</v>
      </c>
      <c r="G40" s="12">
        <f t="shared" si="2"/>
        <v>2</v>
      </c>
      <c r="H40" s="12">
        <f t="shared" si="2"/>
        <v>7</v>
      </c>
      <c r="I40" s="12">
        <f t="shared" si="2"/>
        <v>0</v>
      </c>
      <c r="J40" s="12">
        <f t="shared" si="2"/>
        <v>5</v>
      </c>
      <c r="K40" s="12">
        <f t="shared" si="2"/>
        <v>0</v>
      </c>
      <c r="L40" s="12">
        <f t="shared" si="2"/>
        <v>0</v>
      </c>
      <c r="M40" s="12">
        <f t="shared" si="2"/>
        <v>4</v>
      </c>
    </row>
    <row r="41" spans="1:13" ht="20" customHeight="1" x14ac:dyDescent="0.15">
      <c r="A41" s="10" t="s">
        <v>50</v>
      </c>
      <c r="B41" s="11"/>
      <c r="C41" s="11"/>
      <c r="D41" s="11"/>
      <c r="E41" s="12">
        <f>COUNTIF(E2:E36, "D")</f>
        <v>0</v>
      </c>
      <c r="F41" s="12">
        <f t="shared" ref="F41:M41" si="3">COUNTIF(F2:F36, "D")</f>
        <v>0</v>
      </c>
      <c r="G41" s="12">
        <f t="shared" si="3"/>
        <v>1</v>
      </c>
      <c r="H41" s="12">
        <f t="shared" si="3"/>
        <v>0</v>
      </c>
      <c r="I41" s="12">
        <f t="shared" si="3"/>
        <v>0</v>
      </c>
      <c r="J41" s="12">
        <f t="shared" si="3"/>
        <v>17</v>
      </c>
      <c r="K41" s="12">
        <f t="shared" si="3"/>
        <v>2</v>
      </c>
      <c r="L41" s="12">
        <f t="shared" si="3"/>
        <v>0</v>
      </c>
      <c r="M41" s="12">
        <f t="shared" si="3"/>
        <v>2</v>
      </c>
    </row>
  </sheetData>
  <mergeCells count="4">
    <mergeCell ref="A38:D38"/>
    <mergeCell ref="A39:D39"/>
    <mergeCell ref="A40:D40"/>
    <mergeCell ref="A41:D41"/>
  </mergeCells>
  <pageMargins left="1" right="1" top="1" bottom="1" header="0.25" footer="0.25"/>
  <pageSetup orientation="portrait"/>
  <headerFooter>
    <oddFooter>&amp;C&amp;"Helvetica Neue,Regular"&amp;12&amp;K000000&amp;P</oddFooter>
  </headerFooter>
  <ignoredErrors>
    <ignoredError sqref="E3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R1 - R8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2021-06-21T13:30:56Z</dcterms:modified>
</cp:coreProperties>
</file>