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GoogleDrive/My Drive/Github/human-belief-change/experiment_3/4_data_analysis/"/>
    </mc:Choice>
  </mc:AlternateContent>
  <xr:revisionPtr revIDLastSave="0" documentId="13_ncr:1_{A22D417B-3686-0845-B5C0-854305EF7365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aw Data R5 - R8" sheetId="1" r:id="rId1"/>
    <sheet name="R5" sheetId="3" r:id="rId2"/>
    <sheet name="R6" sheetId="4" r:id="rId3"/>
    <sheet name="R7" sheetId="5" r:id="rId4"/>
    <sheet name="R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3" l="1"/>
  <c r="W40" i="3"/>
  <c r="Y40" i="3"/>
  <c r="Y41" i="3"/>
  <c r="Y42" i="3"/>
  <c r="Y43" i="3"/>
  <c r="W41" i="6"/>
  <c r="W40" i="6"/>
  <c r="Y43" i="6"/>
  <c r="Y42" i="6"/>
  <c r="Y41" i="6"/>
  <c r="U41" i="6"/>
  <c r="S41" i="6"/>
  <c r="Q41" i="6"/>
  <c r="N41" i="6"/>
  <c r="L41" i="6"/>
  <c r="J41" i="6"/>
  <c r="Y40" i="6"/>
  <c r="U40" i="6"/>
  <c r="S40" i="6"/>
  <c r="Q40" i="6"/>
  <c r="N40" i="6"/>
  <c r="L40" i="6"/>
  <c r="J40" i="6"/>
  <c r="S43" i="5"/>
  <c r="S42" i="5"/>
  <c r="S41" i="5"/>
  <c r="Q41" i="5"/>
  <c r="O41" i="5"/>
  <c r="L41" i="5"/>
  <c r="J41" i="5"/>
  <c r="S40" i="5"/>
  <c r="Q40" i="5"/>
  <c r="O40" i="5"/>
  <c r="L40" i="5"/>
  <c r="J40" i="5"/>
  <c r="S43" i="4"/>
  <c r="S42" i="4"/>
  <c r="S41" i="4"/>
  <c r="Q41" i="4"/>
  <c r="O41" i="4"/>
  <c r="L41" i="4"/>
  <c r="J41" i="4"/>
  <c r="S40" i="4"/>
  <c r="Q40" i="4"/>
  <c r="O40" i="4"/>
  <c r="L40" i="4"/>
  <c r="J40" i="4"/>
  <c r="N41" i="3"/>
  <c r="N40" i="3"/>
  <c r="S41" i="3"/>
  <c r="S40" i="3"/>
  <c r="U41" i="3"/>
  <c r="U40" i="3"/>
  <c r="Q41" i="3"/>
  <c r="Q40" i="3"/>
  <c r="L41" i="3"/>
  <c r="L40" i="3"/>
  <c r="J41" i="3"/>
  <c r="J40" i="3"/>
</calcChain>
</file>

<file path=xl/sharedStrings.xml><?xml version="1.0" encoding="utf-8"?>
<sst xmlns="http://schemas.openxmlformats.org/spreadsheetml/2006/main" count="2233" uniqueCount="117">
  <si>
    <t>Timestamp</t>
  </si>
  <si>
    <t>Select only the motorcycle in this Google Form</t>
  </si>
  <si>
    <t>Enter your batch number here:</t>
  </si>
  <si>
    <t>I agree to participate in this research</t>
  </si>
  <si>
    <t>Please confirm that you satisfy all the inclusion criteria by selecting the checkboxes that apply to you</t>
  </si>
  <si>
    <t>Age</t>
  </si>
  <si>
    <t>Gender</t>
  </si>
  <si>
    <t>The new information that if Noel W is a firefighter then Noel W is strong is equivalent to the the new information that either Noel W is not a firefighter or Noel W is strong.</t>
  </si>
  <si>
    <t>Noel W does save lives follows from the revision of K with the new information that Noel W is a strong firefighter.</t>
  </si>
  <si>
    <t>Noel W does save lives follows from the revision of K with the new information that either Noel W is not a firefighter or Noel W is strong.</t>
  </si>
  <si>
    <t>The new information that Wilma D is a car owner, is consistent.</t>
  </si>
  <si>
    <t>The revision of K with the new information that Wilma D is a car owner, is consistent.</t>
  </si>
  <si>
    <t>Phillip P does carry a gun follows from the revision of K with the new information that Phillip P is a police officer and Phillip P can arrest a criminal.</t>
  </si>
  <si>
    <t>Phillip P does carry a gun follows from the result of first revising K with the new information that Philip P is a police officer and then expanding with the new information that Philip P can arrest a criminal.</t>
  </si>
  <si>
    <t>The revision of K with the new information that Mark M is a science professor is satisfiable with respect to the new information that Mark M does enjoy solving problems.</t>
  </si>
  <si>
    <t xml:space="preserve">Mark M is a good teacher follows from the result of first revising K with the new information that Mark M is a science professor and then expanding with the new information that Mark M does enjoy solving problems. </t>
  </si>
  <si>
    <t xml:space="preserve">Mark M is a good teacher follows from the result of revising K with the new information that Mark M is a science professor and Mark M does enjoy solving problems. </t>
  </si>
  <si>
    <t>I confirm that I have noted the above verification code for submission on Mechanical Turk.</t>
  </si>
  <si>
    <t>Finally, any thoughts you wish to add about your experience participating in this survey?</t>
  </si>
  <si>
    <t>2021/04/08 3:12:01 pm EET</t>
  </si>
  <si>
    <t>Option 2</t>
  </si>
  <si>
    <t>B1</t>
  </si>
  <si>
    <t>Yes</t>
  </si>
  <si>
    <t>I am 18 or older;I am currently residing in the United States of America (USA);I am fluent in English</t>
  </si>
  <si>
    <t>Female</t>
  </si>
  <si>
    <t>no</t>
  </si>
  <si>
    <t>2021/04/08 6:04:58 pm EET</t>
  </si>
  <si>
    <t>Male</t>
  </si>
  <si>
    <t xml:space="preserve">This survey was very well done and was quite interesting. </t>
  </si>
  <si>
    <t>2021/04/08 6:33:40 pm EET</t>
  </si>
  <si>
    <t>2021/04/08 6:41:13 pm EET</t>
  </si>
  <si>
    <t>It's been interesting and enjoyable, thank you!</t>
  </si>
  <si>
    <t>2021/04/08 6:50:09 pm EET</t>
  </si>
  <si>
    <t>thank you!</t>
  </si>
  <si>
    <t>2021/04/08 9:52:13 pm EET</t>
  </si>
  <si>
    <t>2021/04/09 1:37:30 am EET</t>
  </si>
  <si>
    <t>none, thank you</t>
  </si>
  <si>
    <t>2021/04/09 5:41:50 am EET</t>
  </si>
  <si>
    <t>I really enjoyed the hit. It really made you think of different possibilities about a situation.</t>
  </si>
  <si>
    <t>2021/04/09 9:57:14 am EET</t>
  </si>
  <si>
    <t>2021/04/09 12:45:26 pm EET</t>
  </si>
  <si>
    <t>2021/04/09 1:33:50 pm EET</t>
  </si>
  <si>
    <t>It's far better than average hit</t>
  </si>
  <si>
    <t>2021/04/09 2:16:35 pm EET</t>
  </si>
  <si>
    <t>2021/04/09 2:16:51 pm EET</t>
  </si>
  <si>
    <t>2021/04/09 7:29:04 pm EET</t>
  </si>
  <si>
    <t>2021/04/10 6:37:35 am EET</t>
  </si>
  <si>
    <t>ALL ARE GOOD</t>
  </si>
  <si>
    <t>2021/04/10 3:57:17 pm EET</t>
  </si>
  <si>
    <t>These were a bit confusing to me?</t>
  </si>
  <si>
    <t>2021/04/13 2:15:06 pm EET</t>
  </si>
  <si>
    <t>2021/04/13 2:29:11 pm EET</t>
  </si>
  <si>
    <t>None</t>
  </si>
  <si>
    <t>2021/04/13 2:37:18 pm EET</t>
  </si>
  <si>
    <t>2021/04/13 2:51:41 pm EET</t>
  </si>
  <si>
    <t>2021/04/13 2:54:01 pm EET</t>
  </si>
  <si>
    <t>2021/04/13 3:35:45 pm EET</t>
  </si>
  <si>
    <t>none</t>
  </si>
  <si>
    <t>2021/04/13 3:41:40 pm EET</t>
  </si>
  <si>
    <t>2021/04/13 7:08:33 pm EET</t>
  </si>
  <si>
    <t>no problems</t>
  </si>
  <si>
    <t>2021/04/16 2:52:10 pm EET</t>
  </si>
  <si>
    <t>None at this time.</t>
  </si>
  <si>
    <t>2021/04/16 3:11:42 pm EET</t>
  </si>
  <si>
    <t>2021/04/16 3:19:28 pm EET</t>
  </si>
  <si>
    <t>2021/04/21 2:22:25 pm EET</t>
  </si>
  <si>
    <t>B2</t>
  </si>
  <si>
    <t>None that I can think of</t>
  </si>
  <si>
    <t>2021/04/21 2:28:25 pm EET</t>
  </si>
  <si>
    <t>Submitted with Worker ID</t>
  </si>
  <si>
    <t>2021/04/21 2:34:10 pm EET</t>
  </si>
  <si>
    <t>Thank you!</t>
  </si>
  <si>
    <t>2021/04/21 2:40:42 pm EET</t>
  </si>
  <si>
    <t>I'm not sure how well I did, but it was interesting. Haven't done any HIT like this before (other than part 1 obviously). Thanks!</t>
  </si>
  <si>
    <t>2021/04/21 2:40:46 pm EET</t>
  </si>
  <si>
    <t>2021/04/21 3:34:54 pm EET</t>
  </si>
  <si>
    <t>2021/04/22 5:30:39 pm EET</t>
  </si>
  <si>
    <t>No.</t>
  </si>
  <si>
    <t>T</t>
  </si>
  <si>
    <t>F</t>
  </si>
  <si>
    <t>A</t>
  </si>
  <si>
    <t>C</t>
  </si>
  <si>
    <t>B</t>
  </si>
  <si>
    <t>Count A</t>
  </si>
  <si>
    <t>Count B</t>
  </si>
  <si>
    <t>Count C</t>
  </si>
  <si>
    <t>Count D</t>
  </si>
  <si>
    <t>Count of T</t>
  </si>
  <si>
    <t>Count of F</t>
  </si>
  <si>
    <t>D</t>
  </si>
  <si>
    <t>Premises (Code 1)</t>
  </si>
  <si>
    <t>Code            (A, B, C, D)</t>
  </si>
  <si>
    <t>Code 2.1 (p)</t>
  </si>
  <si>
    <t>Conclusion (Code 2)</t>
  </si>
  <si>
    <t>Code 2.2 (q)</t>
  </si>
  <si>
    <t>Sub-conclusion (Code2.1)</t>
  </si>
  <si>
    <t>Sub-conclusion (Code2.2)</t>
  </si>
  <si>
    <t>a</t>
  </si>
  <si>
    <t>p</t>
  </si>
  <si>
    <t>q</t>
  </si>
  <si>
    <t>p-&gt;q</t>
  </si>
  <si>
    <t>Conclusion (Code 2.1-&gt;Code 2.2)</t>
  </si>
  <si>
    <t>P</t>
  </si>
  <si>
    <t>Q</t>
  </si>
  <si>
    <t>P-&gt;Q</t>
  </si>
  <si>
    <t>P&lt;-&gt;Q</t>
  </si>
  <si>
    <t>p&lt;-&gt;q</t>
  </si>
  <si>
    <t>Conclusion (Code 2.1&lt;-&gt;Code 2.2)</t>
  </si>
  <si>
    <t>p&amp;q</t>
  </si>
  <si>
    <t>Premises (p)</t>
  </si>
  <si>
    <t>Conclusion (q)</t>
  </si>
  <si>
    <t>Code (p&amp;q)</t>
  </si>
  <si>
    <t>a&amp;(p-&gt;q)</t>
  </si>
  <si>
    <t>a&amp;(p&lt;-&gt;q)</t>
  </si>
  <si>
    <t>Code 1 (a)</t>
  </si>
  <si>
    <t>Code 1 (p)</t>
  </si>
  <si>
    <t>Code 2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</si>
</sst>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top"/>
    </xf>
    <xf numFmtId="0" fontId="2" fillId="0" borderId="2" xfId="0" applyNumberFormat="1" applyFont="1" applyBorder="1" applyAlignment="1">
      <alignment horizontal="center" vertical="center"/>
    </xf>
    <xf numFmtId="0" fontId="1" fillId="4" borderId="2" xfId="0" applyNumberFormat="1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6" fontId="1" fillId="0" borderId="0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2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top"/>
    </xf>
    <xf numFmtId="6" fontId="1" fillId="0" borderId="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6" borderId="2" xfId="0" applyNumberFormat="1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center" vertical="center"/>
    </xf>
    <xf numFmtId="6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6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center"/>
    </xf>
    <xf numFmtId="0" fontId="2" fillId="0" borderId="0" xfId="0" quotePrefix="1" applyNumberFormat="1" applyFont="1" applyAlignment="1">
      <alignment vertical="top"/>
    </xf>
    <xf numFmtId="0" fontId="2" fillId="0" borderId="0" xfId="0" applyNumberFormat="1" applyFont="1" applyFill="1" applyAlignment="1">
      <alignment vertical="top"/>
    </xf>
    <xf numFmtId="0" fontId="3" fillId="0" borderId="2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1" fillId="2" borderId="5" xfId="0" applyNumberFormat="1" applyFont="1" applyFill="1" applyBorder="1" applyAlignment="1">
      <alignment vertical="top" wrapText="1"/>
    </xf>
    <xf numFmtId="49" fontId="0" fillId="0" borderId="5" xfId="0" applyNumberFormat="1" applyFont="1" applyBorder="1" applyAlignment="1">
      <alignment horizontal="center" vertical="center"/>
    </xf>
    <xf numFmtId="49" fontId="1" fillId="2" borderId="9" xfId="0" applyNumberFormat="1" applyFont="1" applyFill="1" applyBorder="1" applyAlignment="1">
      <alignment vertical="top" wrapText="1"/>
    </xf>
    <xf numFmtId="49" fontId="1" fillId="2" borderId="13" xfId="0" applyNumberFormat="1" applyFont="1" applyFill="1" applyBorder="1" applyAlignment="1">
      <alignment vertical="top" wrapText="1"/>
    </xf>
    <xf numFmtId="49" fontId="1" fillId="2" borderId="14" xfId="0" applyNumberFormat="1" applyFont="1" applyFill="1" applyBorder="1" applyAlignment="1">
      <alignment vertical="top" wrapText="1"/>
    </xf>
    <xf numFmtId="0" fontId="0" fillId="0" borderId="13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1" fillId="4" borderId="2" xfId="0" applyNumberFormat="1" applyFont="1" applyFill="1" applyBorder="1">
      <alignment vertical="top" wrapText="1"/>
    </xf>
    <xf numFmtId="49" fontId="1" fillId="4" borderId="14" xfId="0" applyNumberFormat="1" applyFont="1" applyFill="1" applyBorder="1">
      <alignment vertical="top" wrapText="1"/>
    </xf>
    <xf numFmtId="0" fontId="2" fillId="4" borderId="14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49" fontId="1" fillId="7" borderId="3" xfId="0" applyNumberFormat="1" applyFont="1" applyFill="1" applyBorder="1" applyAlignment="1">
      <alignment vertical="center" wrapText="1"/>
    </xf>
    <xf numFmtId="49" fontId="1" fillId="7" borderId="4" xfId="0" applyNumberFormat="1" applyFont="1" applyFill="1" applyBorder="1" applyAlignment="1">
      <alignment vertical="center" wrapText="1"/>
    </xf>
    <xf numFmtId="49" fontId="1" fillId="6" borderId="3" xfId="0" applyNumberFormat="1" applyFont="1" applyFill="1" applyBorder="1" applyAlignment="1">
      <alignment vertical="center" wrapText="1"/>
    </xf>
    <xf numFmtId="49" fontId="1" fillId="6" borderId="4" xfId="0" applyNumberFormat="1" applyFont="1" applyFill="1" applyBorder="1" applyAlignment="1">
      <alignment vertical="center" wrapText="1"/>
    </xf>
    <xf numFmtId="0" fontId="1" fillId="5" borderId="3" xfId="0" applyNumberFormat="1" applyFont="1" applyFill="1" applyBorder="1" applyAlignment="1">
      <alignment vertical="center" wrapText="1"/>
    </xf>
    <xf numFmtId="0" fontId="1" fillId="5" borderId="4" xfId="0" applyNumberFormat="1" applyFont="1" applyFill="1" applyBorder="1" applyAlignment="1">
      <alignment vertical="center" wrapText="1"/>
    </xf>
    <xf numFmtId="0" fontId="3" fillId="4" borderId="7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0" fontId="0" fillId="0" borderId="22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23" xfId="0" applyNumberFormat="1" applyFont="1" applyFill="1" applyBorder="1" applyAlignment="1">
      <alignment horizontal="center" vertical="center"/>
    </xf>
    <xf numFmtId="6" fontId="1" fillId="0" borderId="10" xfId="0" applyNumberFormat="1" applyFont="1" applyBorder="1" applyAlignment="1">
      <alignment horizontal="center" vertical="top"/>
    </xf>
    <xf numFmtId="0" fontId="1" fillId="0" borderId="11" xfId="0" applyNumberFormat="1" applyFont="1" applyBorder="1" applyAlignment="1">
      <alignment horizontal="center" vertical="top"/>
    </xf>
    <xf numFmtId="0" fontId="1" fillId="0" borderId="12" xfId="0" applyNumberFormat="1" applyFont="1" applyBorder="1" applyAlignment="1">
      <alignment horizontal="center" vertical="top"/>
    </xf>
    <xf numFmtId="6" fontId="1" fillId="0" borderId="12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horizontal="center" vertical="center"/>
    </xf>
    <xf numFmtId="6" fontId="1" fillId="0" borderId="1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6" fontId="1" fillId="0" borderId="18" xfId="0" applyNumberFormat="1" applyFont="1" applyBorder="1" applyAlignment="1">
      <alignment horizontal="center" vertical="top"/>
    </xf>
    <xf numFmtId="6" fontId="1" fillId="0" borderId="19" xfId="0" applyNumberFormat="1" applyFont="1" applyBorder="1" applyAlignment="1">
      <alignment horizontal="center" vertical="top"/>
    </xf>
    <xf numFmtId="6" fontId="1" fillId="0" borderId="20" xfId="0" applyNumberFormat="1" applyFont="1" applyBorder="1" applyAlignment="1">
      <alignment horizontal="center" vertical="top"/>
    </xf>
    <xf numFmtId="6" fontId="1" fillId="0" borderId="15" xfId="0" applyNumberFormat="1" applyFont="1" applyBorder="1" applyAlignment="1">
      <alignment horizontal="center" vertical="top"/>
    </xf>
    <xf numFmtId="6" fontId="1" fillId="0" borderId="16" xfId="0" applyNumberFormat="1" applyFont="1" applyBorder="1" applyAlignment="1">
      <alignment horizontal="center" vertical="top"/>
    </xf>
    <xf numFmtId="6" fontId="1" fillId="0" borderId="17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8"/>
  <sheetViews>
    <sheetView showGridLines="0" tabSelected="1" zoomScale="110" zoomScaleNormal="110" workbookViewId="0">
      <pane ySplit="3" topLeftCell="A4" activePane="bottomLeft" state="frozen"/>
      <selection pane="bottomLeft" activeCell="G1" sqref="G1:G1048576"/>
    </sheetView>
  </sheetViews>
  <sheetFormatPr baseColWidth="10" defaultColWidth="8.33203125" defaultRowHeight="20" customHeight="1" x14ac:dyDescent="0.15"/>
  <cols>
    <col min="1" max="1" width="8.33203125" style="1"/>
    <col min="2" max="2" width="23.6640625" style="1" hidden="1" customWidth="1"/>
    <col min="3" max="3" width="38.6640625" style="1" hidden="1" customWidth="1"/>
    <col min="4" max="4" width="25.6640625" style="1" hidden="1" customWidth="1"/>
    <col min="5" max="5" width="30.6640625" style="1" hidden="1" customWidth="1"/>
    <col min="6" max="6" width="81.6640625" style="1" hidden="1" customWidth="1"/>
    <col min="7" max="7" width="4.6640625" style="1" customWidth="1"/>
    <col min="8" max="8" width="7.33203125" style="1" customWidth="1"/>
    <col min="9" max="18" width="50.83203125" style="1" customWidth="1"/>
    <col min="19" max="19" width="73" style="1" hidden="1" customWidth="1"/>
    <col min="20" max="20" width="100.83203125" style="1" customWidth="1"/>
    <col min="21" max="21" width="8.33203125" style="1" customWidth="1"/>
    <col min="22" max="16384" width="8.33203125" style="1"/>
  </cols>
  <sheetData>
    <row r="1" spans="1:20" ht="20" customHeight="1" thickBot="1" x14ac:dyDescent="0.2"/>
    <row r="2" spans="1:20" ht="20" customHeight="1" x14ac:dyDescent="0.15">
      <c r="I2" s="70">
        <v>5</v>
      </c>
      <c r="J2" s="71"/>
      <c r="K2" s="72"/>
      <c r="L2" s="70">
        <v>6</v>
      </c>
      <c r="M2" s="73"/>
      <c r="N2" s="70">
        <v>7</v>
      </c>
      <c r="O2" s="72"/>
      <c r="P2" s="70">
        <v>8</v>
      </c>
      <c r="Q2" s="71"/>
      <c r="R2" s="72"/>
    </row>
    <row r="3" spans="1:20" s="2" customFormat="1" ht="60" customHeight="1" x14ac:dyDescent="0.15">
      <c r="A3" s="6" t="s">
        <v>77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40" t="s">
        <v>6</v>
      </c>
      <c r="I3" s="43" t="s">
        <v>7</v>
      </c>
      <c r="J3" s="7" t="s">
        <v>8</v>
      </c>
      <c r="K3" s="44" t="s">
        <v>9</v>
      </c>
      <c r="L3" s="43" t="s">
        <v>10</v>
      </c>
      <c r="M3" s="44" t="s">
        <v>11</v>
      </c>
      <c r="N3" s="43" t="s">
        <v>12</v>
      </c>
      <c r="O3" s="44" t="s">
        <v>13</v>
      </c>
      <c r="P3" s="43" t="s">
        <v>14</v>
      </c>
      <c r="Q3" s="7" t="s">
        <v>15</v>
      </c>
      <c r="R3" s="44" t="s">
        <v>16</v>
      </c>
      <c r="S3" s="42" t="s">
        <v>17</v>
      </c>
      <c r="T3" s="7" t="s">
        <v>18</v>
      </c>
    </row>
    <row r="4" spans="1:20" ht="40" customHeight="1" x14ac:dyDescent="0.15">
      <c r="A4" s="8">
        <v>1</v>
      </c>
      <c r="B4" s="9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8">
        <v>25</v>
      </c>
      <c r="H4" s="41" t="s">
        <v>27</v>
      </c>
      <c r="I4" s="45">
        <v>4</v>
      </c>
      <c r="J4" s="8">
        <v>10</v>
      </c>
      <c r="K4" s="46">
        <v>5</v>
      </c>
      <c r="L4" s="45">
        <v>9</v>
      </c>
      <c r="M4" s="46">
        <v>10</v>
      </c>
      <c r="N4" s="45">
        <v>10</v>
      </c>
      <c r="O4" s="46">
        <v>10</v>
      </c>
      <c r="P4" s="45">
        <v>9</v>
      </c>
      <c r="Q4" s="8">
        <v>10</v>
      </c>
      <c r="R4" s="46">
        <v>6</v>
      </c>
      <c r="S4" s="47" t="s">
        <v>22</v>
      </c>
      <c r="T4" s="39"/>
    </row>
    <row r="5" spans="1:20" ht="40" customHeight="1" x14ac:dyDescent="0.15">
      <c r="A5" s="8">
        <v>2</v>
      </c>
      <c r="B5" s="9" t="s">
        <v>26</v>
      </c>
      <c r="C5" s="10" t="s">
        <v>20</v>
      </c>
      <c r="D5" s="10" t="s">
        <v>21</v>
      </c>
      <c r="E5" s="10" t="s">
        <v>22</v>
      </c>
      <c r="F5" s="10" t="s">
        <v>23</v>
      </c>
      <c r="G5" s="8">
        <v>29</v>
      </c>
      <c r="H5" s="41" t="s">
        <v>27</v>
      </c>
      <c r="I5" s="45">
        <v>3</v>
      </c>
      <c r="J5" s="8">
        <v>9</v>
      </c>
      <c r="K5" s="46">
        <v>4</v>
      </c>
      <c r="L5" s="45">
        <v>10</v>
      </c>
      <c r="M5" s="46">
        <v>10</v>
      </c>
      <c r="N5" s="45">
        <v>10</v>
      </c>
      <c r="O5" s="46">
        <v>9</v>
      </c>
      <c r="P5" s="45">
        <v>8</v>
      </c>
      <c r="Q5" s="8">
        <v>5</v>
      </c>
      <c r="R5" s="46">
        <v>5</v>
      </c>
      <c r="S5" s="47" t="s">
        <v>22</v>
      </c>
      <c r="T5" s="39"/>
    </row>
    <row r="6" spans="1:20" ht="40" customHeight="1" x14ac:dyDescent="0.15">
      <c r="A6" s="8">
        <v>3</v>
      </c>
      <c r="B6" s="9" t="s">
        <v>29</v>
      </c>
      <c r="C6" s="10" t="s">
        <v>20</v>
      </c>
      <c r="D6" s="10" t="s">
        <v>21</v>
      </c>
      <c r="E6" s="10" t="s">
        <v>22</v>
      </c>
      <c r="F6" s="10" t="s">
        <v>23</v>
      </c>
      <c r="G6" s="8">
        <v>31</v>
      </c>
      <c r="H6" s="41" t="s">
        <v>27</v>
      </c>
      <c r="I6" s="45">
        <v>1</v>
      </c>
      <c r="J6" s="8">
        <v>8</v>
      </c>
      <c r="K6" s="46">
        <v>7</v>
      </c>
      <c r="L6" s="45">
        <v>10</v>
      </c>
      <c r="M6" s="46">
        <v>10</v>
      </c>
      <c r="N6" s="45">
        <v>10</v>
      </c>
      <c r="O6" s="46">
        <v>8</v>
      </c>
      <c r="P6" s="45">
        <v>4</v>
      </c>
      <c r="Q6" s="8">
        <v>3</v>
      </c>
      <c r="R6" s="46">
        <v>3</v>
      </c>
      <c r="S6" s="47" t="s">
        <v>22</v>
      </c>
      <c r="T6" s="39"/>
    </row>
    <row r="7" spans="1:20" ht="40" customHeight="1" x14ac:dyDescent="0.15">
      <c r="A7" s="8">
        <v>4</v>
      </c>
      <c r="B7" s="9" t="s">
        <v>30</v>
      </c>
      <c r="C7" s="10" t="s">
        <v>20</v>
      </c>
      <c r="D7" s="10" t="s">
        <v>21</v>
      </c>
      <c r="E7" s="10" t="s">
        <v>22</v>
      </c>
      <c r="F7" s="10" t="s">
        <v>23</v>
      </c>
      <c r="G7" s="8">
        <v>43</v>
      </c>
      <c r="H7" s="41" t="s">
        <v>27</v>
      </c>
      <c r="I7" s="45">
        <v>4</v>
      </c>
      <c r="J7" s="8">
        <v>9</v>
      </c>
      <c r="K7" s="46">
        <v>3</v>
      </c>
      <c r="L7" s="45">
        <v>10</v>
      </c>
      <c r="M7" s="46">
        <v>10</v>
      </c>
      <c r="N7" s="45">
        <v>9</v>
      </c>
      <c r="O7" s="46">
        <v>9</v>
      </c>
      <c r="P7" s="45">
        <v>7</v>
      </c>
      <c r="Q7" s="8">
        <v>8</v>
      </c>
      <c r="R7" s="46">
        <v>8</v>
      </c>
      <c r="S7" s="47" t="s">
        <v>22</v>
      </c>
      <c r="T7" s="10" t="s">
        <v>57</v>
      </c>
    </row>
    <row r="8" spans="1:20" ht="40" customHeight="1" x14ac:dyDescent="0.15">
      <c r="A8" s="8">
        <v>5</v>
      </c>
      <c r="B8" s="9" t="s">
        <v>32</v>
      </c>
      <c r="C8" s="10" t="s">
        <v>20</v>
      </c>
      <c r="D8" s="10" t="s">
        <v>21</v>
      </c>
      <c r="E8" s="10" t="s">
        <v>22</v>
      </c>
      <c r="F8" s="10" t="s">
        <v>23</v>
      </c>
      <c r="G8" s="8">
        <v>62</v>
      </c>
      <c r="H8" s="41" t="s">
        <v>27</v>
      </c>
      <c r="I8" s="45">
        <v>10</v>
      </c>
      <c r="J8" s="8">
        <v>8</v>
      </c>
      <c r="K8" s="46">
        <v>10</v>
      </c>
      <c r="L8" s="45">
        <v>10</v>
      </c>
      <c r="M8" s="46">
        <v>6</v>
      </c>
      <c r="N8" s="45">
        <v>10</v>
      </c>
      <c r="O8" s="46">
        <v>2</v>
      </c>
      <c r="P8" s="45">
        <v>10</v>
      </c>
      <c r="Q8" s="8">
        <v>2</v>
      </c>
      <c r="R8" s="46">
        <v>2</v>
      </c>
      <c r="S8" s="47" t="s">
        <v>22</v>
      </c>
      <c r="T8" s="39"/>
    </row>
    <row r="9" spans="1:20" ht="40" customHeight="1" x14ac:dyDescent="0.15">
      <c r="A9" s="8">
        <v>6</v>
      </c>
      <c r="B9" s="9" t="s">
        <v>34</v>
      </c>
      <c r="C9" s="10" t="s">
        <v>20</v>
      </c>
      <c r="D9" s="10" t="s">
        <v>21</v>
      </c>
      <c r="E9" s="10" t="s">
        <v>22</v>
      </c>
      <c r="F9" s="10" t="s">
        <v>23</v>
      </c>
      <c r="G9" s="8">
        <v>29</v>
      </c>
      <c r="H9" s="41" t="s">
        <v>27</v>
      </c>
      <c r="I9" s="45">
        <v>5</v>
      </c>
      <c r="J9" s="8">
        <v>3</v>
      </c>
      <c r="K9" s="46">
        <v>6</v>
      </c>
      <c r="L9" s="45">
        <v>8</v>
      </c>
      <c r="M9" s="46">
        <v>8</v>
      </c>
      <c r="N9" s="45">
        <v>9</v>
      </c>
      <c r="O9" s="46">
        <v>5</v>
      </c>
      <c r="P9" s="45">
        <v>6</v>
      </c>
      <c r="Q9" s="8">
        <v>4</v>
      </c>
      <c r="R9" s="46">
        <v>3</v>
      </c>
      <c r="S9" s="47" t="s">
        <v>22</v>
      </c>
      <c r="T9" s="39"/>
    </row>
    <row r="10" spans="1:20" ht="40" customHeight="1" x14ac:dyDescent="0.15">
      <c r="A10" s="8">
        <v>7</v>
      </c>
      <c r="B10" s="9" t="s">
        <v>35</v>
      </c>
      <c r="C10" s="10" t="s">
        <v>20</v>
      </c>
      <c r="D10" s="10" t="s">
        <v>21</v>
      </c>
      <c r="E10" s="10" t="s">
        <v>22</v>
      </c>
      <c r="F10" s="10" t="s">
        <v>23</v>
      </c>
      <c r="G10" s="8">
        <v>45</v>
      </c>
      <c r="H10" s="41" t="s">
        <v>24</v>
      </c>
      <c r="I10" s="45">
        <v>8</v>
      </c>
      <c r="J10" s="8">
        <v>7</v>
      </c>
      <c r="K10" s="46">
        <v>1</v>
      </c>
      <c r="L10" s="45">
        <v>10</v>
      </c>
      <c r="M10" s="46">
        <v>10</v>
      </c>
      <c r="N10" s="45">
        <v>9</v>
      </c>
      <c r="O10" s="46">
        <v>9</v>
      </c>
      <c r="P10" s="45">
        <v>10</v>
      </c>
      <c r="Q10" s="8">
        <v>3</v>
      </c>
      <c r="R10" s="46">
        <v>1</v>
      </c>
      <c r="S10" s="47" t="s">
        <v>22</v>
      </c>
      <c r="T10" s="10" t="s">
        <v>52</v>
      </c>
    </row>
    <row r="11" spans="1:20" ht="40" customHeight="1" x14ac:dyDescent="0.15">
      <c r="A11" s="8">
        <v>8</v>
      </c>
      <c r="B11" s="9" t="s">
        <v>37</v>
      </c>
      <c r="C11" s="10" t="s">
        <v>20</v>
      </c>
      <c r="D11" s="10" t="s">
        <v>21</v>
      </c>
      <c r="E11" s="10" t="s">
        <v>22</v>
      </c>
      <c r="F11" s="10" t="s">
        <v>23</v>
      </c>
      <c r="G11" s="8">
        <v>30</v>
      </c>
      <c r="H11" s="41" t="s">
        <v>27</v>
      </c>
      <c r="I11" s="45">
        <v>3</v>
      </c>
      <c r="J11" s="8">
        <v>4</v>
      </c>
      <c r="K11" s="46">
        <v>5</v>
      </c>
      <c r="L11" s="45">
        <v>9</v>
      </c>
      <c r="M11" s="46">
        <v>2</v>
      </c>
      <c r="N11" s="45">
        <v>7</v>
      </c>
      <c r="O11" s="46">
        <v>7</v>
      </c>
      <c r="P11" s="45">
        <v>4</v>
      </c>
      <c r="Q11" s="8">
        <v>5</v>
      </c>
      <c r="R11" s="46">
        <v>7</v>
      </c>
      <c r="S11" s="47" t="s">
        <v>22</v>
      </c>
      <c r="T11" s="39"/>
    </row>
    <row r="12" spans="1:20" ht="40" customHeight="1" x14ac:dyDescent="0.15">
      <c r="A12" s="8">
        <v>9</v>
      </c>
      <c r="B12" s="9" t="s">
        <v>39</v>
      </c>
      <c r="C12" s="10" t="s">
        <v>20</v>
      </c>
      <c r="D12" s="10" t="s">
        <v>21</v>
      </c>
      <c r="E12" s="10" t="s">
        <v>22</v>
      </c>
      <c r="F12" s="10" t="s">
        <v>23</v>
      </c>
      <c r="G12" s="8">
        <v>62</v>
      </c>
      <c r="H12" s="41" t="s">
        <v>24</v>
      </c>
      <c r="I12" s="45">
        <v>7</v>
      </c>
      <c r="J12" s="8">
        <v>8</v>
      </c>
      <c r="K12" s="46">
        <v>7</v>
      </c>
      <c r="L12" s="45">
        <v>9</v>
      </c>
      <c r="M12" s="46">
        <v>9</v>
      </c>
      <c r="N12" s="45">
        <v>8</v>
      </c>
      <c r="O12" s="46">
        <v>9</v>
      </c>
      <c r="P12" s="45">
        <v>7</v>
      </c>
      <c r="Q12" s="8">
        <v>8</v>
      </c>
      <c r="R12" s="46">
        <v>9</v>
      </c>
      <c r="S12" s="47" t="s">
        <v>22</v>
      </c>
      <c r="T12" s="10" t="s">
        <v>52</v>
      </c>
    </row>
    <row r="13" spans="1:20" ht="40" customHeight="1" x14ac:dyDescent="0.15">
      <c r="A13" s="8">
        <v>10</v>
      </c>
      <c r="B13" s="9" t="s">
        <v>40</v>
      </c>
      <c r="C13" s="10" t="s">
        <v>20</v>
      </c>
      <c r="D13" s="10" t="s">
        <v>21</v>
      </c>
      <c r="E13" s="10" t="s">
        <v>22</v>
      </c>
      <c r="F13" s="10" t="s">
        <v>23</v>
      </c>
      <c r="G13" s="8">
        <v>60</v>
      </c>
      <c r="H13" s="41" t="s">
        <v>27</v>
      </c>
      <c r="I13" s="45">
        <v>1</v>
      </c>
      <c r="J13" s="8">
        <v>10</v>
      </c>
      <c r="K13" s="46">
        <v>1</v>
      </c>
      <c r="L13" s="45">
        <v>10</v>
      </c>
      <c r="M13" s="46">
        <v>10</v>
      </c>
      <c r="N13" s="45">
        <v>10</v>
      </c>
      <c r="O13" s="46">
        <v>10</v>
      </c>
      <c r="P13" s="45">
        <v>9</v>
      </c>
      <c r="Q13" s="8">
        <v>8</v>
      </c>
      <c r="R13" s="46">
        <v>8</v>
      </c>
      <c r="S13" s="47" t="s">
        <v>22</v>
      </c>
      <c r="T13" s="10" t="s">
        <v>69</v>
      </c>
    </row>
    <row r="14" spans="1:20" ht="40" customHeight="1" x14ac:dyDescent="0.15">
      <c r="A14" s="8">
        <v>11</v>
      </c>
      <c r="B14" s="9" t="s">
        <v>41</v>
      </c>
      <c r="C14" s="10" t="s">
        <v>20</v>
      </c>
      <c r="D14" s="10" t="s">
        <v>21</v>
      </c>
      <c r="E14" s="10" t="s">
        <v>22</v>
      </c>
      <c r="F14" s="10" t="s">
        <v>23</v>
      </c>
      <c r="G14" s="8">
        <v>42</v>
      </c>
      <c r="H14" s="41" t="s">
        <v>27</v>
      </c>
      <c r="I14" s="45">
        <v>7</v>
      </c>
      <c r="J14" s="8">
        <v>5</v>
      </c>
      <c r="K14" s="46">
        <v>8</v>
      </c>
      <c r="L14" s="45">
        <v>7</v>
      </c>
      <c r="M14" s="46">
        <v>8</v>
      </c>
      <c r="N14" s="45">
        <v>10</v>
      </c>
      <c r="O14" s="46">
        <v>8</v>
      </c>
      <c r="P14" s="45">
        <v>3</v>
      </c>
      <c r="Q14" s="8">
        <v>8</v>
      </c>
      <c r="R14" s="46">
        <v>5</v>
      </c>
      <c r="S14" s="47" t="s">
        <v>22</v>
      </c>
      <c r="T14" s="39"/>
    </row>
    <row r="15" spans="1:20" ht="40" customHeight="1" x14ac:dyDescent="0.15">
      <c r="A15" s="8">
        <v>12</v>
      </c>
      <c r="B15" s="9" t="s">
        <v>43</v>
      </c>
      <c r="C15" s="10" t="s">
        <v>20</v>
      </c>
      <c r="D15" s="10" t="s">
        <v>21</v>
      </c>
      <c r="E15" s="10" t="s">
        <v>22</v>
      </c>
      <c r="F15" s="10" t="s">
        <v>23</v>
      </c>
      <c r="G15" s="8">
        <v>33</v>
      </c>
      <c r="H15" s="41" t="s">
        <v>27</v>
      </c>
      <c r="I15" s="45">
        <v>5</v>
      </c>
      <c r="J15" s="8">
        <v>9</v>
      </c>
      <c r="K15" s="46">
        <v>3</v>
      </c>
      <c r="L15" s="45">
        <v>10</v>
      </c>
      <c r="M15" s="46">
        <v>10</v>
      </c>
      <c r="N15" s="45">
        <v>10</v>
      </c>
      <c r="O15" s="46">
        <v>8</v>
      </c>
      <c r="P15" s="45">
        <v>9</v>
      </c>
      <c r="Q15" s="8">
        <v>10</v>
      </c>
      <c r="R15" s="46">
        <v>9</v>
      </c>
      <c r="S15" s="47" t="s">
        <v>22</v>
      </c>
      <c r="T15" s="10" t="s">
        <v>28</v>
      </c>
    </row>
    <row r="16" spans="1:20" ht="40" customHeight="1" x14ac:dyDescent="0.15">
      <c r="A16" s="8">
        <v>13</v>
      </c>
      <c r="B16" s="9" t="s">
        <v>44</v>
      </c>
      <c r="C16" s="10" t="s">
        <v>20</v>
      </c>
      <c r="D16" s="10" t="s">
        <v>21</v>
      </c>
      <c r="E16" s="10" t="s">
        <v>22</v>
      </c>
      <c r="F16" s="10" t="s">
        <v>23</v>
      </c>
      <c r="G16" s="8">
        <v>32</v>
      </c>
      <c r="H16" s="41" t="s">
        <v>27</v>
      </c>
      <c r="I16" s="45">
        <v>8</v>
      </c>
      <c r="J16" s="8">
        <v>4</v>
      </c>
      <c r="K16" s="46">
        <v>7</v>
      </c>
      <c r="L16" s="45">
        <v>10</v>
      </c>
      <c r="M16" s="46">
        <v>10</v>
      </c>
      <c r="N16" s="45">
        <v>10</v>
      </c>
      <c r="O16" s="46">
        <v>10</v>
      </c>
      <c r="P16" s="45">
        <v>10</v>
      </c>
      <c r="Q16" s="8">
        <v>10</v>
      </c>
      <c r="R16" s="46">
        <v>10</v>
      </c>
      <c r="S16" s="47" t="s">
        <v>22</v>
      </c>
      <c r="T16" s="10" t="s">
        <v>42</v>
      </c>
    </row>
    <row r="17" spans="1:20" ht="40" customHeight="1" x14ac:dyDescent="0.15">
      <c r="A17" s="8">
        <v>14</v>
      </c>
      <c r="B17" s="9" t="s">
        <v>45</v>
      </c>
      <c r="C17" s="10" t="s">
        <v>20</v>
      </c>
      <c r="D17" s="10" t="s">
        <v>21</v>
      </c>
      <c r="E17" s="10" t="s">
        <v>22</v>
      </c>
      <c r="F17" s="10" t="s">
        <v>23</v>
      </c>
      <c r="G17" s="8">
        <v>42</v>
      </c>
      <c r="H17" s="41" t="s">
        <v>27</v>
      </c>
      <c r="I17" s="45">
        <v>3</v>
      </c>
      <c r="J17" s="8">
        <v>8</v>
      </c>
      <c r="K17" s="46">
        <v>7</v>
      </c>
      <c r="L17" s="45">
        <v>10</v>
      </c>
      <c r="M17" s="46">
        <v>10</v>
      </c>
      <c r="N17" s="45">
        <v>10</v>
      </c>
      <c r="O17" s="46">
        <v>8</v>
      </c>
      <c r="P17" s="45">
        <v>7</v>
      </c>
      <c r="Q17" s="8">
        <v>3</v>
      </c>
      <c r="R17" s="46">
        <v>3</v>
      </c>
      <c r="S17" s="47" t="s">
        <v>22</v>
      </c>
      <c r="T17" s="10" t="s">
        <v>31</v>
      </c>
    </row>
    <row r="18" spans="1:20" ht="40" customHeight="1" x14ac:dyDescent="0.15">
      <c r="A18" s="8">
        <v>15</v>
      </c>
      <c r="B18" s="9" t="s">
        <v>46</v>
      </c>
      <c r="C18" s="10" t="s">
        <v>20</v>
      </c>
      <c r="D18" s="10" t="s">
        <v>21</v>
      </c>
      <c r="E18" s="10" t="s">
        <v>22</v>
      </c>
      <c r="F18" s="10" t="s">
        <v>23</v>
      </c>
      <c r="G18" s="8">
        <v>64</v>
      </c>
      <c r="H18" s="41" t="s">
        <v>24</v>
      </c>
      <c r="I18" s="45">
        <v>2</v>
      </c>
      <c r="J18" s="8">
        <v>9</v>
      </c>
      <c r="K18" s="46">
        <v>2</v>
      </c>
      <c r="L18" s="45">
        <v>8</v>
      </c>
      <c r="M18" s="46">
        <v>8</v>
      </c>
      <c r="N18" s="45">
        <v>9</v>
      </c>
      <c r="O18" s="46">
        <v>9</v>
      </c>
      <c r="P18" s="45">
        <v>6</v>
      </c>
      <c r="Q18" s="8">
        <v>8</v>
      </c>
      <c r="R18" s="46">
        <v>8</v>
      </c>
      <c r="S18" s="47" t="s">
        <v>22</v>
      </c>
      <c r="T18" s="10" t="s">
        <v>60</v>
      </c>
    </row>
    <row r="19" spans="1:20" ht="40" customHeight="1" x14ac:dyDescent="0.15">
      <c r="A19" s="8">
        <v>16</v>
      </c>
      <c r="B19" s="9" t="s">
        <v>48</v>
      </c>
      <c r="C19" s="10" t="s">
        <v>20</v>
      </c>
      <c r="D19" s="10" t="s">
        <v>21</v>
      </c>
      <c r="E19" s="10" t="s">
        <v>22</v>
      </c>
      <c r="F19" s="10" t="s">
        <v>23</v>
      </c>
      <c r="G19" s="8">
        <v>22</v>
      </c>
      <c r="H19" s="41" t="s">
        <v>24</v>
      </c>
      <c r="I19" s="45">
        <v>2</v>
      </c>
      <c r="J19" s="8">
        <v>9</v>
      </c>
      <c r="K19" s="46">
        <v>2</v>
      </c>
      <c r="L19" s="45">
        <v>4</v>
      </c>
      <c r="M19" s="46">
        <v>4</v>
      </c>
      <c r="N19" s="45">
        <v>6</v>
      </c>
      <c r="O19" s="46">
        <v>8</v>
      </c>
      <c r="P19" s="45">
        <v>8</v>
      </c>
      <c r="Q19" s="8">
        <v>5</v>
      </c>
      <c r="R19" s="46">
        <v>4</v>
      </c>
      <c r="S19" s="47" t="s">
        <v>22</v>
      </c>
      <c r="T19" s="10" t="s">
        <v>25</v>
      </c>
    </row>
    <row r="20" spans="1:20" ht="40" customHeight="1" x14ac:dyDescent="0.15">
      <c r="A20" s="8">
        <v>17</v>
      </c>
      <c r="B20" s="9" t="s">
        <v>50</v>
      </c>
      <c r="C20" s="10" t="s">
        <v>20</v>
      </c>
      <c r="D20" s="10" t="s">
        <v>21</v>
      </c>
      <c r="E20" s="10" t="s">
        <v>22</v>
      </c>
      <c r="F20" s="10" t="s">
        <v>23</v>
      </c>
      <c r="G20" s="8">
        <v>44</v>
      </c>
      <c r="H20" s="41" t="s">
        <v>27</v>
      </c>
      <c r="I20" s="45">
        <v>1</v>
      </c>
      <c r="J20" s="8">
        <v>10</v>
      </c>
      <c r="K20" s="46">
        <v>7</v>
      </c>
      <c r="L20" s="45">
        <v>10</v>
      </c>
      <c r="M20" s="46">
        <v>9</v>
      </c>
      <c r="N20" s="45">
        <v>10</v>
      </c>
      <c r="O20" s="46">
        <v>10</v>
      </c>
      <c r="P20" s="45">
        <v>9</v>
      </c>
      <c r="Q20" s="8">
        <v>8</v>
      </c>
      <c r="R20" s="46">
        <v>9</v>
      </c>
      <c r="S20" s="47" t="s">
        <v>22</v>
      </c>
      <c r="T20" s="10" t="s">
        <v>38</v>
      </c>
    </row>
    <row r="21" spans="1:20" ht="40" customHeight="1" x14ac:dyDescent="0.15">
      <c r="A21" s="8">
        <v>18</v>
      </c>
      <c r="B21" s="9" t="s">
        <v>51</v>
      </c>
      <c r="C21" s="10" t="s">
        <v>20</v>
      </c>
      <c r="D21" s="10" t="s">
        <v>21</v>
      </c>
      <c r="E21" s="10" t="s">
        <v>22</v>
      </c>
      <c r="F21" s="10" t="s">
        <v>23</v>
      </c>
      <c r="G21" s="8">
        <v>38</v>
      </c>
      <c r="H21" s="41" t="s">
        <v>27</v>
      </c>
      <c r="I21" s="45">
        <v>9</v>
      </c>
      <c r="J21" s="8">
        <v>9</v>
      </c>
      <c r="K21" s="46">
        <v>5</v>
      </c>
      <c r="L21" s="45">
        <v>10</v>
      </c>
      <c r="M21" s="46">
        <v>10</v>
      </c>
      <c r="N21" s="45">
        <v>10</v>
      </c>
      <c r="O21" s="46">
        <v>10</v>
      </c>
      <c r="P21" s="45">
        <v>9</v>
      </c>
      <c r="Q21" s="8">
        <v>7</v>
      </c>
      <c r="R21" s="46">
        <v>7</v>
      </c>
      <c r="S21" s="47" t="s">
        <v>22</v>
      </c>
      <c r="T21" s="39"/>
    </row>
    <row r="22" spans="1:20" ht="40" customHeight="1" x14ac:dyDescent="0.15">
      <c r="A22" s="8">
        <v>19</v>
      </c>
      <c r="B22" s="9" t="s">
        <v>53</v>
      </c>
      <c r="C22" s="10" t="s">
        <v>20</v>
      </c>
      <c r="D22" s="10" t="s">
        <v>21</v>
      </c>
      <c r="E22" s="10" t="s">
        <v>22</v>
      </c>
      <c r="F22" s="10" t="s">
        <v>23</v>
      </c>
      <c r="G22" s="8">
        <v>60</v>
      </c>
      <c r="H22" s="41" t="s">
        <v>24</v>
      </c>
      <c r="I22" s="45">
        <v>4</v>
      </c>
      <c r="J22" s="8">
        <v>6</v>
      </c>
      <c r="K22" s="46">
        <v>3</v>
      </c>
      <c r="L22" s="45">
        <v>10</v>
      </c>
      <c r="M22" s="46">
        <v>10</v>
      </c>
      <c r="N22" s="45">
        <v>9</v>
      </c>
      <c r="O22" s="46">
        <v>9</v>
      </c>
      <c r="P22" s="45">
        <v>8</v>
      </c>
      <c r="Q22" s="8">
        <v>7</v>
      </c>
      <c r="R22" s="46">
        <v>8</v>
      </c>
      <c r="S22" s="47" t="s">
        <v>22</v>
      </c>
      <c r="T22" s="10" t="s">
        <v>49</v>
      </c>
    </row>
    <row r="23" spans="1:20" ht="40" customHeight="1" x14ac:dyDescent="0.15">
      <c r="A23" s="8">
        <v>20</v>
      </c>
      <c r="B23" s="9" t="s">
        <v>54</v>
      </c>
      <c r="C23" s="10" t="s">
        <v>20</v>
      </c>
      <c r="D23" s="10" t="s">
        <v>21</v>
      </c>
      <c r="E23" s="10" t="s">
        <v>22</v>
      </c>
      <c r="F23" s="10" t="s">
        <v>23</v>
      </c>
      <c r="G23" s="8">
        <v>41</v>
      </c>
      <c r="H23" s="41" t="s">
        <v>27</v>
      </c>
      <c r="I23" s="45">
        <v>10</v>
      </c>
      <c r="J23" s="8">
        <v>9</v>
      </c>
      <c r="K23" s="46">
        <v>5</v>
      </c>
      <c r="L23" s="45">
        <v>6</v>
      </c>
      <c r="M23" s="46">
        <v>6</v>
      </c>
      <c r="N23" s="45">
        <v>10</v>
      </c>
      <c r="O23" s="46">
        <v>10</v>
      </c>
      <c r="P23" s="45">
        <v>10</v>
      </c>
      <c r="Q23" s="8">
        <v>10</v>
      </c>
      <c r="R23" s="46">
        <v>10</v>
      </c>
      <c r="S23" s="47" t="s">
        <v>22</v>
      </c>
      <c r="T23" s="39"/>
    </row>
    <row r="24" spans="1:20" ht="40" customHeight="1" x14ac:dyDescent="0.15">
      <c r="A24" s="8">
        <v>21</v>
      </c>
      <c r="B24" s="9" t="s">
        <v>55</v>
      </c>
      <c r="C24" s="10" t="s">
        <v>20</v>
      </c>
      <c r="D24" s="10" t="s">
        <v>21</v>
      </c>
      <c r="E24" s="10" t="s">
        <v>22</v>
      </c>
      <c r="F24" s="10" t="s">
        <v>23</v>
      </c>
      <c r="G24" s="8">
        <v>30</v>
      </c>
      <c r="H24" s="41" t="s">
        <v>24</v>
      </c>
      <c r="I24" s="45">
        <v>1</v>
      </c>
      <c r="J24" s="8">
        <v>8</v>
      </c>
      <c r="K24" s="46">
        <v>4</v>
      </c>
      <c r="L24" s="45">
        <v>10</v>
      </c>
      <c r="M24" s="46">
        <v>10</v>
      </c>
      <c r="N24" s="45">
        <v>10</v>
      </c>
      <c r="O24" s="46">
        <v>9</v>
      </c>
      <c r="P24" s="45">
        <v>10</v>
      </c>
      <c r="Q24" s="8">
        <v>9</v>
      </c>
      <c r="R24" s="46">
        <v>10</v>
      </c>
      <c r="S24" s="47" t="s">
        <v>22</v>
      </c>
      <c r="T24" s="39"/>
    </row>
    <row r="25" spans="1:20" ht="40" customHeight="1" x14ac:dyDescent="0.15">
      <c r="A25" s="8">
        <v>22</v>
      </c>
      <c r="B25" s="9" t="s">
        <v>56</v>
      </c>
      <c r="C25" s="10" t="s">
        <v>20</v>
      </c>
      <c r="D25" s="10" t="s">
        <v>21</v>
      </c>
      <c r="E25" s="10" t="s">
        <v>22</v>
      </c>
      <c r="F25" s="10" t="s">
        <v>23</v>
      </c>
      <c r="G25" s="8">
        <v>37</v>
      </c>
      <c r="H25" s="41" t="s">
        <v>27</v>
      </c>
      <c r="I25" s="45">
        <v>2</v>
      </c>
      <c r="J25" s="8">
        <v>2</v>
      </c>
      <c r="K25" s="46">
        <v>2</v>
      </c>
      <c r="L25" s="45">
        <v>6</v>
      </c>
      <c r="M25" s="46">
        <v>6</v>
      </c>
      <c r="N25" s="45">
        <v>9</v>
      </c>
      <c r="O25" s="46">
        <v>9</v>
      </c>
      <c r="P25" s="45">
        <v>7</v>
      </c>
      <c r="Q25" s="8">
        <v>7</v>
      </c>
      <c r="R25" s="46">
        <v>2</v>
      </c>
      <c r="S25" s="47" t="s">
        <v>22</v>
      </c>
      <c r="T25" s="10" t="s">
        <v>67</v>
      </c>
    </row>
    <row r="26" spans="1:20" ht="40" customHeight="1" x14ac:dyDescent="0.15">
      <c r="A26" s="8">
        <v>23</v>
      </c>
      <c r="B26" s="9" t="s">
        <v>58</v>
      </c>
      <c r="C26" s="10" t="s">
        <v>20</v>
      </c>
      <c r="D26" s="10" t="s">
        <v>21</v>
      </c>
      <c r="E26" s="10" t="s">
        <v>22</v>
      </c>
      <c r="F26" s="10" t="s">
        <v>23</v>
      </c>
      <c r="G26" s="8">
        <v>51</v>
      </c>
      <c r="H26" s="41" t="s">
        <v>27</v>
      </c>
      <c r="I26" s="45">
        <v>3</v>
      </c>
      <c r="J26" s="8">
        <v>8</v>
      </c>
      <c r="K26" s="46">
        <v>2</v>
      </c>
      <c r="L26" s="45">
        <v>7</v>
      </c>
      <c r="M26" s="46">
        <v>8</v>
      </c>
      <c r="N26" s="45">
        <v>10</v>
      </c>
      <c r="O26" s="46">
        <v>10</v>
      </c>
      <c r="P26" s="45">
        <v>3</v>
      </c>
      <c r="Q26" s="8">
        <v>4</v>
      </c>
      <c r="R26" s="46">
        <v>2</v>
      </c>
      <c r="S26" s="47" t="s">
        <v>22</v>
      </c>
      <c r="T26" s="39"/>
    </row>
    <row r="27" spans="1:20" ht="40" customHeight="1" x14ac:dyDescent="0.15">
      <c r="A27" s="8">
        <v>24</v>
      </c>
      <c r="B27" s="9" t="s">
        <v>59</v>
      </c>
      <c r="C27" s="10" t="s">
        <v>20</v>
      </c>
      <c r="D27" s="10" t="s">
        <v>21</v>
      </c>
      <c r="E27" s="10" t="s">
        <v>22</v>
      </c>
      <c r="F27" s="10" t="s">
        <v>23</v>
      </c>
      <c r="G27" s="8">
        <v>30</v>
      </c>
      <c r="H27" s="41" t="s">
        <v>27</v>
      </c>
      <c r="I27" s="45">
        <v>7</v>
      </c>
      <c r="J27" s="8">
        <v>6</v>
      </c>
      <c r="K27" s="46">
        <v>5</v>
      </c>
      <c r="L27" s="45">
        <v>9</v>
      </c>
      <c r="M27" s="46">
        <v>9</v>
      </c>
      <c r="N27" s="45">
        <v>10</v>
      </c>
      <c r="O27" s="46">
        <v>10</v>
      </c>
      <c r="P27" s="45">
        <v>9</v>
      </c>
      <c r="Q27" s="8">
        <v>7</v>
      </c>
      <c r="R27" s="46">
        <v>7</v>
      </c>
      <c r="S27" s="47" t="s">
        <v>22</v>
      </c>
      <c r="T27" s="39"/>
    </row>
    <row r="28" spans="1:20" ht="40" customHeight="1" x14ac:dyDescent="0.15">
      <c r="A28" s="8">
        <v>25</v>
      </c>
      <c r="B28" s="9" t="s">
        <v>61</v>
      </c>
      <c r="C28" s="10" t="s">
        <v>20</v>
      </c>
      <c r="D28" s="10" t="s">
        <v>21</v>
      </c>
      <c r="E28" s="10" t="s">
        <v>22</v>
      </c>
      <c r="F28" s="10" t="s">
        <v>23</v>
      </c>
      <c r="G28" s="8">
        <v>38</v>
      </c>
      <c r="H28" s="41" t="s">
        <v>24</v>
      </c>
      <c r="I28" s="45">
        <v>4</v>
      </c>
      <c r="J28" s="8">
        <v>7</v>
      </c>
      <c r="K28" s="46">
        <v>4</v>
      </c>
      <c r="L28" s="45">
        <v>9</v>
      </c>
      <c r="M28" s="46">
        <v>7</v>
      </c>
      <c r="N28" s="45">
        <v>10</v>
      </c>
      <c r="O28" s="46">
        <v>9</v>
      </c>
      <c r="P28" s="45">
        <v>8</v>
      </c>
      <c r="Q28" s="8">
        <v>7</v>
      </c>
      <c r="R28" s="46">
        <v>6</v>
      </c>
      <c r="S28" s="47" t="s">
        <v>22</v>
      </c>
      <c r="T28" s="10" t="s">
        <v>25</v>
      </c>
    </row>
    <row r="29" spans="1:20" ht="40" customHeight="1" x14ac:dyDescent="0.15">
      <c r="A29" s="8">
        <v>26</v>
      </c>
      <c r="B29" s="9" t="s">
        <v>63</v>
      </c>
      <c r="C29" s="10" t="s">
        <v>20</v>
      </c>
      <c r="D29" s="10" t="s">
        <v>21</v>
      </c>
      <c r="E29" s="10" t="s">
        <v>22</v>
      </c>
      <c r="F29" s="10" t="s">
        <v>23</v>
      </c>
      <c r="G29" s="8">
        <v>41</v>
      </c>
      <c r="H29" s="41" t="s">
        <v>27</v>
      </c>
      <c r="I29" s="45">
        <v>7</v>
      </c>
      <c r="J29" s="8">
        <v>9</v>
      </c>
      <c r="K29" s="46">
        <v>1</v>
      </c>
      <c r="L29" s="45">
        <v>10</v>
      </c>
      <c r="M29" s="46">
        <v>10</v>
      </c>
      <c r="N29" s="45">
        <v>10</v>
      </c>
      <c r="O29" s="46">
        <v>10</v>
      </c>
      <c r="P29" s="45">
        <v>5</v>
      </c>
      <c r="Q29" s="8">
        <v>10</v>
      </c>
      <c r="R29" s="46">
        <v>4</v>
      </c>
      <c r="S29" s="47" t="s">
        <v>22</v>
      </c>
      <c r="T29" s="10" t="s">
        <v>33</v>
      </c>
    </row>
    <row r="30" spans="1:20" ht="40" customHeight="1" x14ac:dyDescent="0.15">
      <c r="A30" s="8">
        <v>27</v>
      </c>
      <c r="B30" s="9" t="s">
        <v>64</v>
      </c>
      <c r="C30" s="10" t="s">
        <v>20</v>
      </c>
      <c r="D30" s="10" t="s">
        <v>21</v>
      </c>
      <c r="E30" s="10" t="s">
        <v>22</v>
      </c>
      <c r="F30" s="10" t="s">
        <v>23</v>
      </c>
      <c r="G30" s="8">
        <v>62</v>
      </c>
      <c r="H30" s="41" t="s">
        <v>27</v>
      </c>
      <c r="I30" s="45">
        <v>4</v>
      </c>
      <c r="J30" s="8">
        <v>8</v>
      </c>
      <c r="K30" s="46">
        <v>3</v>
      </c>
      <c r="L30" s="45">
        <v>5</v>
      </c>
      <c r="M30" s="46">
        <v>5</v>
      </c>
      <c r="N30" s="45">
        <v>8</v>
      </c>
      <c r="O30" s="46">
        <v>10</v>
      </c>
      <c r="P30" s="45">
        <v>8</v>
      </c>
      <c r="Q30" s="8">
        <v>9</v>
      </c>
      <c r="R30" s="46">
        <v>5</v>
      </c>
      <c r="S30" s="47" t="s">
        <v>22</v>
      </c>
      <c r="T30" s="39"/>
    </row>
    <row r="31" spans="1:20" ht="40" customHeight="1" x14ac:dyDescent="0.15">
      <c r="A31" s="8">
        <v>28</v>
      </c>
      <c r="B31" s="9" t="s">
        <v>65</v>
      </c>
      <c r="C31" s="10" t="s">
        <v>20</v>
      </c>
      <c r="D31" s="10" t="s">
        <v>66</v>
      </c>
      <c r="E31" s="10" t="s">
        <v>22</v>
      </c>
      <c r="F31" s="10" t="s">
        <v>23</v>
      </c>
      <c r="G31" s="8">
        <v>57</v>
      </c>
      <c r="H31" s="41" t="s">
        <v>27</v>
      </c>
      <c r="I31" s="45">
        <v>3</v>
      </c>
      <c r="J31" s="8">
        <v>9</v>
      </c>
      <c r="K31" s="46">
        <v>2</v>
      </c>
      <c r="L31" s="45">
        <v>6</v>
      </c>
      <c r="M31" s="46">
        <v>6</v>
      </c>
      <c r="N31" s="45">
        <v>9</v>
      </c>
      <c r="O31" s="46">
        <v>9</v>
      </c>
      <c r="P31" s="45">
        <v>8</v>
      </c>
      <c r="Q31" s="8">
        <v>3</v>
      </c>
      <c r="R31" s="46">
        <v>3</v>
      </c>
      <c r="S31" s="47" t="s">
        <v>22</v>
      </c>
      <c r="T31" s="10" t="s">
        <v>71</v>
      </c>
    </row>
    <row r="32" spans="1:20" ht="40" customHeight="1" x14ac:dyDescent="0.15">
      <c r="A32" s="8">
        <v>29</v>
      </c>
      <c r="B32" s="9" t="s">
        <v>68</v>
      </c>
      <c r="C32" s="10" t="s">
        <v>20</v>
      </c>
      <c r="D32" s="10" t="s">
        <v>66</v>
      </c>
      <c r="E32" s="10" t="s">
        <v>22</v>
      </c>
      <c r="F32" s="10" t="s">
        <v>23</v>
      </c>
      <c r="G32" s="8">
        <v>39</v>
      </c>
      <c r="H32" s="41" t="s">
        <v>27</v>
      </c>
      <c r="I32" s="45">
        <v>2</v>
      </c>
      <c r="J32" s="8">
        <v>10</v>
      </c>
      <c r="K32" s="46">
        <v>2</v>
      </c>
      <c r="L32" s="45">
        <v>10</v>
      </c>
      <c r="M32" s="46">
        <v>10</v>
      </c>
      <c r="N32" s="45">
        <v>10</v>
      </c>
      <c r="O32" s="46">
        <v>10</v>
      </c>
      <c r="P32" s="45">
        <v>10</v>
      </c>
      <c r="Q32" s="8">
        <v>9</v>
      </c>
      <c r="R32" s="46">
        <v>10</v>
      </c>
      <c r="S32" s="47" t="s">
        <v>22</v>
      </c>
      <c r="T32" s="39"/>
    </row>
    <row r="33" spans="1:20" ht="40" customHeight="1" x14ac:dyDescent="0.15">
      <c r="A33" s="8">
        <v>30</v>
      </c>
      <c r="B33" s="9" t="s">
        <v>70</v>
      </c>
      <c r="C33" s="10" t="s">
        <v>20</v>
      </c>
      <c r="D33" s="10" t="s">
        <v>66</v>
      </c>
      <c r="E33" s="10" t="s">
        <v>22</v>
      </c>
      <c r="F33" s="10" t="s">
        <v>23</v>
      </c>
      <c r="G33" s="8">
        <v>31</v>
      </c>
      <c r="H33" s="41" t="s">
        <v>24</v>
      </c>
      <c r="I33" s="45">
        <v>8</v>
      </c>
      <c r="J33" s="8">
        <v>3</v>
      </c>
      <c r="K33" s="46">
        <v>7</v>
      </c>
      <c r="L33" s="45">
        <v>10</v>
      </c>
      <c r="M33" s="46">
        <v>9</v>
      </c>
      <c r="N33" s="45">
        <v>6</v>
      </c>
      <c r="O33" s="46">
        <v>4</v>
      </c>
      <c r="P33" s="45">
        <v>7</v>
      </c>
      <c r="Q33" s="8">
        <v>3</v>
      </c>
      <c r="R33" s="46">
        <v>3</v>
      </c>
      <c r="S33" s="47" t="s">
        <v>22</v>
      </c>
      <c r="T33" s="10" t="s">
        <v>73</v>
      </c>
    </row>
    <row r="34" spans="1:20" ht="40" customHeight="1" x14ac:dyDescent="0.15">
      <c r="A34" s="8">
        <v>31</v>
      </c>
      <c r="B34" s="9" t="s">
        <v>72</v>
      </c>
      <c r="C34" s="10" t="s">
        <v>20</v>
      </c>
      <c r="D34" s="10" t="s">
        <v>66</v>
      </c>
      <c r="E34" s="10" t="s">
        <v>22</v>
      </c>
      <c r="F34" s="10" t="s">
        <v>23</v>
      </c>
      <c r="G34" s="8">
        <v>66</v>
      </c>
      <c r="H34" s="41" t="s">
        <v>24</v>
      </c>
      <c r="I34" s="45">
        <v>8</v>
      </c>
      <c r="J34" s="8">
        <v>6</v>
      </c>
      <c r="K34" s="46">
        <v>5</v>
      </c>
      <c r="L34" s="45">
        <v>10</v>
      </c>
      <c r="M34" s="46">
        <v>10</v>
      </c>
      <c r="N34" s="45">
        <v>7</v>
      </c>
      <c r="O34" s="46">
        <v>9</v>
      </c>
      <c r="P34" s="45">
        <v>9</v>
      </c>
      <c r="Q34" s="8">
        <v>6</v>
      </c>
      <c r="R34" s="46">
        <v>6</v>
      </c>
      <c r="S34" s="47" t="s">
        <v>22</v>
      </c>
      <c r="T34" s="10" t="s">
        <v>62</v>
      </c>
    </row>
    <row r="35" spans="1:20" ht="40" customHeight="1" x14ac:dyDescent="0.15">
      <c r="A35" s="8">
        <v>32</v>
      </c>
      <c r="B35" s="9" t="s">
        <v>74</v>
      </c>
      <c r="C35" s="10" t="s">
        <v>20</v>
      </c>
      <c r="D35" s="10" t="s">
        <v>66</v>
      </c>
      <c r="E35" s="10" t="s">
        <v>22</v>
      </c>
      <c r="F35" s="10" t="s">
        <v>23</v>
      </c>
      <c r="G35" s="8">
        <v>36</v>
      </c>
      <c r="H35" s="41" t="s">
        <v>24</v>
      </c>
      <c r="I35" s="45">
        <v>9</v>
      </c>
      <c r="J35" s="8">
        <v>6</v>
      </c>
      <c r="K35" s="46">
        <v>9</v>
      </c>
      <c r="L35" s="45">
        <v>6</v>
      </c>
      <c r="M35" s="46">
        <v>8</v>
      </c>
      <c r="N35" s="45">
        <v>8</v>
      </c>
      <c r="O35" s="46">
        <v>5</v>
      </c>
      <c r="P35" s="45">
        <v>7</v>
      </c>
      <c r="Q35" s="8">
        <v>9</v>
      </c>
      <c r="R35" s="46">
        <v>9</v>
      </c>
      <c r="S35" s="47" t="s">
        <v>22</v>
      </c>
      <c r="T35" s="10" t="s">
        <v>47</v>
      </c>
    </row>
    <row r="36" spans="1:20" ht="40" customHeight="1" x14ac:dyDescent="0.15">
      <c r="A36" s="8">
        <v>33</v>
      </c>
      <c r="B36" s="9" t="s">
        <v>75</v>
      </c>
      <c r="C36" s="10" t="s">
        <v>20</v>
      </c>
      <c r="D36" s="10" t="s">
        <v>66</v>
      </c>
      <c r="E36" s="10" t="s">
        <v>22</v>
      </c>
      <c r="F36" s="10" t="s">
        <v>23</v>
      </c>
      <c r="G36" s="8">
        <v>74</v>
      </c>
      <c r="H36" s="41" t="s">
        <v>24</v>
      </c>
      <c r="I36" s="45">
        <v>8</v>
      </c>
      <c r="J36" s="8">
        <v>10</v>
      </c>
      <c r="K36" s="46">
        <v>3</v>
      </c>
      <c r="L36" s="45">
        <v>10</v>
      </c>
      <c r="M36" s="46">
        <v>10</v>
      </c>
      <c r="N36" s="45">
        <v>10</v>
      </c>
      <c r="O36" s="46">
        <v>10</v>
      </c>
      <c r="P36" s="45">
        <v>10</v>
      </c>
      <c r="Q36" s="8">
        <v>3</v>
      </c>
      <c r="R36" s="46">
        <v>4</v>
      </c>
      <c r="S36" s="47" t="s">
        <v>22</v>
      </c>
      <c r="T36" s="10" t="s">
        <v>36</v>
      </c>
    </row>
    <row r="37" spans="1:20" ht="40" customHeight="1" x14ac:dyDescent="0.15">
      <c r="A37" s="8">
        <v>34</v>
      </c>
      <c r="B37" s="9" t="s">
        <v>76</v>
      </c>
      <c r="C37" s="10" t="s">
        <v>20</v>
      </c>
      <c r="D37" s="10" t="s">
        <v>66</v>
      </c>
      <c r="E37" s="10" t="s">
        <v>22</v>
      </c>
      <c r="F37" s="10" t="s">
        <v>23</v>
      </c>
      <c r="G37" s="8">
        <v>33</v>
      </c>
      <c r="H37" s="41" t="s">
        <v>24</v>
      </c>
      <c r="I37" s="45">
        <v>2</v>
      </c>
      <c r="J37" s="8">
        <v>8</v>
      </c>
      <c r="K37" s="46">
        <v>2</v>
      </c>
      <c r="L37" s="45">
        <v>10</v>
      </c>
      <c r="M37" s="46">
        <v>10</v>
      </c>
      <c r="N37" s="45">
        <v>10</v>
      </c>
      <c r="O37" s="46">
        <v>10</v>
      </c>
      <c r="P37" s="45">
        <v>9</v>
      </c>
      <c r="Q37" s="8">
        <v>7</v>
      </c>
      <c r="R37" s="46">
        <v>7</v>
      </c>
      <c r="S37" s="47" t="s">
        <v>22</v>
      </c>
      <c r="T37" s="10" t="s">
        <v>25</v>
      </c>
    </row>
    <row r="38" spans="1:20" ht="40" customHeight="1" thickBot="1" x14ac:dyDescent="0.2">
      <c r="A38" s="33">
        <v>35</v>
      </c>
      <c r="B38" s="33"/>
      <c r="C38" s="33"/>
      <c r="D38" s="33"/>
      <c r="E38" s="33"/>
      <c r="F38" s="33"/>
      <c r="G38" s="33">
        <v>31</v>
      </c>
      <c r="H38" s="34" t="s">
        <v>24</v>
      </c>
      <c r="I38" s="35">
        <v>2</v>
      </c>
      <c r="J38" s="36">
        <v>10</v>
      </c>
      <c r="K38" s="37">
        <v>3</v>
      </c>
      <c r="L38" s="35">
        <v>10</v>
      </c>
      <c r="M38" s="37">
        <v>10</v>
      </c>
      <c r="N38" s="35">
        <v>10</v>
      </c>
      <c r="O38" s="37">
        <v>10</v>
      </c>
      <c r="P38" s="35">
        <v>8</v>
      </c>
      <c r="Q38" s="36">
        <v>9</v>
      </c>
      <c r="R38" s="37">
        <v>10</v>
      </c>
      <c r="S38" s="38"/>
      <c r="T38" s="33"/>
    </row>
  </sheetData>
  <mergeCells count="4">
    <mergeCell ref="I2:K2"/>
    <mergeCell ref="L2:M2"/>
    <mergeCell ref="N2:O2"/>
    <mergeCell ref="P2:R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7BBA-0B4B-DD43-A99E-EEA3E819418F}">
  <sheetPr>
    <pageSetUpPr fitToPage="1"/>
  </sheetPr>
  <dimension ref="A1:AE43"/>
  <sheetViews>
    <sheetView showGridLines="0" zoomScale="110" zoomScaleNormal="110" workbookViewId="0">
      <pane ySplit="3" topLeftCell="A20" activePane="bottomLeft" state="frozen"/>
      <selection pane="bottomLeft" activeCell="G1" sqref="G1:G1048576"/>
    </sheetView>
  </sheetViews>
  <sheetFormatPr baseColWidth="10" defaultColWidth="8.33203125" defaultRowHeight="20" customHeight="1" x14ac:dyDescent="0.15"/>
  <cols>
    <col min="1" max="1" width="8.33203125" style="1"/>
    <col min="2" max="2" width="23.6640625" style="1" hidden="1" customWidth="1"/>
    <col min="3" max="3" width="38.6640625" style="1" hidden="1" customWidth="1"/>
    <col min="4" max="4" width="25.6640625" style="1" hidden="1" customWidth="1"/>
    <col min="5" max="5" width="30.6640625" style="1" hidden="1" customWidth="1"/>
    <col min="6" max="6" width="81.6640625" style="1" hidden="1" customWidth="1"/>
    <col min="7" max="7" width="4.6640625" style="1" customWidth="1"/>
    <col min="8" max="8" width="7.33203125" style="1" customWidth="1"/>
    <col min="9" max="9" width="50.83203125" style="1" customWidth="1"/>
    <col min="10" max="10" width="15.83203125" style="4" customWidth="1"/>
    <col min="11" max="11" width="50.83203125" style="1" customWidth="1"/>
    <col min="12" max="12" width="15.83203125" style="4" customWidth="1"/>
    <col min="13" max="13" width="50.83203125" style="4" customWidth="1"/>
    <col min="14" max="14" width="15.83203125" style="4" customWidth="1"/>
    <col min="15" max="15" width="15.83203125" style="19" customWidth="1"/>
    <col min="16" max="21" width="10.83203125" style="4" customWidth="1"/>
    <col min="22" max="23" width="10.83203125" style="19" customWidth="1"/>
    <col min="24" max="24" width="10.83203125" style="1" customWidth="1"/>
    <col min="25" max="25" width="10.83203125" style="4" customWidth="1"/>
    <col min="26" max="26" width="8.33203125" style="1"/>
    <col min="27" max="31" width="15.83203125" style="1" customWidth="1"/>
    <col min="32" max="16384" width="8.33203125" style="1"/>
  </cols>
  <sheetData>
    <row r="1" spans="1:31" ht="20" customHeight="1" thickBot="1" x14ac:dyDescent="0.2">
      <c r="Q1" s="29" t="s">
        <v>97</v>
      </c>
      <c r="S1" s="29" t="s">
        <v>98</v>
      </c>
      <c r="U1" s="29" t="s">
        <v>99</v>
      </c>
      <c r="V1" s="32"/>
      <c r="W1" s="32" t="s">
        <v>106</v>
      </c>
      <c r="Y1" s="29" t="s">
        <v>113</v>
      </c>
    </row>
    <row r="2" spans="1:31" ht="20" customHeight="1" x14ac:dyDescent="0.15">
      <c r="I2" s="70">
        <v>5</v>
      </c>
      <c r="J2" s="75"/>
      <c r="K2" s="75"/>
      <c r="L2" s="75"/>
      <c r="M2" s="75"/>
      <c r="N2" s="73"/>
      <c r="O2" s="20"/>
      <c r="P2" s="14"/>
      <c r="Q2" s="77" t="s">
        <v>90</v>
      </c>
      <c r="R2" s="26"/>
      <c r="S2" s="79" t="s">
        <v>95</v>
      </c>
      <c r="T2" s="28"/>
      <c r="U2" s="79" t="s">
        <v>96</v>
      </c>
      <c r="V2" s="28"/>
      <c r="W2" s="79" t="s">
        <v>107</v>
      </c>
      <c r="Y2" s="81" t="s">
        <v>91</v>
      </c>
      <c r="AB2" s="74" t="s">
        <v>109</v>
      </c>
      <c r="AC2" s="74" t="s">
        <v>110</v>
      </c>
      <c r="AD2" s="74" t="s">
        <v>111</v>
      </c>
      <c r="AE2" s="74"/>
    </row>
    <row r="3" spans="1:31" s="2" customFormat="1" ht="60" customHeight="1" thickBot="1" x14ac:dyDescent="0.2">
      <c r="A3" s="6" t="s">
        <v>77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40" t="s">
        <v>6</v>
      </c>
      <c r="I3" s="43" t="s">
        <v>7</v>
      </c>
      <c r="J3" s="48" t="s">
        <v>114</v>
      </c>
      <c r="K3" s="7" t="s">
        <v>8</v>
      </c>
      <c r="L3" s="48" t="s">
        <v>92</v>
      </c>
      <c r="M3" s="7" t="s">
        <v>9</v>
      </c>
      <c r="N3" s="49" t="s">
        <v>94</v>
      </c>
      <c r="O3" s="16"/>
      <c r="P3" s="17"/>
      <c r="Q3" s="78"/>
      <c r="R3" s="27"/>
      <c r="S3" s="80"/>
      <c r="T3" s="27"/>
      <c r="U3" s="80"/>
      <c r="V3" s="27"/>
      <c r="W3" s="80"/>
      <c r="Y3" s="82"/>
      <c r="AA3" s="76"/>
      <c r="AB3" s="74"/>
      <c r="AC3" s="74"/>
      <c r="AD3" s="74"/>
      <c r="AE3" s="74"/>
    </row>
    <row r="4" spans="1:31" ht="40" customHeight="1" x14ac:dyDescent="0.15">
      <c r="A4" s="63">
        <v>1</v>
      </c>
      <c r="B4" s="64" t="s">
        <v>19</v>
      </c>
      <c r="C4" s="65" t="s">
        <v>20</v>
      </c>
      <c r="D4" s="65" t="s">
        <v>21</v>
      </c>
      <c r="E4" s="65" t="s">
        <v>22</v>
      </c>
      <c r="F4" s="65" t="s">
        <v>23</v>
      </c>
      <c r="G4" s="63">
        <v>25</v>
      </c>
      <c r="H4" s="66" t="s">
        <v>27</v>
      </c>
      <c r="I4" s="67">
        <v>4</v>
      </c>
      <c r="J4" s="22" t="s">
        <v>79</v>
      </c>
      <c r="K4" s="63">
        <v>10</v>
      </c>
      <c r="L4" s="68" t="s">
        <v>78</v>
      </c>
      <c r="M4" s="63">
        <v>5</v>
      </c>
      <c r="N4" s="69" t="s">
        <v>79</v>
      </c>
      <c r="O4" s="21"/>
      <c r="P4" s="15"/>
      <c r="Q4" s="25" t="s">
        <v>79</v>
      </c>
      <c r="R4" s="15"/>
      <c r="S4" s="23" t="s">
        <v>78</v>
      </c>
      <c r="T4" s="15"/>
      <c r="U4" s="23" t="s">
        <v>79</v>
      </c>
      <c r="V4" s="15"/>
      <c r="W4" s="23" t="s">
        <v>79</v>
      </c>
      <c r="Y4" s="18" t="s">
        <v>89</v>
      </c>
      <c r="AA4" s="76"/>
      <c r="AB4" s="3" t="s">
        <v>78</v>
      </c>
      <c r="AC4" s="13" t="s">
        <v>78</v>
      </c>
      <c r="AD4" s="13" t="s">
        <v>80</v>
      </c>
      <c r="AE4" s="13"/>
    </row>
    <row r="5" spans="1:31" ht="40" customHeight="1" x14ac:dyDescent="0.15">
      <c r="A5" s="8">
        <v>2</v>
      </c>
      <c r="B5" s="9" t="s">
        <v>26</v>
      </c>
      <c r="C5" s="10" t="s">
        <v>20</v>
      </c>
      <c r="D5" s="10" t="s">
        <v>21</v>
      </c>
      <c r="E5" s="10" t="s">
        <v>22</v>
      </c>
      <c r="F5" s="10" t="s">
        <v>23</v>
      </c>
      <c r="G5" s="8">
        <v>29</v>
      </c>
      <c r="H5" s="41" t="s">
        <v>27</v>
      </c>
      <c r="I5" s="45">
        <v>3</v>
      </c>
      <c r="J5" s="22" t="s">
        <v>79</v>
      </c>
      <c r="K5" s="8">
        <v>9</v>
      </c>
      <c r="L5" s="22" t="s">
        <v>78</v>
      </c>
      <c r="M5" s="8">
        <v>4</v>
      </c>
      <c r="N5" s="50" t="s">
        <v>79</v>
      </c>
      <c r="O5" s="21"/>
      <c r="P5" s="15"/>
      <c r="Q5" s="25" t="s">
        <v>79</v>
      </c>
      <c r="R5" s="15"/>
      <c r="S5" s="24" t="s">
        <v>78</v>
      </c>
      <c r="T5" s="15"/>
      <c r="U5" s="24" t="s">
        <v>79</v>
      </c>
      <c r="V5" s="15"/>
      <c r="W5" s="24" t="s">
        <v>79</v>
      </c>
      <c r="Y5" s="11" t="s">
        <v>89</v>
      </c>
      <c r="AB5" s="3" t="s">
        <v>78</v>
      </c>
      <c r="AC5" s="13" t="s">
        <v>79</v>
      </c>
      <c r="AD5" s="13" t="s">
        <v>82</v>
      </c>
      <c r="AE5" s="13"/>
    </row>
    <row r="6" spans="1:31" ht="40" customHeight="1" x14ac:dyDescent="0.15">
      <c r="A6" s="8">
        <v>3</v>
      </c>
      <c r="B6" s="9" t="s">
        <v>29</v>
      </c>
      <c r="C6" s="10" t="s">
        <v>20</v>
      </c>
      <c r="D6" s="10" t="s">
        <v>21</v>
      </c>
      <c r="E6" s="10" t="s">
        <v>22</v>
      </c>
      <c r="F6" s="10" t="s">
        <v>23</v>
      </c>
      <c r="G6" s="8">
        <v>31</v>
      </c>
      <c r="H6" s="53" t="s">
        <v>27</v>
      </c>
      <c r="I6" s="45">
        <v>1</v>
      </c>
      <c r="J6" s="22" t="s">
        <v>79</v>
      </c>
      <c r="K6" s="8">
        <v>8</v>
      </c>
      <c r="L6" s="22" t="s">
        <v>78</v>
      </c>
      <c r="M6" s="8">
        <v>7</v>
      </c>
      <c r="N6" s="50" t="s">
        <v>78</v>
      </c>
      <c r="O6" s="21"/>
      <c r="P6" s="15"/>
      <c r="Q6" s="25" t="s">
        <v>79</v>
      </c>
      <c r="R6" s="15"/>
      <c r="S6" s="24" t="s">
        <v>78</v>
      </c>
      <c r="T6" s="15"/>
      <c r="U6" s="24" t="s">
        <v>78</v>
      </c>
      <c r="V6" s="15"/>
      <c r="W6" s="24" t="s">
        <v>78</v>
      </c>
      <c r="Y6" s="11" t="s">
        <v>81</v>
      </c>
      <c r="AB6" s="13" t="s">
        <v>79</v>
      </c>
      <c r="AC6" s="13" t="s">
        <v>78</v>
      </c>
      <c r="AD6" s="13" t="s">
        <v>81</v>
      </c>
      <c r="AE6" s="13"/>
    </row>
    <row r="7" spans="1:31" ht="40" customHeight="1" x14ac:dyDescent="0.15">
      <c r="A7" s="8">
        <v>4</v>
      </c>
      <c r="B7" s="9" t="s">
        <v>30</v>
      </c>
      <c r="C7" s="10" t="s">
        <v>20</v>
      </c>
      <c r="D7" s="10" t="s">
        <v>21</v>
      </c>
      <c r="E7" s="10" t="s">
        <v>22</v>
      </c>
      <c r="F7" s="10" t="s">
        <v>23</v>
      </c>
      <c r="G7" s="8">
        <v>43</v>
      </c>
      <c r="H7" s="41" t="s">
        <v>27</v>
      </c>
      <c r="I7" s="45">
        <v>4</v>
      </c>
      <c r="J7" s="22" t="s">
        <v>79</v>
      </c>
      <c r="K7" s="8">
        <v>9</v>
      </c>
      <c r="L7" s="22" t="s">
        <v>78</v>
      </c>
      <c r="M7" s="8">
        <v>3</v>
      </c>
      <c r="N7" s="50" t="s">
        <v>79</v>
      </c>
      <c r="O7" s="21"/>
      <c r="P7" s="15"/>
      <c r="Q7" s="25" t="s">
        <v>79</v>
      </c>
      <c r="R7" s="15"/>
      <c r="S7" s="24" t="s">
        <v>78</v>
      </c>
      <c r="T7" s="15"/>
      <c r="U7" s="24" t="s">
        <v>79</v>
      </c>
      <c r="V7" s="15"/>
      <c r="W7" s="24" t="s">
        <v>79</v>
      </c>
      <c r="Y7" s="11" t="s">
        <v>89</v>
      </c>
      <c r="AB7" s="13" t="s">
        <v>79</v>
      </c>
      <c r="AC7" s="13" t="s">
        <v>79</v>
      </c>
      <c r="AD7" s="13" t="s">
        <v>89</v>
      </c>
      <c r="AE7" s="13"/>
    </row>
    <row r="8" spans="1:31" ht="40" customHeight="1" x14ac:dyDescent="0.15">
      <c r="A8" s="8">
        <v>5</v>
      </c>
      <c r="B8" s="9" t="s">
        <v>32</v>
      </c>
      <c r="C8" s="10" t="s">
        <v>20</v>
      </c>
      <c r="D8" s="10" t="s">
        <v>21</v>
      </c>
      <c r="E8" s="10" t="s">
        <v>22</v>
      </c>
      <c r="F8" s="10" t="s">
        <v>23</v>
      </c>
      <c r="G8" s="8">
        <v>62</v>
      </c>
      <c r="H8" s="41" t="s">
        <v>27</v>
      </c>
      <c r="I8" s="45">
        <v>10</v>
      </c>
      <c r="J8" s="22" t="s">
        <v>78</v>
      </c>
      <c r="K8" s="8">
        <v>8</v>
      </c>
      <c r="L8" s="22" t="s">
        <v>78</v>
      </c>
      <c r="M8" s="8">
        <v>10</v>
      </c>
      <c r="N8" s="50" t="s">
        <v>78</v>
      </c>
      <c r="O8" s="21"/>
      <c r="P8" s="15"/>
      <c r="Q8" s="25" t="s">
        <v>78</v>
      </c>
      <c r="R8" s="15"/>
      <c r="S8" s="24" t="s">
        <v>78</v>
      </c>
      <c r="T8" s="15"/>
      <c r="U8" s="24" t="s">
        <v>78</v>
      </c>
      <c r="V8" s="15"/>
      <c r="W8" s="24" t="s">
        <v>78</v>
      </c>
      <c r="Y8" s="11" t="s">
        <v>80</v>
      </c>
      <c r="AE8" s="13"/>
    </row>
    <row r="9" spans="1:31" ht="40" customHeight="1" x14ac:dyDescent="0.15">
      <c r="A9" s="8">
        <v>6</v>
      </c>
      <c r="B9" s="9" t="s">
        <v>34</v>
      </c>
      <c r="C9" s="10" t="s">
        <v>20</v>
      </c>
      <c r="D9" s="10" t="s">
        <v>21</v>
      </c>
      <c r="E9" s="10" t="s">
        <v>22</v>
      </c>
      <c r="F9" s="10" t="s">
        <v>23</v>
      </c>
      <c r="G9" s="8">
        <v>29</v>
      </c>
      <c r="H9" s="41" t="s">
        <v>27</v>
      </c>
      <c r="I9" s="45">
        <v>5</v>
      </c>
      <c r="J9" s="22" t="s">
        <v>79</v>
      </c>
      <c r="K9" s="8">
        <v>3</v>
      </c>
      <c r="L9" s="22" t="s">
        <v>79</v>
      </c>
      <c r="M9" s="8">
        <v>6</v>
      </c>
      <c r="N9" s="50" t="s">
        <v>78</v>
      </c>
      <c r="O9" s="21"/>
      <c r="P9" s="15"/>
      <c r="Q9" s="25" t="s">
        <v>79</v>
      </c>
      <c r="R9" s="15"/>
      <c r="S9" s="24" t="s">
        <v>79</v>
      </c>
      <c r="T9" s="15"/>
      <c r="U9" s="24" t="s">
        <v>78</v>
      </c>
      <c r="V9" s="15"/>
      <c r="W9" s="24" t="s">
        <v>79</v>
      </c>
      <c r="Y9" s="11" t="s">
        <v>89</v>
      </c>
      <c r="AB9" s="30" t="s">
        <v>102</v>
      </c>
      <c r="AC9" s="30" t="s">
        <v>103</v>
      </c>
      <c r="AD9" s="30" t="s">
        <v>105</v>
      </c>
      <c r="AE9" s="13"/>
    </row>
    <row r="10" spans="1:31" ht="40" customHeight="1" x14ac:dyDescent="0.15">
      <c r="A10" s="8">
        <v>7</v>
      </c>
      <c r="B10" s="9" t="s">
        <v>35</v>
      </c>
      <c r="C10" s="10" t="s">
        <v>20</v>
      </c>
      <c r="D10" s="10" t="s">
        <v>21</v>
      </c>
      <c r="E10" s="10" t="s">
        <v>22</v>
      </c>
      <c r="F10" s="10" t="s">
        <v>23</v>
      </c>
      <c r="G10" s="8">
        <v>45</v>
      </c>
      <c r="H10" s="41" t="s">
        <v>24</v>
      </c>
      <c r="I10" s="45">
        <v>8</v>
      </c>
      <c r="J10" s="22" t="s">
        <v>78</v>
      </c>
      <c r="K10" s="8">
        <v>7</v>
      </c>
      <c r="L10" s="22" t="s">
        <v>78</v>
      </c>
      <c r="M10" s="8">
        <v>1</v>
      </c>
      <c r="N10" s="50" t="s">
        <v>79</v>
      </c>
      <c r="O10" s="21"/>
      <c r="P10" s="15"/>
      <c r="Q10" s="25" t="s">
        <v>78</v>
      </c>
      <c r="R10" s="15"/>
      <c r="S10" s="24" t="s">
        <v>78</v>
      </c>
      <c r="T10" s="15"/>
      <c r="U10" s="24" t="s">
        <v>79</v>
      </c>
      <c r="V10" s="15"/>
      <c r="W10" s="24" t="s">
        <v>79</v>
      </c>
      <c r="Y10" s="11" t="s">
        <v>82</v>
      </c>
      <c r="AB10" s="13" t="s">
        <v>78</v>
      </c>
      <c r="AC10" s="13" t="s">
        <v>78</v>
      </c>
      <c r="AD10" s="13" t="s">
        <v>78</v>
      </c>
      <c r="AE10" s="13"/>
    </row>
    <row r="11" spans="1:31" ht="40" customHeight="1" x14ac:dyDescent="0.15">
      <c r="A11" s="8">
        <v>8</v>
      </c>
      <c r="B11" s="9" t="s">
        <v>37</v>
      </c>
      <c r="C11" s="10" t="s">
        <v>20</v>
      </c>
      <c r="D11" s="10" t="s">
        <v>21</v>
      </c>
      <c r="E11" s="10" t="s">
        <v>22</v>
      </c>
      <c r="F11" s="10" t="s">
        <v>23</v>
      </c>
      <c r="G11" s="8">
        <v>30</v>
      </c>
      <c r="H11" s="41" t="s">
        <v>27</v>
      </c>
      <c r="I11" s="45">
        <v>3</v>
      </c>
      <c r="J11" s="22" t="s">
        <v>79</v>
      </c>
      <c r="K11" s="8">
        <v>4</v>
      </c>
      <c r="L11" s="22" t="s">
        <v>79</v>
      </c>
      <c r="M11" s="8">
        <v>5</v>
      </c>
      <c r="N11" s="50" t="s">
        <v>79</v>
      </c>
      <c r="O11" s="21"/>
      <c r="P11" s="15"/>
      <c r="Q11" s="25" t="s">
        <v>79</v>
      </c>
      <c r="R11" s="15"/>
      <c r="S11" s="24" t="s">
        <v>79</v>
      </c>
      <c r="T11" s="15"/>
      <c r="U11" s="24" t="s">
        <v>79</v>
      </c>
      <c r="V11" s="15"/>
      <c r="W11" s="24" t="s">
        <v>78</v>
      </c>
      <c r="Y11" s="11" t="s">
        <v>81</v>
      </c>
      <c r="AB11" s="13" t="s">
        <v>78</v>
      </c>
      <c r="AC11" s="13" t="s">
        <v>79</v>
      </c>
      <c r="AD11" s="13" t="s">
        <v>79</v>
      </c>
      <c r="AE11" s="13"/>
    </row>
    <row r="12" spans="1:31" ht="40" customHeight="1" x14ac:dyDescent="0.15">
      <c r="A12" s="8">
        <v>9</v>
      </c>
      <c r="B12" s="9" t="s">
        <v>39</v>
      </c>
      <c r="C12" s="10" t="s">
        <v>20</v>
      </c>
      <c r="D12" s="10" t="s">
        <v>21</v>
      </c>
      <c r="E12" s="10" t="s">
        <v>22</v>
      </c>
      <c r="F12" s="10" t="s">
        <v>23</v>
      </c>
      <c r="G12" s="8">
        <v>62</v>
      </c>
      <c r="H12" s="41" t="s">
        <v>24</v>
      </c>
      <c r="I12" s="45">
        <v>7</v>
      </c>
      <c r="J12" s="22" t="s">
        <v>78</v>
      </c>
      <c r="K12" s="8">
        <v>8</v>
      </c>
      <c r="L12" s="22" t="s">
        <v>78</v>
      </c>
      <c r="M12" s="8">
        <v>7</v>
      </c>
      <c r="N12" s="50" t="s">
        <v>78</v>
      </c>
      <c r="O12" s="21"/>
      <c r="P12" s="15"/>
      <c r="Q12" s="25" t="s">
        <v>78</v>
      </c>
      <c r="R12" s="15"/>
      <c r="S12" s="24" t="s">
        <v>78</v>
      </c>
      <c r="T12" s="15"/>
      <c r="U12" s="24" t="s">
        <v>78</v>
      </c>
      <c r="V12" s="15"/>
      <c r="W12" s="24" t="s">
        <v>78</v>
      </c>
      <c r="Y12" s="11" t="s">
        <v>80</v>
      </c>
      <c r="AB12" s="13" t="s">
        <v>79</v>
      </c>
      <c r="AC12" s="13" t="s">
        <v>78</v>
      </c>
      <c r="AD12" s="13" t="s">
        <v>79</v>
      </c>
    </row>
    <row r="13" spans="1:31" ht="40" customHeight="1" x14ac:dyDescent="0.15">
      <c r="A13" s="8">
        <v>10</v>
      </c>
      <c r="B13" s="9" t="s">
        <v>40</v>
      </c>
      <c r="C13" s="10" t="s">
        <v>20</v>
      </c>
      <c r="D13" s="10" t="s">
        <v>21</v>
      </c>
      <c r="E13" s="10" t="s">
        <v>22</v>
      </c>
      <c r="F13" s="10" t="s">
        <v>23</v>
      </c>
      <c r="G13" s="8">
        <v>60</v>
      </c>
      <c r="H13" s="41" t="s">
        <v>27</v>
      </c>
      <c r="I13" s="45">
        <v>1</v>
      </c>
      <c r="J13" s="22" t="s">
        <v>79</v>
      </c>
      <c r="K13" s="8">
        <v>10</v>
      </c>
      <c r="L13" s="22" t="s">
        <v>78</v>
      </c>
      <c r="M13" s="8">
        <v>1</v>
      </c>
      <c r="N13" s="50" t="s">
        <v>79</v>
      </c>
      <c r="O13" s="21"/>
      <c r="P13" s="15"/>
      <c r="Q13" s="25" t="s">
        <v>79</v>
      </c>
      <c r="R13" s="15"/>
      <c r="S13" s="24" t="s">
        <v>78</v>
      </c>
      <c r="T13" s="15"/>
      <c r="U13" s="24" t="s">
        <v>79</v>
      </c>
      <c r="V13" s="15"/>
      <c r="W13" s="24" t="s">
        <v>79</v>
      </c>
      <c r="Y13" s="11" t="s">
        <v>89</v>
      </c>
      <c r="AB13" s="13" t="s">
        <v>79</v>
      </c>
      <c r="AC13" s="13" t="s">
        <v>79</v>
      </c>
      <c r="AD13" s="13" t="s">
        <v>78</v>
      </c>
    </row>
    <row r="14" spans="1:31" ht="40" customHeight="1" x14ac:dyDescent="0.15">
      <c r="A14" s="8">
        <v>11</v>
      </c>
      <c r="B14" s="9" t="s">
        <v>41</v>
      </c>
      <c r="C14" s="10" t="s">
        <v>20</v>
      </c>
      <c r="D14" s="10" t="s">
        <v>21</v>
      </c>
      <c r="E14" s="10" t="s">
        <v>22</v>
      </c>
      <c r="F14" s="10" t="s">
        <v>23</v>
      </c>
      <c r="G14" s="8">
        <v>42</v>
      </c>
      <c r="H14" s="41" t="s">
        <v>27</v>
      </c>
      <c r="I14" s="45">
        <v>7</v>
      </c>
      <c r="J14" s="22" t="s">
        <v>78</v>
      </c>
      <c r="K14" s="8">
        <v>5</v>
      </c>
      <c r="L14" s="22" t="s">
        <v>79</v>
      </c>
      <c r="M14" s="8">
        <v>8</v>
      </c>
      <c r="N14" s="50" t="s">
        <v>78</v>
      </c>
      <c r="O14" s="21"/>
      <c r="P14" s="15"/>
      <c r="Q14" s="25" t="s">
        <v>78</v>
      </c>
      <c r="R14" s="15"/>
      <c r="S14" s="24" t="s">
        <v>79</v>
      </c>
      <c r="T14" s="15"/>
      <c r="U14" s="24" t="s">
        <v>78</v>
      </c>
      <c r="V14" s="15"/>
      <c r="W14" s="24" t="s">
        <v>79</v>
      </c>
      <c r="Y14" s="11" t="s">
        <v>82</v>
      </c>
    </row>
    <row r="15" spans="1:31" ht="40" customHeight="1" x14ac:dyDescent="0.15">
      <c r="A15" s="8">
        <v>12</v>
      </c>
      <c r="B15" s="9" t="s">
        <v>43</v>
      </c>
      <c r="C15" s="10" t="s">
        <v>20</v>
      </c>
      <c r="D15" s="10" t="s">
        <v>21</v>
      </c>
      <c r="E15" s="10" t="s">
        <v>22</v>
      </c>
      <c r="F15" s="10" t="s">
        <v>23</v>
      </c>
      <c r="G15" s="8">
        <v>33</v>
      </c>
      <c r="H15" s="41" t="s">
        <v>27</v>
      </c>
      <c r="I15" s="45">
        <v>5</v>
      </c>
      <c r="J15" s="22" t="s">
        <v>79</v>
      </c>
      <c r="K15" s="8">
        <v>9</v>
      </c>
      <c r="L15" s="22" t="s">
        <v>78</v>
      </c>
      <c r="M15" s="8">
        <v>3</v>
      </c>
      <c r="N15" s="50" t="s">
        <v>79</v>
      </c>
      <c r="O15" s="21"/>
      <c r="P15" s="15"/>
      <c r="Q15" s="25" t="s">
        <v>79</v>
      </c>
      <c r="R15" s="15"/>
      <c r="S15" s="24" t="s">
        <v>78</v>
      </c>
      <c r="T15" s="15"/>
      <c r="U15" s="24" t="s">
        <v>79</v>
      </c>
      <c r="V15" s="15"/>
      <c r="W15" s="24" t="s">
        <v>79</v>
      </c>
      <c r="Y15" s="11" t="s">
        <v>89</v>
      </c>
    </row>
    <row r="16" spans="1:31" ht="40" customHeight="1" x14ac:dyDescent="0.15">
      <c r="A16" s="8">
        <v>13</v>
      </c>
      <c r="B16" s="9" t="s">
        <v>44</v>
      </c>
      <c r="C16" s="10" t="s">
        <v>20</v>
      </c>
      <c r="D16" s="10" t="s">
        <v>21</v>
      </c>
      <c r="E16" s="10" t="s">
        <v>22</v>
      </c>
      <c r="F16" s="10" t="s">
        <v>23</v>
      </c>
      <c r="G16" s="8">
        <v>32</v>
      </c>
      <c r="H16" s="41" t="s">
        <v>27</v>
      </c>
      <c r="I16" s="45">
        <v>8</v>
      </c>
      <c r="J16" s="22" t="s">
        <v>78</v>
      </c>
      <c r="K16" s="8">
        <v>4</v>
      </c>
      <c r="L16" s="22" t="s">
        <v>79</v>
      </c>
      <c r="M16" s="8">
        <v>7</v>
      </c>
      <c r="N16" s="50" t="s">
        <v>78</v>
      </c>
      <c r="O16" s="21"/>
      <c r="P16" s="15"/>
      <c r="Q16" s="25" t="s">
        <v>78</v>
      </c>
      <c r="R16" s="15"/>
      <c r="S16" s="24" t="s">
        <v>79</v>
      </c>
      <c r="T16" s="15"/>
      <c r="U16" s="24" t="s">
        <v>78</v>
      </c>
      <c r="V16" s="15"/>
      <c r="W16" s="24" t="s">
        <v>78</v>
      </c>
      <c r="Y16" s="11" t="s">
        <v>80</v>
      </c>
    </row>
    <row r="17" spans="1:25" ht="40" customHeight="1" x14ac:dyDescent="0.15">
      <c r="A17" s="8">
        <v>14</v>
      </c>
      <c r="B17" s="9" t="s">
        <v>45</v>
      </c>
      <c r="C17" s="10" t="s">
        <v>20</v>
      </c>
      <c r="D17" s="10" t="s">
        <v>21</v>
      </c>
      <c r="E17" s="10" t="s">
        <v>22</v>
      </c>
      <c r="F17" s="10" t="s">
        <v>23</v>
      </c>
      <c r="G17" s="8">
        <v>42</v>
      </c>
      <c r="H17" s="41" t="s">
        <v>27</v>
      </c>
      <c r="I17" s="45">
        <v>3</v>
      </c>
      <c r="J17" s="22" t="s">
        <v>79</v>
      </c>
      <c r="K17" s="8">
        <v>8</v>
      </c>
      <c r="L17" s="22" t="s">
        <v>78</v>
      </c>
      <c r="M17" s="8">
        <v>7</v>
      </c>
      <c r="N17" s="50" t="s">
        <v>78</v>
      </c>
      <c r="O17" s="21"/>
      <c r="P17" s="15"/>
      <c r="Q17" s="25" t="s">
        <v>79</v>
      </c>
      <c r="R17" s="15"/>
      <c r="S17" s="24" t="s">
        <v>78</v>
      </c>
      <c r="T17" s="15"/>
      <c r="U17" s="24" t="s">
        <v>78</v>
      </c>
      <c r="V17" s="15"/>
      <c r="W17" s="24" t="s">
        <v>78</v>
      </c>
      <c r="Y17" s="11" t="s">
        <v>81</v>
      </c>
    </row>
    <row r="18" spans="1:25" ht="40" customHeight="1" x14ac:dyDescent="0.15">
      <c r="A18" s="8">
        <v>15</v>
      </c>
      <c r="B18" s="9" t="s">
        <v>46</v>
      </c>
      <c r="C18" s="10" t="s">
        <v>20</v>
      </c>
      <c r="D18" s="10" t="s">
        <v>21</v>
      </c>
      <c r="E18" s="10" t="s">
        <v>22</v>
      </c>
      <c r="F18" s="10" t="s">
        <v>23</v>
      </c>
      <c r="G18" s="8">
        <v>64</v>
      </c>
      <c r="H18" s="41" t="s">
        <v>24</v>
      </c>
      <c r="I18" s="45">
        <v>2</v>
      </c>
      <c r="J18" s="22" t="s">
        <v>79</v>
      </c>
      <c r="K18" s="8">
        <v>9</v>
      </c>
      <c r="L18" s="22" t="s">
        <v>78</v>
      </c>
      <c r="M18" s="8">
        <v>2</v>
      </c>
      <c r="N18" s="50" t="s">
        <v>79</v>
      </c>
      <c r="O18" s="21"/>
      <c r="P18" s="15"/>
      <c r="Q18" s="25" t="s">
        <v>79</v>
      </c>
      <c r="R18" s="15"/>
      <c r="S18" s="24" t="s">
        <v>78</v>
      </c>
      <c r="T18" s="15"/>
      <c r="U18" s="24" t="s">
        <v>79</v>
      </c>
      <c r="V18" s="15"/>
      <c r="W18" s="24" t="s">
        <v>79</v>
      </c>
      <c r="Y18" s="11" t="s">
        <v>89</v>
      </c>
    </row>
    <row r="19" spans="1:25" ht="40" customHeight="1" x14ac:dyDescent="0.15">
      <c r="A19" s="8">
        <v>16</v>
      </c>
      <c r="B19" s="9" t="s">
        <v>48</v>
      </c>
      <c r="C19" s="10" t="s">
        <v>20</v>
      </c>
      <c r="D19" s="10" t="s">
        <v>21</v>
      </c>
      <c r="E19" s="10" t="s">
        <v>22</v>
      </c>
      <c r="F19" s="10" t="s">
        <v>23</v>
      </c>
      <c r="G19" s="8">
        <v>22</v>
      </c>
      <c r="H19" s="41" t="s">
        <v>24</v>
      </c>
      <c r="I19" s="45">
        <v>2</v>
      </c>
      <c r="J19" s="22" t="s">
        <v>79</v>
      </c>
      <c r="K19" s="8">
        <v>9</v>
      </c>
      <c r="L19" s="22" t="s">
        <v>78</v>
      </c>
      <c r="M19" s="8">
        <v>2</v>
      </c>
      <c r="N19" s="50" t="s">
        <v>79</v>
      </c>
      <c r="O19" s="21"/>
      <c r="P19" s="15"/>
      <c r="Q19" s="25" t="s">
        <v>79</v>
      </c>
      <c r="R19" s="15"/>
      <c r="S19" s="24" t="s">
        <v>78</v>
      </c>
      <c r="T19" s="15"/>
      <c r="U19" s="24" t="s">
        <v>79</v>
      </c>
      <c r="V19" s="15"/>
      <c r="W19" s="24" t="s">
        <v>79</v>
      </c>
      <c r="Y19" s="11" t="s">
        <v>89</v>
      </c>
    </row>
    <row r="20" spans="1:25" ht="40" customHeight="1" x14ac:dyDescent="0.15">
      <c r="A20" s="8">
        <v>17</v>
      </c>
      <c r="B20" s="9" t="s">
        <v>50</v>
      </c>
      <c r="C20" s="10" t="s">
        <v>20</v>
      </c>
      <c r="D20" s="10" t="s">
        <v>21</v>
      </c>
      <c r="E20" s="10" t="s">
        <v>22</v>
      </c>
      <c r="F20" s="10" t="s">
        <v>23</v>
      </c>
      <c r="G20" s="8">
        <v>44</v>
      </c>
      <c r="H20" s="41" t="s">
        <v>27</v>
      </c>
      <c r="I20" s="45">
        <v>1</v>
      </c>
      <c r="J20" s="22" t="s">
        <v>79</v>
      </c>
      <c r="K20" s="8">
        <v>10</v>
      </c>
      <c r="L20" s="22" t="s">
        <v>78</v>
      </c>
      <c r="M20" s="8">
        <v>7</v>
      </c>
      <c r="N20" s="50" t="s">
        <v>78</v>
      </c>
      <c r="O20" s="21"/>
      <c r="P20" s="15"/>
      <c r="Q20" s="25" t="s">
        <v>79</v>
      </c>
      <c r="R20" s="15"/>
      <c r="S20" s="24" t="s">
        <v>78</v>
      </c>
      <c r="T20" s="15"/>
      <c r="U20" s="24" t="s">
        <v>78</v>
      </c>
      <c r="V20" s="15"/>
      <c r="W20" s="24" t="s">
        <v>78</v>
      </c>
      <c r="Y20" s="11" t="s">
        <v>81</v>
      </c>
    </row>
    <row r="21" spans="1:25" ht="40" customHeight="1" x14ac:dyDescent="0.15">
      <c r="A21" s="8">
        <v>18</v>
      </c>
      <c r="B21" s="9" t="s">
        <v>51</v>
      </c>
      <c r="C21" s="10" t="s">
        <v>20</v>
      </c>
      <c r="D21" s="10" t="s">
        <v>21</v>
      </c>
      <c r="E21" s="10" t="s">
        <v>22</v>
      </c>
      <c r="F21" s="10" t="s">
        <v>23</v>
      </c>
      <c r="G21" s="8">
        <v>38</v>
      </c>
      <c r="H21" s="41" t="s">
        <v>27</v>
      </c>
      <c r="I21" s="45">
        <v>9</v>
      </c>
      <c r="J21" s="22" t="s">
        <v>78</v>
      </c>
      <c r="K21" s="8">
        <v>9</v>
      </c>
      <c r="L21" s="22" t="s">
        <v>78</v>
      </c>
      <c r="M21" s="8">
        <v>5</v>
      </c>
      <c r="N21" s="50" t="s">
        <v>79</v>
      </c>
      <c r="O21" s="21"/>
      <c r="P21" s="15"/>
      <c r="Q21" s="25" t="s">
        <v>78</v>
      </c>
      <c r="R21" s="15"/>
      <c r="S21" s="24" t="s">
        <v>78</v>
      </c>
      <c r="T21" s="15"/>
      <c r="U21" s="24" t="s">
        <v>79</v>
      </c>
      <c r="V21" s="15"/>
      <c r="W21" s="24" t="s">
        <v>79</v>
      </c>
      <c r="Y21" s="11" t="s">
        <v>82</v>
      </c>
    </row>
    <row r="22" spans="1:25" ht="40" customHeight="1" x14ac:dyDescent="0.15">
      <c r="A22" s="8">
        <v>19</v>
      </c>
      <c r="B22" s="9" t="s">
        <v>53</v>
      </c>
      <c r="C22" s="10" t="s">
        <v>20</v>
      </c>
      <c r="D22" s="10" t="s">
        <v>21</v>
      </c>
      <c r="E22" s="10" t="s">
        <v>22</v>
      </c>
      <c r="F22" s="10" t="s">
        <v>23</v>
      </c>
      <c r="G22" s="8">
        <v>60</v>
      </c>
      <c r="H22" s="41" t="s">
        <v>24</v>
      </c>
      <c r="I22" s="45">
        <v>4</v>
      </c>
      <c r="J22" s="22" t="s">
        <v>79</v>
      </c>
      <c r="K22" s="8">
        <v>6</v>
      </c>
      <c r="L22" s="22" t="s">
        <v>78</v>
      </c>
      <c r="M22" s="8">
        <v>3</v>
      </c>
      <c r="N22" s="50" t="s">
        <v>79</v>
      </c>
      <c r="O22" s="21"/>
      <c r="P22" s="15"/>
      <c r="Q22" s="25" t="s">
        <v>79</v>
      </c>
      <c r="R22" s="15"/>
      <c r="S22" s="24" t="s">
        <v>78</v>
      </c>
      <c r="T22" s="15"/>
      <c r="U22" s="24" t="s">
        <v>79</v>
      </c>
      <c r="V22" s="15"/>
      <c r="W22" s="24" t="s">
        <v>79</v>
      </c>
      <c r="Y22" s="11" t="s">
        <v>89</v>
      </c>
    </row>
    <row r="23" spans="1:25" ht="40" customHeight="1" x14ac:dyDescent="0.15">
      <c r="A23" s="8">
        <v>20</v>
      </c>
      <c r="B23" s="9" t="s">
        <v>54</v>
      </c>
      <c r="C23" s="10" t="s">
        <v>20</v>
      </c>
      <c r="D23" s="10" t="s">
        <v>21</v>
      </c>
      <c r="E23" s="10" t="s">
        <v>22</v>
      </c>
      <c r="F23" s="10" t="s">
        <v>23</v>
      </c>
      <c r="G23" s="8">
        <v>41</v>
      </c>
      <c r="H23" s="41" t="s">
        <v>27</v>
      </c>
      <c r="I23" s="45">
        <v>10</v>
      </c>
      <c r="J23" s="22" t="s">
        <v>78</v>
      </c>
      <c r="K23" s="8">
        <v>9</v>
      </c>
      <c r="L23" s="22" t="s">
        <v>78</v>
      </c>
      <c r="M23" s="8">
        <v>5</v>
      </c>
      <c r="N23" s="50" t="s">
        <v>79</v>
      </c>
      <c r="O23" s="21"/>
      <c r="P23" s="15"/>
      <c r="Q23" s="25" t="s">
        <v>78</v>
      </c>
      <c r="R23" s="15"/>
      <c r="S23" s="24" t="s">
        <v>78</v>
      </c>
      <c r="T23" s="15"/>
      <c r="U23" s="24" t="s">
        <v>79</v>
      </c>
      <c r="V23" s="15"/>
      <c r="W23" s="24" t="s">
        <v>79</v>
      </c>
      <c r="Y23" s="11" t="s">
        <v>82</v>
      </c>
    </row>
    <row r="24" spans="1:25" ht="40" customHeight="1" x14ac:dyDescent="0.15">
      <c r="A24" s="8">
        <v>21</v>
      </c>
      <c r="B24" s="9" t="s">
        <v>55</v>
      </c>
      <c r="C24" s="10" t="s">
        <v>20</v>
      </c>
      <c r="D24" s="10" t="s">
        <v>21</v>
      </c>
      <c r="E24" s="10" t="s">
        <v>22</v>
      </c>
      <c r="F24" s="10" t="s">
        <v>23</v>
      </c>
      <c r="G24" s="8">
        <v>30</v>
      </c>
      <c r="H24" s="41" t="s">
        <v>24</v>
      </c>
      <c r="I24" s="45">
        <v>1</v>
      </c>
      <c r="J24" s="22" t="s">
        <v>79</v>
      </c>
      <c r="K24" s="8">
        <v>8</v>
      </c>
      <c r="L24" s="22" t="s">
        <v>78</v>
      </c>
      <c r="M24" s="8">
        <v>4</v>
      </c>
      <c r="N24" s="50" t="s">
        <v>79</v>
      </c>
      <c r="O24" s="21"/>
      <c r="P24" s="15"/>
      <c r="Q24" s="25" t="s">
        <v>79</v>
      </c>
      <c r="R24" s="15"/>
      <c r="S24" s="24" t="s">
        <v>78</v>
      </c>
      <c r="T24" s="15"/>
      <c r="U24" s="24" t="s">
        <v>79</v>
      </c>
      <c r="V24" s="15"/>
      <c r="W24" s="24" t="s">
        <v>79</v>
      </c>
      <c r="Y24" s="11" t="s">
        <v>89</v>
      </c>
    </row>
    <row r="25" spans="1:25" ht="40" customHeight="1" x14ac:dyDescent="0.15">
      <c r="A25" s="8">
        <v>22</v>
      </c>
      <c r="B25" s="9" t="s">
        <v>56</v>
      </c>
      <c r="C25" s="10" t="s">
        <v>20</v>
      </c>
      <c r="D25" s="10" t="s">
        <v>21</v>
      </c>
      <c r="E25" s="10" t="s">
        <v>22</v>
      </c>
      <c r="F25" s="10" t="s">
        <v>23</v>
      </c>
      <c r="G25" s="8">
        <v>37</v>
      </c>
      <c r="H25" s="41" t="s">
        <v>27</v>
      </c>
      <c r="I25" s="45">
        <v>2</v>
      </c>
      <c r="J25" s="22" t="s">
        <v>79</v>
      </c>
      <c r="K25" s="8">
        <v>2</v>
      </c>
      <c r="L25" s="22" t="s">
        <v>79</v>
      </c>
      <c r="M25" s="8">
        <v>2</v>
      </c>
      <c r="N25" s="50" t="s">
        <v>79</v>
      </c>
      <c r="O25" s="21"/>
      <c r="P25" s="15"/>
      <c r="Q25" s="25" t="s">
        <v>79</v>
      </c>
      <c r="R25" s="15"/>
      <c r="S25" s="24" t="s">
        <v>79</v>
      </c>
      <c r="T25" s="15"/>
      <c r="U25" s="24" t="s">
        <v>79</v>
      </c>
      <c r="V25" s="15"/>
      <c r="W25" s="24" t="s">
        <v>78</v>
      </c>
      <c r="Y25" s="11" t="s">
        <v>81</v>
      </c>
    </row>
    <row r="26" spans="1:25" ht="40" customHeight="1" x14ac:dyDescent="0.15">
      <c r="A26" s="8">
        <v>23</v>
      </c>
      <c r="B26" s="9" t="s">
        <v>58</v>
      </c>
      <c r="C26" s="10" t="s">
        <v>20</v>
      </c>
      <c r="D26" s="10" t="s">
        <v>21</v>
      </c>
      <c r="E26" s="10" t="s">
        <v>22</v>
      </c>
      <c r="F26" s="10" t="s">
        <v>23</v>
      </c>
      <c r="G26" s="8">
        <v>51</v>
      </c>
      <c r="H26" s="41" t="s">
        <v>27</v>
      </c>
      <c r="I26" s="45">
        <v>3</v>
      </c>
      <c r="J26" s="22" t="s">
        <v>79</v>
      </c>
      <c r="K26" s="8">
        <v>8</v>
      </c>
      <c r="L26" s="22" t="s">
        <v>78</v>
      </c>
      <c r="M26" s="8">
        <v>2</v>
      </c>
      <c r="N26" s="50" t="s">
        <v>79</v>
      </c>
      <c r="O26" s="21"/>
      <c r="P26" s="15"/>
      <c r="Q26" s="25" t="s">
        <v>79</v>
      </c>
      <c r="R26" s="15"/>
      <c r="S26" s="24" t="s">
        <v>78</v>
      </c>
      <c r="T26" s="15"/>
      <c r="U26" s="24" t="s">
        <v>79</v>
      </c>
      <c r="V26" s="15"/>
      <c r="W26" s="24" t="s">
        <v>79</v>
      </c>
      <c r="Y26" s="11" t="s">
        <v>89</v>
      </c>
    </row>
    <row r="27" spans="1:25" ht="40" customHeight="1" x14ac:dyDescent="0.15">
      <c r="A27" s="8">
        <v>24</v>
      </c>
      <c r="B27" s="9" t="s">
        <v>59</v>
      </c>
      <c r="C27" s="10" t="s">
        <v>20</v>
      </c>
      <c r="D27" s="10" t="s">
        <v>21</v>
      </c>
      <c r="E27" s="10" t="s">
        <v>22</v>
      </c>
      <c r="F27" s="10" t="s">
        <v>23</v>
      </c>
      <c r="G27" s="8">
        <v>30</v>
      </c>
      <c r="H27" s="41" t="s">
        <v>27</v>
      </c>
      <c r="I27" s="45">
        <v>7</v>
      </c>
      <c r="J27" s="22" t="s">
        <v>78</v>
      </c>
      <c r="K27" s="8">
        <v>6</v>
      </c>
      <c r="L27" s="22" t="s">
        <v>78</v>
      </c>
      <c r="M27" s="8">
        <v>5</v>
      </c>
      <c r="N27" s="50" t="s">
        <v>79</v>
      </c>
      <c r="O27" s="21"/>
      <c r="P27" s="15"/>
      <c r="Q27" s="25" t="s">
        <v>78</v>
      </c>
      <c r="R27" s="15"/>
      <c r="S27" s="24" t="s">
        <v>78</v>
      </c>
      <c r="T27" s="15"/>
      <c r="U27" s="24" t="s">
        <v>79</v>
      </c>
      <c r="V27" s="15"/>
      <c r="W27" s="24" t="s">
        <v>79</v>
      </c>
      <c r="Y27" s="11" t="s">
        <v>82</v>
      </c>
    </row>
    <row r="28" spans="1:25" ht="40" customHeight="1" x14ac:dyDescent="0.15">
      <c r="A28" s="8">
        <v>25</v>
      </c>
      <c r="B28" s="9" t="s">
        <v>61</v>
      </c>
      <c r="C28" s="10" t="s">
        <v>20</v>
      </c>
      <c r="D28" s="10" t="s">
        <v>21</v>
      </c>
      <c r="E28" s="10" t="s">
        <v>22</v>
      </c>
      <c r="F28" s="10" t="s">
        <v>23</v>
      </c>
      <c r="G28" s="8">
        <v>38</v>
      </c>
      <c r="H28" s="41" t="s">
        <v>24</v>
      </c>
      <c r="I28" s="45">
        <v>4</v>
      </c>
      <c r="J28" s="22" t="s">
        <v>79</v>
      </c>
      <c r="K28" s="8">
        <v>7</v>
      </c>
      <c r="L28" s="22" t="s">
        <v>78</v>
      </c>
      <c r="M28" s="8">
        <v>4</v>
      </c>
      <c r="N28" s="50" t="s">
        <v>79</v>
      </c>
      <c r="O28" s="21"/>
      <c r="P28" s="15"/>
      <c r="Q28" s="25" t="s">
        <v>79</v>
      </c>
      <c r="R28" s="15"/>
      <c r="S28" s="24" t="s">
        <v>78</v>
      </c>
      <c r="T28" s="15"/>
      <c r="U28" s="24" t="s">
        <v>79</v>
      </c>
      <c r="V28" s="15"/>
      <c r="W28" s="24" t="s">
        <v>79</v>
      </c>
      <c r="Y28" s="11" t="s">
        <v>89</v>
      </c>
    </row>
    <row r="29" spans="1:25" ht="40" customHeight="1" x14ac:dyDescent="0.15">
      <c r="A29" s="8">
        <v>26</v>
      </c>
      <c r="B29" s="9" t="s">
        <v>63</v>
      </c>
      <c r="C29" s="10" t="s">
        <v>20</v>
      </c>
      <c r="D29" s="10" t="s">
        <v>21</v>
      </c>
      <c r="E29" s="10" t="s">
        <v>22</v>
      </c>
      <c r="F29" s="10" t="s">
        <v>23</v>
      </c>
      <c r="G29" s="8">
        <v>41</v>
      </c>
      <c r="H29" s="41" t="s">
        <v>27</v>
      </c>
      <c r="I29" s="45">
        <v>7</v>
      </c>
      <c r="J29" s="22" t="s">
        <v>78</v>
      </c>
      <c r="K29" s="8">
        <v>9</v>
      </c>
      <c r="L29" s="22" t="s">
        <v>78</v>
      </c>
      <c r="M29" s="8">
        <v>1</v>
      </c>
      <c r="N29" s="50" t="s">
        <v>79</v>
      </c>
      <c r="O29" s="21"/>
      <c r="P29" s="15"/>
      <c r="Q29" s="25" t="s">
        <v>78</v>
      </c>
      <c r="R29" s="15"/>
      <c r="S29" s="24" t="s">
        <v>78</v>
      </c>
      <c r="T29" s="15"/>
      <c r="U29" s="24" t="s">
        <v>79</v>
      </c>
      <c r="V29" s="15"/>
      <c r="W29" s="24" t="s">
        <v>79</v>
      </c>
      <c r="Y29" s="11" t="s">
        <v>82</v>
      </c>
    </row>
    <row r="30" spans="1:25" ht="40" customHeight="1" x14ac:dyDescent="0.15">
      <c r="A30" s="8">
        <v>27</v>
      </c>
      <c r="B30" s="9" t="s">
        <v>64</v>
      </c>
      <c r="C30" s="10" t="s">
        <v>20</v>
      </c>
      <c r="D30" s="10" t="s">
        <v>21</v>
      </c>
      <c r="E30" s="10" t="s">
        <v>22</v>
      </c>
      <c r="F30" s="10" t="s">
        <v>23</v>
      </c>
      <c r="G30" s="8">
        <v>62</v>
      </c>
      <c r="H30" s="41" t="s">
        <v>27</v>
      </c>
      <c r="I30" s="45">
        <v>4</v>
      </c>
      <c r="J30" s="22" t="s">
        <v>79</v>
      </c>
      <c r="K30" s="8">
        <v>8</v>
      </c>
      <c r="L30" s="22" t="s">
        <v>78</v>
      </c>
      <c r="M30" s="8">
        <v>3</v>
      </c>
      <c r="N30" s="50" t="s">
        <v>79</v>
      </c>
      <c r="O30" s="21"/>
      <c r="P30" s="15"/>
      <c r="Q30" s="25" t="s">
        <v>79</v>
      </c>
      <c r="R30" s="15"/>
      <c r="S30" s="24" t="s">
        <v>78</v>
      </c>
      <c r="T30" s="15"/>
      <c r="U30" s="24" t="s">
        <v>79</v>
      </c>
      <c r="V30" s="15"/>
      <c r="W30" s="24" t="s">
        <v>79</v>
      </c>
      <c r="Y30" s="11" t="s">
        <v>89</v>
      </c>
    </row>
    <row r="31" spans="1:25" ht="40" customHeight="1" x14ac:dyDescent="0.15">
      <c r="A31" s="8">
        <v>28</v>
      </c>
      <c r="B31" s="9" t="s">
        <v>65</v>
      </c>
      <c r="C31" s="10" t="s">
        <v>20</v>
      </c>
      <c r="D31" s="10" t="s">
        <v>66</v>
      </c>
      <c r="E31" s="10" t="s">
        <v>22</v>
      </c>
      <c r="F31" s="10" t="s">
        <v>23</v>
      </c>
      <c r="G31" s="8">
        <v>57</v>
      </c>
      <c r="H31" s="41" t="s">
        <v>27</v>
      </c>
      <c r="I31" s="45">
        <v>3</v>
      </c>
      <c r="J31" s="22" t="s">
        <v>79</v>
      </c>
      <c r="K31" s="8">
        <v>9</v>
      </c>
      <c r="L31" s="22" t="s">
        <v>78</v>
      </c>
      <c r="M31" s="8">
        <v>2</v>
      </c>
      <c r="N31" s="50" t="s">
        <v>79</v>
      </c>
      <c r="O31" s="21"/>
      <c r="P31" s="15"/>
      <c r="Q31" s="25" t="s">
        <v>79</v>
      </c>
      <c r="R31" s="15"/>
      <c r="S31" s="24" t="s">
        <v>78</v>
      </c>
      <c r="T31" s="15"/>
      <c r="U31" s="24" t="s">
        <v>79</v>
      </c>
      <c r="V31" s="15"/>
      <c r="W31" s="24" t="s">
        <v>79</v>
      </c>
      <c r="Y31" s="11" t="s">
        <v>89</v>
      </c>
    </row>
    <row r="32" spans="1:25" ht="40" customHeight="1" x14ac:dyDescent="0.15">
      <c r="A32" s="8">
        <v>29</v>
      </c>
      <c r="B32" s="9" t="s">
        <v>68</v>
      </c>
      <c r="C32" s="10" t="s">
        <v>20</v>
      </c>
      <c r="D32" s="10" t="s">
        <v>66</v>
      </c>
      <c r="E32" s="10" t="s">
        <v>22</v>
      </c>
      <c r="F32" s="10" t="s">
        <v>23</v>
      </c>
      <c r="G32" s="8">
        <v>39</v>
      </c>
      <c r="H32" s="41" t="s">
        <v>27</v>
      </c>
      <c r="I32" s="45">
        <v>2</v>
      </c>
      <c r="J32" s="22" t="s">
        <v>79</v>
      </c>
      <c r="K32" s="8">
        <v>10</v>
      </c>
      <c r="L32" s="22" t="s">
        <v>78</v>
      </c>
      <c r="M32" s="8">
        <v>2</v>
      </c>
      <c r="N32" s="50" t="s">
        <v>79</v>
      </c>
      <c r="O32" s="21"/>
      <c r="P32" s="15"/>
      <c r="Q32" s="25" t="s">
        <v>79</v>
      </c>
      <c r="R32" s="15"/>
      <c r="S32" s="24" t="s">
        <v>78</v>
      </c>
      <c r="T32" s="15"/>
      <c r="U32" s="24" t="s">
        <v>79</v>
      </c>
      <c r="V32" s="15"/>
      <c r="W32" s="24" t="s">
        <v>79</v>
      </c>
      <c r="Y32" s="11" t="s">
        <v>89</v>
      </c>
    </row>
    <row r="33" spans="1:25" ht="40" customHeight="1" x14ac:dyDescent="0.15">
      <c r="A33" s="8">
        <v>30</v>
      </c>
      <c r="B33" s="9" t="s">
        <v>70</v>
      </c>
      <c r="C33" s="10" t="s">
        <v>20</v>
      </c>
      <c r="D33" s="10" t="s">
        <v>66</v>
      </c>
      <c r="E33" s="10" t="s">
        <v>22</v>
      </c>
      <c r="F33" s="10" t="s">
        <v>23</v>
      </c>
      <c r="G33" s="8">
        <v>31</v>
      </c>
      <c r="H33" s="41" t="s">
        <v>24</v>
      </c>
      <c r="I33" s="45">
        <v>8</v>
      </c>
      <c r="J33" s="22" t="s">
        <v>78</v>
      </c>
      <c r="K33" s="8">
        <v>3</v>
      </c>
      <c r="L33" s="22" t="s">
        <v>79</v>
      </c>
      <c r="M33" s="8">
        <v>7</v>
      </c>
      <c r="N33" s="50" t="s">
        <v>78</v>
      </c>
      <c r="O33" s="21"/>
      <c r="P33" s="15"/>
      <c r="Q33" s="25" t="s">
        <v>78</v>
      </c>
      <c r="R33" s="15"/>
      <c r="S33" s="24" t="s">
        <v>79</v>
      </c>
      <c r="T33" s="15"/>
      <c r="U33" s="24" t="s">
        <v>78</v>
      </c>
      <c r="V33" s="15"/>
      <c r="W33" s="24" t="s">
        <v>79</v>
      </c>
      <c r="Y33" s="11" t="s">
        <v>82</v>
      </c>
    </row>
    <row r="34" spans="1:25" ht="40" customHeight="1" x14ac:dyDescent="0.15">
      <c r="A34" s="8">
        <v>31</v>
      </c>
      <c r="B34" s="9" t="s">
        <v>72</v>
      </c>
      <c r="C34" s="10" t="s">
        <v>20</v>
      </c>
      <c r="D34" s="10" t="s">
        <v>66</v>
      </c>
      <c r="E34" s="10" t="s">
        <v>22</v>
      </c>
      <c r="F34" s="10" t="s">
        <v>23</v>
      </c>
      <c r="G34" s="8">
        <v>66</v>
      </c>
      <c r="H34" s="41" t="s">
        <v>24</v>
      </c>
      <c r="I34" s="45">
        <v>8</v>
      </c>
      <c r="J34" s="22" t="s">
        <v>78</v>
      </c>
      <c r="K34" s="8">
        <v>6</v>
      </c>
      <c r="L34" s="22" t="s">
        <v>78</v>
      </c>
      <c r="M34" s="8">
        <v>5</v>
      </c>
      <c r="N34" s="50" t="s">
        <v>79</v>
      </c>
      <c r="O34" s="21"/>
      <c r="P34" s="15"/>
      <c r="Q34" s="25" t="s">
        <v>78</v>
      </c>
      <c r="R34" s="15"/>
      <c r="S34" s="24" t="s">
        <v>78</v>
      </c>
      <c r="T34" s="15"/>
      <c r="U34" s="24" t="s">
        <v>79</v>
      </c>
      <c r="V34" s="15"/>
      <c r="W34" s="24" t="s">
        <v>79</v>
      </c>
      <c r="Y34" s="11" t="s">
        <v>82</v>
      </c>
    </row>
    <row r="35" spans="1:25" ht="40" customHeight="1" x14ac:dyDescent="0.15">
      <c r="A35" s="8">
        <v>32</v>
      </c>
      <c r="B35" s="9" t="s">
        <v>74</v>
      </c>
      <c r="C35" s="10" t="s">
        <v>20</v>
      </c>
      <c r="D35" s="10" t="s">
        <v>66</v>
      </c>
      <c r="E35" s="10" t="s">
        <v>22</v>
      </c>
      <c r="F35" s="10" t="s">
        <v>23</v>
      </c>
      <c r="G35" s="8">
        <v>36</v>
      </c>
      <c r="H35" s="41" t="s">
        <v>24</v>
      </c>
      <c r="I35" s="45">
        <v>9</v>
      </c>
      <c r="J35" s="22" t="s">
        <v>78</v>
      </c>
      <c r="K35" s="8">
        <v>6</v>
      </c>
      <c r="L35" s="22" t="s">
        <v>78</v>
      </c>
      <c r="M35" s="8">
        <v>9</v>
      </c>
      <c r="N35" s="50" t="s">
        <v>78</v>
      </c>
      <c r="O35" s="21"/>
      <c r="P35" s="15"/>
      <c r="Q35" s="25" t="s">
        <v>78</v>
      </c>
      <c r="R35" s="15"/>
      <c r="S35" s="24" t="s">
        <v>78</v>
      </c>
      <c r="T35" s="15"/>
      <c r="U35" s="24" t="s">
        <v>78</v>
      </c>
      <c r="V35" s="15"/>
      <c r="W35" s="24" t="s">
        <v>78</v>
      </c>
      <c r="Y35" s="11" t="s">
        <v>80</v>
      </c>
    </row>
    <row r="36" spans="1:25" ht="40" customHeight="1" x14ac:dyDescent="0.15">
      <c r="A36" s="8">
        <v>33</v>
      </c>
      <c r="B36" s="9" t="s">
        <v>75</v>
      </c>
      <c r="C36" s="10" t="s">
        <v>20</v>
      </c>
      <c r="D36" s="10" t="s">
        <v>66</v>
      </c>
      <c r="E36" s="10" t="s">
        <v>22</v>
      </c>
      <c r="F36" s="10" t="s">
        <v>23</v>
      </c>
      <c r="G36" s="8">
        <v>74</v>
      </c>
      <c r="H36" s="41" t="s">
        <v>24</v>
      </c>
      <c r="I36" s="45">
        <v>8</v>
      </c>
      <c r="J36" s="22" t="s">
        <v>78</v>
      </c>
      <c r="K36" s="8">
        <v>10</v>
      </c>
      <c r="L36" s="22" t="s">
        <v>78</v>
      </c>
      <c r="M36" s="8">
        <v>3</v>
      </c>
      <c r="N36" s="50" t="s">
        <v>79</v>
      </c>
      <c r="O36" s="21"/>
      <c r="P36" s="15"/>
      <c r="Q36" s="25" t="s">
        <v>78</v>
      </c>
      <c r="R36" s="15"/>
      <c r="S36" s="24" t="s">
        <v>78</v>
      </c>
      <c r="T36" s="15"/>
      <c r="U36" s="24" t="s">
        <v>79</v>
      </c>
      <c r="V36" s="15"/>
      <c r="W36" s="24" t="s">
        <v>79</v>
      </c>
      <c r="Y36" s="11" t="s">
        <v>82</v>
      </c>
    </row>
    <row r="37" spans="1:25" ht="40" customHeight="1" x14ac:dyDescent="0.15">
      <c r="A37" s="8">
        <v>34</v>
      </c>
      <c r="B37" s="9"/>
      <c r="C37" s="10"/>
      <c r="D37" s="10"/>
      <c r="E37" s="10"/>
      <c r="F37" s="10"/>
      <c r="G37" s="8">
        <v>33</v>
      </c>
      <c r="H37" s="41" t="s">
        <v>24</v>
      </c>
      <c r="I37" s="45">
        <v>2</v>
      </c>
      <c r="J37" s="22" t="s">
        <v>79</v>
      </c>
      <c r="K37" s="8">
        <v>8</v>
      </c>
      <c r="L37" s="22" t="s">
        <v>78</v>
      </c>
      <c r="M37" s="8">
        <v>2</v>
      </c>
      <c r="N37" s="50" t="s">
        <v>79</v>
      </c>
      <c r="O37" s="21"/>
      <c r="P37" s="15"/>
      <c r="Q37" s="25" t="s">
        <v>79</v>
      </c>
      <c r="R37" s="15"/>
      <c r="S37" s="24" t="s">
        <v>78</v>
      </c>
      <c r="T37" s="15"/>
      <c r="U37" s="24" t="s">
        <v>79</v>
      </c>
      <c r="V37" s="15"/>
      <c r="W37" s="24" t="s">
        <v>79</v>
      </c>
      <c r="Y37" s="11" t="s">
        <v>89</v>
      </c>
    </row>
    <row r="38" spans="1:25" ht="40" customHeight="1" thickBot="1" x14ac:dyDescent="0.2">
      <c r="A38" s="33">
        <v>35</v>
      </c>
      <c r="B38" s="33"/>
      <c r="C38" s="33"/>
      <c r="D38" s="33"/>
      <c r="E38" s="33"/>
      <c r="F38" s="33"/>
      <c r="G38" s="33">
        <v>31</v>
      </c>
      <c r="H38" s="34" t="s">
        <v>24</v>
      </c>
      <c r="I38" s="35">
        <v>2</v>
      </c>
      <c r="J38" s="62" t="s">
        <v>79</v>
      </c>
      <c r="K38" s="36">
        <v>10</v>
      </c>
      <c r="L38" s="51" t="s">
        <v>78</v>
      </c>
      <c r="M38" s="55">
        <v>3</v>
      </c>
      <c r="N38" s="52" t="s">
        <v>79</v>
      </c>
      <c r="O38" s="21"/>
      <c r="P38" s="15"/>
      <c r="Q38" s="25" t="s">
        <v>79</v>
      </c>
      <c r="R38" s="15"/>
      <c r="S38" s="24" t="s">
        <v>78</v>
      </c>
      <c r="T38" s="15"/>
      <c r="U38" s="24" t="s">
        <v>79</v>
      </c>
      <c r="V38" s="15"/>
      <c r="W38" s="24" t="s">
        <v>79</v>
      </c>
      <c r="Y38" s="11" t="s">
        <v>89</v>
      </c>
    </row>
    <row r="39" spans="1:25" ht="20" customHeight="1" x14ac:dyDescent="0.15">
      <c r="V39" s="4"/>
      <c r="W39" s="4"/>
    </row>
    <row r="40" spans="1:25" ht="20" customHeight="1" x14ac:dyDescent="0.15">
      <c r="I40" s="13" t="s">
        <v>87</v>
      </c>
      <c r="J40" s="5">
        <f>COUNTIF(J4:J38,"T")</f>
        <v>13</v>
      </c>
      <c r="K40" s="13" t="s">
        <v>87</v>
      </c>
      <c r="L40" s="5">
        <f>COUNTIF(L4:L38,"T")</f>
        <v>29</v>
      </c>
      <c r="M40" s="13" t="s">
        <v>87</v>
      </c>
      <c r="N40" s="5">
        <f>COUNTIF(N4:N38,"T")</f>
        <v>10</v>
      </c>
      <c r="O40" s="21"/>
      <c r="P40" s="13" t="s">
        <v>87</v>
      </c>
      <c r="Q40" s="5">
        <f>COUNTIF(Q4:Q38,"T")</f>
        <v>13</v>
      </c>
      <c r="R40" s="13" t="s">
        <v>87</v>
      </c>
      <c r="S40" s="5">
        <f>COUNTIF(S4:S38,"T")</f>
        <v>29</v>
      </c>
      <c r="T40" s="13" t="s">
        <v>87</v>
      </c>
      <c r="U40" s="5">
        <f>COUNTIF(U4:U38,"T")</f>
        <v>10</v>
      </c>
      <c r="V40" s="13" t="s">
        <v>87</v>
      </c>
      <c r="W40" s="5">
        <f>COUNTIF(W4:W38,"T")</f>
        <v>9</v>
      </c>
      <c r="X40" s="13" t="s">
        <v>83</v>
      </c>
      <c r="Y40" s="12">
        <f>COUNTIF(Y4:Y38,"A")</f>
        <v>4</v>
      </c>
    </row>
    <row r="41" spans="1:25" ht="20" customHeight="1" x14ac:dyDescent="0.15">
      <c r="I41" s="13" t="s">
        <v>88</v>
      </c>
      <c r="J41" s="5">
        <f>COUNTIF(J4:J38,"F")</f>
        <v>22</v>
      </c>
      <c r="K41" s="13" t="s">
        <v>88</v>
      </c>
      <c r="L41" s="5">
        <f>COUNTIF(L4:L38,"F")</f>
        <v>6</v>
      </c>
      <c r="M41" s="13" t="s">
        <v>88</v>
      </c>
      <c r="N41" s="5">
        <f>COUNTIF(N4:N38,"F")</f>
        <v>25</v>
      </c>
      <c r="O41" s="21"/>
      <c r="P41" s="13" t="s">
        <v>88</v>
      </c>
      <c r="Q41" s="5">
        <f>COUNTIF(Q4:Q38,"F")</f>
        <v>22</v>
      </c>
      <c r="R41" s="13" t="s">
        <v>88</v>
      </c>
      <c r="S41" s="5">
        <f>COUNTIF(S4:S38,"F")</f>
        <v>6</v>
      </c>
      <c r="T41" s="13" t="s">
        <v>88</v>
      </c>
      <c r="U41" s="5">
        <f>COUNTIF(U4:U38,"F")</f>
        <v>25</v>
      </c>
      <c r="V41" s="13" t="s">
        <v>88</v>
      </c>
      <c r="W41" s="5">
        <f>COUNTIF(W4:W38,"F")</f>
        <v>26</v>
      </c>
      <c r="X41" s="13" t="s">
        <v>84</v>
      </c>
      <c r="Y41" s="12">
        <f>COUNTIF(Y4:Y38,"B")</f>
        <v>9</v>
      </c>
    </row>
    <row r="42" spans="1:25" ht="20" customHeight="1" x14ac:dyDescent="0.15">
      <c r="X42" s="13" t="s">
        <v>85</v>
      </c>
      <c r="Y42" s="12">
        <f>COUNTIF(Y4:Y38,"C")</f>
        <v>5</v>
      </c>
    </row>
    <row r="43" spans="1:25" ht="20" customHeight="1" x14ac:dyDescent="0.15">
      <c r="X43" s="13" t="s">
        <v>86</v>
      </c>
      <c r="Y43" s="12">
        <f>COUNTIF(Y4:Y38,"D")</f>
        <v>17</v>
      </c>
    </row>
  </sheetData>
  <mergeCells count="11">
    <mergeCell ref="AD2:AD3"/>
    <mergeCell ref="AE2:AE3"/>
    <mergeCell ref="I2:N2"/>
    <mergeCell ref="AC2:AC3"/>
    <mergeCell ref="AB2:AB3"/>
    <mergeCell ref="AA3:AA4"/>
    <mergeCell ref="Q2:Q3"/>
    <mergeCell ref="S2:S3"/>
    <mergeCell ref="U2:U3"/>
    <mergeCell ref="W2:W3"/>
    <mergeCell ref="Y2:Y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4D4B-DF6C-E946-A770-9E14A8E262D0}">
  <sheetPr>
    <pageSetUpPr fitToPage="1"/>
  </sheetPr>
  <dimension ref="A1:X43"/>
  <sheetViews>
    <sheetView showGridLines="0" zoomScale="110" zoomScaleNormal="110" workbookViewId="0">
      <pane ySplit="3" topLeftCell="A4" activePane="bottomLeft" state="frozen"/>
      <selection pane="bottomLeft" activeCell="G1" sqref="G1:G1048576"/>
    </sheetView>
  </sheetViews>
  <sheetFormatPr baseColWidth="10" defaultColWidth="8.33203125" defaultRowHeight="20" customHeight="1" x14ac:dyDescent="0.15"/>
  <cols>
    <col min="1" max="1" width="8.33203125" style="1"/>
    <col min="2" max="2" width="23.6640625" style="1" hidden="1" customWidth="1"/>
    <col min="3" max="3" width="38.6640625" style="1" hidden="1" customWidth="1"/>
    <col min="4" max="4" width="25.6640625" style="1" hidden="1" customWidth="1"/>
    <col min="5" max="5" width="30.6640625" style="1" hidden="1" customWidth="1"/>
    <col min="6" max="6" width="81.6640625" style="1" hidden="1" customWidth="1"/>
    <col min="7" max="7" width="4.6640625" style="1" customWidth="1"/>
    <col min="8" max="8" width="7.33203125" style="1" customWidth="1"/>
    <col min="9" max="9" width="50.83203125" style="1" customWidth="1"/>
    <col min="10" max="10" width="15.83203125" style="4" customWidth="1"/>
    <col min="11" max="11" width="50.83203125" style="1" customWidth="1"/>
    <col min="12" max="12" width="15.83203125" style="4" customWidth="1"/>
    <col min="13" max="13" width="15.83203125" style="19" customWidth="1"/>
    <col min="14" max="17" width="10.83203125" style="4" customWidth="1"/>
    <col min="18" max="18" width="10.83203125" style="1" customWidth="1"/>
    <col min="19" max="19" width="10.83203125" style="4" customWidth="1"/>
    <col min="20" max="20" width="8.33203125" style="1"/>
    <col min="21" max="24" width="15.83203125" style="1" customWidth="1"/>
    <col min="25" max="16384" width="8.33203125" style="1"/>
  </cols>
  <sheetData>
    <row r="1" spans="1:24" ht="20" customHeight="1" thickBot="1" x14ac:dyDescent="0.2">
      <c r="O1" s="29" t="s">
        <v>98</v>
      </c>
      <c r="Q1" s="29" t="s">
        <v>99</v>
      </c>
      <c r="S1" s="29" t="s">
        <v>108</v>
      </c>
    </row>
    <row r="2" spans="1:24" ht="20" customHeight="1" x14ac:dyDescent="0.15">
      <c r="I2" s="83">
        <v>6</v>
      </c>
      <c r="J2" s="84"/>
      <c r="K2" s="84"/>
      <c r="L2" s="85"/>
      <c r="M2" s="20"/>
      <c r="N2" s="14"/>
      <c r="O2" s="56" t="s">
        <v>90</v>
      </c>
      <c r="P2" s="26"/>
      <c r="Q2" s="58" t="s">
        <v>93</v>
      </c>
      <c r="S2" s="60" t="s">
        <v>91</v>
      </c>
      <c r="V2" s="74" t="s">
        <v>109</v>
      </c>
      <c r="W2" s="74" t="s">
        <v>110</v>
      </c>
      <c r="X2" s="74" t="s">
        <v>111</v>
      </c>
    </row>
    <row r="3" spans="1:24" s="2" customFormat="1" ht="60" customHeight="1" thickBot="1" x14ac:dyDescent="0.2">
      <c r="A3" s="6" t="s">
        <v>77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40" t="s">
        <v>6</v>
      </c>
      <c r="I3" s="43" t="s">
        <v>10</v>
      </c>
      <c r="J3" s="48" t="s">
        <v>115</v>
      </c>
      <c r="K3" s="7" t="s">
        <v>11</v>
      </c>
      <c r="L3" s="49" t="s">
        <v>116</v>
      </c>
      <c r="M3" s="16"/>
      <c r="N3" s="17"/>
      <c r="O3" s="57"/>
      <c r="P3" s="27"/>
      <c r="Q3" s="59"/>
      <c r="S3" s="61"/>
      <c r="U3" s="76"/>
      <c r="V3" s="74"/>
      <c r="W3" s="74"/>
      <c r="X3" s="74"/>
    </row>
    <row r="4" spans="1:24" ht="40" customHeight="1" x14ac:dyDescent="0.15">
      <c r="A4" s="8">
        <v>1</v>
      </c>
      <c r="B4" s="9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8">
        <v>25</v>
      </c>
      <c r="H4" s="41" t="s">
        <v>27</v>
      </c>
      <c r="I4" s="45">
        <v>9</v>
      </c>
      <c r="J4" s="22" t="s">
        <v>78</v>
      </c>
      <c r="K4" s="8">
        <v>10</v>
      </c>
      <c r="L4" s="50" t="s">
        <v>78</v>
      </c>
      <c r="M4" s="21"/>
      <c r="N4" s="15"/>
      <c r="O4" s="25" t="s">
        <v>78</v>
      </c>
      <c r="P4" s="15"/>
      <c r="Q4" s="23" t="s">
        <v>78</v>
      </c>
      <c r="S4" s="18" t="s">
        <v>80</v>
      </c>
      <c r="U4" s="76"/>
      <c r="V4" s="3" t="s">
        <v>78</v>
      </c>
      <c r="W4" s="13" t="s">
        <v>78</v>
      </c>
      <c r="X4" s="13" t="s">
        <v>80</v>
      </c>
    </row>
    <row r="5" spans="1:24" ht="40" customHeight="1" x14ac:dyDescent="0.15">
      <c r="A5" s="8">
        <v>2</v>
      </c>
      <c r="B5" s="9" t="s">
        <v>26</v>
      </c>
      <c r="C5" s="10" t="s">
        <v>20</v>
      </c>
      <c r="D5" s="10" t="s">
        <v>21</v>
      </c>
      <c r="E5" s="10" t="s">
        <v>22</v>
      </c>
      <c r="F5" s="10" t="s">
        <v>23</v>
      </c>
      <c r="G5" s="8">
        <v>29</v>
      </c>
      <c r="H5" s="41" t="s">
        <v>27</v>
      </c>
      <c r="I5" s="45">
        <v>10</v>
      </c>
      <c r="J5" s="22" t="s">
        <v>78</v>
      </c>
      <c r="K5" s="8">
        <v>10</v>
      </c>
      <c r="L5" s="50" t="s">
        <v>78</v>
      </c>
      <c r="M5" s="21"/>
      <c r="N5" s="15"/>
      <c r="O5" s="25" t="s">
        <v>78</v>
      </c>
      <c r="P5" s="15"/>
      <c r="Q5" s="24" t="s">
        <v>78</v>
      </c>
      <c r="S5" s="11" t="s">
        <v>80</v>
      </c>
      <c r="V5" s="3" t="s">
        <v>78</v>
      </c>
      <c r="W5" s="13" t="s">
        <v>79</v>
      </c>
      <c r="X5" s="13" t="s">
        <v>82</v>
      </c>
    </row>
    <row r="6" spans="1:24" ht="40" customHeight="1" x14ac:dyDescent="0.15">
      <c r="A6" s="8">
        <v>3</v>
      </c>
      <c r="B6" s="9" t="s">
        <v>29</v>
      </c>
      <c r="C6" s="10" t="s">
        <v>20</v>
      </c>
      <c r="D6" s="10" t="s">
        <v>21</v>
      </c>
      <c r="E6" s="10" t="s">
        <v>22</v>
      </c>
      <c r="F6" s="10" t="s">
        <v>23</v>
      </c>
      <c r="G6" s="8">
        <v>31</v>
      </c>
      <c r="H6" s="53" t="s">
        <v>27</v>
      </c>
      <c r="I6" s="45">
        <v>10</v>
      </c>
      <c r="J6" s="22" t="s">
        <v>78</v>
      </c>
      <c r="K6" s="8">
        <v>10</v>
      </c>
      <c r="L6" s="50" t="s">
        <v>78</v>
      </c>
      <c r="M6" s="21"/>
      <c r="N6" s="15"/>
      <c r="O6" s="25" t="s">
        <v>78</v>
      </c>
      <c r="P6" s="15"/>
      <c r="Q6" s="24" t="s">
        <v>78</v>
      </c>
      <c r="S6" s="11" t="s">
        <v>80</v>
      </c>
      <c r="V6" s="13" t="s">
        <v>79</v>
      </c>
      <c r="W6" s="13" t="s">
        <v>78</v>
      </c>
      <c r="X6" s="13" t="s">
        <v>81</v>
      </c>
    </row>
    <row r="7" spans="1:24" ht="40" customHeight="1" x14ac:dyDescent="0.15">
      <c r="A7" s="8">
        <v>4</v>
      </c>
      <c r="B7" s="9" t="s">
        <v>30</v>
      </c>
      <c r="C7" s="10" t="s">
        <v>20</v>
      </c>
      <c r="D7" s="10" t="s">
        <v>21</v>
      </c>
      <c r="E7" s="10" t="s">
        <v>22</v>
      </c>
      <c r="F7" s="10" t="s">
        <v>23</v>
      </c>
      <c r="G7" s="8">
        <v>43</v>
      </c>
      <c r="H7" s="41" t="s">
        <v>27</v>
      </c>
      <c r="I7" s="45">
        <v>10</v>
      </c>
      <c r="J7" s="22" t="s">
        <v>78</v>
      </c>
      <c r="K7" s="8">
        <v>10</v>
      </c>
      <c r="L7" s="50" t="s">
        <v>78</v>
      </c>
      <c r="M7" s="21"/>
      <c r="N7" s="15"/>
      <c r="O7" s="25" t="s">
        <v>78</v>
      </c>
      <c r="P7" s="15"/>
      <c r="Q7" s="24" t="s">
        <v>78</v>
      </c>
      <c r="S7" s="11" t="s">
        <v>80</v>
      </c>
      <c r="V7" s="13" t="s">
        <v>79</v>
      </c>
      <c r="W7" s="13" t="s">
        <v>79</v>
      </c>
      <c r="X7" s="13" t="s">
        <v>89</v>
      </c>
    </row>
    <row r="8" spans="1:24" ht="40" customHeight="1" x14ac:dyDescent="0.15">
      <c r="A8" s="8">
        <v>5</v>
      </c>
      <c r="B8" s="9" t="s">
        <v>32</v>
      </c>
      <c r="C8" s="10" t="s">
        <v>20</v>
      </c>
      <c r="D8" s="10" t="s">
        <v>21</v>
      </c>
      <c r="E8" s="10" t="s">
        <v>22</v>
      </c>
      <c r="F8" s="10" t="s">
        <v>23</v>
      </c>
      <c r="G8" s="8">
        <v>62</v>
      </c>
      <c r="H8" s="41" t="s">
        <v>27</v>
      </c>
      <c r="I8" s="45">
        <v>10</v>
      </c>
      <c r="J8" s="22" t="s">
        <v>78</v>
      </c>
      <c r="K8" s="8">
        <v>6</v>
      </c>
      <c r="L8" s="50" t="s">
        <v>78</v>
      </c>
      <c r="M8" s="21"/>
      <c r="N8" s="15"/>
      <c r="O8" s="25" t="s">
        <v>78</v>
      </c>
      <c r="P8" s="15"/>
      <c r="Q8" s="24" t="s">
        <v>78</v>
      </c>
      <c r="S8" s="11" t="s">
        <v>80</v>
      </c>
      <c r="V8" s="3"/>
      <c r="W8" s="13"/>
      <c r="X8" s="13"/>
    </row>
    <row r="9" spans="1:24" ht="40" customHeight="1" x14ac:dyDescent="0.15">
      <c r="A9" s="8">
        <v>6</v>
      </c>
      <c r="B9" s="9" t="s">
        <v>34</v>
      </c>
      <c r="C9" s="10" t="s">
        <v>20</v>
      </c>
      <c r="D9" s="10" t="s">
        <v>21</v>
      </c>
      <c r="E9" s="10" t="s">
        <v>22</v>
      </c>
      <c r="F9" s="10" t="s">
        <v>23</v>
      </c>
      <c r="G9" s="8">
        <v>29</v>
      </c>
      <c r="H9" s="41" t="s">
        <v>27</v>
      </c>
      <c r="I9" s="45">
        <v>8</v>
      </c>
      <c r="J9" s="22" t="s">
        <v>78</v>
      </c>
      <c r="K9" s="8">
        <v>8</v>
      </c>
      <c r="L9" s="50" t="s">
        <v>78</v>
      </c>
      <c r="M9" s="21"/>
      <c r="N9" s="15"/>
      <c r="O9" s="25" t="s">
        <v>78</v>
      </c>
      <c r="P9" s="15"/>
      <c r="Q9" s="24" t="s">
        <v>78</v>
      </c>
      <c r="S9" s="11" t="s">
        <v>80</v>
      </c>
      <c r="V9" s="3"/>
      <c r="W9" s="13"/>
      <c r="X9" s="13"/>
    </row>
    <row r="10" spans="1:24" ht="40" customHeight="1" x14ac:dyDescent="0.15">
      <c r="A10" s="8">
        <v>7</v>
      </c>
      <c r="B10" s="9" t="s">
        <v>35</v>
      </c>
      <c r="C10" s="10" t="s">
        <v>20</v>
      </c>
      <c r="D10" s="10" t="s">
        <v>21</v>
      </c>
      <c r="E10" s="10" t="s">
        <v>22</v>
      </c>
      <c r="F10" s="10" t="s">
        <v>23</v>
      </c>
      <c r="G10" s="8">
        <v>45</v>
      </c>
      <c r="H10" s="41" t="s">
        <v>24</v>
      </c>
      <c r="I10" s="45">
        <v>10</v>
      </c>
      <c r="J10" s="22" t="s">
        <v>78</v>
      </c>
      <c r="K10" s="8">
        <v>10</v>
      </c>
      <c r="L10" s="50" t="s">
        <v>78</v>
      </c>
      <c r="M10" s="21"/>
      <c r="N10" s="15"/>
      <c r="O10" s="25" t="s">
        <v>78</v>
      </c>
      <c r="P10" s="15"/>
      <c r="Q10" s="24" t="s">
        <v>78</v>
      </c>
      <c r="S10" s="11" t="s">
        <v>80</v>
      </c>
      <c r="V10" s="3"/>
      <c r="W10" s="13"/>
      <c r="X10" s="13"/>
    </row>
    <row r="11" spans="1:24" ht="40" customHeight="1" x14ac:dyDescent="0.15">
      <c r="A11" s="8">
        <v>8</v>
      </c>
      <c r="B11" s="9" t="s">
        <v>37</v>
      </c>
      <c r="C11" s="10" t="s">
        <v>20</v>
      </c>
      <c r="D11" s="10" t="s">
        <v>21</v>
      </c>
      <c r="E11" s="10" t="s">
        <v>22</v>
      </c>
      <c r="F11" s="10" t="s">
        <v>23</v>
      </c>
      <c r="G11" s="8">
        <v>30</v>
      </c>
      <c r="H11" s="41" t="s">
        <v>27</v>
      </c>
      <c r="I11" s="45">
        <v>9</v>
      </c>
      <c r="J11" s="22" t="s">
        <v>78</v>
      </c>
      <c r="K11" s="8">
        <v>2</v>
      </c>
      <c r="L11" s="50" t="s">
        <v>79</v>
      </c>
      <c r="M11" s="21"/>
      <c r="N11" s="15"/>
      <c r="O11" s="25" t="s">
        <v>78</v>
      </c>
      <c r="P11" s="15"/>
      <c r="Q11" s="24" t="s">
        <v>79</v>
      </c>
      <c r="S11" s="11" t="s">
        <v>82</v>
      </c>
      <c r="V11" s="3"/>
      <c r="W11" s="13"/>
      <c r="X11" s="13"/>
    </row>
    <row r="12" spans="1:24" ht="40" customHeight="1" x14ac:dyDescent="0.15">
      <c r="A12" s="8">
        <v>9</v>
      </c>
      <c r="B12" s="9" t="s">
        <v>39</v>
      </c>
      <c r="C12" s="10" t="s">
        <v>20</v>
      </c>
      <c r="D12" s="10" t="s">
        <v>21</v>
      </c>
      <c r="E12" s="10" t="s">
        <v>22</v>
      </c>
      <c r="F12" s="10" t="s">
        <v>23</v>
      </c>
      <c r="G12" s="8">
        <v>62</v>
      </c>
      <c r="H12" s="41" t="s">
        <v>24</v>
      </c>
      <c r="I12" s="45">
        <v>9</v>
      </c>
      <c r="J12" s="22" t="s">
        <v>78</v>
      </c>
      <c r="K12" s="8">
        <v>9</v>
      </c>
      <c r="L12" s="50" t="s">
        <v>78</v>
      </c>
      <c r="M12" s="21"/>
      <c r="N12" s="15"/>
      <c r="O12" s="25" t="s">
        <v>78</v>
      </c>
      <c r="P12" s="15"/>
      <c r="Q12" s="24" t="s">
        <v>78</v>
      </c>
      <c r="S12" s="11" t="s">
        <v>80</v>
      </c>
    </row>
    <row r="13" spans="1:24" ht="40" customHeight="1" x14ac:dyDescent="0.15">
      <c r="A13" s="8">
        <v>10</v>
      </c>
      <c r="B13" s="9" t="s">
        <v>40</v>
      </c>
      <c r="C13" s="10" t="s">
        <v>20</v>
      </c>
      <c r="D13" s="10" t="s">
        <v>21</v>
      </c>
      <c r="E13" s="10" t="s">
        <v>22</v>
      </c>
      <c r="F13" s="10" t="s">
        <v>23</v>
      </c>
      <c r="G13" s="8">
        <v>60</v>
      </c>
      <c r="H13" s="41" t="s">
        <v>27</v>
      </c>
      <c r="I13" s="45">
        <v>10</v>
      </c>
      <c r="J13" s="22" t="s">
        <v>78</v>
      </c>
      <c r="K13" s="8">
        <v>10</v>
      </c>
      <c r="L13" s="50" t="s">
        <v>78</v>
      </c>
      <c r="M13" s="21"/>
      <c r="N13" s="15"/>
      <c r="O13" s="25" t="s">
        <v>78</v>
      </c>
      <c r="P13" s="15"/>
      <c r="Q13" s="24" t="s">
        <v>78</v>
      </c>
      <c r="S13" s="11" t="s">
        <v>80</v>
      </c>
    </row>
    <row r="14" spans="1:24" ht="40" customHeight="1" x14ac:dyDescent="0.15">
      <c r="A14" s="8">
        <v>11</v>
      </c>
      <c r="B14" s="9" t="s">
        <v>41</v>
      </c>
      <c r="C14" s="10" t="s">
        <v>20</v>
      </c>
      <c r="D14" s="10" t="s">
        <v>21</v>
      </c>
      <c r="E14" s="10" t="s">
        <v>22</v>
      </c>
      <c r="F14" s="10" t="s">
        <v>23</v>
      </c>
      <c r="G14" s="8">
        <v>42</v>
      </c>
      <c r="H14" s="41" t="s">
        <v>27</v>
      </c>
      <c r="I14" s="45">
        <v>7</v>
      </c>
      <c r="J14" s="22" t="s">
        <v>78</v>
      </c>
      <c r="K14" s="8">
        <v>8</v>
      </c>
      <c r="L14" s="50" t="s">
        <v>78</v>
      </c>
      <c r="M14" s="21"/>
      <c r="N14" s="15"/>
      <c r="O14" s="25" t="s">
        <v>78</v>
      </c>
      <c r="P14" s="15"/>
      <c r="Q14" s="24" t="s">
        <v>78</v>
      </c>
      <c r="S14" s="11" t="s">
        <v>80</v>
      </c>
    </row>
    <row r="15" spans="1:24" ht="40" customHeight="1" x14ac:dyDescent="0.15">
      <c r="A15" s="8">
        <v>12</v>
      </c>
      <c r="B15" s="9" t="s">
        <v>43</v>
      </c>
      <c r="C15" s="10" t="s">
        <v>20</v>
      </c>
      <c r="D15" s="10" t="s">
        <v>21</v>
      </c>
      <c r="E15" s="10" t="s">
        <v>22</v>
      </c>
      <c r="F15" s="10" t="s">
        <v>23</v>
      </c>
      <c r="G15" s="8">
        <v>33</v>
      </c>
      <c r="H15" s="41" t="s">
        <v>27</v>
      </c>
      <c r="I15" s="45">
        <v>10</v>
      </c>
      <c r="J15" s="22" t="s">
        <v>78</v>
      </c>
      <c r="K15" s="8">
        <v>10</v>
      </c>
      <c r="L15" s="50" t="s">
        <v>78</v>
      </c>
      <c r="M15" s="21"/>
      <c r="N15" s="15"/>
      <c r="O15" s="25" t="s">
        <v>78</v>
      </c>
      <c r="P15" s="15"/>
      <c r="Q15" s="24" t="s">
        <v>78</v>
      </c>
      <c r="S15" s="11" t="s">
        <v>80</v>
      </c>
    </row>
    <row r="16" spans="1:24" ht="40" customHeight="1" x14ac:dyDescent="0.15">
      <c r="A16" s="8">
        <v>13</v>
      </c>
      <c r="B16" s="9" t="s">
        <v>44</v>
      </c>
      <c r="C16" s="10" t="s">
        <v>20</v>
      </c>
      <c r="D16" s="10" t="s">
        <v>21</v>
      </c>
      <c r="E16" s="10" t="s">
        <v>22</v>
      </c>
      <c r="F16" s="10" t="s">
        <v>23</v>
      </c>
      <c r="G16" s="8">
        <v>32</v>
      </c>
      <c r="H16" s="41" t="s">
        <v>27</v>
      </c>
      <c r="I16" s="45">
        <v>10</v>
      </c>
      <c r="J16" s="22" t="s">
        <v>78</v>
      </c>
      <c r="K16" s="8">
        <v>10</v>
      </c>
      <c r="L16" s="50" t="s">
        <v>78</v>
      </c>
      <c r="M16" s="21"/>
      <c r="N16" s="15"/>
      <c r="O16" s="25" t="s">
        <v>78</v>
      </c>
      <c r="P16" s="15"/>
      <c r="Q16" s="24" t="s">
        <v>78</v>
      </c>
      <c r="S16" s="11" t="s">
        <v>80</v>
      </c>
    </row>
    <row r="17" spans="1:19" ht="40" customHeight="1" x14ac:dyDescent="0.15">
      <c r="A17" s="8">
        <v>14</v>
      </c>
      <c r="B17" s="9" t="s">
        <v>45</v>
      </c>
      <c r="C17" s="10" t="s">
        <v>20</v>
      </c>
      <c r="D17" s="10" t="s">
        <v>21</v>
      </c>
      <c r="E17" s="10" t="s">
        <v>22</v>
      </c>
      <c r="F17" s="10" t="s">
        <v>23</v>
      </c>
      <c r="G17" s="8">
        <v>42</v>
      </c>
      <c r="H17" s="41" t="s">
        <v>27</v>
      </c>
      <c r="I17" s="45">
        <v>10</v>
      </c>
      <c r="J17" s="22" t="s">
        <v>78</v>
      </c>
      <c r="K17" s="8">
        <v>10</v>
      </c>
      <c r="L17" s="50" t="s">
        <v>78</v>
      </c>
      <c r="M17" s="21"/>
      <c r="N17" s="15"/>
      <c r="O17" s="25" t="s">
        <v>78</v>
      </c>
      <c r="P17" s="15"/>
      <c r="Q17" s="24" t="s">
        <v>78</v>
      </c>
      <c r="S17" s="11" t="s">
        <v>80</v>
      </c>
    </row>
    <row r="18" spans="1:19" ht="40" customHeight="1" x14ac:dyDescent="0.15">
      <c r="A18" s="8">
        <v>15</v>
      </c>
      <c r="B18" s="9" t="s">
        <v>46</v>
      </c>
      <c r="C18" s="10" t="s">
        <v>20</v>
      </c>
      <c r="D18" s="10" t="s">
        <v>21</v>
      </c>
      <c r="E18" s="10" t="s">
        <v>22</v>
      </c>
      <c r="F18" s="10" t="s">
        <v>23</v>
      </c>
      <c r="G18" s="8">
        <v>64</v>
      </c>
      <c r="H18" s="41" t="s">
        <v>24</v>
      </c>
      <c r="I18" s="45">
        <v>8</v>
      </c>
      <c r="J18" s="22" t="s">
        <v>78</v>
      </c>
      <c r="K18" s="8">
        <v>8</v>
      </c>
      <c r="L18" s="50" t="s">
        <v>78</v>
      </c>
      <c r="M18" s="21"/>
      <c r="N18" s="15"/>
      <c r="O18" s="25" t="s">
        <v>78</v>
      </c>
      <c r="P18" s="15"/>
      <c r="Q18" s="24" t="s">
        <v>78</v>
      </c>
      <c r="S18" s="11" t="s">
        <v>80</v>
      </c>
    </row>
    <row r="19" spans="1:19" ht="40" customHeight="1" x14ac:dyDescent="0.15">
      <c r="A19" s="8">
        <v>16</v>
      </c>
      <c r="B19" s="9" t="s">
        <v>48</v>
      </c>
      <c r="C19" s="10" t="s">
        <v>20</v>
      </c>
      <c r="D19" s="10" t="s">
        <v>21</v>
      </c>
      <c r="E19" s="10" t="s">
        <v>22</v>
      </c>
      <c r="F19" s="10" t="s">
        <v>23</v>
      </c>
      <c r="G19" s="8">
        <v>22</v>
      </c>
      <c r="H19" s="41" t="s">
        <v>24</v>
      </c>
      <c r="I19" s="45">
        <v>4</v>
      </c>
      <c r="J19" s="22" t="s">
        <v>79</v>
      </c>
      <c r="K19" s="8">
        <v>4</v>
      </c>
      <c r="L19" s="50" t="s">
        <v>79</v>
      </c>
      <c r="M19" s="21"/>
      <c r="N19" s="15"/>
      <c r="O19" s="25" t="s">
        <v>79</v>
      </c>
      <c r="P19" s="15"/>
      <c r="Q19" s="24" t="s">
        <v>79</v>
      </c>
      <c r="S19" s="11" t="s">
        <v>89</v>
      </c>
    </row>
    <row r="20" spans="1:19" ht="40" customHeight="1" x14ac:dyDescent="0.15">
      <c r="A20" s="8">
        <v>17</v>
      </c>
      <c r="B20" s="9" t="s">
        <v>50</v>
      </c>
      <c r="C20" s="10" t="s">
        <v>20</v>
      </c>
      <c r="D20" s="10" t="s">
        <v>21</v>
      </c>
      <c r="E20" s="10" t="s">
        <v>22</v>
      </c>
      <c r="F20" s="10" t="s">
        <v>23</v>
      </c>
      <c r="G20" s="8">
        <v>44</v>
      </c>
      <c r="H20" s="41" t="s">
        <v>27</v>
      </c>
      <c r="I20" s="45">
        <v>10</v>
      </c>
      <c r="J20" s="22" t="s">
        <v>78</v>
      </c>
      <c r="K20" s="8">
        <v>9</v>
      </c>
      <c r="L20" s="50" t="s">
        <v>78</v>
      </c>
      <c r="M20" s="21"/>
      <c r="N20" s="15"/>
      <c r="O20" s="25" t="s">
        <v>78</v>
      </c>
      <c r="P20" s="15"/>
      <c r="Q20" s="24" t="s">
        <v>78</v>
      </c>
      <c r="S20" s="11" t="s">
        <v>80</v>
      </c>
    </row>
    <row r="21" spans="1:19" ht="40" customHeight="1" x14ac:dyDescent="0.15">
      <c r="A21" s="8">
        <v>18</v>
      </c>
      <c r="B21" s="9" t="s">
        <v>51</v>
      </c>
      <c r="C21" s="10" t="s">
        <v>20</v>
      </c>
      <c r="D21" s="10" t="s">
        <v>21</v>
      </c>
      <c r="E21" s="10" t="s">
        <v>22</v>
      </c>
      <c r="F21" s="10" t="s">
        <v>23</v>
      </c>
      <c r="G21" s="8">
        <v>38</v>
      </c>
      <c r="H21" s="41" t="s">
        <v>27</v>
      </c>
      <c r="I21" s="45">
        <v>10</v>
      </c>
      <c r="J21" s="22" t="s">
        <v>78</v>
      </c>
      <c r="K21" s="8">
        <v>10</v>
      </c>
      <c r="L21" s="50" t="s">
        <v>78</v>
      </c>
      <c r="M21" s="21"/>
      <c r="N21" s="15"/>
      <c r="O21" s="25" t="s">
        <v>78</v>
      </c>
      <c r="P21" s="15"/>
      <c r="Q21" s="24" t="s">
        <v>78</v>
      </c>
      <c r="S21" s="11" t="s">
        <v>80</v>
      </c>
    </row>
    <row r="22" spans="1:19" ht="40" customHeight="1" x14ac:dyDescent="0.15">
      <c r="A22" s="8">
        <v>19</v>
      </c>
      <c r="B22" s="9" t="s">
        <v>53</v>
      </c>
      <c r="C22" s="10" t="s">
        <v>20</v>
      </c>
      <c r="D22" s="10" t="s">
        <v>21</v>
      </c>
      <c r="E22" s="10" t="s">
        <v>22</v>
      </c>
      <c r="F22" s="10" t="s">
        <v>23</v>
      </c>
      <c r="G22" s="8">
        <v>60</v>
      </c>
      <c r="H22" s="41" t="s">
        <v>24</v>
      </c>
      <c r="I22" s="45">
        <v>10</v>
      </c>
      <c r="J22" s="22" t="s">
        <v>78</v>
      </c>
      <c r="K22" s="8">
        <v>10</v>
      </c>
      <c r="L22" s="50" t="s">
        <v>78</v>
      </c>
      <c r="M22" s="21"/>
      <c r="N22" s="15"/>
      <c r="O22" s="25" t="s">
        <v>78</v>
      </c>
      <c r="P22" s="15"/>
      <c r="Q22" s="24" t="s">
        <v>78</v>
      </c>
      <c r="S22" s="11" t="s">
        <v>80</v>
      </c>
    </row>
    <row r="23" spans="1:19" ht="40" customHeight="1" x14ac:dyDescent="0.15">
      <c r="A23" s="8">
        <v>20</v>
      </c>
      <c r="B23" s="9" t="s">
        <v>54</v>
      </c>
      <c r="C23" s="10" t="s">
        <v>20</v>
      </c>
      <c r="D23" s="10" t="s">
        <v>21</v>
      </c>
      <c r="E23" s="10" t="s">
        <v>22</v>
      </c>
      <c r="F23" s="10" t="s">
        <v>23</v>
      </c>
      <c r="G23" s="8">
        <v>41</v>
      </c>
      <c r="H23" s="41" t="s">
        <v>27</v>
      </c>
      <c r="I23" s="45">
        <v>6</v>
      </c>
      <c r="J23" s="22" t="s">
        <v>78</v>
      </c>
      <c r="K23" s="8">
        <v>6</v>
      </c>
      <c r="L23" s="50" t="s">
        <v>78</v>
      </c>
      <c r="M23" s="21"/>
      <c r="N23" s="15"/>
      <c r="O23" s="25" t="s">
        <v>78</v>
      </c>
      <c r="P23" s="15"/>
      <c r="Q23" s="24" t="s">
        <v>78</v>
      </c>
      <c r="S23" s="11" t="s">
        <v>80</v>
      </c>
    </row>
    <row r="24" spans="1:19" ht="40" customHeight="1" x14ac:dyDescent="0.15">
      <c r="A24" s="8">
        <v>21</v>
      </c>
      <c r="B24" s="9" t="s">
        <v>55</v>
      </c>
      <c r="C24" s="10" t="s">
        <v>20</v>
      </c>
      <c r="D24" s="10" t="s">
        <v>21</v>
      </c>
      <c r="E24" s="10" t="s">
        <v>22</v>
      </c>
      <c r="F24" s="10" t="s">
        <v>23</v>
      </c>
      <c r="G24" s="8">
        <v>30</v>
      </c>
      <c r="H24" s="41" t="s">
        <v>24</v>
      </c>
      <c r="I24" s="45">
        <v>10</v>
      </c>
      <c r="J24" s="22" t="s">
        <v>78</v>
      </c>
      <c r="K24" s="8">
        <v>10</v>
      </c>
      <c r="L24" s="50" t="s">
        <v>78</v>
      </c>
      <c r="M24" s="21"/>
      <c r="N24" s="15"/>
      <c r="O24" s="25" t="s">
        <v>78</v>
      </c>
      <c r="P24" s="15"/>
      <c r="Q24" s="24" t="s">
        <v>78</v>
      </c>
      <c r="S24" s="11" t="s">
        <v>80</v>
      </c>
    </row>
    <row r="25" spans="1:19" ht="40" customHeight="1" x14ac:dyDescent="0.15">
      <c r="A25" s="8">
        <v>22</v>
      </c>
      <c r="B25" s="9" t="s">
        <v>56</v>
      </c>
      <c r="C25" s="10" t="s">
        <v>20</v>
      </c>
      <c r="D25" s="10" t="s">
        <v>21</v>
      </c>
      <c r="E25" s="10" t="s">
        <v>22</v>
      </c>
      <c r="F25" s="10" t="s">
        <v>23</v>
      </c>
      <c r="G25" s="8">
        <v>37</v>
      </c>
      <c r="H25" s="41" t="s">
        <v>27</v>
      </c>
      <c r="I25" s="45">
        <v>6</v>
      </c>
      <c r="J25" s="22" t="s">
        <v>78</v>
      </c>
      <c r="K25" s="8">
        <v>6</v>
      </c>
      <c r="L25" s="50" t="s">
        <v>78</v>
      </c>
      <c r="M25" s="21"/>
      <c r="N25" s="15"/>
      <c r="O25" s="25" t="s">
        <v>78</v>
      </c>
      <c r="P25" s="15"/>
      <c r="Q25" s="24" t="s">
        <v>78</v>
      </c>
      <c r="S25" s="11" t="s">
        <v>80</v>
      </c>
    </row>
    <row r="26" spans="1:19" ht="40" customHeight="1" x14ac:dyDescent="0.15">
      <c r="A26" s="8">
        <v>23</v>
      </c>
      <c r="B26" s="9" t="s">
        <v>58</v>
      </c>
      <c r="C26" s="10" t="s">
        <v>20</v>
      </c>
      <c r="D26" s="10" t="s">
        <v>21</v>
      </c>
      <c r="E26" s="10" t="s">
        <v>22</v>
      </c>
      <c r="F26" s="10" t="s">
        <v>23</v>
      </c>
      <c r="G26" s="8">
        <v>51</v>
      </c>
      <c r="H26" s="41" t="s">
        <v>27</v>
      </c>
      <c r="I26" s="45">
        <v>7</v>
      </c>
      <c r="J26" s="22" t="s">
        <v>78</v>
      </c>
      <c r="K26" s="8">
        <v>8</v>
      </c>
      <c r="L26" s="50" t="s">
        <v>78</v>
      </c>
      <c r="M26" s="21"/>
      <c r="N26" s="15"/>
      <c r="O26" s="25" t="s">
        <v>78</v>
      </c>
      <c r="P26" s="15"/>
      <c r="Q26" s="24" t="s">
        <v>78</v>
      </c>
      <c r="S26" s="11" t="s">
        <v>80</v>
      </c>
    </row>
    <row r="27" spans="1:19" ht="40" customHeight="1" x14ac:dyDescent="0.15">
      <c r="A27" s="8">
        <v>24</v>
      </c>
      <c r="B27" s="9" t="s">
        <v>59</v>
      </c>
      <c r="C27" s="10" t="s">
        <v>20</v>
      </c>
      <c r="D27" s="10" t="s">
        <v>21</v>
      </c>
      <c r="E27" s="10" t="s">
        <v>22</v>
      </c>
      <c r="F27" s="10" t="s">
        <v>23</v>
      </c>
      <c r="G27" s="8">
        <v>30</v>
      </c>
      <c r="H27" s="41" t="s">
        <v>27</v>
      </c>
      <c r="I27" s="45">
        <v>9</v>
      </c>
      <c r="J27" s="22" t="s">
        <v>78</v>
      </c>
      <c r="K27" s="8">
        <v>9</v>
      </c>
      <c r="L27" s="50" t="s">
        <v>78</v>
      </c>
      <c r="M27" s="21"/>
      <c r="N27" s="15"/>
      <c r="O27" s="25" t="s">
        <v>78</v>
      </c>
      <c r="P27" s="15"/>
      <c r="Q27" s="24" t="s">
        <v>78</v>
      </c>
      <c r="S27" s="11" t="s">
        <v>80</v>
      </c>
    </row>
    <row r="28" spans="1:19" ht="40" customHeight="1" x14ac:dyDescent="0.15">
      <c r="A28" s="8">
        <v>25</v>
      </c>
      <c r="B28" s="9" t="s">
        <v>61</v>
      </c>
      <c r="C28" s="10" t="s">
        <v>20</v>
      </c>
      <c r="D28" s="10" t="s">
        <v>21</v>
      </c>
      <c r="E28" s="10" t="s">
        <v>22</v>
      </c>
      <c r="F28" s="10" t="s">
        <v>23</v>
      </c>
      <c r="G28" s="8">
        <v>38</v>
      </c>
      <c r="H28" s="41" t="s">
        <v>24</v>
      </c>
      <c r="I28" s="45">
        <v>9</v>
      </c>
      <c r="J28" s="22" t="s">
        <v>78</v>
      </c>
      <c r="K28" s="8">
        <v>7</v>
      </c>
      <c r="L28" s="50" t="s">
        <v>78</v>
      </c>
      <c r="M28" s="21"/>
      <c r="N28" s="15"/>
      <c r="O28" s="25" t="s">
        <v>78</v>
      </c>
      <c r="P28" s="15"/>
      <c r="Q28" s="24" t="s">
        <v>78</v>
      </c>
      <c r="S28" s="11" t="s">
        <v>80</v>
      </c>
    </row>
    <row r="29" spans="1:19" ht="40" customHeight="1" x14ac:dyDescent="0.15">
      <c r="A29" s="8">
        <v>26</v>
      </c>
      <c r="B29" s="9" t="s">
        <v>63</v>
      </c>
      <c r="C29" s="10" t="s">
        <v>20</v>
      </c>
      <c r="D29" s="10" t="s">
        <v>21</v>
      </c>
      <c r="E29" s="10" t="s">
        <v>22</v>
      </c>
      <c r="F29" s="10" t="s">
        <v>23</v>
      </c>
      <c r="G29" s="8">
        <v>41</v>
      </c>
      <c r="H29" s="41" t="s">
        <v>27</v>
      </c>
      <c r="I29" s="45">
        <v>10</v>
      </c>
      <c r="J29" s="22" t="s">
        <v>78</v>
      </c>
      <c r="K29" s="8">
        <v>10</v>
      </c>
      <c r="L29" s="50" t="s">
        <v>78</v>
      </c>
      <c r="M29" s="21"/>
      <c r="N29" s="15"/>
      <c r="O29" s="25" t="s">
        <v>78</v>
      </c>
      <c r="P29" s="15"/>
      <c r="Q29" s="24" t="s">
        <v>78</v>
      </c>
      <c r="S29" s="11" t="s">
        <v>80</v>
      </c>
    </row>
    <row r="30" spans="1:19" ht="40" customHeight="1" x14ac:dyDescent="0.15">
      <c r="A30" s="8">
        <v>27</v>
      </c>
      <c r="B30" s="9" t="s">
        <v>64</v>
      </c>
      <c r="C30" s="10" t="s">
        <v>20</v>
      </c>
      <c r="D30" s="10" t="s">
        <v>21</v>
      </c>
      <c r="E30" s="10" t="s">
        <v>22</v>
      </c>
      <c r="F30" s="10" t="s">
        <v>23</v>
      </c>
      <c r="G30" s="8">
        <v>62</v>
      </c>
      <c r="H30" s="41" t="s">
        <v>27</v>
      </c>
      <c r="I30" s="45">
        <v>5</v>
      </c>
      <c r="J30" s="22" t="s">
        <v>79</v>
      </c>
      <c r="K30" s="8">
        <v>5</v>
      </c>
      <c r="L30" s="50" t="s">
        <v>79</v>
      </c>
      <c r="M30" s="21"/>
      <c r="N30" s="15"/>
      <c r="O30" s="25" t="s">
        <v>79</v>
      </c>
      <c r="P30" s="15"/>
      <c r="Q30" s="24" t="s">
        <v>79</v>
      </c>
      <c r="S30" s="11" t="s">
        <v>89</v>
      </c>
    </row>
    <row r="31" spans="1:19" ht="40" customHeight="1" x14ac:dyDescent="0.15">
      <c r="A31" s="8">
        <v>28</v>
      </c>
      <c r="B31" s="9" t="s">
        <v>65</v>
      </c>
      <c r="C31" s="10" t="s">
        <v>20</v>
      </c>
      <c r="D31" s="10" t="s">
        <v>66</v>
      </c>
      <c r="E31" s="10" t="s">
        <v>22</v>
      </c>
      <c r="F31" s="10" t="s">
        <v>23</v>
      </c>
      <c r="G31" s="8">
        <v>57</v>
      </c>
      <c r="H31" s="41" t="s">
        <v>27</v>
      </c>
      <c r="I31" s="45">
        <v>6</v>
      </c>
      <c r="J31" s="22" t="s">
        <v>78</v>
      </c>
      <c r="K31" s="8">
        <v>6</v>
      </c>
      <c r="L31" s="50" t="s">
        <v>78</v>
      </c>
      <c r="M31" s="21"/>
      <c r="N31" s="15"/>
      <c r="O31" s="25" t="s">
        <v>78</v>
      </c>
      <c r="P31" s="15"/>
      <c r="Q31" s="24" t="s">
        <v>78</v>
      </c>
      <c r="S31" s="11" t="s">
        <v>80</v>
      </c>
    </row>
    <row r="32" spans="1:19" ht="40" customHeight="1" x14ac:dyDescent="0.15">
      <c r="A32" s="8">
        <v>29</v>
      </c>
      <c r="B32" s="9" t="s">
        <v>68</v>
      </c>
      <c r="C32" s="10" t="s">
        <v>20</v>
      </c>
      <c r="D32" s="10" t="s">
        <v>66</v>
      </c>
      <c r="E32" s="10" t="s">
        <v>22</v>
      </c>
      <c r="F32" s="10" t="s">
        <v>23</v>
      </c>
      <c r="G32" s="8">
        <v>39</v>
      </c>
      <c r="H32" s="41" t="s">
        <v>27</v>
      </c>
      <c r="I32" s="45">
        <v>10</v>
      </c>
      <c r="J32" s="22" t="s">
        <v>78</v>
      </c>
      <c r="K32" s="8">
        <v>10</v>
      </c>
      <c r="L32" s="50" t="s">
        <v>78</v>
      </c>
      <c r="M32" s="21"/>
      <c r="N32" s="15"/>
      <c r="O32" s="25" t="s">
        <v>78</v>
      </c>
      <c r="P32" s="15"/>
      <c r="Q32" s="24" t="s">
        <v>78</v>
      </c>
      <c r="S32" s="11" t="s">
        <v>80</v>
      </c>
    </row>
    <row r="33" spans="1:19" ht="40" customHeight="1" x14ac:dyDescent="0.15">
      <c r="A33" s="8">
        <v>30</v>
      </c>
      <c r="B33" s="9" t="s">
        <v>70</v>
      </c>
      <c r="C33" s="10" t="s">
        <v>20</v>
      </c>
      <c r="D33" s="10" t="s">
        <v>66</v>
      </c>
      <c r="E33" s="10" t="s">
        <v>22</v>
      </c>
      <c r="F33" s="10" t="s">
        <v>23</v>
      </c>
      <c r="G33" s="8">
        <v>31</v>
      </c>
      <c r="H33" s="41" t="s">
        <v>24</v>
      </c>
      <c r="I33" s="45">
        <v>10</v>
      </c>
      <c r="J33" s="22" t="s">
        <v>78</v>
      </c>
      <c r="K33" s="8">
        <v>9</v>
      </c>
      <c r="L33" s="50" t="s">
        <v>78</v>
      </c>
      <c r="M33" s="21"/>
      <c r="N33" s="15"/>
      <c r="O33" s="25" t="s">
        <v>78</v>
      </c>
      <c r="P33" s="15"/>
      <c r="Q33" s="24" t="s">
        <v>78</v>
      </c>
      <c r="S33" s="11" t="s">
        <v>80</v>
      </c>
    </row>
    <row r="34" spans="1:19" ht="40" customHeight="1" x14ac:dyDescent="0.15">
      <c r="A34" s="8">
        <v>31</v>
      </c>
      <c r="B34" s="9" t="s">
        <v>72</v>
      </c>
      <c r="C34" s="10" t="s">
        <v>20</v>
      </c>
      <c r="D34" s="10" t="s">
        <v>66</v>
      </c>
      <c r="E34" s="10" t="s">
        <v>22</v>
      </c>
      <c r="F34" s="10" t="s">
        <v>23</v>
      </c>
      <c r="G34" s="8">
        <v>66</v>
      </c>
      <c r="H34" s="41" t="s">
        <v>24</v>
      </c>
      <c r="I34" s="45">
        <v>10</v>
      </c>
      <c r="J34" s="22" t="s">
        <v>78</v>
      </c>
      <c r="K34" s="8">
        <v>10</v>
      </c>
      <c r="L34" s="50" t="s">
        <v>78</v>
      </c>
      <c r="M34" s="21"/>
      <c r="N34" s="15"/>
      <c r="O34" s="25" t="s">
        <v>78</v>
      </c>
      <c r="P34" s="15"/>
      <c r="Q34" s="24" t="s">
        <v>78</v>
      </c>
      <c r="S34" s="11" t="s">
        <v>80</v>
      </c>
    </row>
    <row r="35" spans="1:19" ht="40" customHeight="1" x14ac:dyDescent="0.15">
      <c r="A35" s="8">
        <v>32</v>
      </c>
      <c r="B35" s="9" t="s">
        <v>74</v>
      </c>
      <c r="C35" s="10" t="s">
        <v>20</v>
      </c>
      <c r="D35" s="10" t="s">
        <v>66</v>
      </c>
      <c r="E35" s="10" t="s">
        <v>22</v>
      </c>
      <c r="F35" s="10" t="s">
        <v>23</v>
      </c>
      <c r="G35" s="8">
        <v>36</v>
      </c>
      <c r="H35" s="41" t="s">
        <v>24</v>
      </c>
      <c r="I35" s="45">
        <v>6</v>
      </c>
      <c r="J35" s="22" t="s">
        <v>78</v>
      </c>
      <c r="K35" s="8">
        <v>8</v>
      </c>
      <c r="L35" s="50" t="s">
        <v>78</v>
      </c>
      <c r="M35" s="21"/>
      <c r="N35" s="15"/>
      <c r="O35" s="25" t="s">
        <v>78</v>
      </c>
      <c r="P35" s="15"/>
      <c r="Q35" s="24" t="s">
        <v>78</v>
      </c>
      <c r="S35" s="11" t="s">
        <v>80</v>
      </c>
    </row>
    <row r="36" spans="1:19" ht="40" customHeight="1" x14ac:dyDescent="0.15">
      <c r="A36" s="8">
        <v>33</v>
      </c>
      <c r="B36" s="9" t="s">
        <v>75</v>
      </c>
      <c r="C36" s="10" t="s">
        <v>20</v>
      </c>
      <c r="D36" s="10" t="s">
        <v>66</v>
      </c>
      <c r="E36" s="10" t="s">
        <v>22</v>
      </c>
      <c r="F36" s="10" t="s">
        <v>23</v>
      </c>
      <c r="G36" s="8">
        <v>74</v>
      </c>
      <c r="H36" s="41" t="s">
        <v>24</v>
      </c>
      <c r="I36" s="45">
        <v>10</v>
      </c>
      <c r="J36" s="22" t="s">
        <v>78</v>
      </c>
      <c r="K36" s="8">
        <v>10</v>
      </c>
      <c r="L36" s="50" t="s">
        <v>78</v>
      </c>
      <c r="M36" s="21"/>
      <c r="N36" s="15"/>
      <c r="O36" s="25" t="s">
        <v>78</v>
      </c>
      <c r="P36" s="15"/>
      <c r="Q36" s="24" t="s">
        <v>78</v>
      </c>
      <c r="S36" s="11" t="s">
        <v>80</v>
      </c>
    </row>
    <row r="37" spans="1:19" ht="40" customHeight="1" x14ac:dyDescent="0.15">
      <c r="A37" s="8">
        <v>34</v>
      </c>
      <c r="B37" s="9"/>
      <c r="C37" s="10"/>
      <c r="D37" s="10"/>
      <c r="E37" s="10"/>
      <c r="F37" s="10"/>
      <c r="G37" s="8">
        <v>33</v>
      </c>
      <c r="H37" s="41" t="s">
        <v>24</v>
      </c>
      <c r="I37" s="45">
        <v>10</v>
      </c>
      <c r="J37" s="22" t="s">
        <v>78</v>
      </c>
      <c r="K37" s="8">
        <v>10</v>
      </c>
      <c r="L37" s="50" t="s">
        <v>78</v>
      </c>
      <c r="M37" s="21"/>
      <c r="N37" s="15"/>
      <c r="O37" s="25" t="s">
        <v>78</v>
      </c>
      <c r="P37" s="15"/>
      <c r="Q37" s="24" t="s">
        <v>78</v>
      </c>
      <c r="S37" s="11" t="s">
        <v>80</v>
      </c>
    </row>
    <row r="38" spans="1:19" ht="40" customHeight="1" thickBot="1" x14ac:dyDescent="0.2">
      <c r="A38" s="8">
        <v>35</v>
      </c>
      <c r="B38" s="9" t="s">
        <v>76</v>
      </c>
      <c r="C38" s="10" t="s">
        <v>20</v>
      </c>
      <c r="D38" s="10" t="s">
        <v>66</v>
      </c>
      <c r="E38" s="10" t="s">
        <v>22</v>
      </c>
      <c r="F38" s="10" t="s">
        <v>23</v>
      </c>
      <c r="G38" s="33">
        <v>31</v>
      </c>
      <c r="H38" s="34" t="s">
        <v>24</v>
      </c>
      <c r="I38" s="54">
        <v>10</v>
      </c>
      <c r="J38" s="51" t="s">
        <v>78</v>
      </c>
      <c r="K38" s="55">
        <v>10</v>
      </c>
      <c r="L38" s="52" t="s">
        <v>78</v>
      </c>
      <c r="M38" s="21"/>
      <c r="N38" s="15"/>
      <c r="O38" s="25" t="s">
        <v>78</v>
      </c>
      <c r="P38" s="15"/>
      <c r="Q38" s="24" t="s">
        <v>78</v>
      </c>
      <c r="S38" s="11" t="s">
        <v>80</v>
      </c>
    </row>
    <row r="40" spans="1:19" ht="20" customHeight="1" x14ac:dyDescent="0.15">
      <c r="I40" s="13" t="s">
        <v>87</v>
      </c>
      <c r="J40" s="5">
        <f>COUNTIF(J4:J38,"T")</f>
        <v>33</v>
      </c>
      <c r="K40" s="13" t="s">
        <v>87</v>
      </c>
      <c r="L40" s="5">
        <f>COUNTIF(L4:L38,"T")</f>
        <v>32</v>
      </c>
      <c r="M40" s="21"/>
      <c r="N40" s="13" t="s">
        <v>87</v>
      </c>
      <c r="O40" s="5">
        <f>COUNTIF(O4:O38,"T")</f>
        <v>33</v>
      </c>
      <c r="P40" s="13" t="s">
        <v>87</v>
      </c>
      <c r="Q40" s="5">
        <f>COUNTIF(Q4:Q38,"T")</f>
        <v>32</v>
      </c>
      <c r="R40" s="13" t="s">
        <v>83</v>
      </c>
      <c r="S40" s="12">
        <f>COUNTIF(S4:S38,"A")</f>
        <v>32</v>
      </c>
    </row>
    <row r="41" spans="1:19" ht="20" customHeight="1" x14ac:dyDescent="0.15">
      <c r="I41" s="13" t="s">
        <v>88</v>
      </c>
      <c r="J41" s="5">
        <f>COUNTIF(J4:J38,"F")</f>
        <v>2</v>
      </c>
      <c r="K41" s="13" t="s">
        <v>88</v>
      </c>
      <c r="L41" s="5">
        <f>COUNTIF(L4:L38,"F")</f>
        <v>3</v>
      </c>
      <c r="M41" s="21"/>
      <c r="N41" s="13" t="s">
        <v>88</v>
      </c>
      <c r="O41" s="5">
        <f>COUNTIF(O4:O38,"F")</f>
        <v>2</v>
      </c>
      <c r="P41" s="13" t="s">
        <v>88</v>
      </c>
      <c r="Q41" s="5">
        <f>COUNTIF(Q4:Q38,"F")</f>
        <v>3</v>
      </c>
      <c r="R41" s="13" t="s">
        <v>84</v>
      </c>
      <c r="S41" s="12">
        <f>COUNTIF(S4:S38,"B")</f>
        <v>1</v>
      </c>
    </row>
    <row r="42" spans="1:19" ht="20" customHeight="1" x14ac:dyDescent="0.15">
      <c r="R42" s="13" t="s">
        <v>85</v>
      </c>
      <c r="S42" s="12">
        <f>COUNTIF(S4:S38,"C")</f>
        <v>0</v>
      </c>
    </row>
    <row r="43" spans="1:19" ht="20" customHeight="1" x14ac:dyDescent="0.15">
      <c r="R43" s="13" t="s">
        <v>86</v>
      </c>
      <c r="S43" s="12">
        <f>COUNTIF(S4:S38,"D")</f>
        <v>2</v>
      </c>
    </row>
  </sheetData>
  <mergeCells count="5">
    <mergeCell ref="W2:W3"/>
    <mergeCell ref="X2:X3"/>
    <mergeCell ref="U3:U4"/>
    <mergeCell ref="I2:L2"/>
    <mergeCell ref="V2:V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F6E-A440-DC4D-A28C-8AFA6B7EFD9F}">
  <sheetPr>
    <pageSetUpPr fitToPage="1"/>
  </sheetPr>
  <dimension ref="A1:X43"/>
  <sheetViews>
    <sheetView showGridLines="0" zoomScale="110" zoomScaleNormal="110" workbookViewId="0">
      <pane ySplit="3" topLeftCell="A34" activePane="bottomLeft" state="frozen"/>
      <selection pane="bottomLeft" activeCell="G1" sqref="G1:G1048576"/>
    </sheetView>
  </sheetViews>
  <sheetFormatPr baseColWidth="10" defaultColWidth="8.33203125" defaultRowHeight="20" customHeight="1" x14ac:dyDescent="0.15"/>
  <cols>
    <col min="1" max="1" width="8.33203125" style="1"/>
    <col min="2" max="2" width="23.6640625" style="1" hidden="1" customWidth="1"/>
    <col min="3" max="3" width="38.6640625" style="1" hidden="1" customWidth="1"/>
    <col min="4" max="4" width="25.6640625" style="1" hidden="1" customWidth="1"/>
    <col min="5" max="5" width="30.6640625" style="1" hidden="1" customWidth="1"/>
    <col min="6" max="6" width="81.6640625" style="1" hidden="1" customWidth="1"/>
    <col min="7" max="7" width="4.6640625" style="1" customWidth="1"/>
    <col min="8" max="8" width="7.33203125" style="1" customWidth="1"/>
    <col min="9" max="9" width="50.83203125" style="1" customWidth="1"/>
    <col min="10" max="10" width="15.83203125" style="4" customWidth="1"/>
    <col min="11" max="11" width="50.83203125" style="1" customWidth="1"/>
    <col min="12" max="12" width="15.83203125" style="4" customWidth="1"/>
    <col min="13" max="13" width="15.83203125" style="19" customWidth="1"/>
    <col min="14" max="17" width="10.83203125" style="4" customWidth="1"/>
    <col min="18" max="18" width="10.83203125" style="1" customWidth="1"/>
    <col min="19" max="19" width="10.83203125" style="4" customWidth="1"/>
    <col min="20" max="20" width="8.33203125" style="1"/>
    <col min="21" max="24" width="15.83203125" style="1" customWidth="1"/>
    <col min="25" max="16384" width="8.33203125" style="1"/>
  </cols>
  <sheetData>
    <row r="1" spans="1:24" ht="20" customHeight="1" thickBot="1" x14ac:dyDescent="0.2">
      <c r="O1" s="29" t="s">
        <v>98</v>
      </c>
      <c r="Q1" s="29" t="s">
        <v>99</v>
      </c>
      <c r="S1" s="29" t="s">
        <v>108</v>
      </c>
    </row>
    <row r="2" spans="1:24" ht="20" customHeight="1" x14ac:dyDescent="0.15">
      <c r="I2" s="70">
        <v>7</v>
      </c>
      <c r="J2" s="75"/>
      <c r="K2" s="75"/>
      <c r="L2" s="73"/>
      <c r="M2" s="20"/>
      <c r="N2" s="14"/>
      <c r="O2" s="77" t="s">
        <v>90</v>
      </c>
      <c r="P2" s="26"/>
      <c r="Q2" s="79" t="s">
        <v>93</v>
      </c>
      <c r="S2" s="81" t="s">
        <v>91</v>
      </c>
      <c r="V2" s="74" t="s">
        <v>109</v>
      </c>
      <c r="W2" s="74" t="s">
        <v>110</v>
      </c>
      <c r="X2" s="74" t="s">
        <v>111</v>
      </c>
    </row>
    <row r="3" spans="1:24" s="2" customFormat="1" ht="60" customHeight="1" thickBot="1" x14ac:dyDescent="0.2">
      <c r="A3" s="6" t="s">
        <v>77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40" t="s">
        <v>6</v>
      </c>
      <c r="I3" s="43" t="s">
        <v>12</v>
      </c>
      <c r="J3" s="48" t="s">
        <v>115</v>
      </c>
      <c r="K3" s="7" t="s">
        <v>13</v>
      </c>
      <c r="L3" s="49" t="s">
        <v>116</v>
      </c>
      <c r="M3" s="16"/>
      <c r="N3" s="17"/>
      <c r="O3" s="78"/>
      <c r="P3" s="27"/>
      <c r="Q3" s="80"/>
      <c r="S3" s="82"/>
      <c r="U3" s="76"/>
      <c r="V3" s="74"/>
      <c r="W3" s="74"/>
      <c r="X3" s="74"/>
    </row>
    <row r="4" spans="1:24" ht="40" customHeight="1" x14ac:dyDescent="0.15">
      <c r="A4" s="8">
        <v>1</v>
      </c>
      <c r="B4" s="9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8">
        <v>25</v>
      </c>
      <c r="H4" s="41" t="s">
        <v>27</v>
      </c>
      <c r="I4" s="45">
        <v>10</v>
      </c>
      <c r="J4" s="22" t="s">
        <v>78</v>
      </c>
      <c r="K4" s="8">
        <v>10</v>
      </c>
      <c r="L4" s="50" t="s">
        <v>78</v>
      </c>
      <c r="M4" s="21"/>
      <c r="N4" s="15"/>
      <c r="O4" s="25" t="s">
        <v>78</v>
      </c>
      <c r="P4" s="15"/>
      <c r="Q4" s="23" t="s">
        <v>78</v>
      </c>
      <c r="S4" s="18" t="s">
        <v>80</v>
      </c>
      <c r="U4" s="76"/>
      <c r="V4" s="3" t="s">
        <v>78</v>
      </c>
      <c r="W4" s="13" t="s">
        <v>78</v>
      </c>
      <c r="X4" s="13" t="s">
        <v>80</v>
      </c>
    </row>
    <row r="5" spans="1:24" ht="40" customHeight="1" x14ac:dyDescent="0.15">
      <c r="A5" s="8">
        <v>2</v>
      </c>
      <c r="B5" s="9" t="s">
        <v>26</v>
      </c>
      <c r="C5" s="10" t="s">
        <v>20</v>
      </c>
      <c r="D5" s="10" t="s">
        <v>21</v>
      </c>
      <c r="E5" s="10" t="s">
        <v>22</v>
      </c>
      <c r="F5" s="10" t="s">
        <v>23</v>
      </c>
      <c r="G5" s="8">
        <v>29</v>
      </c>
      <c r="H5" s="41" t="s">
        <v>27</v>
      </c>
      <c r="I5" s="45">
        <v>10</v>
      </c>
      <c r="J5" s="22" t="s">
        <v>78</v>
      </c>
      <c r="K5" s="8">
        <v>9</v>
      </c>
      <c r="L5" s="50" t="s">
        <v>78</v>
      </c>
      <c r="M5" s="21"/>
      <c r="N5" s="15"/>
      <c r="O5" s="25" t="s">
        <v>78</v>
      </c>
      <c r="P5" s="15"/>
      <c r="Q5" s="24" t="s">
        <v>78</v>
      </c>
      <c r="S5" s="11" t="s">
        <v>80</v>
      </c>
      <c r="V5" s="3" t="s">
        <v>78</v>
      </c>
      <c r="W5" s="13" t="s">
        <v>79</v>
      </c>
      <c r="X5" s="13" t="s">
        <v>82</v>
      </c>
    </row>
    <row r="6" spans="1:24" ht="40" customHeight="1" x14ac:dyDescent="0.15">
      <c r="A6" s="8">
        <v>3</v>
      </c>
      <c r="B6" s="9" t="s">
        <v>29</v>
      </c>
      <c r="C6" s="10" t="s">
        <v>20</v>
      </c>
      <c r="D6" s="10" t="s">
        <v>21</v>
      </c>
      <c r="E6" s="10" t="s">
        <v>22</v>
      </c>
      <c r="F6" s="10" t="s">
        <v>23</v>
      </c>
      <c r="G6" s="8">
        <v>31</v>
      </c>
      <c r="H6" s="53" t="s">
        <v>27</v>
      </c>
      <c r="I6" s="45">
        <v>10</v>
      </c>
      <c r="J6" s="22" t="s">
        <v>78</v>
      </c>
      <c r="K6" s="8">
        <v>8</v>
      </c>
      <c r="L6" s="50" t="s">
        <v>78</v>
      </c>
      <c r="M6" s="21"/>
      <c r="N6" s="15"/>
      <c r="O6" s="25" t="s">
        <v>78</v>
      </c>
      <c r="P6" s="15"/>
      <c r="Q6" s="24" t="s">
        <v>78</v>
      </c>
      <c r="S6" s="11" t="s">
        <v>80</v>
      </c>
      <c r="V6" s="13" t="s">
        <v>79</v>
      </c>
      <c r="W6" s="13" t="s">
        <v>78</v>
      </c>
      <c r="X6" s="13" t="s">
        <v>81</v>
      </c>
    </row>
    <row r="7" spans="1:24" ht="40" customHeight="1" x14ac:dyDescent="0.15">
      <c r="A7" s="8">
        <v>4</v>
      </c>
      <c r="B7" s="9" t="s">
        <v>30</v>
      </c>
      <c r="C7" s="10" t="s">
        <v>20</v>
      </c>
      <c r="D7" s="10" t="s">
        <v>21</v>
      </c>
      <c r="E7" s="10" t="s">
        <v>22</v>
      </c>
      <c r="F7" s="10" t="s">
        <v>23</v>
      </c>
      <c r="G7" s="8">
        <v>43</v>
      </c>
      <c r="H7" s="41" t="s">
        <v>27</v>
      </c>
      <c r="I7" s="45">
        <v>9</v>
      </c>
      <c r="J7" s="22" t="s">
        <v>78</v>
      </c>
      <c r="K7" s="8">
        <v>9</v>
      </c>
      <c r="L7" s="50" t="s">
        <v>78</v>
      </c>
      <c r="M7" s="21"/>
      <c r="N7" s="15"/>
      <c r="O7" s="25" t="s">
        <v>78</v>
      </c>
      <c r="P7" s="15"/>
      <c r="Q7" s="24" t="s">
        <v>78</v>
      </c>
      <c r="S7" s="11" t="s">
        <v>80</v>
      </c>
      <c r="V7" s="13" t="s">
        <v>79</v>
      </c>
      <c r="W7" s="13" t="s">
        <v>79</v>
      </c>
      <c r="X7" s="13" t="s">
        <v>89</v>
      </c>
    </row>
    <row r="8" spans="1:24" ht="40" customHeight="1" x14ac:dyDescent="0.15">
      <c r="A8" s="8">
        <v>5</v>
      </c>
      <c r="B8" s="9" t="s">
        <v>32</v>
      </c>
      <c r="C8" s="10" t="s">
        <v>20</v>
      </c>
      <c r="D8" s="10" t="s">
        <v>21</v>
      </c>
      <c r="E8" s="10" t="s">
        <v>22</v>
      </c>
      <c r="F8" s="10" t="s">
        <v>23</v>
      </c>
      <c r="G8" s="8">
        <v>62</v>
      </c>
      <c r="H8" s="41" t="s">
        <v>27</v>
      </c>
      <c r="I8" s="45">
        <v>10</v>
      </c>
      <c r="J8" s="22" t="s">
        <v>78</v>
      </c>
      <c r="K8" s="8">
        <v>2</v>
      </c>
      <c r="L8" s="50" t="s">
        <v>79</v>
      </c>
      <c r="M8" s="21"/>
      <c r="N8" s="15"/>
      <c r="O8" s="25" t="s">
        <v>78</v>
      </c>
      <c r="P8" s="15"/>
      <c r="Q8" s="24" t="s">
        <v>79</v>
      </c>
      <c r="S8" s="11" t="s">
        <v>82</v>
      </c>
      <c r="V8" s="3"/>
      <c r="W8" s="13"/>
      <c r="X8" s="13"/>
    </row>
    <row r="9" spans="1:24" ht="40" customHeight="1" x14ac:dyDescent="0.15">
      <c r="A9" s="8">
        <v>6</v>
      </c>
      <c r="B9" s="9" t="s">
        <v>34</v>
      </c>
      <c r="C9" s="10" t="s">
        <v>20</v>
      </c>
      <c r="D9" s="10" t="s">
        <v>21</v>
      </c>
      <c r="E9" s="10" t="s">
        <v>22</v>
      </c>
      <c r="F9" s="10" t="s">
        <v>23</v>
      </c>
      <c r="G9" s="8">
        <v>29</v>
      </c>
      <c r="H9" s="41" t="s">
        <v>27</v>
      </c>
      <c r="I9" s="45">
        <v>9</v>
      </c>
      <c r="J9" s="22" t="s">
        <v>78</v>
      </c>
      <c r="K9" s="8">
        <v>5</v>
      </c>
      <c r="L9" s="50" t="s">
        <v>79</v>
      </c>
      <c r="M9" s="21"/>
      <c r="N9" s="15"/>
      <c r="O9" s="25" t="s">
        <v>78</v>
      </c>
      <c r="P9" s="15"/>
      <c r="Q9" s="24" t="s">
        <v>79</v>
      </c>
      <c r="S9" s="11" t="s">
        <v>82</v>
      </c>
      <c r="V9" s="3"/>
      <c r="W9" s="13"/>
      <c r="X9" s="13"/>
    </row>
    <row r="10" spans="1:24" ht="40" customHeight="1" x14ac:dyDescent="0.15">
      <c r="A10" s="8">
        <v>7</v>
      </c>
      <c r="B10" s="9" t="s">
        <v>35</v>
      </c>
      <c r="C10" s="10" t="s">
        <v>20</v>
      </c>
      <c r="D10" s="10" t="s">
        <v>21</v>
      </c>
      <c r="E10" s="10" t="s">
        <v>22</v>
      </c>
      <c r="F10" s="10" t="s">
        <v>23</v>
      </c>
      <c r="G10" s="8">
        <v>45</v>
      </c>
      <c r="H10" s="41" t="s">
        <v>24</v>
      </c>
      <c r="I10" s="45">
        <v>9</v>
      </c>
      <c r="J10" s="22" t="s">
        <v>78</v>
      </c>
      <c r="K10" s="8">
        <v>9</v>
      </c>
      <c r="L10" s="50" t="s">
        <v>78</v>
      </c>
      <c r="M10" s="21"/>
      <c r="N10" s="15"/>
      <c r="O10" s="25" t="s">
        <v>78</v>
      </c>
      <c r="P10" s="15"/>
      <c r="Q10" s="24" t="s">
        <v>78</v>
      </c>
      <c r="S10" s="11" t="s">
        <v>80</v>
      </c>
      <c r="V10" s="3"/>
      <c r="W10" s="13"/>
      <c r="X10" s="13"/>
    </row>
    <row r="11" spans="1:24" ht="40" customHeight="1" x14ac:dyDescent="0.15">
      <c r="A11" s="8">
        <v>8</v>
      </c>
      <c r="B11" s="9" t="s">
        <v>37</v>
      </c>
      <c r="C11" s="10" t="s">
        <v>20</v>
      </c>
      <c r="D11" s="10" t="s">
        <v>21</v>
      </c>
      <c r="E11" s="10" t="s">
        <v>22</v>
      </c>
      <c r="F11" s="10" t="s">
        <v>23</v>
      </c>
      <c r="G11" s="8">
        <v>30</v>
      </c>
      <c r="H11" s="41" t="s">
        <v>27</v>
      </c>
      <c r="I11" s="45">
        <v>7</v>
      </c>
      <c r="J11" s="22" t="s">
        <v>78</v>
      </c>
      <c r="K11" s="8">
        <v>7</v>
      </c>
      <c r="L11" s="50" t="s">
        <v>78</v>
      </c>
      <c r="M11" s="21"/>
      <c r="N11" s="15"/>
      <c r="O11" s="25" t="s">
        <v>78</v>
      </c>
      <c r="P11" s="15"/>
      <c r="Q11" s="24" t="s">
        <v>78</v>
      </c>
      <c r="S11" s="11" t="s">
        <v>80</v>
      </c>
      <c r="V11" s="3"/>
      <c r="W11" s="13"/>
      <c r="X11" s="13"/>
    </row>
    <row r="12" spans="1:24" ht="40" customHeight="1" x14ac:dyDescent="0.15">
      <c r="A12" s="8">
        <v>9</v>
      </c>
      <c r="B12" s="9" t="s">
        <v>39</v>
      </c>
      <c r="C12" s="10" t="s">
        <v>20</v>
      </c>
      <c r="D12" s="10" t="s">
        <v>21</v>
      </c>
      <c r="E12" s="10" t="s">
        <v>22</v>
      </c>
      <c r="F12" s="10" t="s">
        <v>23</v>
      </c>
      <c r="G12" s="8">
        <v>62</v>
      </c>
      <c r="H12" s="41" t="s">
        <v>24</v>
      </c>
      <c r="I12" s="45">
        <v>8</v>
      </c>
      <c r="J12" s="22" t="s">
        <v>78</v>
      </c>
      <c r="K12" s="8">
        <v>9</v>
      </c>
      <c r="L12" s="50" t="s">
        <v>78</v>
      </c>
      <c r="M12" s="21"/>
      <c r="N12" s="15"/>
      <c r="O12" s="25" t="s">
        <v>78</v>
      </c>
      <c r="P12" s="15"/>
      <c r="Q12" s="24" t="s">
        <v>78</v>
      </c>
      <c r="S12" s="11" t="s">
        <v>80</v>
      </c>
    </row>
    <row r="13" spans="1:24" ht="40" customHeight="1" x14ac:dyDescent="0.15">
      <c r="A13" s="8">
        <v>10</v>
      </c>
      <c r="B13" s="9" t="s">
        <v>40</v>
      </c>
      <c r="C13" s="10" t="s">
        <v>20</v>
      </c>
      <c r="D13" s="10" t="s">
        <v>21</v>
      </c>
      <c r="E13" s="10" t="s">
        <v>22</v>
      </c>
      <c r="F13" s="10" t="s">
        <v>23</v>
      </c>
      <c r="G13" s="8">
        <v>60</v>
      </c>
      <c r="H13" s="41" t="s">
        <v>27</v>
      </c>
      <c r="I13" s="45">
        <v>10</v>
      </c>
      <c r="J13" s="22" t="s">
        <v>78</v>
      </c>
      <c r="K13" s="8">
        <v>10</v>
      </c>
      <c r="L13" s="50" t="s">
        <v>78</v>
      </c>
      <c r="M13" s="21"/>
      <c r="N13" s="15"/>
      <c r="O13" s="25" t="s">
        <v>78</v>
      </c>
      <c r="P13" s="15"/>
      <c r="Q13" s="24" t="s">
        <v>78</v>
      </c>
      <c r="S13" s="11" t="s">
        <v>80</v>
      </c>
    </row>
    <row r="14" spans="1:24" ht="40" customHeight="1" x14ac:dyDescent="0.15">
      <c r="A14" s="8">
        <v>11</v>
      </c>
      <c r="B14" s="9" t="s">
        <v>41</v>
      </c>
      <c r="C14" s="10" t="s">
        <v>20</v>
      </c>
      <c r="D14" s="10" t="s">
        <v>21</v>
      </c>
      <c r="E14" s="10" t="s">
        <v>22</v>
      </c>
      <c r="F14" s="10" t="s">
        <v>23</v>
      </c>
      <c r="G14" s="8">
        <v>42</v>
      </c>
      <c r="H14" s="41" t="s">
        <v>27</v>
      </c>
      <c r="I14" s="45">
        <v>10</v>
      </c>
      <c r="J14" s="22" t="s">
        <v>78</v>
      </c>
      <c r="K14" s="8">
        <v>8</v>
      </c>
      <c r="L14" s="50" t="s">
        <v>78</v>
      </c>
      <c r="M14" s="21"/>
      <c r="N14" s="15"/>
      <c r="O14" s="25" t="s">
        <v>78</v>
      </c>
      <c r="P14" s="15"/>
      <c r="Q14" s="24" t="s">
        <v>78</v>
      </c>
      <c r="S14" s="11" t="s">
        <v>80</v>
      </c>
    </row>
    <row r="15" spans="1:24" ht="40" customHeight="1" x14ac:dyDescent="0.15">
      <c r="A15" s="8">
        <v>12</v>
      </c>
      <c r="B15" s="9" t="s">
        <v>43</v>
      </c>
      <c r="C15" s="10" t="s">
        <v>20</v>
      </c>
      <c r="D15" s="10" t="s">
        <v>21</v>
      </c>
      <c r="E15" s="10" t="s">
        <v>22</v>
      </c>
      <c r="F15" s="10" t="s">
        <v>23</v>
      </c>
      <c r="G15" s="8">
        <v>33</v>
      </c>
      <c r="H15" s="41" t="s">
        <v>27</v>
      </c>
      <c r="I15" s="45">
        <v>10</v>
      </c>
      <c r="J15" s="22" t="s">
        <v>78</v>
      </c>
      <c r="K15" s="8">
        <v>8</v>
      </c>
      <c r="L15" s="50" t="s">
        <v>78</v>
      </c>
      <c r="M15" s="21"/>
      <c r="N15" s="15"/>
      <c r="O15" s="25" t="s">
        <v>78</v>
      </c>
      <c r="P15" s="15"/>
      <c r="Q15" s="24" t="s">
        <v>78</v>
      </c>
      <c r="S15" s="11" t="s">
        <v>80</v>
      </c>
    </row>
    <row r="16" spans="1:24" ht="40" customHeight="1" x14ac:dyDescent="0.15">
      <c r="A16" s="8">
        <v>13</v>
      </c>
      <c r="B16" s="9" t="s">
        <v>44</v>
      </c>
      <c r="C16" s="10" t="s">
        <v>20</v>
      </c>
      <c r="D16" s="10" t="s">
        <v>21</v>
      </c>
      <c r="E16" s="10" t="s">
        <v>22</v>
      </c>
      <c r="F16" s="10" t="s">
        <v>23</v>
      </c>
      <c r="G16" s="8">
        <v>32</v>
      </c>
      <c r="H16" s="41" t="s">
        <v>27</v>
      </c>
      <c r="I16" s="45">
        <v>10</v>
      </c>
      <c r="J16" s="22" t="s">
        <v>78</v>
      </c>
      <c r="K16" s="8">
        <v>10</v>
      </c>
      <c r="L16" s="50" t="s">
        <v>78</v>
      </c>
      <c r="M16" s="21"/>
      <c r="N16" s="15"/>
      <c r="O16" s="25" t="s">
        <v>78</v>
      </c>
      <c r="P16" s="15"/>
      <c r="Q16" s="24" t="s">
        <v>78</v>
      </c>
      <c r="S16" s="11" t="s">
        <v>80</v>
      </c>
    </row>
    <row r="17" spans="1:19" ht="40" customHeight="1" x14ac:dyDescent="0.15">
      <c r="A17" s="8">
        <v>14</v>
      </c>
      <c r="B17" s="9" t="s">
        <v>45</v>
      </c>
      <c r="C17" s="10" t="s">
        <v>20</v>
      </c>
      <c r="D17" s="10" t="s">
        <v>21</v>
      </c>
      <c r="E17" s="10" t="s">
        <v>22</v>
      </c>
      <c r="F17" s="10" t="s">
        <v>23</v>
      </c>
      <c r="G17" s="8">
        <v>42</v>
      </c>
      <c r="H17" s="41" t="s">
        <v>27</v>
      </c>
      <c r="I17" s="45">
        <v>10</v>
      </c>
      <c r="J17" s="22" t="s">
        <v>78</v>
      </c>
      <c r="K17" s="8">
        <v>8</v>
      </c>
      <c r="L17" s="50" t="s">
        <v>78</v>
      </c>
      <c r="M17" s="21"/>
      <c r="N17" s="15"/>
      <c r="O17" s="25" t="s">
        <v>78</v>
      </c>
      <c r="P17" s="15"/>
      <c r="Q17" s="24" t="s">
        <v>78</v>
      </c>
      <c r="S17" s="11" t="s">
        <v>80</v>
      </c>
    </row>
    <row r="18" spans="1:19" ht="40" customHeight="1" x14ac:dyDescent="0.15">
      <c r="A18" s="8">
        <v>15</v>
      </c>
      <c r="B18" s="9" t="s">
        <v>46</v>
      </c>
      <c r="C18" s="10" t="s">
        <v>20</v>
      </c>
      <c r="D18" s="10" t="s">
        <v>21</v>
      </c>
      <c r="E18" s="10" t="s">
        <v>22</v>
      </c>
      <c r="F18" s="10" t="s">
        <v>23</v>
      </c>
      <c r="G18" s="8">
        <v>64</v>
      </c>
      <c r="H18" s="41" t="s">
        <v>24</v>
      </c>
      <c r="I18" s="45">
        <v>9</v>
      </c>
      <c r="J18" s="22" t="s">
        <v>78</v>
      </c>
      <c r="K18" s="8">
        <v>9</v>
      </c>
      <c r="L18" s="50" t="s">
        <v>78</v>
      </c>
      <c r="M18" s="21"/>
      <c r="N18" s="15"/>
      <c r="O18" s="25" t="s">
        <v>78</v>
      </c>
      <c r="P18" s="15"/>
      <c r="Q18" s="24" t="s">
        <v>78</v>
      </c>
      <c r="S18" s="11" t="s">
        <v>80</v>
      </c>
    </row>
    <row r="19" spans="1:19" ht="40" customHeight="1" x14ac:dyDescent="0.15">
      <c r="A19" s="8">
        <v>16</v>
      </c>
      <c r="B19" s="9" t="s">
        <v>48</v>
      </c>
      <c r="C19" s="10" t="s">
        <v>20</v>
      </c>
      <c r="D19" s="10" t="s">
        <v>21</v>
      </c>
      <c r="E19" s="10" t="s">
        <v>22</v>
      </c>
      <c r="F19" s="10" t="s">
        <v>23</v>
      </c>
      <c r="G19" s="8">
        <v>22</v>
      </c>
      <c r="H19" s="41" t="s">
        <v>24</v>
      </c>
      <c r="I19" s="45">
        <v>6</v>
      </c>
      <c r="J19" s="22" t="s">
        <v>78</v>
      </c>
      <c r="K19" s="8">
        <v>8</v>
      </c>
      <c r="L19" s="50" t="s">
        <v>78</v>
      </c>
      <c r="M19" s="21"/>
      <c r="N19" s="15"/>
      <c r="O19" s="25" t="s">
        <v>78</v>
      </c>
      <c r="P19" s="15"/>
      <c r="Q19" s="24" t="s">
        <v>78</v>
      </c>
      <c r="S19" s="11" t="s">
        <v>80</v>
      </c>
    </row>
    <row r="20" spans="1:19" ht="40" customHeight="1" x14ac:dyDescent="0.15">
      <c r="A20" s="8">
        <v>17</v>
      </c>
      <c r="B20" s="9" t="s">
        <v>50</v>
      </c>
      <c r="C20" s="10" t="s">
        <v>20</v>
      </c>
      <c r="D20" s="10" t="s">
        <v>21</v>
      </c>
      <c r="E20" s="10" t="s">
        <v>22</v>
      </c>
      <c r="F20" s="10" t="s">
        <v>23</v>
      </c>
      <c r="G20" s="8">
        <v>44</v>
      </c>
      <c r="H20" s="41" t="s">
        <v>27</v>
      </c>
      <c r="I20" s="45">
        <v>10</v>
      </c>
      <c r="J20" s="22" t="s">
        <v>78</v>
      </c>
      <c r="K20" s="8">
        <v>10</v>
      </c>
      <c r="L20" s="50" t="s">
        <v>78</v>
      </c>
      <c r="M20" s="21"/>
      <c r="N20" s="15"/>
      <c r="O20" s="25" t="s">
        <v>78</v>
      </c>
      <c r="P20" s="15"/>
      <c r="Q20" s="24" t="s">
        <v>78</v>
      </c>
      <c r="S20" s="11" t="s">
        <v>80</v>
      </c>
    </row>
    <row r="21" spans="1:19" ht="40" customHeight="1" x14ac:dyDescent="0.15">
      <c r="A21" s="8">
        <v>18</v>
      </c>
      <c r="B21" s="9" t="s">
        <v>51</v>
      </c>
      <c r="C21" s="10" t="s">
        <v>20</v>
      </c>
      <c r="D21" s="10" t="s">
        <v>21</v>
      </c>
      <c r="E21" s="10" t="s">
        <v>22</v>
      </c>
      <c r="F21" s="10" t="s">
        <v>23</v>
      </c>
      <c r="G21" s="8">
        <v>38</v>
      </c>
      <c r="H21" s="41" t="s">
        <v>27</v>
      </c>
      <c r="I21" s="45">
        <v>10</v>
      </c>
      <c r="J21" s="22" t="s">
        <v>78</v>
      </c>
      <c r="K21" s="8">
        <v>10</v>
      </c>
      <c r="L21" s="50" t="s">
        <v>78</v>
      </c>
      <c r="M21" s="21"/>
      <c r="N21" s="15"/>
      <c r="O21" s="25" t="s">
        <v>78</v>
      </c>
      <c r="P21" s="15"/>
      <c r="Q21" s="24" t="s">
        <v>78</v>
      </c>
      <c r="S21" s="11" t="s">
        <v>80</v>
      </c>
    </row>
    <row r="22" spans="1:19" ht="40" customHeight="1" x14ac:dyDescent="0.15">
      <c r="A22" s="8">
        <v>19</v>
      </c>
      <c r="B22" s="9" t="s">
        <v>53</v>
      </c>
      <c r="C22" s="10" t="s">
        <v>20</v>
      </c>
      <c r="D22" s="10" t="s">
        <v>21</v>
      </c>
      <c r="E22" s="10" t="s">
        <v>22</v>
      </c>
      <c r="F22" s="10" t="s">
        <v>23</v>
      </c>
      <c r="G22" s="8">
        <v>60</v>
      </c>
      <c r="H22" s="41" t="s">
        <v>24</v>
      </c>
      <c r="I22" s="45">
        <v>9</v>
      </c>
      <c r="J22" s="22" t="s">
        <v>78</v>
      </c>
      <c r="K22" s="8">
        <v>9</v>
      </c>
      <c r="L22" s="50" t="s">
        <v>78</v>
      </c>
      <c r="M22" s="21"/>
      <c r="N22" s="15"/>
      <c r="O22" s="25" t="s">
        <v>78</v>
      </c>
      <c r="P22" s="15"/>
      <c r="Q22" s="24" t="s">
        <v>78</v>
      </c>
      <c r="S22" s="11" t="s">
        <v>80</v>
      </c>
    </row>
    <row r="23" spans="1:19" ht="40" customHeight="1" x14ac:dyDescent="0.15">
      <c r="A23" s="8">
        <v>20</v>
      </c>
      <c r="B23" s="9" t="s">
        <v>54</v>
      </c>
      <c r="C23" s="10" t="s">
        <v>20</v>
      </c>
      <c r="D23" s="10" t="s">
        <v>21</v>
      </c>
      <c r="E23" s="10" t="s">
        <v>22</v>
      </c>
      <c r="F23" s="10" t="s">
        <v>23</v>
      </c>
      <c r="G23" s="8">
        <v>41</v>
      </c>
      <c r="H23" s="41" t="s">
        <v>27</v>
      </c>
      <c r="I23" s="45">
        <v>10</v>
      </c>
      <c r="J23" s="22" t="s">
        <v>78</v>
      </c>
      <c r="K23" s="8">
        <v>10</v>
      </c>
      <c r="L23" s="50" t="s">
        <v>78</v>
      </c>
      <c r="M23" s="21"/>
      <c r="N23" s="15"/>
      <c r="O23" s="25" t="s">
        <v>78</v>
      </c>
      <c r="P23" s="15"/>
      <c r="Q23" s="24" t="s">
        <v>78</v>
      </c>
      <c r="S23" s="11" t="s">
        <v>80</v>
      </c>
    </row>
    <row r="24" spans="1:19" ht="40" customHeight="1" x14ac:dyDescent="0.15">
      <c r="A24" s="8">
        <v>21</v>
      </c>
      <c r="B24" s="9" t="s">
        <v>55</v>
      </c>
      <c r="C24" s="10" t="s">
        <v>20</v>
      </c>
      <c r="D24" s="10" t="s">
        <v>21</v>
      </c>
      <c r="E24" s="10" t="s">
        <v>22</v>
      </c>
      <c r="F24" s="10" t="s">
        <v>23</v>
      </c>
      <c r="G24" s="8">
        <v>30</v>
      </c>
      <c r="H24" s="41" t="s">
        <v>24</v>
      </c>
      <c r="I24" s="45">
        <v>10</v>
      </c>
      <c r="J24" s="22" t="s">
        <v>78</v>
      </c>
      <c r="K24" s="8">
        <v>9</v>
      </c>
      <c r="L24" s="50" t="s">
        <v>78</v>
      </c>
      <c r="M24" s="21"/>
      <c r="N24" s="15"/>
      <c r="O24" s="25" t="s">
        <v>78</v>
      </c>
      <c r="P24" s="15"/>
      <c r="Q24" s="24" t="s">
        <v>78</v>
      </c>
      <c r="S24" s="11" t="s">
        <v>80</v>
      </c>
    </row>
    <row r="25" spans="1:19" ht="40" customHeight="1" x14ac:dyDescent="0.15">
      <c r="A25" s="8">
        <v>22</v>
      </c>
      <c r="B25" s="9" t="s">
        <v>56</v>
      </c>
      <c r="C25" s="10" t="s">
        <v>20</v>
      </c>
      <c r="D25" s="10" t="s">
        <v>21</v>
      </c>
      <c r="E25" s="10" t="s">
        <v>22</v>
      </c>
      <c r="F25" s="10" t="s">
        <v>23</v>
      </c>
      <c r="G25" s="8">
        <v>37</v>
      </c>
      <c r="H25" s="41" t="s">
        <v>27</v>
      </c>
      <c r="I25" s="45">
        <v>9</v>
      </c>
      <c r="J25" s="22" t="s">
        <v>78</v>
      </c>
      <c r="K25" s="8">
        <v>9</v>
      </c>
      <c r="L25" s="50" t="s">
        <v>78</v>
      </c>
      <c r="M25" s="21"/>
      <c r="N25" s="15"/>
      <c r="O25" s="25" t="s">
        <v>78</v>
      </c>
      <c r="P25" s="15"/>
      <c r="Q25" s="24" t="s">
        <v>78</v>
      </c>
      <c r="S25" s="11" t="s">
        <v>80</v>
      </c>
    </row>
    <row r="26" spans="1:19" ht="40" customHeight="1" x14ac:dyDescent="0.15">
      <c r="A26" s="8">
        <v>23</v>
      </c>
      <c r="B26" s="9" t="s">
        <v>58</v>
      </c>
      <c r="C26" s="10" t="s">
        <v>20</v>
      </c>
      <c r="D26" s="10" t="s">
        <v>21</v>
      </c>
      <c r="E26" s="10" t="s">
        <v>22</v>
      </c>
      <c r="F26" s="10" t="s">
        <v>23</v>
      </c>
      <c r="G26" s="8">
        <v>51</v>
      </c>
      <c r="H26" s="41" t="s">
        <v>27</v>
      </c>
      <c r="I26" s="45">
        <v>10</v>
      </c>
      <c r="J26" s="22" t="s">
        <v>78</v>
      </c>
      <c r="K26" s="8">
        <v>10</v>
      </c>
      <c r="L26" s="50" t="s">
        <v>78</v>
      </c>
      <c r="M26" s="21"/>
      <c r="N26" s="15"/>
      <c r="O26" s="25" t="s">
        <v>78</v>
      </c>
      <c r="P26" s="15"/>
      <c r="Q26" s="24" t="s">
        <v>78</v>
      </c>
      <c r="S26" s="11" t="s">
        <v>80</v>
      </c>
    </row>
    <row r="27" spans="1:19" ht="40" customHeight="1" x14ac:dyDescent="0.15">
      <c r="A27" s="8">
        <v>24</v>
      </c>
      <c r="B27" s="9" t="s">
        <v>59</v>
      </c>
      <c r="C27" s="10" t="s">
        <v>20</v>
      </c>
      <c r="D27" s="10" t="s">
        <v>21</v>
      </c>
      <c r="E27" s="10" t="s">
        <v>22</v>
      </c>
      <c r="F27" s="10" t="s">
        <v>23</v>
      </c>
      <c r="G27" s="8">
        <v>30</v>
      </c>
      <c r="H27" s="41" t="s">
        <v>27</v>
      </c>
      <c r="I27" s="45">
        <v>10</v>
      </c>
      <c r="J27" s="22" t="s">
        <v>78</v>
      </c>
      <c r="K27" s="8">
        <v>10</v>
      </c>
      <c r="L27" s="50" t="s">
        <v>78</v>
      </c>
      <c r="M27" s="21"/>
      <c r="N27" s="15"/>
      <c r="O27" s="25" t="s">
        <v>78</v>
      </c>
      <c r="P27" s="15"/>
      <c r="Q27" s="24" t="s">
        <v>78</v>
      </c>
      <c r="S27" s="11" t="s">
        <v>80</v>
      </c>
    </row>
    <row r="28" spans="1:19" ht="40" customHeight="1" x14ac:dyDescent="0.15">
      <c r="A28" s="8">
        <v>25</v>
      </c>
      <c r="B28" s="9" t="s">
        <v>61</v>
      </c>
      <c r="C28" s="10" t="s">
        <v>20</v>
      </c>
      <c r="D28" s="10" t="s">
        <v>21</v>
      </c>
      <c r="E28" s="10" t="s">
        <v>22</v>
      </c>
      <c r="F28" s="10" t="s">
        <v>23</v>
      </c>
      <c r="G28" s="8">
        <v>38</v>
      </c>
      <c r="H28" s="41" t="s">
        <v>24</v>
      </c>
      <c r="I28" s="45">
        <v>10</v>
      </c>
      <c r="J28" s="22" t="s">
        <v>78</v>
      </c>
      <c r="K28" s="8">
        <v>9</v>
      </c>
      <c r="L28" s="50" t="s">
        <v>78</v>
      </c>
      <c r="M28" s="21"/>
      <c r="N28" s="15"/>
      <c r="O28" s="25" t="s">
        <v>78</v>
      </c>
      <c r="P28" s="15"/>
      <c r="Q28" s="24" t="s">
        <v>78</v>
      </c>
      <c r="S28" s="11" t="s">
        <v>80</v>
      </c>
    </row>
    <row r="29" spans="1:19" ht="40" customHeight="1" x14ac:dyDescent="0.15">
      <c r="A29" s="8">
        <v>26</v>
      </c>
      <c r="B29" s="9" t="s">
        <v>63</v>
      </c>
      <c r="C29" s="10" t="s">
        <v>20</v>
      </c>
      <c r="D29" s="10" t="s">
        <v>21</v>
      </c>
      <c r="E29" s="10" t="s">
        <v>22</v>
      </c>
      <c r="F29" s="10" t="s">
        <v>23</v>
      </c>
      <c r="G29" s="8">
        <v>41</v>
      </c>
      <c r="H29" s="41" t="s">
        <v>27</v>
      </c>
      <c r="I29" s="45">
        <v>10</v>
      </c>
      <c r="J29" s="22" t="s">
        <v>78</v>
      </c>
      <c r="K29" s="8">
        <v>10</v>
      </c>
      <c r="L29" s="50" t="s">
        <v>78</v>
      </c>
      <c r="M29" s="21"/>
      <c r="N29" s="15"/>
      <c r="O29" s="25" t="s">
        <v>78</v>
      </c>
      <c r="P29" s="15"/>
      <c r="Q29" s="24" t="s">
        <v>78</v>
      </c>
      <c r="S29" s="11" t="s">
        <v>80</v>
      </c>
    </row>
    <row r="30" spans="1:19" ht="40" customHeight="1" x14ac:dyDescent="0.15">
      <c r="A30" s="8">
        <v>27</v>
      </c>
      <c r="B30" s="9" t="s">
        <v>64</v>
      </c>
      <c r="C30" s="10" t="s">
        <v>20</v>
      </c>
      <c r="D30" s="10" t="s">
        <v>21</v>
      </c>
      <c r="E30" s="10" t="s">
        <v>22</v>
      </c>
      <c r="F30" s="10" t="s">
        <v>23</v>
      </c>
      <c r="G30" s="8">
        <v>62</v>
      </c>
      <c r="H30" s="41" t="s">
        <v>27</v>
      </c>
      <c r="I30" s="45">
        <v>8</v>
      </c>
      <c r="J30" s="22" t="s">
        <v>78</v>
      </c>
      <c r="K30" s="8">
        <v>10</v>
      </c>
      <c r="L30" s="50" t="s">
        <v>78</v>
      </c>
      <c r="M30" s="21"/>
      <c r="N30" s="15"/>
      <c r="O30" s="25" t="s">
        <v>78</v>
      </c>
      <c r="P30" s="15"/>
      <c r="Q30" s="24" t="s">
        <v>78</v>
      </c>
      <c r="S30" s="11" t="s">
        <v>80</v>
      </c>
    </row>
    <row r="31" spans="1:19" ht="40" customHeight="1" x14ac:dyDescent="0.15">
      <c r="A31" s="8">
        <v>28</v>
      </c>
      <c r="B31" s="9" t="s">
        <v>65</v>
      </c>
      <c r="C31" s="10" t="s">
        <v>20</v>
      </c>
      <c r="D31" s="10" t="s">
        <v>66</v>
      </c>
      <c r="E31" s="10" t="s">
        <v>22</v>
      </c>
      <c r="F31" s="10" t="s">
        <v>23</v>
      </c>
      <c r="G31" s="8">
        <v>57</v>
      </c>
      <c r="H31" s="41" t="s">
        <v>27</v>
      </c>
      <c r="I31" s="45">
        <v>9</v>
      </c>
      <c r="J31" s="22" t="s">
        <v>78</v>
      </c>
      <c r="K31" s="8">
        <v>9</v>
      </c>
      <c r="L31" s="50" t="s">
        <v>78</v>
      </c>
      <c r="M31" s="21"/>
      <c r="N31" s="15"/>
      <c r="O31" s="25" t="s">
        <v>78</v>
      </c>
      <c r="P31" s="15"/>
      <c r="Q31" s="24" t="s">
        <v>78</v>
      </c>
      <c r="S31" s="11" t="s">
        <v>80</v>
      </c>
    </row>
    <row r="32" spans="1:19" ht="40" customHeight="1" x14ac:dyDescent="0.15">
      <c r="A32" s="8">
        <v>29</v>
      </c>
      <c r="B32" s="9" t="s">
        <v>68</v>
      </c>
      <c r="C32" s="10" t="s">
        <v>20</v>
      </c>
      <c r="D32" s="10" t="s">
        <v>66</v>
      </c>
      <c r="E32" s="10" t="s">
        <v>22</v>
      </c>
      <c r="F32" s="10" t="s">
        <v>23</v>
      </c>
      <c r="G32" s="8">
        <v>39</v>
      </c>
      <c r="H32" s="41" t="s">
        <v>27</v>
      </c>
      <c r="I32" s="45">
        <v>10</v>
      </c>
      <c r="J32" s="22" t="s">
        <v>78</v>
      </c>
      <c r="K32" s="8">
        <v>10</v>
      </c>
      <c r="L32" s="50" t="s">
        <v>78</v>
      </c>
      <c r="M32" s="21"/>
      <c r="N32" s="15"/>
      <c r="O32" s="25" t="s">
        <v>78</v>
      </c>
      <c r="P32" s="15"/>
      <c r="Q32" s="24" t="s">
        <v>78</v>
      </c>
      <c r="S32" s="11" t="s">
        <v>80</v>
      </c>
    </row>
    <row r="33" spans="1:19" ht="40" customHeight="1" x14ac:dyDescent="0.15">
      <c r="A33" s="8">
        <v>30</v>
      </c>
      <c r="B33" s="9" t="s">
        <v>70</v>
      </c>
      <c r="C33" s="10" t="s">
        <v>20</v>
      </c>
      <c r="D33" s="10" t="s">
        <v>66</v>
      </c>
      <c r="E33" s="10" t="s">
        <v>22</v>
      </c>
      <c r="F33" s="10" t="s">
        <v>23</v>
      </c>
      <c r="G33" s="8">
        <v>31</v>
      </c>
      <c r="H33" s="41" t="s">
        <v>24</v>
      </c>
      <c r="I33" s="45">
        <v>6</v>
      </c>
      <c r="J33" s="22" t="s">
        <v>78</v>
      </c>
      <c r="K33" s="8">
        <v>4</v>
      </c>
      <c r="L33" s="50" t="s">
        <v>79</v>
      </c>
      <c r="M33" s="21"/>
      <c r="N33" s="15"/>
      <c r="O33" s="25" t="s">
        <v>78</v>
      </c>
      <c r="P33" s="15"/>
      <c r="Q33" s="24" t="s">
        <v>79</v>
      </c>
      <c r="S33" s="11" t="s">
        <v>82</v>
      </c>
    </row>
    <row r="34" spans="1:19" ht="40" customHeight="1" x14ac:dyDescent="0.15">
      <c r="A34" s="8">
        <v>31</v>
      </c>
      <c r="B34" s="9" t="s">
        <v>72</v>
      </c>
      <c r="C34" s="10" t="s">
        <v>20</v>
      </c>
      <c r="D34" s="10" t="s">
        <v>66</v>
      </c>
      <c r="E34" s="10" t="s">
        <v>22</v>
      </c>
      <c r="F34" s="10" t="s">
        <v>23</v>
      </c>
      <c r="G34" s="8">
        <v>66</v>
      </c>
      <c r="H34" s="41" t="s">
        <v>24</v>
      </c>
      <c r="I34" s="45">
        <v>7</v>
      </c>
      <c r="J34" s="22" t="s">
        <v>78</v>
      </c>
      <c r="K34" s="8">
        <v>9</v>
      </c>
      <c r="L34" s="50" t="s">
        <v>78</v>
      </c>
      <c r="M34" s="21"/>
      <c r="N34" s="15"/>
      <c r="O34" s="25" t="s">
        <v>78</v>
      </c>
      <c r="P34" s="15"/>
      <c r="Q34" s="24" t="s">
        <v>78</v>
      </c>
      <c r="S34" s="11" t="s">
        <v>80</v>
      </c>
    </row>
    <row r="35" spans="1:19" ht="40" customHeight="1" x14ac:dyDescent="0.15">
      <c r="A35" s="8">
        <v>32</v>
      </c>
      <c r="B35" s="9" t="s">
        <v>74</v>
      </c>
      <c r="C35" s="10" t="s">
        <v>20</v>
      </c>
      <c r="D35" s="10" t="s">
        <v>66</v>
      </c>
      <c r="E35" s="10" t="s">
        <v>22</v>
      </c>
      <c r="F35" s="10" t="s">
        <v>23</v>
      </c>
      <c r="G35" s="8">
        <v>36</v>
      </c>
      <c r="H35" s="41" t="s">
        <v>24</v>
      </c>
      <c r="I35" s="45">
        <v>8</v>
      </c>
      <c r="J35" s="22" t="s">
        <v>78</v>
      </c>
      <c r="K35" s="8">
        <v>5</v>
      </c>
      <c r="L35" s="50" t="s">
        <v>79</v>
      </c>
      <c r="M35" s="21"/>
      <c r="N35" s="15"/>
      <c r="O35" s="25" t="s">
        <v>78</v>
      </c>
      <c r="P35" s="15"/>
      <c r="Q35" s="24" t="s">
        <v>79</v>
      </c>
      <c r="S35" s="11" t="s">
        <v>82</v>
      </c>
    </row>
    <row r="36" spans="1:19" ht="40" customHeight="1" x14ac:dyDescent="0.15">
      <c r="A36" s="8">
        <v>33</v>
      </c>
      <c r="B36" s="9" t="s">
        <v>75</v>
      </c>
      <c r="C36" s="10" t="s">
        <v>20</v>
      </c>
      <c r="D36" s="10" t="s">
        <v>66</v>
      </c>
      <c r="E36" s="10" t="s">
        <v>22</v>
      </c>
      <c r="F36" s="10" t="s">
        <v>23</v>
      </c>
      <c r="G36" s="8">
        <v>74</v>
      </c>
      <c r="H36" s="41" t="s">
        <v>24</v>
      </c>
      <c r="I36" s="45">
        <v>10</v>
      </c>
      <c r="J36" s="22" t="s">
        <v>78</v>
      </c>
      <c r="K36" s="8">
        <v>10</v>
      </c>
      <c r="L36" s="50" t="s">
        <v>78</v>
      </c>
      <c r="M36" s="21"/>
      <c r="N36" s="15"/>
      <c r="O36" s="25" t="s">
        <v>78</v>
      </c>
      <c r="P36" s="15"/>
      <c r="Q36" s="24" t="s">
        <v>78</v>
      </c>
      <c r="S36" s="11" t="s">
        <v>80</v>
      </c>
    </row>
    <row r="37" spans="1:19" ht="40" customHeight="1" x14ac:dyDescent="0.15">
      <c r="A37" s="8">
        <v>34</v>
      </c>
      <c r="B37" s="9"/>
      <c r="C37" s="10"/>
      <c r="D37" s="10"/>
      <c r="E37" s="10"/>
      <c r="F37" s="10"/>
      <c r="G37" s="8">
        <v>33</v>
      </c>
      <c r="H37" s="41" t="s">
        <v>24</v>
      </c>
      <c r="I37" s="45">
        <v>10</v>
      </c>
      <c r="J37" s="22" t="s">
        <v>78</v>
      </c>
      <c r="K37" s="8">
        <v>10</v>
      </c>
      <c r="L37" s="50" t="s">
        <v>78</v>
      </c>
      <c r="M37" s="21"/>
      <c r="N37" s="15"/>
      <c r="O37" s="25" t="s">
        <v>78</v>
      </c>
      <c r="P37" s="15"/>
      <c r="Q37" s="24" t="s">
        <v>78</v>
      </c>
      <c r="S37" s="11" t="s">
        <v>80</v>
      </c>
    </row>
    <row r="38" spans="1:19" ht="40" customHeight="1" thickBot="1" x14ac:dyDescent="0.2">
      <c r="A38" s="8">
        <v>35</v>
      </c>
      <c r="B38" s="9" t="s">
        <v>76</v>
      </c>
      <c r="C38" s="10" t="s">
        <v>20</v>
      </c>
      <c r="D38" s="10" t="s">
        <v>66</v>
      </c>
      <c r="E38" s="10" t="s">
        <v>22</v>
      </c>
      <c r="F38" s="10" t="s">
        <v>23</v>
      </c>
      <c r="G38" s="33">
        <v>31</v>
      </c>
      <c r="H38" s="34" t="s">
        <v>24</v>
      </c>
      <c r="I38" s="54">
        <v>10</v>
      </c>
      <c r="J38" s="51" t="s">
        <v>78</v>
      </c>
      <c r="K38" s="55">
        <v>10</v>
      </c>
      <c r="L38" s="52" t="s">
        <v>78</v>
      </c>
      <c r="M38" s="21"/>
      <c r="N38" s="15"/>
      <c r="O38" s="25" t="s">
        <v>78</v>
      </c>
      <c r="P38" s="15"/>
      <c r="Q38" s="24" t="s">
        <v>78</v>
      </c>
      <c r="S38" s="11" t="s">
        <v>80</v>
      </c>
    </row>
    <row r="39" spans="1:19" ht="20" customHeight="1" x14ac:dyDescent="0.15">
      <c r="S39" s="29"/>
    </row>
    <row r="40" spans="1:19" ht="20" customHeight="1" x14ac:dyDescent="0.15">
      <c r="I40" s="13" t="s">
        <v>87</v>
      </c>
      <c r="J40" s="5">
        <f>COUNTIF(J4:J38,"T")</f>
        <v>35</v>
      </c>
      <c r="K40" s="13" t="s">
        <v>87</v>
      </c>
      <c r="L40" s="5">
        <f>COUNTIF(L4:L38,"T")</f>
        <v>31</v>
      </c>
      <c r="M40" s="21"/>
      <c r="N40" s="13" t="s">
        <v>87</v>
      </c>
      <c r="O40" s="5">
        <f>COUNTIF(O4:O38,"T")</f>
        <v>35</v>
      </c>
      <c r="P40" s="13" t="s">
        <v>87</v>
      </c>
      <c r="Q40" s="5">
        <f>COUNTIF(Q4:Q38,"T")</f>
        <v>31</v>
      </c>
      <c r="R40" s="13" t="s">
        <v>83</v>
      </c>
      <c r="S40" s="12">
        <f>COUNTIF(S4:S38,"A")</f>
        <v>31</v>
      </c>
    </row>
    <row r="41" spans="1:19" ht="20" customHeight="1" x14ac:dyDescent="0.15">
      <c r="I41" s="13" t="s">
        <v>88</v>
      </c>
      <c r="J41" s="5">
        <f>COUNTIF(J4:J38,"F")</f>
        <v>0</v>
      </c>
      <c r="K41" s="13" t="s">
        <v>88</v>
      </c>
      <c r="L41" s="5">
        <f>COUNTIF(L4:L38,"F")</f>
        <v>4</v>
      </c>
      <c r="M41" s="21"/>
      <c r="N41" s="13" t="s">
        <v>88</v>
      </c>
      <c r="O41" s="5">
        <f>COUNTIF(O4:O38,"F")</f>
        <v>0</v>
      </c>
      <c r="P41" s="13" t="s">
        <v>88</v>
      </c>
      <c r="Q41" s="5">
        <f>COUNTIF(Q4:Q38,"F")</f>
        <v>4</v>
      </c>
      <c r="R41" s="13" t="s">
        <v>84</v>
      </c>
      <c r="S41" s="12">
        <f>COUNTIF(S4:S38,"B")</f>
        <v>4</v>
      </c>
    </row>
    <row r="42" spans="1:19" ht="20" customHeight="1" x14ac:dyDescent="0.15">
      <c r="R42" s="13" t="s">
        <v>85</v>
      </c>
      <c r="S42" s="12">
        <f>COUNTIF(S4:S38,"C")</f>
        <v>0</v>
      </c>
    </row>
    <row r="43" spans="1:19" ht="20" customHeight="1" x14ac:dyDescent="0.15">
      <c r="R43" s="13" t="s">
        <v>86</v>
      </c>
      <c r="S43" s="12">
        <f>COUNTIF(S4:S38,"D")</f>
        <v>0</v>
      </c>
    </row>
  </sheetData>
  <mergeCells count="8">
    <mergeCell ref="X2:X3"/>
    <mergeCell ref="U3:U4"/>
    <mergeCell ref="I2:L2"/>
    <mergeCell ref="O2:O3"/>
    <mergeCell ref="Q2:Q3"/>
    <mergeCell ref="S2:S3"/>
    <mergeCell ref="V2:V3"/>
    <mergeCell ref="W2:W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3FDF-2EF4-7F40-9615-69B44D47F9B3}">
  <sheetPr>
    <pageSetUpPr fitToPage="1"/>
  </sheetPr>
  <dimension ref="A1:AD43"/>
  <sheetViews>
    <sheetView showGridLines="0" zoomScale="110" zoomScaleNormal="110" workbookViewId="0">
      <pane ySplit="3" topLeftCell="A4" activePane="bottomLeft" state="frozen"/>
      <selection pane="bottomLeft" activeCell="G1" sqref="G1:G1048576"/>
    </sheetView>
  </sheetViews>
  <sheetFormatPr baseColWidth="10" defaultColWidth="8.33203125" defaultRowHeight="20" customHeight="1" x14ac:dyDescent="0.15"/>
  <cols>
    <col min="1" max="1" width="8.33203125" style="1"/>
    <col min="2" max="2" width="23.6640625" style="1" hidden="1" customWidth="1"/>
    <col min="3" max="3" width="38.6640625" style="1" hidden="1" customWidth="1"/>
    <col min="4" max="4" width="25.6640625" style="1" hidden="1" customWidth="1"/>
    <col min="5" max="5" width="30.6640625" style="1" hidden="1" customWidth="1"/>
    <col min="6" max="6" width="81.6640625" style="1" hidden="1" customWidth="1"/>
    <col min="7" max="7" width="4.6640625" style="1" customWidth="1"/>
    <col min="8" max="8" width="7.33203125" style="1" customWidth="1"/>
    <col min="9" max="9" width="50.83203125" style="1" customWidth="1"/>
    <col min="10" max="10" width="15.83203125" style="4" customWidth="1"/>
    <col min="11" max="11" width="50.83203125" style="1" customWidth="1"/>
    <col min="12" max="12" width="15.83203125" style="4" customWidth="1"/>
    <col min="13" max="13" width="50.83203125" style="4" customWidth="1"/>
    <col min="14" max="14" width="15.83203125" style="4" customWidth="1"/>
    <col min="15" max="15" width="15.83203125" style="19" customWidth="1"/>
    <col min="16" max="21" width="10.83203125" style="4" customWidth="1"/>
    <col min="22" max="23" width="10.83203125" style="19" customWidth="1"/>
    <col min="24" max="24" width="10.83203125" style="1" customWidth="1"/>
    <col min="25" max="25" width="10.83203125" style="4" customWidth="1"/>
    <col min="26" max="26" width="8.33203125" style="1"/>
    <col min="27" max="30" width="15.83203125" style="1" customWidth="1"/>
    <col min="31" max="16384" width="8.33203125" style="1"/>
  </cols>
  <sheetData>
    <row r="1" spans="1:30" ht="20" customHeight="1" thickBot="1" x14ac:dyDescent="0.2">
      <c r="Q1" s="29" t="s">
        <v>97</v>
      </c>
      <c r="S1" s="29" t="s">
        <v>98</v>
      </c>
      <c r="T1" s="31"/>
      <c r="U1" s="29" t="s">
        <v>99</v>
      </c>
      <c r="V1" s="32"/>
      <c r="W1" s="32" t="s">
        <v>100</v>
      </c>
      <c r="Y1" s="29" t="s">
        <v>112</v>
      </c>
    </row>
    <row r="2" spans="1:30" ht="20" customHeight="1" x14ac:dyDescent="0.15">
      <c r="I2" s="86">
        <v>8</v>
      </c>
      <c r="J2" s="87"/>
      <c r="K2" s="87"/>
      <c r="L2" s="87"/>
      <c r="M2" s="87"/>
      <c r="N2" s="88"/>
      <c r="O2" s="20"/>
      <c r="P2" s="14"/>
      <c r="Q2" s="77" t="s">
        <v>90</v>
      </c>
      <c r="R2" s="26"/>
      <c r="S2" s="79" t="s">
        <v>95</v>
      </c>
      <c r="T2" s="28"/>
      <c r="U2" s="79" t="s">
        <v>96</v>
      </c>
      <c r="V2" s="28"/>
      <c r="W2" s="79" t="s">
        <v>101</v>
      </c>
      <c r="Y2" s="81" t="s">
        <v>91</v>
      </c>
      <c r="AB2" s="74" t="s">
        <v>109</v>
      </c>
      <c r="AC2" s="74" t="s">
        <v>110</v>
      </c>
      <c r="AD2" s="74" t="s">
        <v>111</v>
      </c>
    </row>
    <row r="3" spans="1:30" s="2" customFormat="1" ht="60" customHeight="1" thickBot="1" x14ac:dyDescent="0.2">
      <c r="A3" s="6" t="s">
        <v>77</v>
      </c>
      <c r="B3" s="7" t="s">
        <v>0</v>
      </c>
      <c r="C3" s="7" t="s">
        <v>1</v>
      </c>
      <c r="D3" s="7" t="s">
        <v>2</v>
      </c>
      <c r="E3" s="7" t="s">
        <v>3</v>
      </c>
      <c r="F3" s="40" t="s">
        <v>4</v>
      </c>
      <c r="G3" s="7" t="s">
        <v>5</v>
      </c>
      <c r="H3" s="40" t="s">
        <v>6</v>
      </c>
      <c r="I3" s="43" t="s">
        <v>14</v>
      </c>
      <c r="J3" s="48" t="s">
        <v>114</v>
      </c>
      <c r="K3" s="7" t="s">
        <v>15</v>
      </c>
      <c r="L3" s="48" t="s">
        <v>92</v>
      </c>
      <c r="M3" s="7" t="s">
        <v>16</v>
      </c>
      <c r="N3" s="49" t="s">
        <v>94</v>
      </c>
      <c r="O3" s="16"/>
      <c r="P3" s="17"/>
      <c r="Q3" s="78"/>
      <c r="R3" s="27"/>
      <c r="S3" s="80"/>
      <c r="T3" s="27"/>
      <c r="U3" s="80"/>
      <c r="V3" s="27"/>
      <c r="W3" s="80"/>
      <c r="Y3" s="82"/>
      <c r="AA3" s="76"/>
      <c r="AB3" s="74"/>
      <c r="AC3" s="74"/>
      <c r="AD3" s="74"/>
    </row>
    <row r="4" spans="1:30" ht="40" customHeight="1" x14ac:dyDescent="0.15">
      <c r="A4" s="8">
        <v>1</v>
      </c>
      <c r="B4" s="9" t="s">
        <v>19</v>
      </c>
      <c r="C4" s="10" t="s">
        <v>20</v>
      </c>
      <c r="D4" s="10" t="s">
        <v>21</v>
      </c>
      <c r="E4" s="10" t="s">
        <v>22</v>
      </c>
      <c r="F4" s="41" t="s">
        <v>23</v>
      </c>
      <c r="G4" s="8">
        <v>25</v>
      </c>
      <c r="H4" s="41" t="s">
        <v>27</v>
      </c>
      <c r="I4" s="45">
        <v>9</v>
      </c>
      <c r="J4" s="22" t="s">
        <v>78</v>
      </c>
      <c r="K4" s="8">
        <v>10</v>
      </c>
      <c r="L4" s="22" t="s">
        <v>78</v>
      </c>
      <c r="M4" s="8">
        <v>6</v>
      </c>
      <c r="N4" s="50" t="s">
        <v>78</v>
      </c>
      <c r="O4" s="21"/>
      <c r="P4" s="15"/>
      <c r="Q4" s="25" t="s">
        <v>78</v>
      </c>
      <c r="R4" s="15"/>
      <c r="S4" s="23" t="s">
        <v>78</v>
      </c>
      <c r="T4" s="15"/>
      <c r="U4" s="23" t="s">
        <v>78</v>
      </c>
      <c r="V4" s="15"/>
      <c r="W4" s="23" t="s">
        <v>78</v>
      </c>
      <c r="Y4" s="18" t="s">
        <v>80</v>
      </c>
      <c r="AA4" s="76"/>
      <c r="AB4" s="3" t="s">
        <v>78</v>
      </c>
      <c r="AC4" s="13" t="s">
        <v>78</v>
      </c>
      <c r="AD4" s="13" t="s">
        <v>80</v>
      </c>
    </row>
    <row r="5" spans="1:30" ht="40" customHeight="1" x14ac:dyDescent="0.15">
      <c r="A5" s="8">
        <v>2</v>
      </c>
      <c r="B5" s="9" t="s">
        <v>26</v>
      </c>
      <c r="C5" s="10" t="s">
        <v>20</v>
      </c>
      <c r="D5" s="10" t="s">
        <v>21</v>
      </c>
      <c r="E5" s="10" t="s">
        <v>22</v>
      </c>
      <c r="F5" s="41" t="s">
        <v>23</v>
      </c>
      <c r="G5" s="8">
        <v>29</v>
      </c>
      <c r="H5" s="41" t="s">
        <v>27</v>
      </c>
      <c r="I5" s="45">
        <v>8</v>
      </c>
      <c r="J5" s="22" t="s">
        <v>78</v>
      </c>
      <c r="K5" s="8">
        <v>5</v>
      </c>
      <c r="L5" s="22" t="s">
        <v>79</v>
      </c>
      <c r="M5" s="8">
        <v>5</v>
      </c>
      <c r="N5" s="50" t="s">
        <v>79</v>
      </c>
      <c r="O5" s="21"/>
      <c r="P5" s="15"/>
      <c r="Q5" s="25" t="s">
        <v>78</v>
      </c>
      <c r="R5" s="15"/>
      <c r="S5" s="24" t="s">
        <v>79</v>
      </c>
      <c r="T5" s="15"/>
      <c r="U5" s="24" t="s">
        <v>79</v>
      </c>
      <c r="V5" s="15"/>
      <c r="W5" s="24" t="s">
        <v>78</v>
      </c>
      <c r="Y5" s="11" t="s">
        <v>80</v>
      </c>
      <c r="AB5" s="3" t="s">
        <v>78</v>
      </c>
      <c r="AC5" s="13" t="s">
        <v>79</v>
      </c>
      <c r="AD5" s="13" t="s">
        <v>82</v>
      </c>
    </row>
    <row r="6" spans="1:30" ht="40" customHeight="1" x14ac:dyDescent="0.15">
      <c r="A6" s="8">
        <v>3</v>
      </c>
      <c r="B6" s="9" t="s">
        <v>29</v>
      </c>
      <c r="C6" s="10" t="s">
        <v>20</v>
      </c>
      <c r="D6" s="10" t="s">
        <v>21</v>
      </c>
      <c r="E6" s="10" t="s">
        <v>22</v>
      </c>
      <c r="F6" s="41" t="s">
        <v>23</v>
      </c>
      <c r="G6" s="8">
        <v>31</v>
      </c>
      <c r="H6" s="53" t="s">
        <v>27</v>
      </c>
      <c r="I6" s="45">
        <v>4</v>
      </c>
      <c r="J6" s="22" t="s">
        <v>79</v>
      </c>
      <c r="K6" s="8">
        <v>3</v>
      </c>
      <c r="L6" s="22" t="s">
        <v>79</v>
      </c>
      <c r="M6" s="8">
        <v>3</v>
      </c>
      <c r="N6" s="50" t="s">
        <v>79</v>
      </c>
      <c r="O6" s="21"/>
      <c r="P6" s="15"/>
      <c r="Q6" s="25" t="s">
        <v>79</v>
      </c>
      <c r="R6" s="15"/>
      <c r="S6" s="24" t="s">
        <v>79</v>
      </c>
      <c r="T6" s="15"/>
      <c r="U6" s="24" t="s">
        <v>79</v>
      </c>
      <c r="V6" s="15"/>
      <c r="W6" s="24" t="s">
        <v>78</v>
      </c>
      <c r="Y6" s="11" t="s">
        <v>81</v>
      </c>
      <c r="AB6" s="13" t="s">
        <v>79</v>
      </c>
      <c r="AC6" s="13" t="s">
        <v>78</v>
      </c>
      <c r="AD6" s="13" t="s">
        <v>81</v>
      </c>
    </row>
    <row r="7" spans="1:30" ht="40" customHeight="1" x14ac:dyDescent="0.15">
      <c r="A7" s="8">
        <v>4</v>
      </c>
      <c r="B7" s="9" t="s">
        <v>30</v>
      </c>
      <c r="C7" s="10" t="s">
        <v>20</v>
      </c>
      <c r="D7" s="10" t="s">
        <v>21</v>
      </c>
      <c r="E7" s="10" t="s">
        <v>22</v>
      </c>
      <c r="F7" s="41" t="s">
        <v>23</v>
      </c>
      <c r="G7" s="8">
        <v>43</v>
      </c>
      <c r="H7" s="41" t="s">
        <v>27</v>
      </c>
      <c r="I7" s="45">
        <v>7</v>
      </c>
      <c r="J7" s="22" t="s">
        <v>78</v>
      </c>
      <c r="K7" s="8">
        <v>8</v>
      </c>
      <c r="L7" s="22" t="s">
        <v>78</v>
      </c>
      <c r="M7" s="8">
        <v>8</v>
      </c>
      <c r="N7" s="50" t="s">
        <v>78</v>
      </c>
      <c r="O7" s="21"/>
      <c r="P7" s="15"/>
      <c r="Q7" s="25" t="s">
        <v>78</v>
      </c>
      <c r="R7" s="15"/>
      <c r="S7" s="24" t="s">
        <v>78</v>
      </c>
      <c r="T7" s="15"/>
      <c r="U7" s="24" t="s">
        <v>78</v>
      </c>
      <c r="V7" s="15"/>
      <c r="W7" s="24" t="s">
        <v>78</v>
      </c>
      <c r="Y7" s="11" t="s">
        <v>80</v>
      </c>
      <c r="AB7" s="13" t="s">
        <v>79</v>
      </c>
      <c r="AC7" s="13" t="s">
        <v>79</v>
      </c>
      <c r="AD7" s="13" t="s">
        <v>89</v>
      </c>
    </row>
    <row r="8" spans="1:30" ht="40" customHeight="1" x14ac:dyDescent="0.15">
      <c r="A8" s="8">
        <v>5</v>
      </c>
      <c r="B8" s="9" t="s">
        <v>32</v>
      </c>
      <c r="C8" s="10" t="s">
        <v>20</v>
      </c>
      <c r="D8" s="10" t="s">
        <v>21</v>
      </c>
      <c r="E8" s="10" t="s">
        <v>22</v>
      </c>
      <c r="F8" s="41" t="s">
        <v>23</v>
      </c>
      <c r="G8" s="8">
        <v>62</v>
      </c>
      <c r="H8" s="41" t="s">
        <v>27</v>
      </c>
      <c r="I8" s="45">
        <v>10</v>
      </c>
      <c r="J8" s="22" t="s">
        <v>78</v>
      </c>
      <c r="K8" s="8">
        <v>2</v>
      </c>
      <c r="L8" s="22" t="s">
        <v>79</v>
      </c>
      <c r="M8" s="8">
        <v>2</v>
      </c>
      <c r="N8" s="50" t="s">
        <v>79</v>
      </c>
      <c r="O8" s="21"/>
      <c r="P8" s="15"/>
      <c r="Q8" s="25" t="s">
        <v>78</v>
      </c>
      <c r="R8" s="15"/>
      <c r="S8" s="24" t="s">
        <v>79</v>
      </c>
      <c r="T8" s="15"/>
      <c r="U8" s="24" t="s">
        <v>79</v>
      </c>
      <c r="V8" s="15"/>
      <c r="W8" s="24" t="s">
        <v>78</v>
      </c>
      <c r="Y8" s="11" t="s">
        <v>80</v>
      </c>
      <c r="AB8" s="3"/>
      <c r="AC8" s="13"/>
      <c r="AD8" s="13"/>
    </row>
    <row r="9" spans="1:30" ht="40" customHeight="1" x14ac:dyDescent="0.15">
      <c r="A9" s="8">
        <v>6</v>
      </c>
      <c r="B9" s="9" t="s">
        <v>34</v>
      </c>
      <c r="C9" s="10" t="s">
        <v>20</v>
      </c>
      <c r="D9" s="10" t="s">
        <v>21</v>
      </c>
      <c r="E9" s="10" t="s">
        <v>22</v>
      </c>
      <c r="F9" s="41" t="s">
        <v>23</v>
      </c>
      <c r="G9" s="8">
        <v>29</v>
      </c>
      <c r="H9" s="41" t="s">
        <v>27</v>
      </c>
      <c r="I9" s="45">
        <v>6</v>
      </c>
      <c r="J9" s="22" t="s">
        <v>78</v>
      </c>
      <c r="K9" s="8">
        <v>4</v>
      </c>
      <c r="L9" s="22" t="s">
        <v>79</v>
      </c>
      <c r="M9" s="8">
        <v>3</v>
      </c>
      <c r="N9" s="50" t="s">
        <v>79</v>
      </c>
      <c r="O9" s="21"/>
      <c r="P9" s="15"/>
      <c r="Q9" s="25" t="s">
        <v>78</v>
      </c>
      <c r="R9" s="15"/>
      <c r="S9" s="24" t="s">
        <v>79</v>
      </c>
      <c r="T9" s="15"/>
      <c r="U9" s="24" t="s">
        <v>79</v>
      </c>
      <c r="V9" s="15"/>
      <c r="W9" s="24" t="s">
        <v>78</v>
      </c>
      <c r="Y9" s="11" t="s">
        <v>80</v>
      </c>
      <c r="AB9" s="30" t="s">
        <v>102</v>
      </c>
      <c r="AC9" s="30" t="s">
        <v>103</v>
      </c>
      <c r="AD9" s="30" t="s">
        <v>104</v>
      </c>
    </row>
    <row r="10" spans="1:30" ht="40" customHeight="1" x14ac:dyDescent="0.15">
      <c r="A10" s="8">
        <v>7</v>
      </c>
      <c r="B10" s="9" t="s">
        <v>35</v>
      </c>
      <c r="C10" s="10" t="s">
        <v>20</v>
      </c>
      <c r="D10" s="10" t="s">
        <v>21</v>
      </c>
      <c r="E10" s="10" t="s">
        <v>22</v>
      </c>
      <c r="F10" s="41" t="s">
        <v>23</v>
      </c>
      <c r="G10" s="8">
        <v>45</v>
      </c>
      <c r="H10" s="41" t="s">
        <v>24</v>
      </c>
      <c r="I10" s="45">
        <v>10</v>
      </c>
      <c r="J10" s="22" t="s">
        <v>78</v>
      </c>
      <c r="K10" s="8">
        <v>3</v>
      </c>
      <c r="L10" s="22" t="s">
        <v>79</v>
      </c>
      <c r="M10" s="8">
        <v>1</v>
      </c>
      <c r="N10" s="50" t="s">
        <v>79</v>
      </c>
      <c r="O10" s="21"/>
      <c r="P10" s="15"/>
      <c r="Q10" s="25" t="s">
        <v>78</v>
      </c>
      <c r="R10" s="15"/>
      <c r="S10" s="24" t="s">
        <v>79</v>
      </c>
      <c r="T10" s="15"/>
      <c r="U10" s="24" t="s">
        <v>79</v>
      </c>
      <c r="V10" s="15"/>
      <c r="W10" s="24" t="s">
        <v>78</v>
      </c>
      <c r="Y10" s="11" t="s">
        <v>80</v>
      </c>
      <c r="AB10" s="13" t="s">
        <v>78</v>
      </c>
      <c r="AC10" s="13" t="s">
        <v>78</v>
      </c>
      <c r="AD10" s="13" t="s">
        <v>78</v>
      </c>
    </row>
    <row r="11" spans="1:30" ht="40" customHeight="1" x14ac:dyDescent="0.15">
      <c r="A11" s="8">
        <v>8</v>
      </c>
      <c r="B11" s="9" t="s">
        <v>37</v>
      </c>
      <c r="C11" s="10" t="s">
        <v>20</v>
      </c>
      <c r="D11" s="10" t="s">
        <v>21</v>
      </c>
      <c r="E11" s="10" t="s">
        <v>22</v>
      </c>
      <c r="F11" s="41" t="s">
        <v>23</v>
      </c>
      <c r="G11" s="8">
        <v>30</v>
      </c>
      <c r="H11" s="41" t="s">
        <v>27</v>
      </c>
      <c r="I11" s="45">
        <v>4</v>
      </c>
      <c r="J11" s="22" t="s">
        <v>79</v>
      </c>
      <c r="K11" s="8">
        <v>5</v>
      </c>
      <c r="L11" s="22" t="s">
        <v>79</v>
      </c>
      <c r="M11" s="8">
        <v>7</v>
      </c>
      <c r="N11" s="50" t="s">
        <v>78</v>
      </c>
      <c r="O11" s="21"/>
      <c r="P11" s="15"/>
      <c r="Q11" s="25" t="s">
        <v>79</v>
      </c>
      <c r="R11" s="15"/>
      <c r="S11" s="24" t="s">
        <v>79</v>
      </c>
      <c r="T11" s="15"/>
      <c r="U11" s="24" t="s">
        <v>78</v>
      </c>
      <c r="V11" s="15"/>
      <c r="W11" s="24" t="s">
        <v>78</v>
      </c>
      <c r="Y11" s="11" t="s">
        <v>81</v>
      </c>
      <c r="AB11" s="13" t="s">
        <v>78</v>
      </c>
      <c r="AC11" s="13" t="s">
        <v>79</v>
      </c>
      <c r="AD11" s="13" t="s">
        <v>79</v>
      </c>
    </row>
    <row r="12" spans="1:30" ht="40" customHeight="1" x14ac:dyDescent="0.15">
      <c r="A12" s="8">
        <v>9</v>
      </c>
      <c r="B12" s="9" t="s">
        <v>39</v>
      </c>
      <c r="C12" s="10" t="s">
        <v>20</v>
      </c>
      <c r="D12" s="10" t="s">
        <v>21</v>
      </c>
      <c r="E12" s="10" t="s">
        <v>22</v>
      </c>
      <c r="F12" s="41" t="s">
        <v>23</v>
      </c>
      <c r="G12" s="8">
        <v>62</v>
      </c>
      <c r="H12" s="41" t="s">
        <v>24</v>
      </c>
      <c r="I12" s="45">
        <v>7</v>
      </c>
      <c r="J12" s="22" t="s">
        <v>78</v>
      </c>
      <c r="K12" s="8">
        <v>8</v>
      </c>
      <c r="L12" s="22" t="s">
        <v>78</v>
      </c>
      <c r="M12" s="8">
        <v>9</v>
      </c>
      <c r="N12" s="50" t="s">
        <v>78</v>
      </c>
      <c r="O12" s="21"/>
      <c r="P12" s="15"/>
      <c r="Q12" s="25" t="s">
        <v>78</v>
      </c>
      <c r="R12" s="15"/>
      <c r="S12" s="24" t="s">
        <v>78</v>
      </c>
      <c r="T12" s="15"/>
      <c r="U12" s="24" t="s">
        <v>78</v>
      </c>
      <c r="V12" s="15"/>
      <c r="W12" s="24" t="s">
        <v>78</v>
      </c>
      <c r="Y12" s="11" t="s">
        <v>80</v>
      </c>
      <c r="AB12" s="13" t="s">
        <v>79</v>
      </c>
      <c r="AC12" s="13" t="s">
        <v>78</v>
      </c>
      <c r="AD12" s="13" t="s">
        <v>78</v>
      </c>
    </row>
    <row r="13" spans="1:30" ht="40" customHeight="1" x14ac:dyDescent="0.15">
      <c r="A13" s="8">
        <v>10</v>
      </c>
      <c r="B13" s="9" t="s">
        <v>40</v>
      </c>
      <c r="C13" s="10" t="s">
        <v>20</v>
      </c>
      <c r="D13" s="10" t="s">
        <v>21</v>
      </c>
      <c r="E13" s="10" t="s">
        <v>22</v>
      </c>
      <c r="F13" s="41" t="s">
        <v>23</v>
      </c>
      <c r="G13" s="8">
        <v>60</v>
      </c>
      <c r="H13" s="41" t="s">
        <v>27</v>
      </c>
      <c r="I13" s="45">
        <v>9</v>
      </c>
      <c r="J13" s="22" t="s">
        <v>78</v>
      </c>
      <c r="K13" s="8">
        <v>8</v>
      </c>
      <c r="L13" s="22" t="s">
        <v>78</v>
      </c>
      <c r="M13" s="8">
        <v>8</v>
      </c>
      <c r="N13" s="50" t="s">
        <v>78</v>
      </c>
      <c r="O13" s="21"/>
      <c r="P13" s="15"/>
      <c r="Q13" s="25" t="s">
        <v>78</v>
      </c>
      <c r="R13" s="15"/>
      <c r="S13" s="24" t="s">
        <v>78</v>
      </c>
      <c r="T13" s="15"/>
      <c r="U13" s="24" t="s">
        <v>78</v>
      </c>
      <c r="V13" s="15"/>
      <c r="W13" s="24" t="s">
        <v>78</v>
      </c>
      <c r="Y13" s="11" t="s">
        <v>80</v>
      </c>
      <c r="AB13" s="13" t="s">
        <v>79</v>
      </c>
      <c r="AC13" s="13" t="s">
        <v>79</v>
      </c>
      <c r="AD13" s="13" t="s">
        <v>78</v>
      </c>
    </row>
    <row r="14" spans="1:30" ht="40" customHeight="1" x14ac:dyDescent="0.15">
      <c r="A14" s="8">
        <v>11</v>
      </c>
      <c r="B14" s="9" t="s">
        <v>41</v>
      </c>
      <c r="C14" s="10" t="s">
        <v>20</v>
      </c>
      <c r="D14" s="10" t="s">
        <v>21</v>
      </c>
      <c r="E14" s="10" t="s">
        <v>22</v>
      </c>
      <c r="F14" s="41" t="s">
        <v>23</v>
      </c>
      <c r="G14" s="8">
        <v>42</v>
      </c>
      <c r="H14" s="41" t="s">
        <v>27</v>
      </c>
      <c r="I14" s="45">
        <v>3</v>
      </c>
      <c r="J14" s="22" t="s">
        <v>79</v>
      </c>
      <c r="K14" s="8">
        <v>8</v>
      </c>
      <c r="L14" s="22" t="s">
        <v>78</v>
      </c>
      <c r="M14" s="8">
        <v>5</v>
      </c>
      <c r="N14" s="50" t="s">
        <v>79</v>
      </c>
      <c r="O14" s="21"/>
      <c r="P14" s="15"/>
      <c r="Q14" s="25" t="s">
        <v>79</v>
      </c>
      <c r="R14" s="15"/>
      <c r="S14" s="24" t="s">
        <v>78</v>
      </c>
      <c r="T14" s="15"/>
      <c r="U14" s="24" t="s">
        <v>79</v>
      </c>
      <c r="V14" s="15"/>
      <c r="W14" s="24" t="s">
        <v>79</v>
      </c>
      <c r="Y14" s="11" t="s">
        <v>89</v>
      </c>
    </row>
    <row r="15" spans="1:30" ht="40" customHeight="1" x14ac:dyDescent="0.15">
      <c r="A15" s="8">
        <v>12</v>
      </c>
      <c r="B15" s="9" t="s">
        <v>43</v>
      </c>
      <c r="C15" s="10" t="s">
        <v>20</v>
      </c>
      <c r="D15" s="10" t="s">
        <v>21</v>
      </c>
      <c r="E15" s="10" t="s">
        <v>22</v>
      </c>
      <c r="F15" s="41" t="s">
        <v>23</v>
      </c>
      <c r="G15" s="8">
        <v>33</v>
      </c>
      <c r="H15" s="41" t="s">
        <v>27</v>
      </c>
      <c r="I15" s="45">
        <v>9</v>
      </c>
      <c r="J15" s="22" t="s">
        <v>78</v>
      </c>
      <c r="K15" s="8">
        <v>10</v>
      </c>
      <c r="L15" s="22" t="s">
        <v>78</v>
      </c>
      <c r="M15" s="8">
        <v>9</v>
      </c>
      <c r="N15" s="50" t="s">
        <v>78</v>
      </c>
      <c r="O15" s="21"/>
      <c r="P15" s="15"/>
      <c r="Q15" s="25" t="s">
        <v>78</v>
      </c>
      <c r="R15" s="15"/>
      <c r="S15" s="24" t="s">
        <v>78</v>
      </c>
      <c r="T15" s="15"/>
      <c r="U15" s="24" t="s">
        <v>78</v>
      </c>
      <c r="V15" s="15"/>
      <c r="W15" s="24" t="s">
        <v>78</v>
      </c>
      <c r="Y15" s="11" t="s">
        <v>80</v>
      </c>
    </row>
    <row r="16" spans="1:30" ht="40" customHeight="1" x14ac:dyDescent="0.15">
      <c r="A16" s="8">
        <v>13</v>
      </c>
      <c r="B16" s="9" t="s">
        <v>44</v>
      </c>
      <c r="C16" s="10" t="s">
        <v>20</v>
      </c>
      <c r="D16" s="10" t="s">
        <v>21</v>
      </c>
      <c r="E16" s="10" t="s">
        <v>22</v>
      </c>
      <c r="F16" s="41" t="s">
        <v>23</v>
      </c>
      <c r="G16" s="8">
        <v>32</v>
      </c>
      <c r="H16" s="41" t="s">
        <v>27</v>
      </c>
      <c r="I16" s="45">
        <v>10</v>
      </c>
      <c r="J16" s="22" t="s">
        <v>78</v>
      </c>
      <c r="K16" s="8">
        <v>10</v>
      </c>
      <c r="L16" s="22" t="s">
        <v>78</v>
      </c>
      <c r="M16" s="8">
        <v>10</v>
      </c>
      <c r="N16" s="50" t="s">
        <v>78</v>
      </c>
      <c r="O16" s="21"/>
      <c r="P16" s="15"/>
      <c r="Q16" s="25" t="s">
        <v>78</v>
      </c>
      <c r="R16" s="15"/>
      <c r="S16" s="24" t="s">
        <v>78</v>
      </c>
      <c r="T16" s="15"/>
      <c r="U16" s="24" t="s">
        <v>78</v>
      </c>
      <c r="V16" s="15"/>
      <c r="W16" s="24" t="s">
        <v>78</v>
      </c>
      <c r="Y16" s="11" t="s">
        <v>80</v>
      </c>
    </row>
    <row r="17" spans="1:25" ht="40" customHeight="1" x14ac:dyDescent="0.15">
      <c r="A17" s="8">
        <v>14</v>
      </c>
      <c r="B17" s="9" t="s">
        <v>45</v>
      </c>
      <c r="C17" s="10" t="s">
        <v>20</v>
      </c>
      <c r="D17" s="10" t="s">
        <v>21</v>
      </c>
      <c r="E17" s="10" t="s">
        <v>22</v>
      </c>
      <c r="F17" s="41" t="s">
        <v>23</v>
      </c>
      <c r="G17" s="8">
        <v>42</v>
      </c>
      <c r="H17" s="41" t="s">
        <v>27</v>
      </c>
      <c r="I17" s="45">
        <v>7</v>
      </c>
      <c r="J17" s="22" t="s">
        <v>78</v>
      </c>
      <c r="K17" s="8">
        <v>3</v>
      </c>
      <c r="L17" s="22" t="s">
        <v>79</v>
      </c>
      <c r="M17" s="8">
        <v>3</v>
      </c>
      <c r="N17" s="50" t="s">
        <v>79</v>
      </c>
      <c r="O17" s="21"/>
      <c r="P17" s="15"/>
      <c r="Q17" s="25" t="s">
        <v>78</v>
      </c>
      <c r="R17" s="15"/>
      <c r="S17" s="24" t="s">
        <v>79</v>
      </c>
      <c r="T17" s="15"/>
      <c r="U17" s="24" t="s">
        <v>79</v>
      </c>
      <c r="V17" s="15"/>
      <c r="W17" s="24" t="s">
        <v>78</v>
      </c>
      <c r="Y17" s="11" t="s">
        <v>80</v>
      </c>
    </row>
    <row r="18" spans="1:25" ht="40" customHeight="1" x14ac:dyDescent="0.15">
      <c r="A18" s="8">
        <v>15</v>
      </c>
      <c r="B18" s="9" t="s">
        <v>46</v>
      </c>
      <c r="C18" s="10" t="s">
        <v>20</v>
      </c>
      <c r="D18" s="10" t="s">
        <v>21</v>
      </c>
      <c r="E18" s="10" t="s">
        <v>22</v>
      </c>
      <c r="F18" s="41" t="s">
        <v>23</v>
      </c>
      <c r="G18" s="8">
        <v>64</v>
      </c>
      <c r="H18" s="41" t="s">
        <v>24</v>
      </c>
      <c r="I18" s="45">
        <v>6</v>
      </c>
      <c r="J18" s="22" t="s">
        <v>78</v>
      </c>
      <c r="K18" s="8">
        <v>8</v>
      </c>
      <c r="L18" s="22" t="s">
        <v>78</v>
      </c>
      <c r="M18" s="8">
        <v>8</v>
      </c>
      <c r="N18" s="50" t="s">
        <v>78</v>
      </c>
      <c r="O18" s="21"/>
      <c r="P18" s="15"/>
      <c r="Q18" s="25" t="s">
        <v>78</v>
      </c>
      <c r="R18" s="15"/>
      <c r="S18" s="24" t="s">
        <v>78</v>
      </c>
      <c r="T18" s="15"/>
      <c r="U18" s="24" t="s">
        <v>78</v>
      </c>
      <c r="V18" s="15"/>
      <c r="W18" s="24" t="s">
        <v>78</v>
      </c>
      <c r="Y18" s="11" t="s">
        <v>80</v>
      </c>
    </row>
    <row r="19" spans="1:25" ht="40" customHeight="1" x14ac:dyDescent="0.15">
      <c r="A19" s="8">
        <v>16</v>
      </c>
      <c r="B19" s="9" t="s">
        <v>48</v>
      </c>
      <c r="C19" s="10" t="s">
        <v>20</v>
      </c>
      <c r="D19" s="10" t="s">
        <v>21</v>
      </c>
      <c r="E19" s="10" t="s">
        <v>22</v>
      </c>
      <c r="F19" s="41" t="s">
        <v>23</v>
      </c>
      <c r="G19" s="8">
        <v>22</v>
      </c>
      <c r="H19" s="41" t="s">
        <v>24</v>
      </c>
      <c r="I19" s="45">
        <v>8</v>
      </c>
      <c r="J19" s="22" t="s">
        <v>78</v>
      </c>
      <c r="K19" s="8">
        <v>5</v>
      </c>
      <c r="L19" s="22" t="s">
        <v>79</v>
      </c>
      <c r="M19" s="8">
        <v>4</v>
      </c>
      <c r="N19" s="50" t="s">
        <v>79</v>
      </c>
      <c r="O19" s="21"/>
      <c r="P19" s="15"/>
      <c r="Q19" s="25" t="s">
        <v>78</v>
      </c>
      <c r="R19" s="15"/>
      <c r="S19" s="24" t="s">
        <v>79</v>
      </c>
      <c r="T19" s="15"/>
      <c r="U19" s="24" t="s">
        <v>79</v>
      </c>
      <c r="V19" s="15"/>
      <c r="W19" s="24" t="s">
        <v>78</v>
      </c>
      <c r="Y19" s="11" t="s">
        <v>80</v>
      </c>
    </row>
    <row r="20" spans="1:25" ht="40" customHeight="1" x14ac:dyDescent="0.15">
      <c r="A20" s="8">
        <v>17</v>
      </c>
      <c r="B20" s="9" t="s">
        <v>50</v>
      </c>
      <c r="C20" s="10" t="s">
        <v>20</v>
      </c>
      <c r="D20" s="10" t="s">
        <v>21</v>
      </c>
      <c r="E20" s="10" t="s">
        <v>22</v>
      </c>
      <c r="F20" s="41" t="s">
        <v>23</v>
      </c>
      <c r="G20" s="8">
        <v>44</v>
      </c>
      <c r="H20" s="41" t="s">
        <v>27</v>
      </c>
      <c r="I20" s="45">
        <v>9</v>
      </c>
      <c r="J20" s="22" t="s">
        <v>78</v>
      </c>
      <c r="K20" s="8">
        <v>8</v>
      </c>
      <c r="L20" s="22" t="s">
        <v>78</v>
      </c>
      <c r="M20" s="8">
        <v>9</v>
      </c>
      <c r="N20" s="50" t="s">
        <v>78</v>
      </c>
      <c r="O20" s="21"/>
      <c r="P20" s="15"/>
      <c r="Q20" s="25" t="s">
        <v>78</v>
      </c>
      <c r="R20" s="15"/>
      <c r="S20" s="24" t="s">
        <v>78</v>
      </c>
      <c r="T20" s="15"/>
      <c r="U20" s="24" t="s">
        <v>78</v>
      </c>
      <c r="V20" s="15"/>
      <c r="W20" s="24" t="s">
        <v>78</v>
      </c>
      <c r="Y20" s="11" t="s">
        <v>80</v>
      </c>
    </row>
    <row r="21" spans="1:25" ht="40" customHeight="1" x14ac:dyDescent="0.15">
      <c r="A21" s="8">
        <v>18</v>
      </c>
      <c r="B21" s="9" t="s">
        <v>51</v>
      </c>
      <c r="C21" s="10" t="s">
        <v>20</v>
      </c>
      <c r="D21" s="10" t="s">
        <v>21</v>
      </c>
      <c r="E21" s="10" t="s">
        <v>22</v>
      </c>
      <c r="F21" s="41" t="s">
        <v>23</v>
      </c>
      <c r="G21" s="8">
        <v>38</v>
      </c>
      <c r="H21" s="41" t="s">
        <v>27</v>
      </c>
      <c r="I21" s="45">
        <v>9</v>
      </c>
      <c r="J21" s="22" t="s">
        <v>78</v>
      </c>
      <c r="K21" s="8">
        <v>7</v>
      </c>
      <c r="L21" s="22" t="s">
        <v>78</v>
      </c>
      <c r="M21" s="8">
        <v>7</v>
      </c>
      <c r="N21" s="50" t="s">
        <v>78</v>
      </c>
      <c r="O21" s="21"/>
      <c r="P21" s="15"/>
      <c r="Q21" s="25" t="s">
        <v>78</v>
      </c>
      <c r="R21" s="15"/>
      <c r="S21" s="24" t="s">
        <v>78</v>
      </c>
      <c r="T21" s="15"/>
      <c r="U21" s="24" t="s">
        <v>78</v>
      </c>
      <c r="V21" s="15"/>
      <c r="W21" s="24" t="s">
        <v>78</v>
      </c>
      <c r="Y21" s="11" t="s">
        <v>80</v>
      </c>
    </row>
    <row r="22" spans="1:25" ht="40" customHeight="1" x14ac:dyDescent="0.15">
      <c r="A22" s="8">
        <v>19</v>
      </c>
      <c r="B22" s="9" t="s">
        <v>53</v>
      </c>
      <c r="C22" s="10" t="s">
        <v>20</v>
      </c>
      <c r="D22" s="10" t="s">
        <v>21</v>
      </c>
      <c r="E22" s="10" t="s">
        <v>22</v>
      </c>
      <c r="F22" s="41" t="s">
        <v>23</v>
      </c>
      <c r="G22" s="8">
        <v>60</v>
      </c>
      <c r="H22" s="41" t="s">
        <v>24</v>
      </c>
      <c r="I22" s="45">
        <v>8</v>
      </c>
      <c r="J22" s="22" t="s">
        <v>78</v>
      </c>
      <c r="K22" s="8">
        <v>7</v>
      </c>
      <c r="L22" s="22" t="s">
        <v>78</v>
      </c>
      <c r="M22" s="8">
        <v>8</v>
      </c>
      <c r="N22" s="50" t="s">
        <v>78</v>
      </c>
      <c r="O22" s="21"/>
      <c r="P22" s="15"/>
      <c r="Q22" s="25" t="s">
        <v>78</v>
      </c>
      <c r="R22" s="15"/>
      <c r="S22" s="24" t="s">
        <v>78</v>
      </c>
      <c r="T22" s="15"/>
      <c r="U22" s="24" t="s">
        <v>78</v>
      </c>
      <c r="V22" s="15"/>
      <c r="W22" s="24" t="s">
        <v>78</v>
      </c>
      <c r="Y22" s="11" t="s">
        <v>80</v>
      </c>
    </row>
    <row r="23" spans="1:25" ht="40" customHeight="1" x14ac:dyDescent="0.15">
      <c r="A23" s="8">
        <v>20</v>
      </c>
      <c r="B23" s="9" t="s">
        <v>54</v>
      </c>
      <c r="C23" s="10" t="s">
        <v>20</v>
      </c>
      <c r="D23" s="10" t="s">
        <v>21</v>
      </c>
      <c r="E23" s="10" t="s">
        <v>22</v>
      </c>
      <c r="F23" s="41" t="s">
        <v>23</v>
      </c>
      <c r="G23" s="8">
        <v>41</v>
      </c>
      <c r="H23" s="41" t="s">
        <v>27</v>
      </c>
      <c r="I23" s="45">
        <v>10</v>
      </c>
      <c r="J23" s="22" t="s">
        <v>78</v>
      </c>
      <c r="K23" s="8">
        <v>10</v>
      </c>
      <c r="L23" s="22" t="s">
        <v>78</v>
      </c>
      <c r="M23" s="8">
        <v>10</v>
      </c>
      <c r="N23" s="50" t="s">
        <v>78</v>
      </c>
      <c r="O23" s="21"/>
      <c r="P23" s="15"/>
      <c r="Q23" s="25" t="s">
        <v>78</v>
      </c>
      <c r="R23" s="15"/>
      <c r="S23" s="24" t="s">
        <v>78</v>
      </c>
      <c r="T23" s="15"/>
      <c r="U23" s="24" t="s">
        <v>78</v>
      </c>
      <c r="V23" s="15"/>
      <c r="W23" s="24" t="s">
        <v>78</v>
      </c>
      <c r="Y23" s="11" t="s">
        <v>80</v>
      </c>
    </row>
    <row r="24" spans="1:25" ht="40" customHeight="1" x14ac:dyDescent="0.15">
      <c r="A24" s="8">
        <v>21</v>
      </c>
      <c r="B24" s="9" t="s">
        <v>55</v>
      </c>
      <c r="C24" s="10" t="s">
        <v>20</v>
      </c>
      <c r="D24" s="10" t="s">
        <v>21</v>
      </c>
      <c r="E24" s="10" t="s">
        <v>22</v>
      </c>
      <c r="F24" s="41" t="s">
        <v>23</v>
      </c>
      <c r="G24" s="8">
        <v>30</v>
      </c>
      <c r="H24" s="41" t="s">
        <v>24</v>
      </c>
      <c r="I24" s="45">
        <v>10</v>
      </c>
      <c r="J24" s="22" t="s">
        <v>78</v>
      </c>
      <c r="K24" s="8">
        <v>9</v>
      </c>
      <c r="L24" s="22" t="s">
        <v>78</v>
      </c>
      <c r="M24" s="8">
        <v>10</v>
      </c>
      <c r="N24" s="50" t="s">
        <v>78</v>
      </c>
      <c r="O24" s="21"/>
      <c r="P24" s="15"/>
      <c r="Q24" s="25" t="s">
        <v>78</v>
      </c>
      <c r="R24" s="15"/>
      <c r="S24" s="24" t="s">
        <v>78</v>
      </c>
      <c r="T24" s="15"/>
      <c r="U24" s="24" t="s">
        <v>78</v>
      </c>
      <c r="V24" s="15"/>
      <c r="W24" s="24" t="s">
        <v>78</v>
      </c>
      <c r="Y24" s="11" t="s">
        <v>80</v>
      </c>
    </row>
    <row r="25" spans="1:25" ht="40" customHeight="1" x14ac:dyDescent="0.15">
      <c r="A25" s="8">
        <v>22</v>
      </c>
      <c r="B25" s="9" t="s">
        <v>56</v>
      </c>
      <c r="C25" s="10" t="s">
        <v>20</v>
      </c>
      <c r="D25" s="10" t="s">
        <v>21</v>
      </c>
      <c r="E25" s="10" t="s">
        <v>22</v>
      </c>
      <c r="F25" s="41" t="s">
        <v>23</v>
      </c>
      <c r="G25" s="8">
        <v>37</v>
      </c>
      <c r="H25" s="41" t="s">
        <v>27</v>
      </c>
      <c r="I25" s="45">
        <v>7</v>
      </c>
      <c r="J25" s="22" t="s">
        <v>78</v>
      </c>
      <c r="K25" s="8">
        <v>7</v>
      </c>
      <c r="L25" s="22" t="s">
        <v>78</v>
      </c>
      <c r="M25" s="8">
        <v>2</v>
      </c>
      <c r="N25" s="50" t="s">
        <v>79</v>
      </c>
      <c r="O25" s="21"/>
      <c r="P25" s="15"/>
      <c r="Q25" s="25" t="s">
        <v>78</v>
      </c>
      <c r="R25" s="15"/>
      <c r="S25" s="24" t="s">
        <v>78</v>
      </c>
      <c r="T25" s="15"/>
      <c r="U25" s="24" t="s">
        <v>79</v>
      </c>
      <c r="V25" s="15"/>
      <c r="W25" s="24" t="s">
        <v>79</v>
      </c>
      <c r="Y25" s="11" t="s">
        <v>81</v>
      </c>
    </row>
    <row r="26" spans="1:25" ht="40" customHeight="1" x14ac:dyDescent="0.15">
      <c r="A26" s="8">
        <v>23</v>
      </c>
      <c r="B26" s="9" t="s">
        <v>58</v>
      </c>
      <c r="C26" s="10" t="s">
        <v>20</v>
      </c>
      <c r="D26" s="10" t="s">
        <v>21</v>
      </c>
      <c r="E26" s="10" t="s">
        <v>22</v>
      </c>
      <c r="F26" s="41" t="s">
        <v>23</v>
      </c>
      <c r="G26" s="8">
        <v>51</v>
      </c>
      <c r="H26" s="41" t="s">
        <v>27</v>
      </c>
      <c r="I26" s="45">
        <v>3</v>
      </c>
      <c r="J26" s="22" t="s">
        <v>79</v>
      </c>
      <c r="K26" s="8">
        <v>4</v>
      </c>
      <c r="L26" s="22" t="s">
        <v>79</v>
      </c>
      <c r="M26" s="8">
        <v>2</v>
      </c>
      <c r="N26" s="50" t="s">
        <v>79</v>
      </c>
      <c r="O26" s="21"/>
      <c r="P26" s="15"/>
      <c r="Q26" s="25" t="s">
        <v>79</v>
      </c>
      <c r="R26" s="15"/>
      <c r="S26" s="24" t="s">
        <v>79</v>
      </c>
      <c r="T26" s="15"/>
      <c r="U26" s="24" t="s">
        <v>79</v>
      </c>
      <c r="V26" s="15"/>
      <c r="W26" s="24" t="s">
        <v>78</v>
      </c>
      <c r="Y26" s="11" t="s">
        <v>81</v>
      </c>
    </row>
    <row r="27" spans="1:25" ht="40" customHeight="1" x14ac:dyDescent="0.15">
      <c r="A27" s="8">
        <v>24</v>
      </c>
      <c r="B27" s="9" t="s">
        <v>59</v>
      </c>
      <c r="C27" s="10" t="s">
        <v>20</v>
      </c>
      <c r="D27" s="10" t="s">
        <v>21</v>
      </c>
      <c r="E27" s="10" t="s">
        <v>22</v>
      </c>
      <c r="F27" s="41" t="s">
        <v>23</v>
      </c>
      <c r="G27" s="8">
        <v>30</v>
      </c>
      <c r="H27" s="41" t="s">
        <v>27</v>
      </c>
      <c r="I27" s="45">
        <v>9</v>
      </c>
      <c r="J27" s="22" t="s">
        <v>78</v>
      </c>
      <c r="K27" s="8">
        <v>7</v>
      </c>
      <c r="L27" s="22" t="s">
        <v>78</v>
      </c>
      <c r="M27" s="8">
        <v>7</v>
      </c>
      <c r="N27" s="50" t="s">
        <v>78</v>
      </c>
      <c r="O27" s="21"/>
      <c r="P27" s="15"/>
      <c r="Q27" s="25" t="s">
        <v>78</v>
      </c>
      <c r="R27" s="15"/>
      <c r="S27" s="24" t="s">
        <v>78</v>
      </c>
      <c r="T27" s="15"/>
      <c r="U27" s="24" t="s">
        <v>78</v>
      </c>
      <c r="V27" s="15"/>
      <c r="W27" s="24" t="s">
        <v>78</v>
      </c>
      <c r="Y27" s="11" t="s">
        <v>80</v>
      </c>
    </row>
    <row r="28" spans="1:25" ht="40" customHeight="1" x14ac:dyDescent="0.15">
      <c r="A28" s="8">
        <v>25</v>
      </c>
      <c r="B28" s="9" t="s">
        <v>61</v>
      </c>
      <c r="C28" s="10" t="s">
        <v>20</v>
      </c>
      <c r="D28" s="10" t="s">
        <v>21</v>
      </c>
      <c r="E28" s="10" t="s">
        <v>22</v>
      </c>
      <c r="F28" s="41" t="s">
        <v>23</v>
      </c>
      <c r="G28" s="8">
        <v>38</v>
      </c>
      <c r="H28" s="41" t="s">
        <v>24</v>
      </c>
      <c r="I28" s="45">
        <v>8</v>
      </c>
      <c r="J28" s="22" t="s">
        <v>78</v>
      </c>
      <c r="K28" s="8">
        <v>7</v>
      </c>
      <c r="L28" s="22" t="s">
        <v>78</v>
      </c>
      <c r="M28" s="8">
        <v>6</v>
      </c>
      <c r="N28" s="50" t="s">
        <v>78</v>
      </c>
      <c r="O28" s="21"/>
      <c r="P28" s="15"/>
      <c r="Q28" s="25" t="s">
        <v>78</v>
      </c>
      <c r="R28" s="15"/>
      <c r="S28" s="24" t="s">
        <v>78</v>
      </c>
      <c r="T28" s="15"/>
      <c r="U28" s="24" t="s">
        <v>78</v>
      </c>
      <c r="V28" s="15"/>
      <c r="W28" s="24" t="s">
        <v>78</v>
      </c>
      <c r="Y28" s="11" t="s">
        <v>80</v>
      </c>
    </row>
    <row r="29" spans="1:25" ht="40" customHeight="1" x14ac:dyDescent="0.15">
      <c r="A29" s="8">
        <v>26</v>
      </c>
      <c r="B29" s="9" t="s">
        <v>63</v>
      </c>
      <c r="C29" s="10" t="s">
        <v>20</v>
      </c>
      <c r="D29" s="10" t="s">
        <v>21</v>
      </c>
      <c r="E29" s="10" t="s">
        <v>22</v>
      </c>
      <c r="F29" s="41" t="s">
        <v>23</v>
      </c>
      <c r="G29" s="8">
        <v>41</v>
      </c>
      <c r="H29" s="41" t="s">
        <v>27</v>
      </c>
      <c r="I29" s="45">
        <v>5</v>
      </c>
      <c r="J29" s="22" t="s">
        <v>79</v>
      </c>
      <c r="K29" s="8">
        <v>10</v>
      </c>
      <c r="L29" s="22" t="s">
        <v>78</v>
      </c>
      <c r="M29" s="8">
        <v>4</v>
      </c>
      <c r="N29" s="50" t="s">
        <v>79</v>
      </c>
      <c r="O29" s="21"/>
      <c r="P29" s="15"/>
      <c r="Q29" s="25" t="s">
        <v>79</v>
      </c>
      <c r="R29" s="15"/>
      <c r="S29" s="24" t="s">
        <v>78</v>
      </c>
      <c r="T29" s="15"/>
      <c r="U29" s="24" t="s">
        <v>79</v>
      </c>
      <c r="V29" s="15"/>
      <c r="W29" s="24" t="s">
        <v>79</v>
      </c>
      <c r="Y29" s="11" t="s">
        <v>89</v>
      </c>
    </row>
    <row r="30" spans="1:25" ht="40" customHeight="1" x14ac:dyDescent="0.15">
      <c r="A30" s="8">
        <v>27</v>
      </c>
      <c r="B30" s="9" t="s">
        <v>64</v>
      </c>
      <c r="C30" s="10" t="s">
        <v>20</v>
      </c>
      <c r="D30" s="10" t="s">
        <v>21</v>
      </c>
      <c r="E30" s="10" t="s">
        <v>22</v>
      </c>
      <c r="F30" s="41" t="s">
        <v>23</v>
      </c>
      <c r="G30" s="8">
        <v>62</v>
      </c>
      <c r="H30" s="41" t="s">
        <v>27</v>
      </c>
      <c r="I30" s="45">
        <v>8</v>
      </c>
      <c r="J30" s="22" t="s">
        <v>78</v>
      </c>
      <c r="K30" s="8">
        <v>9</v>
      </c>
      <c r="L30" s="22" t="s">
        <v>78</v>
      </c>
      <c r="M30" s="8">
        <v>5</v>
      </c>
      <c r="N30" s="50" t="s">
        <v>79</v>
      </c>
      <c r="O30" s="21"/>
      <c r="P30" s="15"/>
      <c r="Q30" s="25" t="s">
        <v>78</v>
      </c>
      <c r="R30" s="15"/>
      <c r="S30" s="24" t="s">
        <v>78</v>
      </c>
      <c r="T30" s="15"/>
      <c r="U30" s="24" t="s">
        <v>79</v>
      </c>
      <c r="V30" s="15"/>
      <c r="W30" s="24" t="s">
        <v>79</v>
      </c>
      <c r="Y30" s="11" t="s">
        <v>82</v>
      </c>
    </row>
    <row r="31" spans="1:25" ht="40" customHeight="1" x14ac:dyDescent="0.15">
      <c r="A31" s="8">
        <v>28</v>
      </c>
      <c r="B31" s="9" t="s">
        <v>65</v>
      </c>
      <c r="C31" s="10" t="s">
        <v>20</v>
      </c>
      <c r="D31" s="10" t="s">
        <v>66</v>
      </c>
      <c r="E31" s="10" t="s">
        <v>22</v>
      </c>
      <c r="F31" s="41" t="s">
        <v>23</v>
      </c>
      <c r="G31" s="8">
        <v>57</v>
      </c>
      <c r="H31" s="41" t="s">
        <v>27</v>
      </c>
      <c r="I31" s="45">
        <v>8</v>
      </c>
      <c r="J31" s="22" t="s">
        <v>78</v>
      </c>
      <c r="K31" s="8">
        <v>3</v>
      </c>
      <c r="L31" s="22" t="s">
        <v>79</v>
      </c>
      <c r="M31" s="8">
        <v>3</v>
      </c>
      <c r="N31" s="50" t="s">
        <v>79</v>
      </c>
      <c r="O31" s="21"/>
      <c r="P31" s="15"/>
      <c r="Q31" s="25" t="s">
        <v>78</v>
      </c>
      <c r="R31" s="15"/>
      <c r="S31" s="24" t="s">
        <v>79</v>
      </c>
      <c r="T31" s="15"/>
      <c r="U31" s="24" t="s">
        <v>79</v>
      </c>
      <c r="V31" s="15"/>
      <c r="W31" s="24" t="s">
        <v>78</v>
      </c>
      <c r="Y31" s="11" t="s">
        <v>80</v>
      </c>
    </row>
    <row r="32" spans="1:25" ht="40" customHeight="1" x14ac:dyDescent="0.15">
      <c r="A32" s="8">
        <v>29</v>
      </c>
      <c r="B32" s="9" t="s">
        <v>68</v>
      </c>
      <c r="C32" s="10" t="s">
        <v>20</v>
      </c>
      <c r="D32" s="10" t="s">
        <v>66</v>
      </c>
      <c r="E32" s="10" t="s">
        <v>22</v>
      </c>
      <c r="F32" s="41" t="s">
        <v>23</v>
      </c>
      <c r="G32" s="8">
        <v>39</v>
      </c>
      <c r="H32" s="41" t="s">
        <v>27</v>
      </c>
      <c r="I32" s="45">
        <v>10</v>
      </c>
      <c r="J32" s="22" t="s">
        <v>78</v>
      </c>
      <c r="K32" s="8">
        <v>9</v>
      </c>
      <c r="L32" s="22" t="s">
        <v>78</v>
      </c>
      <c r="M32" s="8">
        <v>10</v>
      </c>
      <c r="N32" s="50" t="s">
        <v>78</v>
      </c>
      <c r="O32" s="21"/>
      <c r="P32" s="15"/>
      <c r="Q32" s="25" t="s">
        <v>78</v>
      </c>
      <c r="R32" s="15"/>
      <c r="S32" s="24" t="s">
        <v>78</v>
      </c>
      <c r="T32" s="15"/>
      <c r="U32" s="24" t="s">
        <v>78</v>
      </c>
      <c r="V32" s="15"/>
      <c r="W32" s="24" t="s">
        <v>78</v>
      </c>
      <c r="Y32" s="11" t="s">
        <v>80</v>
      </c>
    </row>
    <row r="33" spans="1:25" ht="40" customHeight="1" x14ac:dyDescent="0.15">
      <c r="A33" s="8">
        <v>30</v>
      </c>
      <c r="B33" s="9" t="s">
        <v>70</v>
      </c>
      <c r="C33" s="10" t="s">
        <v>20</v>
      </c>
      <c r="D33" s="10" t="s">
        <v>66</v>
      </c>
      <c r="E33" s="10" t="s">
        <v>22</v>
      </c>
      <c r="F33" s="41" t="s">
        <v>23</v>
      </c>
      <c r="G33" s="8">
        <v>31</v>
      </c>
      <c r="H33" s="41" t="s">
        <v>24</v>
      </c>
      <c r="I33" s="45">
        <v>7</v>
      </c>
      <c r="J33" s="22" t="s">
        <v>78</v>
      </c>
      <c r="K33" s="8">
        <v>3</v>
      </c>
      <c r="L33" s="22" t="s">
        <v>79</v>
      </c>
      <c r="M33" s="8">
        <v>3</v>
      </c>
      <c r="N33" s="50" t="s">
        <v>79</v>
      </c>
      <c r="O33" s="21"/>
      <c r="P33" s="15"/>
      <c r="Q33" s="25" t="s">
        <v>78</v>
      </c>
      <c r="R33" s="15"/>
      <c r="S33" s="24" t="s">
        <v>79</v>
      </c>
      <c r="T33" s="15"/>
      <c r="U33" s="24" t="s">
        <v>79</v>
      </c>
      <c r="V33" s="15"/>
      <c r="W33" s="24" t="s">
        <v>78</v>
      </c>
      <c r="Y33" s="11" t="s">
        <v>80</v>
      </c>
    </row>
    <row r="34" spans="1:25" ht="40" customHeight="1" x14ac:dyDescent="0.15">
      <c r="A34" s="8">
        <v>31</v>
      </c>
      <c r="B34" s="9" t="s">
        <v>72</v>
      </c>
      <c r="C34" s="10" t="s">
        <v>20</v>
      </c>
      <c r="D34" s="10" t="s">
        <v>66</v>
      </c>
      <c r="E34" s="10" t="s">
        <v>22</v>
      </c>
      <c r="F34" s="41" t="s">
        <v>23</v>
      </c>
      <c r="G34" s="8">
        <v>66</v>
      </c>
      <c r="H34" s="41" t="s">
        <v>24</v>
      </c>
      <c r="I34" s="45">
        <v>9</v>
      </c>
      <c r="J34" s="22" t="s">
        <v>78</v>
      </c>
      <c r="K34" s="8">
        <v>6</v>
      </c>
      <c r="L34" s="22" t="s">
        <v>78</v>
      </c>
      <c r="M34" s="8">
        <v>6</v>
      </c>
      <c r="N34" s="50" t="s">
        <v>78</v>
      </c>
      <c r="O34" s="21"/>
      <c r="P34" s="15"/>
      <c r="Q34" s="25" t="s">
        <v>78</v>
      </c>
      <c r="R34" s="15"/>
      <c r="S34" s="24" t="s">
        <v>78</v>
      </c>
      <c r="T34" s="15"/>
      <c r="U34" s="24" t="s">
        <v>78</v>
      </c>
      <c r="V34" s="15"/>
      <c r="W34" s="24" t="s">
        <v>78</v>
      </c>
      <c r="Y34" s="11" t="s">
        <v>80</v>
      </c>
    </row>
    <row r="35" spans="1:25" ht="40" customHeight="1" x14ac:dyDescent="0.15">
      <c r="A35" s="8">
        <v>32</v>
      </c>
      <c r="B35" s="9" t="s">
        <v>74</v>
      </c>
      <c r="C35" s="10" t="s">
        <v>20</v>
      </c>
      <c r="D35" s="10" t="s">
        <v>66</v>
      </c>
      <c r="E35" s="10" t="s">
        <v>22</v>
      </c>
      <c r="F35" s="41" t="s">
        <v>23</v>
      </c>
      <c r="G35" s="8">
        <v>36</v>
      </c>
      <c r="H35" s="41" t="s">
        <v>24</v>
      </c>
      <c r="I35" s="45">
        <v>7</v>
      </c>
      <c r="J35" s="22" t="s">
        <v>78</v>
      </c>
      <c r="K35" s="8">
        <v>9</v>
      </c>
      <c r="L35" s="22" t="s">
        <v>78</v>
      </c>
      <c r="M35" s="8">
        <v>9</v>
      </c>
      <c r="N35" s="50" t="s">
        <v>78</v>
      </c>
      <c r="O35" s="21"/>
      <c r="P35" s="15"/>
      <c r="Q35" s="25" t="s">
        <v>78</v>
      </c>
      <c r="R35" s="15"/>
      <c r="S35" s="24" t="s">
        <v>78</v>
      </c>
      <c r="T35" s="15"/>
      <c r="U35" s="24" t="s">
        <v>78</v>
      </c>
      <c r="V35" s="15"/>
      <c r="W35" s="24" t="s">
        <v>78</v>
      </c>
      <c r="Y35" s="11" t="s">
        <v>80</v>
      </c>
    </row>
    <row r="36" spans="1:25" ht="40" customHeight="1" x14ac:dyDescent="0.15">
      <c r="A36" s="8">
        <v>33</v>
      </c>
      <c r="B36" s="9" t="s">
        <v>75</v>
      </c>
      <c r="C36" s="10" t="s">
        <v>20</v>
      </c>
      <c r="D36" s="10" t="s">
        <v>66</v>
      </c>
      <c r="E36" s="10" t="s">
        <v>22</v>
      </c>
      <c r="F36" s="41" t="s">
        <v>23</v>
      </c>
      <c r="G36" s="8">
        <v>74</v>
      </c>
      <c r="H36" s="41" t="s">
        <v>24</v>
      </c>
      <c r="I36" s="45">
        <v>10</v>
      </c>
      <c r="J36" s="22" t="s">
        <v>78</v>
      </c>
      <c r="K36" s="8">
        <v>3</v>
      </c>
      <c r="L36" s="22" t="s">
        <v>79</v>
      </c>
      <c r="M36" s="8">
        <v>4</v>
      </c>
      <c r="N36" s="50" t="s">
        <v>79</v>
      </c>
      <c r="O36" s="21"/>
      <c r="P36" s="15"/>
      <c r="Q36" s="25" t="s">
        <v>78</v>
      </c>
      <c r="R36" s="15"/>
      <c r="S36" s="24" t="s">
        <v>79</v>
      </c>
      <c r="T36" s="15"/>
      <c r="U36" s="24" t="s">
        <v>79</v>
      </c>
      <c r="V36" s="15"/>
      <c r="W36" s="24" t="s">
        <v>78</v>
      </c>
      <c r="Y36" s="11" t="s">
        <v>80</v>
      </c>
    </row>
    <row r="37" spans="1:25" ht="40" customHeight="1" x14ac:dyDescent="0.15">
      <c r="A37" s="8">
        <v>34</v>
      </c>
      <c r="B37" s="9"/>
      <c r="C37" s="10"/>
      <c r="D37" s="10"/>
      <c r="E37" s="10"/>
      <c r="F37" s="41"/>
      <c r="G37" s="8">
        <v>33</v>
      </c>
      <c r="H37" s="41" t="s">
        <v>24</v>
      </c>
      <c r="I37" s="45">
        <v>9</v>
      </c>
      <c r="J37" s="22" t="s">
        <v>78</v>
      </c>
      <c r="K37" s="8">
        <v>7</v>
      </c>
      <c r="L37" s="22" t="s">
        <v>78</v>
      </c>
      <c r="M37" s="8">
        <v>7</v>
      </c>
      <c r="N37" s="50" t="s">
        <v>78</v>
      </c>
      <c r="O37" s="21"/>
      <c r="P37" s="15"/>
      <c r="Q37" s="25" t="s">
        <v>78</v>
      </c>
      <c r="R37" s="15"/>
      <c r="S37" s="24" t="s">
        <v>78</v>
      </c>
      <c r="T37" s="15"/>
      <c r="U37" s="24" t="s">
        <v>78</v>
      </c>
      <c r="V37" s="15"/>
      <c r="W37" s="24" t="s">
        <v>78</v>
      </c>
      <c r="Y37" s="11" t="s">
        <v>80</v>
      </c>
    </row>
    <row r="38" spans="1:25" ht="40" customHeight="1" thickBot="1" x14ac:dyDescent="0.2">
      <c r="A38" s="33">
        <v>35</v>
      </c>
      <c r="B38" s="33"/>
      <c r="C38" s="33"/>
      <c r="D38" s="33"/>
      <c r="E38" s="33"/>
      <c r="F38" s="34"/>
      <c r="G38" s="33">
        <v>31</v>
      </c>
      <c r="H38" s="34" t="s">
        <v>24</v>
      </c>
      <c r="I38" s="54">
        <v>8</v>
      </c>
      <c r="J38" s="51" t="s">
        <v>78</v>
      </c>
      <c r="K38" s="55">
        <v>9</v>
      </c>
      <c r="L38" s="51" t="s">
        <v>78</v>
      </c>
      <c r="M38" s="55">
        <v>10</v>
      </c>
      <c r="N38" s="52" t="s">
        <v>78</v>
      </c>
      <c r="O38" s="21"/>
      <c r="P38" s="15"/>
      <c r="Q38" s="25" t="s">
        <v>78</v>
      </c>
      <c r="R38" s="15"/>
      <c r="S38" s="24" t="s">
        <v>78</v>
      </c>
      <c r="T38" s="15"/>
      <c r="U38" s="24" t="s">
        <v>78</v>
      </c>
      <c r="V38" s="15"/>
      <c r="W38" s="24" t="s">
        <v>78</v>
      </c>
      <c r="Y38" s="11" t="s">
        <v>80</v>
      </c>
    </row>
    <row r="39" spans="1:25" ht="20" customHeight="1" x14ac:dyDescent="0.15">
      <c r="V39" s="4"/>
      <c r="W39" s="4"/>
    </row>
    <row r="40" spans="1:25" ht="20" customHeight="1" x14ac:dyDescent="0.15">
      <c r="I40" s="13" t="s">
        <v>87</v>
      </c>
      <c r="J40" s="5">
        <f>COUNTIF(J4:J38,"T")</f>
        <v>30</v>
      </c>
      <c r="K40" s="13" t="s">
        <v>87</v>
      </c>
      <c r="L40" s="5">
        <f>COUNTIF(L4:L38,"T")</f>
        <v>23</v>
      </c>
      <c r="M40" s="13" t="s">
        <v>87</v>
      </c>
      <c r="N40" s="5">
        <f>COUNTIF(N4:N38,"T")</f>
        <v>20</v>
      </c>
      <c r="O40" s="21"/>
      <c r="P40" s="13" t="s">
        <v>87</v>
      </c>
      <c r="Q40" s="5">
        <f>COUNTIF(Q4:Q38,"T")</f>
        <v>30</v>
      </c>
      <c r="R40" s="13" t="s">
        <v>87</v>
      </c>
      <c r="S40" s="5">
        <f>COUNTIF(S4:S38,"T")</f>
        <v>23</v>
      </c>
      <c r="T40" s="13" t="s">
        <v>87</v>
      </c>
      <c r="U40" s="5">
        <f>COUNTIF(U4:U38,"T")</f>
        <v>20</v>
      </c>
      <c r="V40" s="13" t="s">
        <v>87</v>
      </c>
      <c r="W40" s="5">
        <f>COUNTIF(W4:W38,"T")</f>
        <v>31</v>
      </c>
      <c r="X40" s="13" t="s">
        <v>83</v>
      </c>
      <c r="Y40" s="12">
        <f>COUNTIF(Y4:Y38,"A")</f>
        <v>28</v>
      </c>
    </row>
    <row r="41" spans="1:25" ht="20" customHeight="1" x14ac:dyDescent="0.15">
      <c r="I41" s="13" t="s">
        <v>88</v>
      </c>
      <c r="J41" s="5">
        <f>COUNTIF(J4:J38,"F")</f>
        <v>5</v>
      </c>
      <c r="K41" s="13" t="s">
        <v>88</v>
      </c>
      <c r="L41" s="5">
        <f>COUNTIF(L4:L38,"F")</f>
        <v>12</v>
      </c>
      <c r="M41" s="13" t="s">
        <v>88</v>
      </c>
      <c r="N41" s="5">
        <f>COUNTIF(N4:N38,"F")</f>
        <v>15</v>
      </c>
      <c r="O41" s="21"/>
      <c r="P41" s="13" t="s">
        <v>88</v>
      </c>
      <c r="Q41" s="5">
        <f>COUNTIF(Q4:Q38,"F")</f>
        <v>5</v>
      </c>
      <c r="R41" s="13" t="s">
        <v>88</v>
      </c>
      <c r="S41" s="5">
        <f>COUNTIF(S4:S38,"F")</f>
        <v>12</v>
      </c>
      <c r="T41" s="13" t="s">
        <v>88</v>
      </c>
      <c r="U41" s="5">
        <f>COUNTIF(U4:U38,"F")</f>
        <v>15</v>
      </c>
      <c r="V41" s="13" t="s">
        <v>88</v>
      </c>
      <c r="W41" s="5">
        <f>COUNTIF(W4:W38,"F")</f>
        <v>4</v>
      </c>
      <c r="X41" s="13" t="s">
        <v>84</v>
      </c>
      <c r="Y41" s="12">
        <f>COUNTIF(Y4:Y38,"B")</f>
        <v>1</v>
      </c>
    </row>
    <row r="42" spans="1:25" ht="20" customHeight="1" x14ac:dyDescent="0.15">
      <c r="X42" s="13" t="s">
        <v>85</v>
      </c>
      <c r="Y42" s="12">
        <f>COUNTIF(Y4:Y38,"C")</f>
        <v>4</v>
      </c>
    </row>
    <row r="43" spans="1:25" ht="20" customHeight="1" x14ac:dyDescent="0.15">
      <c r="X43" s="13" t="s">
        <v>86</v>
      </c>
      <c r="Y43" s="12">
        <f>COUNTIF(Y4:Y38,"D")</f>
        <v>2</v>
      </c>
    </row>
  </sheetData>
  <mergeCells count="10">
    <mergeCell ref="AC2:AC3"/>
    <mergeCell ref="AD2:AD3"/>
    <mergeCell ref="AA3:AA4"/>
    <mergeCell ref="W2:W3"/>
    <mergeCell ref="I2:N2"/>
    <mergeCell ref="Q2:Q3"/>
    <mergeCell ref="S2:S3"/>
    <mergeCell ref="U2:U3"/>
    <mergeCell ref="Y2:Y3"/>
    <mergeCell ref="AB2:AB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R5 - R8</vt:lpstr>
      <vt:lpstr>R5</vt:lpstr>
      <vt:lpstr>R6</vt:lpstr>
      <vt:lpstr>R7</vt:lpstr>
      <vt:lpstr>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2021-04-23T12:30:23Z</dcterms:created>
  <dcterms:modified xsi:type="dcterms:W3CDTF">2021-11-09T09:20:56Z</dcterms:modified>
</cp:coreProperties>
</file>