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ckbaker/Google Drive (bkrcla003@myuct.ac.za)/MSc/Dissertation/Surveys/3_Belief_Update/4_data_analysis/"/>
    </mc:Choice>
  </mc:AlternateContent>
  <xr:revisionPtr revIDLastSave="0" documentId="13_ncr:1_{EAAAF4E0-4CBB-A747-89EA-8653A349F7C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leaned_data_U1_to_U5" sheetId="1" r:id="rId1"/>
    <sheet name="U1" sheetId="2" r:id="rId2"/>
    <sheet name="U2" sheetId="3" r:id="rId3"/>
    <sheet name="U3" sheetId="4" r:id="rId4"/>
    <sheet name="U4" sheetId="5" r:id="rId5"/>
    <sheet name="U5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7" l="1"/>
  <c r="J42" i="7"/>
  <c r="J41" i="7"/>
  <c r="J40" i="7"/>
  <c r="J44" i="7" s="1"/>
  <c r="AF43" i="5"/>
  <c r="AF42" i="5"/>
  <c r="AF41" i="5"/>
  <c r="AF40" i="5"/>
  <c r="AF44" i="5" s="1"/>
  <c r="L43" i="4"/>
  <c r="L42" i="4"/>
  <c r="L41" i="4"/>
  <c r="L40" i="4"/>
  <c r="L44" i="4" s="1"/>
  <c r="R43" i="3"/>
  <c r="R42" i="3"/>
  <c r="R41" i="3"/>
  <c r="R40" i="3"/>
  <c r="R44" i="3" s="1"/>
  <c r="J44" i="2"/>
  <c r="J43" i="2"/>
  <c r="J42" i="2"/>
  <c r="J41" i="2"/>
  <c r="J40" i="2"/>
</calcChain>
</file>

<file path=xl/sharedStrings.xml><?xml version="1.0" encoding="utf-8"?>
<sst xmlns="http://schemas.openxmlformats.org/spreadsheetml/2006/main" count="1825" uniqueCount="83">
  <si>
    <t>age</t>
  </si>
  <si>
    <t>gender</t>
  </si>
  <si>
    <t>rank_U1_conclusion</t>
  </si>
  <si>
    <t>rank_U2_premise</t>
  </si>
  <si>
    <t>rank_U2_conclusion_1</t>
  </si>
  <si>
    <t>rank_U2_conclusion_2</t>
  </si>
  <si>
    <t>rank_U3_premise</t>
  </si>
  <si>
    <t>rank_U3_conclusion</t>
  </si>
  <si>
    <t>rank_U4_premise_1</t>
  </si>
  <si>
    <t>rank_U4_premise_2</t>
  </si>
  <si>
    <t>rank_U4_premise_3</t>
  </si>
  <si>
    <t>rank_U4_premise_4</t>
  </si>
  <si>
    <t>rank_U4_conclusion_1</t>
  </si>
  <si>
    <t>rank_U4_conclusion_2</t>
  </si>
  <si>
    <t>rank_U5_conclusion</t>
  </si>
  <si>
    <t>feedback</t>
  </si>
  <si>
    <t>year</t>
  </si>
  <si>
    <t>month</t>
  </si>
  <si>
    <t>day</t>
  </si>
  <si>
    <t>hour</t>
  </si>
  <si>
    <t>minute</t>
  </si>
  <si>
    <t>second</t>
  </si>
  <si>
    <t>Male</t>
  </si>
  <si>
    <t>It was very interesting and challenging for me! Good luck with your data!</t>
  </si>
  <si>
    <t>Female</t>
  </si>
  <si>
    <t>NA</t>
  </si>
  <si>
    <t>I truly appreciate the confidence which you showed in this survey. This survey is very interesting to do.</t>
  </si>
  <si>
    <t>NONE</t>
  </si>
  <si>
    <t>I did try to understand and read/comprehend pretty hard, but this is INTENSE.</t>
  </si>
  <si>
    <t>The print is a little small...but otherwise all good and interesting.</t>
  </si>
  <si>
    <t>Great</t>
  </si>
  <si>
    <t>none</t>
  </si>
  <si>
    <t>GOOD</t>
  </si>
  <si>
    <t>This survey was tough (not sure I understood the reasoning behind using the symbols instead of just words to make the questions clearer, but I'm guessing it was a necessary element of the research?) Nonetheless it was interesting to see exactly how I process addition of new information to an existing worldview. Thanks!</t>
  </si>
  <si>
    <t>I would love to know if I got those right or not :)</t>
  </si>
  <si>
    <t>None</t>
  </si>
  <si>
    <t>I have no clue if I did this right or not but I can say that I did try my best based on how I understood this.</t>
  </si>
  <si>
    <t>Thank you</t>
  </si>
  <si>
    <t>Complex but interesting; thanks</t>
  </si>
  <si>
    <t>Nice task</t>
  </si>
  <si>
    <t>That was pretty difficult, but I tried my best.</t>
  </si>
  <si>
    <t>Original study, well presented</t>
  </si>
  <si>
    <t>This was very confusing. I had no clue how to answer many of the questions</t>
  </si>
  <si>
    <t>No</t>
  </si>
  <si>
    <t>Code</t>
  </si>
  <si>
    <t>Premise</t>
  </si>
  <si>
    <t>Conclusion</t>
  </si>
  <si>
    <t>p</t>
  </si>
  <si>
    <t>q</t>
  </si>
  <si>
    <t>p-&gt;q</t>
  </si>
  <si>
    <t>T</t>
  </si>
  <si>
    <t>F</t>
  </si>
  <si>
    <t>A</t>
  </si>
  <si>
    <t>B</t>
  </si>
  <si>
    <t>C</t>
  </si>
  <si>
    <t>D</t>
  </si>
  <si>
    <t>Conclusion 1</t>
  </si>
  <si>
    <t>Conclusion 2</t>
  </si>
  <si>
    <t>a</t>
  </si>
  <si>
    <t>p&amp;q</t>
  </si>
  <si>
    <t>a-&gt;(p-&amp;q)</t>
  </si>
  <si>
    <t>subpremise 1</t>
  </si>
  <si>
    <t>subpremise 2</t>
  </si>
  <si>
    <t>subpremise 3</t>
  </si>
  <si>
    <t>subpremise 4</t>
  </si>
  <si>
    <t>subconclusion 1</t>
  </si>
  <si>
    <t>subconclusion 2</t>
  </si>
  <si>
    <t>premise</t>
  </si>
  <si>
    <t>conclusion</t>
  </si>
  <si>
    <t>b</t>
  </si>
  <si>
    <t>c</t>
  </si>
  <si>
    <t>d</t>
  </si>
  <si>
    <t>a&amp;b&amp;c&amp;d</t>
  </si>
  <si>
    <t>a&amp;b&amp;c&amp;d -&gt;  p&amp;q</t>
  </si>
  <si>
    <t>Final code</t>
  </si>
  <si>
    <t>As</t>
  </si>
  <si>
    <t>Bs</t>
  </si>
  <si>
    <t>Cs</t>
  </si>
  <si>
    <t>Ds</t>
  </si>
  <si>
    <t>Total</t>
  </si>
  <si>
    <t>a-&gt;(p&amp;q)</t>
  </si>
  <si>
    <t>Final Code</t>
  </si>
  <si>
    <t>a&amp;b&amp;c&amp;d-&gt;p&amp;q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</si>
</sst>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  <font>
      <sz val="12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Alignment="1">
      <alignment vertical="top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9"/>
  <sheetViews>
    <sheetView showGridLines="0" tabSelected="1" topLeftCell="P1" workbookViewId="0">
      <selection activeCell="A2" sqref="A1:V1048576"/>
    </sheetView>
  </sheetViews>
  <sheetFormatPr baseColWidth="10" defaultColWidth="8.33203125" defaultRowHeight="20" customHeight="1" x14ac:dyDescent="0.15"/>
  <cols>
    <col min="1" max="1" width="4.33203125" style="6" customWidth="1"/>
    <col min="2" max="2" width="7" style="6" customWidth="1"/>
    <col min="3" max="3" width="17.5" style="6" customWidth="1"/>
    <col min="4" max="4" width="15.1640625" style="6" customWidth="1"/>
    <col min="5" max="6" width="19.33203125" style="6" customWidth="1"/>
    <col min="7" max="7" width="15.1640625" style="6" customWidth="1"/>
    <col min="8" max="8" width="17.5" style="6" customWidth="1"/>
    <col min="9" max="12" width="17" style="6" customWidth="1"/>
    <col min="13" max="14" width="19.33203125" style="6" customWidth="1"/>
    <col min="15" max="15" width="17.5" style="6" customWidth="1"/>
    <col min="16" max="16" width="166.6640625" style="6" customWidth="1"/>
    <col min="17" max="17" width="5.1640625" style="6" customWidth="1"/>
    <col min="18" max="18" width="6.5" style="6" customWidth="1"/>
    <col min="19" max="19" width="4.33203125" style="6" customWidth="1"/>
    <col min="20" max="20" width="5.1640625" style="6" customWidth="1"/>
    <col min="21" max="21" width="7" style="6" customWidth="1"/>
    <col min="22" max="22" width="7.33203125" style="6" customWidth="1"/>
    <col min="23" max="23" width="8.33203125" style="1" customWidth="1"/>
    <col min="24" max="16384" width="8.33203125" style="1"/>
  </cols>
  <sheetData>
    <row r="1" spans="1:22" ht="27.75" customHeight="1" x14ac:dyDescent="0.1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 ht="20.25" customHeight="1" x14ac:dyDescent="0.1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</row>
    <row r="3" spans="1:22" ht="20.25" customHeight="1" x14ac:dyDescent="0.15">
      <c r="A3" s="4">
        <v>44</v>
      </c>
      <c r="B3" s="5" t="s">
        <v>22</v>
      </c>
      <c r="C3" s="4">
        <v>6</v>
      </c>
      <c r="D3" s="4">
        <v>10</v>
      </c>
      <c r="E3" s="4">
        <v>10</v>
      </c>
      <c r="F3" s="4">
        <v>9</v>
      </c>
      <c r="G3" s="4">
        <v>5</v>
      </c>
      <c r="H3" s="4">
        <v>6</v>
      </c>
      <c r="I3" s="4">
        <v>10</v>
      </c>
      <c r="J3" s="4">
        <v>10</v>
      </c>
      <c r="K3" s="4">
        <v>10</v>
      </c>
      <c r="L3" s="4">
        <v>10</v>
      </c>
      <c r="M3" s="4">
        <v>10</v>
      </c>
      <c r="N3" s="4">
        <v>10</v>
      </c>
      <c r="O3" s="4">
        <v>10</v>
      </c>
      <c r="P3" s="5" t="s">
        <v>23</v>
      </c>
      <c r="Q3" s="4">
        <v>2021</v>
      </c>
      <c r="R3" s="4">
        <v>6</v>
      </c>
      <c r="S3" s="4">
        <v>25</v>
      </c>
      <c r="T3" s="4">
        <v>14</v>
      </c>
      <c r="U3" s="4">
        <v>14</v>
      </c>
      <c r="V3" s="4">
        <v>55</v>
      </c>
    </row>
    <row r="4" spans="1:22" ht="20" customHeight="1" x14ac:dyDescent="0.15">
      <c r="A4" s="4">
        <v>43</v>
      </c>
      <c r="B4" s="5" t="s">
        <v>24</v>
      </c>
      <c r="C4" s="4">
        <v>1</v>
      </c>
      <c r="D4" s="4">
        <v>5</v>
      </c>
      <c r="E4" s="4">
        <v>6</v>
      </c>
      <c r="F4" s="4">
        <v>6</v>
      </c>
      <c r="G4" s="4">
        <v>1</v>
      </c>
      <c r="H4" s="4">
        <v>1</v>
      </c>
      <c r="I4" s="4">
        <v>10</v>
      </c>
      <c r="J4" s="4">
        <v>6</v>
      </c>
      <c r="K4" s="4">
        <v>10</v>
      </c>
      <c r="L4" s="4">
        <v>10</v>
      </c>
      <c r="M4" s="4">
        <v>6</v>
      </c>
      <c r="N4" s="4">
        <v>10</v>
      </c>
      <c r="O4" s="4">
        <v>10</v>
      </c>
      <c r="P4" s="5" t="s">
        <v>25</v>
      </c>
      <c r="Q4" s="4">
        <v>2021</v>
      </c>
      <c r="R4" s="4">
        <v>6</v>
      </c>
      <c r="S4" s="4">
        <v>25</v>
      </c>
      <c r="T4" s="4">
        <v>16</v>
      </c>
      <c r="U4" s="4">
        <v>39</v>
      </c>
      <c r="V4" s="4">
        <v>38</v>
      </c>
    </row>
    <row r="5" spans="1:22" ht="20" customHeight="1" x14ac:dyDescent="0.15">
      <c r="A5" s="4">
        <v>50</v>
      </c>
      <c r="B5" s="5" t="s">
        <v>24</v>
      </c>
      <c r="C5" s="4">
        <v>8</v>
      </c>
      <c r="D5" s="4">
        <v>9</v>
      </c>
      <c r="E5" s="4">
        <v>8</v>
      </c>
      <c r="F5" s="4">
        <v>8</v>
      </c>
      <c r="G5" s="4">
        <v>5</v>
      </c>
      <c r="H5" s="4">
        <v>6</v>
      </c>
      <c r="I5" s="4">
        <v>9</v>
      </c>
      <c r="J5" s="4">
        <v>5</v>
      </c>
      <c r="K5" s="4">
        <v>4</v>
      </c>
      <c r="L5" s="4">
        <v>9</v>
      </c>
      <c r="M5" s="4">
        <v>8</v>
      </c>
      <c r="N5" s="4">
        <v>8</v>
      </c>
      <c r="O5" s="4">
        <v>9</v>
      </c>
      <c r="P5" s="5" t="s">
        <v>26</v>
      </c>
      <c r="Q5" s="4">
        <v>2021</v>
      </c>
      <c r="R5" s="4">
        <v>6</v>
      </c>
      <c r="S5" s="4">
        <v>25</v>
      </c>
      <c r="T5" s="4">
        <v>14</v>
      </c>
      <c r="U5" s="4">
        <v>25</v>
      </c>
      <c r="V5" s="4">
        <v>27</v>
      </c>
    </row>
    <row r="6" spans="1:22" ht="20" customHeight="1" x14ac:dyDescent="0.15">
      <c r="A6" s="4">
        <v>40</v>
      </c>
      <c r="B6" s="5" t="s">
        <v>24</v>
      </c>
      <c r="C6" s="4">
        <v>6</v>
      </c>
      <c r="D6" s="4">
        <v>7</v>
      </c>
      <c r="E6" s="4">
        <v>7</v>
      </c>
      <c r="F6" s="4">
        <v>6</v>
      </c>
      <c r="G6" s="4">
        <v>9</v>
      </c>
      <c r="H6" s="4">
        <v>9</v>
      </c>
      <c r="I6" s="4">
        <v>7</v>
      </c>
      <c r="J6" s="4">
        <v>3</v>
      </c>
      <c r="K6" s="4">
        <v>2</v>
      </c>
      <c r="L6" s="4">
        <v>9</v>
      </c>
      <c r="M6" s="4">
        <v>6</v>
      </c>
      <c r="N6" s="4">
        <v>4</v>
      </c>
      <c r="O6" s="4">
        <v>9</v>
      </c>
      <c r="P6" s="5" t="s">
        <v>25</v>
      </c>
      <c r="Q6" s="4">
        <v>2021</v>
      </c>
      <c r="R6" s="4">
        <v>6</v>
      </c>
      <c r="S6" s="4">
        <v>25</v>
      </c>
      <c r="T6" s="4">
        <v>14</v>
      </c>
      <c r="U6" s="4">
        <v>46</v>
      </c>
      <c r="V6" s="4">
        <v>14</v>
      </c>
    </row>
    <row r="7" spans="1:22" ht="20" customHeight="1" x14ac:dyDescent="0.15">
      <c r="A7" s="4">
        <v>61</v>
      </c>
      <c r="B7" s="5" t="s">
        <v>24</v>
      </c>
      <c r="C7" s="4">
        <v>8</v>
      </c>
      <c r="D7" s="4">
        <v>9</v>
      </c>
      <c r="E7" s="4">
        <v>8</v>
      </c>
      <c r="F7" s="4">
        <v>8</v>
      </c>
      <c r="G7" s="4">
        <v>8</v>
      </c>
      <c r="H7" s="4">
        <v>8</v>
      </c>
      <c r="I7" s="4">
        <v>4</v>
      </c>
      <c r="J7" s="4">
        <v>5</v>
      </c>
      <c r="K7" s="4">
        <v>7</v>
      </c>
      <c r="L7" s="4">
        <v>7</v>
      </c>
      <c r="M7" s="4">
        <v>6</v>
      </c>
      <c r="N7" s="4">
        <v>7</v>
      </c>
      <c r="O7" s="4">
        <v>7</v>
      </c>
      <c r="P7" s="5" t="s">
        <v>27</v>
      </c>
      <c r="Q7" s="4">
        <v>2021</v>
      </c>
      <c r="R7" s="4">
        <v>6</v>
      </c>
      <c r="S7" s="4">
        <v>25</v>
      </c>
      <c r="T7" s="4">
        <v>14</v>
      </c>
      <c r="U7" s="4">
        <v>19</v>
      </c>
      <c r="V7" s="4">
        <v>0</v>
      </c>
    </row>
    <row r="8" spans="1:22" ht="20" customHeight="1" x14ac:dyDescent="0.15">
      <c r="A8" s="4">
        <v>28</v>
      </c>
      <c r="B8" s="5" t="s">
        <v>24</v>
      </c>
      <c r="C8" s="4">
        <v>8</v>
      </c>
      <c r="D8" s="4">
        <v>2</v>
      </c>
      <c r="E8" s="4">
        <v>9</v>
      </c>
      <c r="F8" s="4">
        <v>3</v>
      </c>
      <c r="G8" s="4">
        <v>8</v>
      </c>
      <c r="H8" s="4">
        <v>9</v>
      </c>
      <c r="I8" s="4">
        <v>1</v>
      </c>
      <c r="J8" s="4">
        <v>2</v>
      </c>
      <c r="K8" s="4">
        <v>2</v>
      </c>
      <c r="L8" s="4">
        <v>1</v>
      </c>
      <c r="M8" s="4">
        <v>1</v>
      </c>
      <c r="N8" s="4">
        <v>1</v>
      </c>
      <c r="O8" s="4">
        <v>9</v>
      </c>
      <c r="P8" s="5" t="s">
        <v>28</v>
      </c>
      <c r="Q8" s="4">
        <v>2021</v>
      </c>
      <c r="R8" s="4">
        <v>6</v>
      </c>
      <c r="S8" s="4">
        <v>25</v>
      </c>
      <c r="T8" s="4">
        <v>14</v>
      </c>
      <c r="U8" s="4">
        <v>49</v>
      </c>
      <c r="V8" s="4">
        <v>15</v>
      </c>
    </row>
    <row r="9" spans="1:22" ht="20" customHeight="1" x14ac:dyDescent="0.15">
      <c r="A9" s="4">
        <v>56</v>
      </c>
      <c r="B9" s="5" t="s">
        <v>24</v>
      </c>
      <c r="C9" s="4">
        <v>8</v>
      </c>
      <c r="D9" s="4">
        <v>6</v>
      </c>
      <c r="E9" s="4">
        <v>8</v>
      </c>
      <c r="F9" s="4">
        <v>9</v>
      </c>
      <c r="G9" s="4">
        <v>5</v>
      </c>
      <c r="H9" s="4">
        <v>6</v>
      </c>
      <c r="I9" s="4">
        <v>3</v>
      </c>
      <c r="J9" s="4">
        <v>5</v>
      </c>
      <c r="K9" s="4">
        <v>8</v>
      </c>
      <c r="L9" s="4">
        <v>2</v>
      </c>
      <c r="M9" s="4">
        <v>2</v>
      </c>
      <c r="N9" s="4">
        <v>7</v>
      </c>
      <c r="O9" s="4">
        <v>9</v>
      </c>
      <c r="P9" s="5" t="s">
        <v>29</v>
      </c>
      <c r="Q9" s="4">
        <v>2021</v>
      </c>
      <c r="R9" s="4">
        <v>6</v>
      </c>
      <c r="S9" s="4">
        <v>25</v>
      </c>
      <c r="T9" s="4">
        <v>16</v>
      </c>
      <c r="U9" s="4">
        <v>12</v>
      </c>
      <c r="V9" s="4">
        <v>36</v>
      </c>
    </row>
    <row r="10" spans="1:22" ht="20" customHeight="1" x14ac:dyDescent="0.15">
      <c r="A10" s="4">
        <v>34</v>
      </c>
      <c r="B10" s="5" t="s">
        <v>22</v>
      </c>
      <c r="C10" s="4">
        <v>6</v>
      </c>
      <c r="D10" s="4">
        <v>9</v>
      </c>
      <c r="E10" s="4">
        <v>6</v>
      </c>
      <c r="F10" s="4">
        <v>8</v>
      </c>
      <c r="G10" s="4">
        <v>5</v>
      </c>
      <c r="H10" s="4">
        <v>7</v>
      </c>
      <c r="I10" s="4">
        <v>6</v>
      </c>
      <c r="J10" s="4">
        <v>8</v>
      </c>
      <c r="K10" s="4">
        <v>4</v>
      </c>
      <c r="L10" s="4">
        <v>8</v>
      </c>
      <c r="M10" s="4">
        <v>4</v>
      </c>
      <c r="N10" s="4">
        <v>8</v>
      </c>
      <c r="O10" s="4">
        <v>7</v>
      </c>
      <c r="P10" s="5" t="s">
        <v>30</v>
      </c>
      <c r="Q10" s="4">
        <v>2021</v>
      </c>
      <c r="R10" s="4">
        <v>6</v>
      </c>
      <c r="S10" s="4">
        <v>25</v>
      </c>
      <c r="T10" s="4">
        <v>15</v>
      </c>
      <c r="U10" s="4">
        <v>0</v>
      </c>
      <c r="V10" s="4">
        <v>12</v>
      </c>
    </row>
    <row r="11" spans="1:22" ht="20" customHeight="1" x14ac:dyDescent="0.15">
      <c r="A11" s="4">
        <v>42</v>
      </c>
      <c r="B11" s="5" t="s">
        <v>22</v>
      </c>
      <c r="C11" s="4">
        <v>9</v>
      </c>
      <c r="D11" s="4">
        <v>9</v>
      </c>
      <c r="E11" s="4">
        <v>7</v>
      </c>
      <c r="F11" s="4">
        <v>8</v>
      </c>
      <c r="G11" s="4">
        <v>9</v>
      </c>
      <c r="H11" s="4">
        <v>7</v>
      </c>
      <c r="I11" s="4">
        <v>7</v>
      </c>
      <c r="J11" s="4">
        <v>9</v>
      </c>
      <c r="K11" s="4">
        <v>7</v>
      </c>
      <c r="L11" s="4">
        <v>7</v>
      </c>
      <c r="M11" s="4">
        <v>9</v>
      </c>
      <c r="N11" s="4">
        <v>9</v>
      </c>
      <c r="O11" s="4">
        <v>8</v>
      </c>
      <c r="P11" s="5" t="s">
        <v>31</v>
      </c>
      <c r="Q11" s="4">
        <v>2021</v>
      </c>
      <c r="R11" s="4">
        <v>6</v>
      </c>
      <c r="S11" s="4">
        <v>25</v>
      </c>
      <c r="T11" s="4">
        <v>14</v>
      </c>
      <c r="U11" s="4">
        <v>7</v>
      </c>
      <c r="V11" s="4">
        <v>25</v>
      </c>
    </row>
    <row r="12" spans="1:22" ht="20" customHeight="1" x14ac:dyDescent="0.15">
      <c r="A12" s="4">
        <v>24</v>
      </c>
      <c r="B12" s="5" t="s">
        <v>22</v>
      </c>
      <c r="C12" s="4">
        <v>8</v>
      </c>
      <c r="D12" s="4">
        <v>8</v>
      </c>
      <c r="E12" s="4">
        <v>8</v>
      </c>
      <c r="F12" s="4">
        <v>8</v>
      </c>
      <c r="G12" s="4">
        <v>7</v>
      </c>
      <c r="H12" s="4">
        <v>8</v>
      </c>
      <c r="I12" s="4">
        <v>6</v>
      </c>
      <c r="J12" s="4">
        <v>6</v>
      </c>
      <c r="K12" s="4">
        <v>8</v>
      </c>
      <c r="L12" s="4">
        <v>10</v>
      </c>
      <c r="M12" s="4">
        <v>8</v>
      </c>
      <c r="N12" s="4">
        <v>7</v>
      </c>
      <c r="O12" s="4">
        <v>9</v>
      </c>
      <c r="P12" s="5" t="s">
        <v>25</v>
      </c>
      <c r="Q12" s="4">
        <v>2021</v>
      </c>
      <c r="R12" s="4">
        <v>6</v>
      </c>
      <c r="S12" s="4">
        <v>25</v>
      </c>
      <c r="T12" s="4">
        <v>15</v>
      </c>
      <c r="U12" s="4">
        <v>20</v>
      </c>
      <c r="V12" s="4">
        <v>26</v>
      </c>
    </row>
    <row r="13" spans="1:22" ht="20" customHeight="1" x14ac:dyDescent="0.15">
      <c r="A13" s="4">
        <v>39</v>
      </c>
      <c r="B13" s="5" t="s">
        <v>24</v>
      </c>
      <c r="C13" s="4">
        <v>9</v>
      </c>
      <c r="D13" s="4">
        <v>7</v>
      </c>
      <c r="E13" s="4">
        <v>9</v>
      </c>
      <c r="F13" s="4">
        <v>9</v>
      </c>
      <c r="G13" s="4">
        <v>10</v>
      </c>
      <c r="H13" s="4">
        <v>10</v>
      </c>
      <c r="I13" s="4">
        <v>10</v>
      </c>
      <c r="J13" s="4">
        <v>7</v>
      </c>
      <c r="K13" s="4">
        <v>5</v>
      </c>
      <c r="L13" s="4">
        <v>10</v>
      </c>
      <c r="M13" s="4">
        <v>5</v>
      </c>
      <c r="N13" s="4">
        <v>10</v>
      </c>
      <c r="O13" s="4">
        <v>8</v>
      </c>
      <c r="P13" s="5" t="s">
        <v>25</v>
      </c>
      <c r="Q13" s="4">
        <v>2021</v>
      </c>
      <c r="R13" s="4">
        <v>6</v>
      </c>
      <c r="S13" s="4">
        <v>25</v>
      </c>
      <c r="T13" s="4">
        <v>14</v>
      </c>
      <c r="U13" s="4">
        <v>16</v>
      </c>
      <c r="V13" s="4">
        <v>8</v>
      </c>
    </row>
    <row r="14" spans="1:22" ht="20" customHeight="1" x14ac:dyDescent="0.15">
      <c r="A14" s="4">
        <v>42</v>
      </c>
      <c r="B14" s="5" t="s">
        <v>22</v>
      </c>
      <c r="C14" s="4">
        <v>9</v>
      </c>
      <c r="D14" s="4">
        <v>10</v>
      </c>
      <c r="E14" s="4">
        <v>8</v>
      </c>
      <c r="F14" s="4">
        <v>8</v>
      </c>
      <c r="G14" s="4">
        <v>10</v>
      </c>
      <c r="H14" s="4">
        <v>7</v>
      </c>
      <c r="I14" s="4">
        <v>10</v>
      </c>
      <c r="J14" s="4">
        <v>10</v>
      </c>
      <c r="K14" s="4">
        <v>9</v>
      </c>
      <c r="L14" s="4">
        <v>10</v>
      </c>
      <c r="M14" s="4">
        <v>9</v>
      </c>
      <c r="N14" s="4">
        <v>9</v>
      </c>
      <c r="O14" s="4">
        <v>9</v>
      </c>
      <c r="P14" s="5" t="s">
        <v>25</v>
      </c>
      <c r="Q14" s="4">
        <v>2021</v>
      </c>
      <c r="R14" s="4">
        <v>6</v>
      </c>
      <c r="S14" s="4">
        <v>25</v>
      </c>
      <c r="T14" s="4">
        <v>14</v>
      </c>
      <c r="U14" s="4">
        <v>8</v>
      </c>
      <c r="V14" s="4">
        <v>14</v>
      </c>
    </row>
    <row r="15" spans="1:22" ht="20" customHeight="1" x14ac:dyDescent="0.15">
      <c r="A15" s="4">
        <v>44</v>
      </c>
      <c r="B15" s="5" t="s">
        <v>24</v>
      </c>
      <c r="C15" s="4">
        <v>9</v>
      </c>
      <c r="D15" s="4">
        <v>10</v>
      </c>
      <c r="E15" s="4">
        <v>9</v>
      </c>
      <c r="F15" s="4">
        <v>10</v>
      </c>
      <c r="G15" s="4">
        <v>9</v>
      </c>
      <c r="H15" s="4">
        <v>10</v>
      </c>
      <c r="I15" s="4">
        <v>8</v>
      </c>
      <c r="J15" s="4">
        <v>9</v>
      </c>
      <c r="K15" s="4">
        <v>10</v>
      </c>
      <c r="L15" s="4">
        <v>8</v>
      </c>
      <c r="M15" s="4">
        <v>9</v>
      </c>
      <c r="N15" s="4">
        <v>10</v>
      </c>
      <c r="O15" s="4">
        <v>9</v>
      </c>
      <c r="P15" s="5" t="s">
        <v>32</v>
      </c>
      <c r="Q15" s="4">
        <v>2021</v>
      </c>
      <c r="R15" s="4">
        <v>6</v>
      </c>
      <c r="S15" s="4">
        <v>25</v>
      </c>
      <c r="T15" s="4">
        <v>15</v>
      </c>
      <c r="U15" s="4">
        <v>43</v>
      </c>
      <c r="V15" s="4">
        <v>56</v>
      </c>
    </row>
    <row r="16" spans="1:22" ht="20" customHeight="1" x14ac:dyDescent="0.15">
      <c r="A16" s="4">
        <v>49</v>
      </c>
      <c r="B16" s="5" t="s">
        <v>24</v>
      </c>
      <c r="C16" s="4">
        <v>3</v>
      </c>
      <c r="D16" s="4">
        <v>6</v>
      </c>
      <c r="E16" s="4">
        <v>8</v>
      </c>
      <c r="F16" s="4">
        <v>6</v>
      </c>
      <c r="G16" s="4">
        <v>8</v>
      </c>
      <c r="H16" s="4">
        <v>8</v>
      </c>
      <c r="I16" s="4">
        <v>6</v>
      </c>
      <c r="J16" s="4">
        <v>6</v>
      </c>
      <c r="K16" s="4">
        <v>4</v>
      </c>
      <c r="L16" s="4">
        <v>10</v>
      </c>
      <c r="M16" s="4">
        <v>9</v>
      </c>
      <c r="N16" s="4">
        <v>3</v>
      </c>
      <c r="O16" s="4">
        <v>8</v>
      </c>
      <c r="P16" s="5" t="s">
        <v>33</v>
      </c>
      <c r="Q16" s="4">
        <v>2021</v>
      </c>
      <c r="R16" s="4">
        <v>6</v>
      </c>
      <c r="S16" s="4">
        <v>25</v>
      </c>
      <c r="T16" s="4">
        <v>14</v>
      </c>
      <c r="U16" s="4">
        <v>28</v>
      </c>
      <c r="V16" s="4">
        <v>30</v>
      </c>
    </row>
    <row r="17" spans="1:22" ht="20" customHeight="1" x14ac:dyDescent="0.15">
      <c r="A17" s="4">
        <v>50</v>
      </c>
      <c r="B17" s="5" t="s">
        <v>24</v>
      </c>
      <c r="C17" s="4">
        <v>8</v>
      </c>
      <c r="D17" s="4">
        <v>8</v>
      </c>
      <c r="E17" s="4">
        <v>7</v>
      </c>
      <c r="F17" s="4">
        <v>9</v>
      </c>
      <c r="G17" s="4">
        <v>10</v>
      </c>
      <c r="H17" s="4">
        <v>7</v>
      </c>
      <c r="I17" s="4">
        <v>10</v>
      </c>
      <c r="J17" s="4">
        <v>8</v>
      </c>
      <c r="K17" s="4">
        <v>9</v>
      </c>
      <c r="L17" s="4">
        <v>8</v>
      </c>
      <c r="M17" s="4">
        <v>10</v>
      </c>
      <c r="N17" s="4">
        <v>8</v>
      </c>
      <c r="O17" s="4">
        <v>10</v>
      </c>
      <c r="P17" s="5" t="s">
        <v>25</v>
      </c>
      <c r="Q17" s="4">
        <v>2021</v>
      </c>
      <c r="R17" s="4">
        <v>6</v>
      </c>
      <c r="S17" s="4">
        <v>25</v>
      </c>
      <c r="T17" s="4">
        <v>14</v>
      </c>
      <c r="U17" s="4">
        <v>10</v>
      </c>
      <c r="V17" s="4">
        <v>42</v>
      </c>
    </row>
    <row r="18" spans="1:22" ht="20" customHeight="1" x14ac:dyDescent="0.15">
      <c r="A18" s="4">
        <v>37</v>
      </c>
      <c r="B18" s="5" t="s">
        <v>22</v>
      </c>
      <c r="C18" s="4">
        <v>6</v>
      </c>
      <c r="D18" s="4">
        <v>5</v>
      </c>
      <c r="E18" s="4">
        <v>8</v>
      </c>
      <c r="F18" s="4">
        <v>6</v>
      </c>
      <c r="G18" s="4">
        <v>9</v>
      </c>
      <c r="H18" s="4">
        <v>9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10</v>
      </c>
      <c r="P18" s="5" t="s">
        <v>25</v>
      </c>
      <c r="Q18" s="4">
        <v>2021</v>
      </c>
      <c r="R18" s="4">
        <v>6</v>
      </c>
      <c r="S18" s="4">
        <v>25</v>
      </c>
      <c r="T18" s="4">
        <v>14</v>
      </c>
      <c r="U18" s="4">
        <v>20</v>
      </c>
      <c r="V18" s="4">
        <v>40</v>
      </c>
    </row>
    <row r="19" spans="1:22" ht="20" customHeight="1" x14ac:dyDescent="0.15">
      <c r="A19" s="4">
        <v>53</v>
      </c>
      <c r="B19" s="5" t="s">
        <v>24</v>
      </c>
      <c r="C19" s="4">
        <v>3</v>
      </c>
      <c r="D19" s="4">
        <v>7</v>
      </c>
      <c r="E19" s="4">
        <v>7</v>
      </c>
      <c r="F19" s="4">
        <v>8</v>
      </c>
      <c r="G19" s="4">
        <v>9</v>
      </c>
      <c r="H19" s="4">
        <v>9</v>
      </c>
      <c r="I19" s="4">
        <v>7</v>
      </c>
      <c r="J19" s="4">
        <v>2</v>
      </c>
      <c r="K19" s="4">
        <v>7</v>
      </c>
      <c r="L19" s="4">
        <v>3</v>
      </c>
      <c r="M19" s="4">
        <v>6</v>
      </c>
      <c r="N19" s="4">
        <v>9</v>
      </c>
      <c r="O19" s="4">
        <v>8</v>
      </c>
      <c r="P19" s="5" t="s">
        <v>34</v>
      </c>
      <c r="Q19" s="4">
        <v>2021</v>
      </c>
      <c r="R19" s="4">
        <v>6</v>
      </c>
      <c r="S19" s="4">
        <v>25</v>
      </c>
      <c r="T19" s="4">
        <v>15</v>
      </c>
      <c r="U19" s="4">
        <v>23</v>
      </c>
      <c r="V19" s="4">
        <v>59</v>
      </c>
    </row>
    <row r="20" spans="1:22" ht="20" customHeight="1" x14ac:dyDescent="0.15">
      <c r="A20" s="4">
        <v>33</v>
      </c>
      <c r="B20" s="5" t="s">
        <v>22</v>
      </c>
      <c r="C20" s="4">
        <v>10</v>
      </c>
      <c r="D20" s="4">
        <v>10</v>
      </c>
      <c r="E20" s="4">
        <v>10</v>
      </c>
      <c r="F20" s="4">
        <v>10</v>
      </c>
      <c r="G20" s="4">
        <v>10</v>
      </c>
      <c r="H20" s="4">
        <v>10</v>
      </c>
      <c r="I20" s="4">
        <v>10</v>
      </c>
      <c r="J20" s="4">
        <v>2</v>
      </c>
      <c r="K20" s="4">
        <v>2</v>
      </c>
      <c r="L20" s="4">
        <v>10</v>
      </c>
      <c r="M20" s="4">
        <v>10</v>
      </c>
      <c r="N20" s="4">
        <v>1</v>
      </c>
      <c r="O20" s="4">
        <v>10</v>
      </c>
      <c r="P20" s="5" t="s">
        <v>25</v>
      </c>
      <c r="Q20" s="4">
        <v>2021</v>
      </c>
      <c r="R20" s="4">
        <v>6</v>
      </c>
      <c r="S20" s="4">
        <v>25</v>
      </c>
      <c r="T20" s="4">
        <v>14</v>
      </c>
      <c r="U20" s="4">
        <v>51</v>
      </c>
      <c r="V20" s="4">
        <v>39</v>
      </c>
    </row>
    <row r="21" spans="1:22" ht="20" customHeight="1" x14ac:dyDescent="0.15">
      <c r="A21" s="4">
        <v>39</v>
      </c>
      <c r="B21" s="5" t="s">
        <v>22</v>
      </c>
      <c r="C21" s="4">
        <v>5</v>
      </c>
      <c r="D21" s="4">
        <v>7</v>
      </c>
      <c r="E21" s="4">
        <v>6</v>
      </c>
      <c r="F21" s="4">
        <v>6</v>
      </c>
      <c r="G21" s="4">
        <v>7</v>
      </c>
      <c r="H21" s="4">
        <v>6</v>
      </c>
      <c r="I21" s="4">
        <v>6</v>
      </c>
      <c r="J21" s="4">
        <v>5</v>
      </c>
      <c r="K21" s="4">
        <v>6</v>
      </c>
      <c r="L21" s="4">
        <v>5</v>
      </c>
      <c r="M21" s="4">
        <v>7</v>
      </c>
      <c r="N21" s="4">
        <v>5</v>
      </c>
      <c r="O21" s="4">
        <v>5</v>
      </c>
      <c r="P21" s="5" t="s">
        <v>25</v>
      </c>
      <c r="Q21" s="4">
        <v>2021</v>
      </c>
      <c r="R21" s="4">
        <v>6</v>
      </c>
      <c r="S21" s="4">
        <v>25</v>
      </c>
      <c r="T21" s="4">
        <v>16</v>
      </c>
      <c r="U21" s="4">
        <v>23</v>
      </c>
      <c r="V21" s="4">
        <v>27</v>
      </c>
    </row>
    <row r="22" spans="1:22" ht="20" customHeight="1" x14ac:dyDescent="0.15">
      <c r="A22" s="4">
        <v>29</v>
      </c>
      <c r="B22" s="5" t="s">
        <v>22</v>
      </c>
      <c r="C22" s="4">
        <v>7</v>
      </c>
      <c r="D22" s="4">
        <v>9</v>
      </c>
      <c r="E22" s="4">
        <v>9</v>
      </c>
      <c r="F22" s="4">
        <v>7</v>
      </c>
      <c r="G22" s="4">
        <v>6</v>
      </c>
      <c r="H22" s="4">
        <v>9</v>
      </c>
      <c r="I22" s="4">
        <v>6</v>
      </c>
      <c r="J22" s="4">
        <v>5</v>
      </c>
      <c r="K22" s="4">
        <v>10</v>
      </c>
      <c r="L22" s="4">
        <v>8</v>
      </c>
      <c r="M22" s="4">
        <v>7</v>
      </c>
      <c r="N22" s="4">
        <v>9</v>
      </c>
      <c r="O22" s="4">
        <v>8</v>
      </c>
      <c r="P22" s="5" t="s">
        <v>35</v>
      </c>
      <c r="Q22" s="4">
        <v>2021</v>
      </c>
      <c r="R22" s="4">
        <v>6</v>
      </c>
      <c r="S22" s="4">
        <v>25</v>
      </c>
      <c r="T22" s="4">
        <v>14</v>
      </c>
      <c r="U22" s="4">
        <v>44</v>
      </c>
      <c r="V22" s="4">
        <v>32</v>
      </c>
    </row>
    <row r="23" spans="1:22" ht="20" customHeight="1" x14ac:dyDescent="0.15">
      <c r="A23" s="4">
        <v>40</v>
      </c>
      <c r="B23" s="5" t="s">
        <v>24</v>
      </c>
      <c r="C23" s="4">
        <v>6</v>
      </c>
      <c r="D23" s="4">
        <v>7</v>
      </c>
      <c r="E23" s="4">
        <v>7</v>
      </c>
      <c r="F23" s="4">
        <v>7</v>
      </c>
      <c r="G23" s="4">
        <v>4</v>
      </c>
      <c r="H23" s="4">
        <v>4</v>
      </c>
      <c r="I23" s="4">
        <v>10</v>
      </c>
      <c r="J23" s="4">
        <v>4</v>
      </c>
      <c r="K23" s="4">
        <v>5</v>
      </c>
      <c r="L23" s="4">
        <v>10</v>
      </c>
      <c r="M23" s="4">
        <v>9</v>
      </c>
      <c r="N23" s="4">
        <v>5</v>
      </c>
      <c r="O23" s="4">
        <v>10</v>
      </c>
      <c r="P23" s="5" t="s">
        <v>25</v>
      </c>
      <c r="Q23" s="4">
        <v>2021</v>
      </c>
      <c r="R23" s="4">
        <v>6</v>
      </c>
      <c r="S23" s="4">
        <v>25</v>
      </c>
      <c r="T23" s="4">
        <v>15</v>
      </c>
      <c r="U23" s="4">
        <v>21</v>
      </c>
      <c r="V23" s="4">
        <v>11</v>
      </c>
    </row>
    <row r="24" spans="1:22" ht="20" customHeight="1" x14ac:dyDescent="0.15">
      <c r="A24" s="4">
        <v>36</v>
      </c>
      <c r="B24" s="5" t="s">
        <v>22</v>
      </c>
      <c r="C24" s="4">
        <v>8</v>
      </c>
      <c r="D24" s="4">
        <v>7</v>
      </c>
      <c r="E24" s="4">
        <v>8</v>
      </c>
      <c r="F24" s="4">
        <v>7</v>
      </c>
      <c r="G24" s="4">
        <v>7</v>
      </c>
      <c r="H24" s="4">
        <v>6</v>
      </c>
      <c r="I24" s="4">
        <v>5</v>
      </c>
      <c r="J24" s="4">
        <v>6</v>
      </c>
      <c r="K24" s="4">
        <v>5</v>
      </c>
      <c r="L24" s="4">
        <v>7</v>
      </c>
      <c r="M24" s="4">
        <v>8</v>
      </c>
      <c r="N24" s="4">
        <v>6</v>
      </c>
      <c r="O24" s="4">
        <v>6</v>
      </c>
      <c r="P24" s="5" t="s">
        <v>36</v>
      </c>
      <c r="Q24" s="4">
        <v>2021</v>
      </c>
      <c r="R24" s="4">
        <v>6</v>
      </c>
      <c r="S24" s="4">
        <v>25</v>
      </c>
      <c r="T24" s="4">
        <v>14</v>
      </c>
      <c r="U24" s="4">
        <v>20</v>
      </c>
      <c r="V24" s="4">
        <v>15</v>
      </c>
    </row>
    <row r="25" spans="1:22" ht="20" customHeight="1" x14ac:dyDescent="0.15">
      <c r="A25" s="4">
        <v>47</v>
      </c>
      <c r="B25" s="5" t="s">
        <v>24</v>
      </c>
      <c r="C25" s="4">
        <v>9</v>
      </c>
      <c r="D25" s="4">
        <v>9</v>
      </c>
      <c r="E25" s="4">
        <v>9</v>
      </c>
      <c r="F25" s="4">
        <v>9</v>
      </c>
      <c r="G25" s="4">
        <v>10</v>
      </c>
      <c r="H25" s="4">
        <v>10</v>
      </c>
      <c r="I25" s="4">
        <v>6</v>
      </c>
      <c r="J25" s="4">
        <v>6</v>
      </c>
      <c r="K25" s="4">
        <v>7</v>
      </c>
      <c r="L25" s="4">
        <v>6</v>
      </c>
      <c r="M25" s="4">
        <v>6</v>
      </c>
      <c r="N25" s="4">
        <v>6</v>
      </c>
      <c r="O25" s="4">
        <v>10</v>
      </c>
      <c r="P25" s="5" t="s">
        <v>37</v>
      </c>
      <c r="Q25" s="4">
        <v>2021</v>
      </c>
      <c r="R25" s="4">
        <v>6</v>
      </c>
      <c r="S25" s="4">
        <v>25</v>
      </c>
      <c r="T25" s="4">
        <v>14</v>
      </c>
      <c r="U25" s="4">
        <v>24</v>
      </c>
      <c r="V25" s="4">
        <v>12</v>
      </c>
    </row>
    <row r="26" spans="1:22" ht="20" customHeight="1" x14ac:dyDescent="0.15">
      <c r="A26" s="4">
        <v>38</v>
      </c>
      <c r="B26" s="5" t="s">
        <v>22</v>
      </c>
      <c r="C26" s="4">
        <v>3</v>
      </c>
      <c r="D26" s="4">
        <v>3</v>
      </c>
      <c r="E26" s="4">
        <v>3</v>
      </c>
      <c r="F26" s="4">
        <v>3</v>
      </c>
      <c r="G26" s="4">
        <v>10</v>
      </c>
      <c r="H26" s="4">
        <v>10</v>
      </c>
      <c r="I26" s="4">
        <v>8</v>
      </c>
      <c r="J26" s="4">
        <v>8</v>
      </c>
      <c r="K26" s="4">
        <v>8</v>
      </c>
      <c r="L26" s="4">
        <v>10</v>
      </c>
      <c r="M26" s="4">
        <v>8</v>
      </c>
      <c r="N26" s="4">
        <v>10</v>
      </c>
      <c r="O26" s="4">
        <v>10</v>
      </c>
      <c r="P26" s="5" t="s">
        <v>38</v>
      </c>
      <c r="Q26" s="4">
        <v>2021</v>
      </c>
      <c r="R26" s="4">
        <v>6</v>
      </c>
      <c r="S26" s="4">
        <v>25</v>
      </c>
      <c r="T26" s="4">
        <v>18</v>
      </c>
      <c r="U26" s="4">
        <v>1</v>
      </c>
      <c r="V26" s="4">
        <v>45</v>
      </c>
    </row>
    <row r="27" spans="1:22" ht="20" customHeight="1" x14ac:dyDescent="0.15">
      <c r="A27" s="4">
        <v>25</v>
      </c>
      <c r="B27" s="5" t="s">
        <v>24</v>
      </c>
      <c r="C27" s="4">
        <v>7</v>
      </c>
      <c r="D27" s="4">
        <v>5</v>
      </c>
      <c r="E27" s="4">
        <v>6</v>
      </c>
      <c r="F27" s="4">
        <v>4</v>
      </c>
      <c r="G27" s="4">
        <v>8</v>
      </c>
      <c r="H27" s="4">
        <v>7</v>
      </c>
      <c r="I27" s="4">
        <v>8</v>
      </c>
      <c r="J27" s="4">
        <v>9</v>
      </c>
      <c r="K27" s="4">
        <v>9</v>
      </c>
      <c r="L27" s="4">
        <v>9</v>
      </c>
      <c r="M27" s="4">
        <v>8</v>
      </c>
      <c r="N27" s="4">
        <v>8</v>
      </c>
      <c r="O27" s="4">
        <v>9</v>
      </c>
      <c r="P27" s="5" t="s">
        <v>25</v>
      </c>
      <c r="Q27" s="4">
        <v>2021</v>
      </c>
      <c r="R27" s="4">
        <v>6</v>
      </c>
      <c r="S27" s="4">
        <v>25</v>
      </c>
      <c r="T27" s="4">
        <v>15</v>
      </c>
      <c r="U27" s="4">
        <v>37</v>
      </c>
      <c r="V27" s="4">
        <v>35</v>
      </c>
    </row>
    <row r="28" spans="1:22" ht="20" customHeight="1" x14ac:dyDescent="0.15">
      <c r="A28" s="4">
        <v>28</v>
      </c>
      <c r="B28" s="5" t="s">
        <v>22</v>
      </c>
      <c r="C28" s="4">
        <v>1</v>
      </c>
      <c r="D28" s="4">
        <v>10</v>
      </c>
      <c r="E28" s="4">
        <v>10</v>
      </c>
      <c r="F28" s="4">
        <v>1</v>
      </c>
      <c r="G28" s="4">
        <v>1</v>
      </c>
      <c r="H28" s="4">
        <v>10</v>
      </c>
      <c r="I28" s="4">
        <v>10</v>
      </c>
      <c r="J28" s="4">
        <v>10</v>
      </c>
      <c r="K28" s="4">
        <v>1</v>
      </c>
      <c r="L28" s="4">
        <v>10</v>
      </c>
      <c r="M28" s="4">
        <v>10</v>
      </c>
      <c r="N28" s="4">
        <v>2</v>
      </c>
      <c r="O28" s="4">
        <v>10</v>
      </c>
      <c r="P28" s="5" t="s">
        <v>39</v>
      </c>
      <c r="Q28" s="4">
        <v>2021</v>
      </c>
      <c r="R28" s="4">
        <v>6</v>
      </c>
      <c r="S28" s="4">
        <v>25</v>
      </c>
      <c r="T28" s="4">
        <v>14</v>
      </c>
      <c r="U28" s="4">
        <v>31</v>
      </c>
      <c r="V28" s="4">
        <v>28</v>
      </c>
    </row>
    <row r="29" spans="1:22" ht="20" customHeight="1" x14ac:dyDescent="0.15">
      <c r="A29" s="4">
        <v>28</v>
      </c>
      <c r="B29" s="5" t="s">
        <v>22</v>
      </c>
      <c r="C29" s="4">
        <v>2</v>
      </c>
      <c r="D29" s="4">
        <v>8</v>
      </c>
      <c r="E29" s="4">
        <v>8</v>
      </c>
      <c r="F29" s="4">
        <v>8</v>
      </c>
      <c r="G29" s="4">
        <v>10</v>
      </c>
      <c r="H29" s="4">
        <v>10</v>
      </c>
      <c r="I29" s="4">
        <v>5</v>
      </c>
      <c r="J29" s="4">
        <v>10</v>
      </c>
      <c r="K29" s="4">
        <v>10</v>
      </c>
      <c r="L29" s="4">
        <v>5</v>
      </c>
      <c r="M29" s="4">
        <v>10</v>
      </c>
      <c r="N29" s="4">
        <v>5</v>
      </c>
      <c r="O29" s="4">
        <v>10</v>
      </c>
      <c r="P29" s="5" t="s">
        <v>40</v>
      </c>
      <c r="Q29" s="4">
        <v>2021</v>
      </c>
      <c r="R29" s="4">
        <v>6</v>
      </c>
      <c r="S29" s="4">
        <v>25</v>
      </c>
      <c r="T29" s="4">
        <v>14</v>
      </c>
      <c r="U29" s="4">
        <v>11</v>
      </c>
      <c r="V29" s="4">
        <v>58</v>
      </c>
    </row>
    <row r="30" spans="1:22" ht="20" customHeight="1" x14ac:dyDescent="0.15">
      <c r="A30" s="4">
        <v>42</v>
      </c>
      <c r="B30" s="5" t="s">
        <v>22</v>
      </c>
      <c r="C30" s="4">
        <v>8</v>
      </c>
      <c r="D30" s="4">
        <v>3</v>
      </c>
      <c r="E30" s="4">
        <v>9</v>
      </c>
      <c r="F30" s="4">
        <v>5</v>
      </c>
      <c r="G30" s="4">
        <v>9</v>
      </c>
      <c r="H30" s="4">
        <v>9</v>
      </c>
      <c r="I30" s="4">
        <v>1</v>
      </c>
      <c r="J30" s="4">
        <v>1</v>
      </c>
      <c r="K30" s="4">
        <v>10</v>
      </c>
      <c r="L30" s="4">
        <v>10</v>
      </c>
      <c r="M30" s="4">
        <v>10</v>
      </c>
      <c r="N30" s="4">
        <v>10</v>
      </c>
      <c r="O30" s="4">
        <v>10</v>
      </c>
      <c r="P30" s="5" t="s">
        <v>25</v>
      </c>
      <c r="Q30" s="4">
        <v>2021</v>
      </c>
      <c r="R30" s="4">
        <v>6</v>
      </c>
      <c r="S30" s="4">
        <v>25</v>
      </c>
      <c r="T30" s="4">
        <v>14</v>
      </c>
      <c r="U30" s="4">
        <v>16</v>
      </c>
      <c r="V30" s="4">
        <v>55</v>
      </c>
    </row>
    <row r="31" spans="1:22" ht="20" customHeight="1" x14ac:dyDescent="0.15">
      <c r="A31" s="4">
        <v>43</v>
      </c>
      <c r="B31" s="5" t="s">
        <v>24</v>
      </c>
      <c r="C31" s="4">
        <v>7</v>
      </c>
      <c r="D31" s="4">
        <v>9</v>
      </c>
      <c r="E31" s="4">
        <v>7</v>
      </c>
      <c r="F31" s="4">
        <v>9</v>
      </c>
      <c r="G31" s="4">
        <v>7</v>
      </c>
      <c r="H31" s="4">
        <v>6</v>
      </c>
      <c r="I31" s="4">
        <v>8</v>
      </c>
      <c r="J31" s="4">
        <v>9</v>
      </c>
      <c r="K31" s="4">
        <v>10</v>
      </c>
      <c r="L31" s="4">
        <v>8</v>
      </c>
      <c r="M31" s="4">
        <v>8</v>
      </c>
      <c r="N31" s="4">
        <v>10</v>
      </c>
      <c r="O31" s="4">
        <v>10</v>
      </c>
      <c r="P31" s="5" t="s">
        <v>25</v>
      </c>
      <c r="Q31" s="4">
        <v>2021</v>
      </c>
      <c r="R31" s="4">
        <v>6</v>
      </c>
      <c r="S31" s="4">
        <v>25</v>
      </c>
      <c r="T31" s="4">
        <v>14</v>
      </c>
      <c r="U31" s="4">
        <v>26</v>
      </c>
      <c r="V31" s="4">
        <v>50</v>
      </c>
    </row>
    <row r="32" spans="1:22" ht="20" customHeight="1" x14ac:dyDescent="0.15">
      <c r="A32" s="4">
        <v>46</v>
      </c>
      <c r="B32" s="5" t="s">
        <v>22</v>
      </c>
      <c r="C32" s="4">
        <v>8</v>
      </c>
      <c r="D32" s="4">
        <v>3</v>
      </c>
      <c r="E32" s="4">
        <v>6</v>
      </c>
      <c r="F32" s="4">
        <v>3</v>
      </c>
      <c r="G32" s="4">
        <v>7</v>
      </c>
      <c r="H32" s="4">
        <v>7</v>
      </c>
      <c r="I32" s="4">
        <v>10</v>
      </c>
      <c r="J32" s="4">
        <v>10</v>
      </c>
      <c r="K32" s="4">
        <v>10</v>
      </c>
      <c r="L32" s="4">
        <v>9</v>
      </c>
      <c r="M32" s="4">
        <v>6</v>
      </c>
      <c r="N32" s="4">
        <v>10</v>
      </c>
      <c r="O32" s="4">
        <v>10</v>
      </c>
      <c r="P32" s="5" t="s">
        <v>41</v>
      </c>
      <c r="Q32" s="4">
        <v>2021</v>
      </c>
      <c r="R32" s="4">
        <v>6</v>
      </c>
      <c r="S32" s="4">
        <v>25</v>
      </c>
      <c r="T32" s="4">
        <v>14</v>
      </c>
      <c r="U32" s="4">
        <v>25</v>
      </c>
      <c r="V32" s="4">
        <v>50</v>
      </c>
    </row>
    <row r="33" spans="1:22" ht="20" customHeight="1" x14ac:dyDescent="0.15">
      <c r="A33" s="4">
        <v>24</v>
      </c>
      <c r="B33" s="5" t="s">
        <v>24</v>
      </c>
      <c r="C33" s="4">
        <v>6</v>
      </c>
      <c r="D33" s="4">
        <v>3</v>
      </c>
      <c r="E33" s="4">
        <v>6</v>
      </c>
      <c r="F33" s="4">
        <v>7</v>
      </c>
      <c r="G33" s="4">
        <v>7</v>
      </c>
      <c r="H33" s="4">
        <v>9</v>
      </c>
      <c r="I33" s="4">
        <v>5</v>
      </c>
      <c r="J33" s="4">
        <v>5</v>
      </c>
      <c r="K33" s="4">
        <v>6</v>
      </c>
      <c r="L33" s="4">
        <v>7</v>
      </c>
      <c r="M33" s="4">
        <v>7</v>
      </c>
      <c r="N33" s="4">
        <v>6</v>
      </c>
      <c r="O33" s="4">
        <v>8</v>
      </c>
      <c r="P33" s="5" t="s">
        <v>25</v>
      </c>
      <c r="Q33" s="4">
        <v>2021</v>
      </c>
      <c r="R33" s="4">
        <v>6</v>
      </c>
      <c r="S33" s="4">
        <v>25</v>
      </c>
      <c r="T33" s="4">
        <v>16</v>
      </c>
      <c r="U33" s="4">
        <v>19</v>
      </c>
      <c r="V33" s="4">
        <v>18</v>
      </c>
    </row>
    <row r="34" spans="1:22" ht="20" customHeight="1" x14ac:dyDescent="0.15">
      <c r="A34" s="4">
        <v>25</v>
      </c>
      <c r="B34" s="5" t="s">
        <v>22</v>
      </c>
      <c r="C34" s="4">
        <v>10</v>
      </c>
      <c r="D34" s="4">
        <v>5</v>
      </c>
      <c r="E34" s="4">
        <v>2</v>
      </c>
      <c r="F34" s="4">
        <v>2</v>
      </c>
      <c r="G34" s="4">
        <v>10</v>
      </c>
      <c r="H34" s="4">
        <v>10</v>
      </c>
      <c r="I34" s="4">
        <v>4</v>
      </c>
      <c r="J34" s="4">
        <v>1</v>
      </c>
      <c r="K34" s="4">
        <v>6</v>
      </c>
      <c r="L34" s="4">
        <v>6</v>
      </c>
      <c r="M34" s="4">
        <v>4</v>
      </c>
      <c r="N34" s="4">
        <v>4</v>
      </c>
      <c r="O34" s="4">
        <v>2</v>
      </c>
      <c r="P34" s="5" t="s">
        <v>42</v>
      </c>
      <c r="Q34" s="4">
        <v>2021</v>
      </c>
      <c r="R34" s="4">
        <v>6</v>
      </c>
      <c r="S34" s="4">
        <v>25</v>
      </c>
      <c r="T34" s="4">
        <v>14</v>
      </c>
      <c r="U34" s="4">
        <v>12</v>
      </c>
      <c r="V34" s="4">
        <v>45</v>
      </c>
    </row>
    <row r="35" spans="1:22" ht="20" customHeight="1" x14ac:dyDescent="0.15">
      <c r="A35" s="4">
        <v>27</v>
      </c>
      <c r="B35" s="5" t="s">
        <v>22</v>
      </c>
      <c r="C35" s="4">
        <v>10</v>
      </c>
      <c r="D35" s="4">
        <v>10</v>
      </c>
      <c r="E35" s="4">
        <v>9</v>
      </c>
      <c r="F35" s="4">
        <v>10</v>
      </c>
      <c r="G35" s="4">
        <v>10</v>
      </c>
      <c r="H35" s="4">
        <v>9</v>
      </c>
      <c r="I35" s="4">
        <v>10</v>
      </c>
      <c r="J35" s="4">
        <v>9</v>
      </c>
      <c r="K35" s="4">
        <v>10</v>
      </c>
      <c r="L35" s="4">
        <v>8</v>
      </c>
      <c r="M35" s="4">
        <v>9</v>
      </c>
      <c r="N35" s="4">
        <v>8</v>
      </c>
      <c r="O35" s="4">
        <v>9</v>
      </c>
      <c r="P35" s="5" t="s">
        <v>25</v>
      </c>
      <c r="Q35" s="4">
        <v>2021</v>
      </c>
      <c r="R35" s="4">
        <v>6</v>
      </c>
      <c r="S35" s="4">
        <v>25</v>
      </c>
      <c r="T35" s="4">
        <v>14</v>
      </c>
      <c r="U35" s="4">
        <v>47</v>
      </c>
      <c r="V35" s="4">
        <v>14</v>
      </c>
    </row>
    <row r="36" spans="1:22" ht="20" customHeight="1" x14ac:dyDescent="0.15">
      <c r="A36" s="4">
        <v>30</v>
      </c>
      <c r="B36" s="5" t="s">
        <v>24</v>
      </c>
      <c r="C36" s="4">
        <v>5</v>
      </c>
      <c r="D36" s="4">
        <v>6</v>
      </c>
      <c r="E36" s="4">
        <v>7</v>
      </c>
      <c r="F36" s="4">
        <v>5</v>
      </c>
      <c r="G36" s="4">
        <v>7</v>
      </c>
      <c r="H36" s="4">
        <v>6</v>
      </c>
      <c r="I36" s="4">
        <v>5</v>
      </c>
      <c r="J36" s="4">
        <v>3</v>
      </c>
      <c r="K36" s="4">
        <v>6</v>
      </c>
      <c r="L36" s="4">
        <v>5</v>
      </c>
      <c r="M36" s="4">
        <v>7</v>
      </c>
      <c r="N36" s="4">
        <v>3</v>
      </c>
      <c r="O36" s="4">
        <v>8</v>
      </c>
      <c r="P36" s="5" t="s">
        <v>25</v>
      </c>
      <c r="Q36" s="4">
        <v>2021</v>
      </c>
      <c r="R36" s="4">
        <v>6</v>
      </c>
      <c r="S36" s="4">
        <v>25</v>
      </c>
      <c r="T36" s="4">
        <v>14</v>
      </c>
      <c r="U36" s="4">
        <v>24</v>
      </c>
      <c r="V36" s="4">
        <v>31</v>
      </c>
    </row>
    <row r="37" spans="1:22" ht="20" customHeight="1" x14ac:dyDescent="0.15">
      <c r="A37" s="4">
        <v>57</v>
      </c>
      <c r="B37" s="5" t="s">
        <v>22</v>
      </c>
      <c r="C37" s="4">
        <v>9</v>
      </c>
      <c r="D37" s="4">
        <v>9</v>
      </c>
      <c r="E37" s="4">
        <v>9</v>
      </c>
      <c r="F37" s="4">
        <v>9</v>
      </c>
      <c r="G37" s="4">
        <v>10</v>
      </c>
      <c r="H37" s="4">
        <v>9</v>
      </c>
      <c r="I37" s="4">
        <v>10</v>
      </c>
      <c r="J37" s="4">
        <v>2</v>
      </c>
      <c r="K37" s="4">
        <v>8</v>
      </c>
      <c r="L37" s="4">
        <v>7</v>
      </c>
      <c r="M37" s="4">
        <v>4</v>
      </c>
      <c r="N37" s="4">
        <v>6</v>
      </c>
      <c r="O37" s="4">
        <v>8</v>
      </c>
      <c r="P37" s="5" t="s">
        <v>31</v>
      </c>
      <c r="Q37" s="4">
        <v>2021</v>
      </c>
      <c r="R37" s="4">
        <v>6</v>
      </c>
      <c r="S37" s="4">
        <v>25</v>
      </c>
      <c r="T37" s="4">
        <v>15</v>
      </c>
      <c r="U37" s="4">
        <v>55</v>
      </c>
      <c r="V37" s="4">
        <v>20</v>
      </c>
    </row>
    <row r="38" spans="1:22" ht="20" customHeight="1" x14ac:dyDescent="0.15">
      <c r="A38" s="4">
        <v>36</v>
      </c>
      <c r="B38" s="5" t="s">
        <v>24</v>
      </c>
      <c r="C38" s="4">
        <v>7</v>
      </c>
      <c r="D38" s="4">
        <v>5</v>
      </c>
      <c r="E38" s="4">
        <v>6</v>
      </c>
      <c r="F38" s="4">
        <v>6</v>
      </c>
      <c r="G38" s="4">
        <v>7</v>
      </c>
      <c r="H38" s="4">
        <v>7</v>
      </c>
      <c r="I38" s="4">
        <v>4</v>
      </c>
      <c r="J38" s="4">
        <v>4</v>
      </c>
      <c r="K38" s="4">
        <v>3</v>
      </c>
      <c r="L38" s="4">
        <v>4</v>
      </c>
      <c r="M38" s="4">
        <v>3</v>
      </c>
      <c r="N38" s="4">
        <v>3</v>
      </c>
      <c r="O38" s="4">
        <v>9</v>
      </c>
      <c r="P38" s="5" t="s">
        <v>43</v>
      </c>
      <c r="Q38" s="4">
        <v>2021</v>
      </c>
      <c r="R38" s="4">
        <v>6</v>
      </c>
      <c r="S38" s="4">
        <v>25</v>
      </c>
      <c r="T38" s="4">
        <v>15</v>
      </c>
      <c r="U38" s="4">
        <v>33</v>
      </c>
      <c r="V38" s="4">
        <v>32</v>
      </c>
    </row>
    <row r="39" spans="1:22" ht="20" customHeight="1" x14ac:dyDescent="0.15">
      <c r="A39" s="4">
        <v>53</v>
      </c>
      <c r="B39" s="5" t="s">
        <v>22</v>
      </c>
      <c r="C39" s="4">
        <v>8</v>
      </c>
      <c r="D39" s="4">
        <v>9</v>
      </c>
      <c r="E39" s="4">
        <v>8</v>
      </c>
      <c r="F39" s="4">
        <v>8</v>
      </c>
      <c r="G39" s="4">
        <v>10</v>
      </c>
      <c r="H39" s="4">
        <v>10</v>
      </c>
      <c r="I39" s="4">
        <v>4</v>
      </c>
      <c r="J39" s="4">
        <v>10</v>
      </c>
      <c r="K39" s="4">
        <v>3</v>
      </c>
      <c r="L39" s="4">
        <v>9</v>
      </c>
      <c r="M39" s="4">
        <v>3</v>
      </c>
      <c r="N39" s="4">
        <v>9</v>
      </c>
      <c r="O39" s="4">
        <v>7</v>
      </c>
      <c r="P39" s="5" t="s">
        <v>25</v>
      </c>
      <c r="Q39" s="4">
        <v>2021</v>
      </c>
      <c r="R39" s="4">
        <v>6</v>
      </c>
      <c r="S39" s="4">
        <v>25</v>
      </c>
      <c r="T39" s="4">
        <v>14</v>
      </c>
      <c r="U39" s="4">
        <v>21</v>
      </c>
      <c r="V39" s="4">
        <v>1</v>
      </c>
    </row>
  </sheetData>
  <mergeCells count="1">
    <mergeCell ref="A1:V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4752D-6483-2B42-B800-18A15C6C29BC}">
  <sheetPr>
    <pageSetUpPr fitToPage="1"/>
  </sheetPr>
  <dimension ref="A1:Q44"/>
  <sheetViews>
    <sheetView showGridLines="0" zoomScale="130" zoomScaleNormal="130" workbookViewId="0">
      <pane ySplit="2" topLeftCell="A24" activePane="bottomLeft" state="frozen"/>
      <selection pane="bottomLeft" activeCell="J3" sqref="J3:J39"/>
    </sheetView>
  </sheetViews>
  <sheetFormatPr baseColWidth="10" defaultColWidth="8.33203125" defaultRowHeight="20" customHeight="1" x14ac:dyDescent="0.15"/>
  <cols>
    <col min="1" max="1" width="4.33203125" style="6" customWidth="1"/>
    <col min="2" max="2" width="7" style="6" customWidth="1"/>
    <col min="3" max="3" width="17.5" style="6" customWidth="1"/>
    <col min="4" max="5" width="8.33203125" style="6"/>
    <col min="6" max="15" width="10.83203125" style="6" customWidth="1"/>
    <col min="16" max="16384" width="8.33203125" style="1"/>
  </cols>
  <sheetData>
    <row r="1" spans="1:17" ht="27.75" customHeight="1" x14ac:dyDescent="0.15">
      <c r="A1" s="14"/>
      <c r="B1" s="14"/>
      <c r="C1" s="15" t="s">
        <v>48</v>
      </c>
      <c r="D1" s="10"/>
      <c r="E1" s="10"/>
      <c r="F1" s="10" t="s">
        <v>47</v>
      </c>
      <c r="G1" s="10"/>
      <c r="H1" s="10" t="s">
        <v>48</v>
      </c>
      <c r="I1" s="10"/>
      <c r="J1" s="10" t="s">
        <v>49</v>
      </c>
      <c r="K1" s="10"/>
      <c r="L1" s="10"/>
      <c r="M1" s="10"/>
      <c r="N1" s="10"/>
      <c r="O1" s="10"/>
      <c r="P1" s="16"/>
      <c r="Q1" s="16"/>
    </row>
    <row r="2" spans="1:17" ht="20.25" customHeight="1" x14ac:dyDescent="0.15">
      <c r="A2" s="3" t="s">
        <v>0</v>
      </c>
      <c r="B2" s="3" t="s">
        <v>1</v>
      </c>
      <c r="C2" s="26" t="s">
        <v>2</v>
      </c>
      <c r="D2" s="26" t="s">
        <v>44</v>
      </c>
      <c r="F2" s="7" t="s">
        <v>45</v>
      </c>
      <c r="H2" s="9" t="s">
        <v>46</v>
      </c>
      <c r="J2" s="11" t="s">
        <v>74</v>
      </c>
      <c r="L2" s="6" t="s">
        <v>47</v>
      </c>
      <c r="M2" s="6" t="s">
        <v>48</v>
      </c>
      <c r="N2" s="6" t="s">
        <v>49</v>
      </c>
      <c r="O2" s="6" t="s">
        <v>44</v>
      </c>
    </row>
    <row r="3" spans="1:17" ht="20.25" customHeight="1" x14ac:dyDescent="0.15">
      <c r="A3" s="4">
        <v>44</v>
      </c>
      <c r="B3" s="5" t="s">
        <v>22</v>
      </c>
      <c r="C3" s="12">
        <v>6</v>
      </c>
      <c r="D3" s="12" t="s">
        <v>50</v>
      </c>
      <c r="F3" s="7" t="s">
        <v>50</v>
      </c>
      <c r="H3" s="9" t="s">
        <v>50</v>
      </c>
      <c r="J3" s="11" t="s">
        <v>52</v>
      </c>
      <c r="L3" s="6" t="s">
        <v>50</v>
      </c>
      <c r="M3" s="6" t="s">
        <v>50</v>
      </c>
      <c r="N3" s="6" t="s">
        <v>50</v>
      </c>
      <c r="O3" s="6" t="s">
        <v>52</v>
      </c>
    </row>
    <row r="4" spans="1:17" ht="20" customHeight="1" x14ac:dyDescent="0.15">
      <c r="A4" s="4">
        <v>43</v>
      </c>
      <c r="B4" s="5" t="s">
        <v>24</v>
      </c>
      <c r="C4" s="12">
        <v>1</v>
      </c>
      <c r="D4" s="12" t="s">
        <v>51</v>
      </c>
      <c r="F4" s="7" t="s">
        <v>50</v>
      </c>
      <c r="H4" s="9" t="s">
        <v>51</v>
      </c>
      <c r="J4" s="11" t="s">
        <v>53</v>
      </c>
      <c r="L4" s="6" t="s">
        <v>50</v>
      </c>
      <c r="M4" s="6" t="s">
        <v>51</v>
      </c>
      <c r="N4" s="6" t="s">
        <v>51</v>
      </c>
      <c r="O4" s="6" t="s">
        <v>53</v>
      </c>
    </row>
    <row r="5" spans="1:17" ht="20" customHeight="1" x14ac:dyDescent="0.15">
      <c r="A5" s="4">
        <v>50</v>
      </c>
      <c r="B5" s="5" t="s">
        <v>24</v>
      </c>
      <c r="C5" s="12">
        <v>8</v>
      </c>
      <c r="D5" s="12" t="s">
        <v>50</v>
      </c>
      <c r="F5" s="7" t="s">
        <v>50</v>
      </c>
      <c r="H5" s="9" t="s">
        <v>50</v>
      </c>
      <c r="J5" s="11" t="s">
        <v>52</v>
      </c>
      <c r="L5" s="6" t="s">
        <v>51</v>
      </c>
      <c r="M5" s="6" t="s">
        <v>50</v>
      </c>
      <c r="N5" s="6" t="s">
        <v>50</v>
      </c>
      <c r="O5" s="6" t="s">
        <v>54</v>
      </c>
    </row>
    <row r="6" spans="1:17" ht="20" customHeight="1" x14ac:dyDescent="0.15">
      <c r="A6" s="4">
        <v>40</v>
      </c>
      <c r="B6" s="5" t="s">
        <v>24</v>
      </c>
      <c r="C6" s="12">
        <v>6</v>
      </c>
      <c r="D6" s="12" t="s">
        <v>50</v>
      </c>
      <c r="F6" s="7" t="s">
        <v>50</v>
      </c>
      <c r="H6" s="9" t="s">
        <v>50</v>
      </c>
      <c r="J6" s="11" t="s">
        <v>52</v>
      </c>
      <c r="L6" s="6" t="s">
        <v>51</v>
      </c>
      <c r="M6" s="6" t="s">
        <v>51</v>
      </c>
      <c r="N6" s="6" t="s">
        <v>50</v>
      </c>
      <c r="O6" s="6" t="s">
        <v>55</v>
      </c>
    </row>
    <row r="7" spans="1:17" ht="20" customHeight="1" x14ac:dyDescent="0.15">
      <c r="A7" s="4">
        <v>61</v>
      </c>
      <c r="B7" s="5" t="s">
        <v>24</v>
      </c>
      <c r="C7" s="24">
        <v>8</v>
      </c>
      <c r="D7" s="25" t="s">
        <v>50</v>
      </c>
      <c r="F7" s="7" t="s">
        <v>50</v>
      </c>
      <c r="H7" s="9" t="s">
        <v>50</v>
      </c>
      <c r="J7" s="11" t="s">
        <v>52</v>
      </c>
    </row>
    <row r="8" spans="1:17" ht="20" customHeight="1" x14ac:dyDescent="0.15">
      <c r="A8" s="4">
        <v>28</v>
      </c>
      <c r="B8" s="5" t="s">
        <v>24</v>
      </c>
      <c r="C8" s="4">
        <v>8</v>
      </c>
      <c r="D8" s="12" t="s">
        <v>50</v>
      </c>
      <c r="F8" s="7" t="s">
        <v>50</v>
      </c>
      <c r="H8" s="9" t="s">
        <v>50</v>
      </c>
      <c r="J8" s="11" t="s">
        <v>52</v>
      </c>
    </row>
    <row r="9" spans="1:17" ht="20" customHeight="1" x14ac:dyDescent="0.15">
      <c r="A9" s="4">
        <v>56</v>
      </c>
      <c r="B9" s="5" t="s">
        <v>24</v>
      </c>
      <c r="C9" s="4">
        <v>8</v>
      </c>
      <c r="D9" s="12" t="s">
        <v>50</v>
      </c>
      <c r="F9" s="7" t="s">
        <v>50</v>
      </c>
      <c r="H9" s="9" t="s">
        <v>50</v>
      </c>
      <c r="J9" s="11" t="s">
        <v>52</v>
      </c>
    </row>
    <row r="10" spans="1:17" ht="20" customHeight="1" x14ac:dyDescent="0.15">
      <c r="A10" s="4">
        <v>34</v>
      </c>
      <c r="B10" s="5" t="s">
        <v>22</v>
      </c>
      <c r="C10" s="4">
        <v>6</v>
      </c>
      <c r="D10" s="12" t="s">
        <v>50</v>
      </c>
      <c r="F10" s="7" t="s">
        <v>50</v>
      </c>
      <c r="H10" s="9" t="s">
        <v>50</v>
      </c>
      <c r="J10" s="11" t="s">
        <v>52</v>
      </c>
    </row>
    <row r="11" spans="1:17" ht="20" customHeight="1" x14ac:dyDescent="0.15">
      <c r="A11" s="4">
        <v>42</v>
      </c>
      <c r="B11" s="5" t="s">
        <v>22</v>
      </c>
      <c r="C11" s="4">
        <v>9</v>
      </c>
      <c r="D11" s="12" t="s">
        <v>50</v>
      </c>
      <c r="F11" s="7" t="s">
        <v>50</v>
      </c>
      <c r="H11" s="9" t="s">
        <v>50</v>
      </c>
      <c r="J11" s="11" t="s">
        <v>52</v>
      </c>
    </row>
    <row r="12" spans="1:17" ht="20" customHeight="1" x14ac:dyDescent="0.15">
      <c r="A12" s="4">
        <v>24</v>
      </c>
      <c r="B12" s="5" t="s">
        <v>22</v>
      </c>
      <c r="C12" s="4">
        <v>8</v>
      </c>
      <c r="D12" s="12" t="s">
        <v>50</v>
      </c>
      <c r="F12" s="7" t="s">
        <v>50</v>
      </c>
      <c r="H12" s="9" t="s">
        <v>50</v>
      </c>
      <c r="J12" s="11" t="s">
        <v>52</v>
      </c>
    </row>
    <row r="13" spans="1:17" ht="20" customHeight="1" x14ac:dyDescent="0.15">
      <c r="A13" s="4">
        <v>39</v>
      </c>
      <c r="B13" s="5" t="s">
        <v>24</v>
      </c>
      <c r="C13" s="4">
        <v>9</v>
      </c>
      <c r="D13" s="12" t="s">
        <v>50</v>
      </c>
      <c r="F13" s="7" t="s">
        <v>50</v>
      </c>
      <c r="H13" s="9" t="s">
        <v>50</v>
      </c>
      <c r="J13" s="11" t="s">
        <v>52</v>
      </c>
    </row>
    <row r="14" spans="1:17" ht="20" customHeight="1" x14ac:dyDescent="0.15">
      <c r="A14" s="4">
        <v>42</v>
      </c>
      <c r="B14" s="5" t="s">
        <v>22</v>
      </c>
      <c r="C14" s="4">
        <v>9</v>
      </c>
      <c r="D14" s="12" t="s">
        <v>50</v>
      </c>
      <c r="F14" s="7" t="s">
        <v>50</v>
      </c>
      <c r="H14" s="9" t="s">
        <v>50</v>
      </c>
      <c r="J14" s="11" t="s">
        <v>52</v>
      </c>
    </row>
    <row r="15" spans="1:17" ht="20" customHeight="1" x14ac:dyDescent="0.15">
      <c r="A15" s="4">
        <v>44</v>
      </c>
      <c r="B15" s="5" t="s">
        <v>24</v>
      </c>
      <c r="C15" s="4">
        <v>9</v>
      </c>
      <c r="D15" s="12" t="s">
        <v>50</v>
      </c>
      <c r="F15" s="7" t="s">
        <v>50</v>
      </c>
      <c r="H15" s="9" t="s">
        <v>50</v>
      </c>
      <c r="J15" s="11" t="s">
        <v>52</v>
      </c>
    </row>
    <row r="16" spans="1:17" ht="20" customHeight="1" x14ac:dyDescent="0.15">
      <c r="A16" s="4">
        <v>49</v>
      </c>
      <c r="B16" s="5" t="s">
        <v>24</v>
      </c>
      <c r="C16" s="4">
        <v>3</v>
      </c>
      <c r="D16" s="12" t="s">
        <v>51</v>
      </c>
      <c r="F16" s="7" t="s">
        <v>50</v>
      </c>
      <c r="H16" s="9" t="s">
        <v>51</v>
      </c>
      <c r="J16" s="11" t="s">
        <v>53</v>
      </c>
    </row>
    <row r="17" spans="1:10" ht="20" customHeight="1" x14ac:dyDescent="0.15">
      <c r="A17" s="4">
        <v>50</v>
      </c>
      <c r="B17" s="5" t="s">
        <v>24</v>
      </c>
      <c r="C17" s="4">
        <v>8</v>
      </c>
      <c r="D17" s="12" t="s">
        <v>50</v>
      </c>
      <c r="F17" s="7" t="s">
        <v>50</v>
      </c>
      <c r="H17" s="9" t="s">
        <v>50</v>
      </c>
      <c r="J17" s="11" t="s">
        <v>52</v>
      </c>
    </row>
    <row r="18" spans="1:10" ht="20" customHeight="1" x14ac:dyDescent="0.15">
      <c r="A18" s="4">
        <v>37</v>
      </c>
      <c r="B18" s="5" t="s">
        <v>22</v>
      </c>
      <c r="C18" s="4">
        <v>6</v>
      </c>
      <c r="D18" s="12" t="s">
        <v>50</v>
      </c>
      <c r="F18" s="7" t="s">
        <v>50</v>
      </c>
      <c r="H18" s="9" t="s">
        <v>50</v>
      </c>
      <c r="J18" s="11" t="s">
        <v>52</v>
      </c>
    </row>
    <row r="19" spans="1:10" ht="20" customHeight="1" x14ac:dyDescent="0.15">
      <c r="A19" s="4">
        <v>53</v>
      </c>
      <c r="B19" s="5" t="s">
        <v>24</v>
      </c>
      <c r="C19" s="4">
        <v>3</v>
      </c>
      <c r="D19" s="12" t="s">
        <v>51</v>
      </c>
      <c r="F19" s="7" t="s">
        <v>50</v>
      </c>
      <c r="H19" s="9" t="s">
        <v>51</v>
      </c>
      <c r="J19" s="11" t="s">
        <v>53</v>
      </c>
    </row>
    <row r="20" spans="1:10" ht="20" customHeight="1" x14ac:dyDescent="0.15">
      <c r="A20" s="4">
        <v>33</v>
      </c>
      <c r="B20" s="5" t="s">
        <v>22</v>
      </c>
      <c r="C20" s="4">
        <v>10</v>
      </c>
      <c r="D20" s="12" t="s">
        <v>50</v>
      </c>
      <c r="F20" s="7" t="s">
        <v>50</v>
      </c>
      <c r="H20" s="9" t="s">
        <v>50</v>
      </c>
      <c r="J20" s="11" t="s">
        <v>52</v>
      </c>
    </row>
    <row r="21" spans="1:10" ht="20" customHeight="1" x14ac:dyDescent="0.15">
      <c r="A21" s="4">
        <v>39</v>
      </c>
      <c r="B21" s="5" t="s">
        <v>22</v>
      </c>
      <c r="C21" s="4">
        <v>5</v>
      </c>
      <c r="D21" s="12" t="s">
        <v>51</v>
      </c>
      <c r="F21" s="7" t="s">
        <v>50</v>
      </c>
      <c r="H21" s="9" t="s">
        <v>51</v>
      </c>
      <c r="J21" s="11" t="s">
        <v>53</v>
      </c>
    </row>
    <row r="22" spans="1:10" ht="20" customHeight="1" x14ac:dyDescent="0.15">
      <c r="A22" s="4">
        <v>29</v>
      </c>
      <c r="B22" s="5" t="s">
        <v>22</v>
      </c>
      <c r="C22" s="4">
        <v>7</v>
      </c>
      <c r="D22" s="12" t="s">
        <v>50</v>
      </c>
      <c r="F22" s="7" t="s">
        <v>50</v>
      </c>
      <c r="H22" s="9" t="s">
        <v>50</v>
      </c>
      <c r="J22" s="11" t="s">
        <v>52</v>
      </c>
    </row>
    <row r="23" spans="1:10" ht="20" customHeight="1" x14ac:dyDescent="0.15">
      <c r="A23" s="4">
        <v>40</v>
      </c>
      <c r="B23" s="5" t="s">
        <v>24</v>
      </c>
      <c r="C23" s="4">
        <v>6</v>
      </c>
      <c r="D23" s="12" t="s">
        <v>50</v>
      </c>
      <c r="F23" s="7" t="s">
        <v>50</v>
      </c>
      <c r="H23" s="9" t="s">
        <v>50</v>
      </c>
      <c r="J23" s="11" t="s">
        <v>52</v>
      </c>
    </row>
    <row r="24" spans="1:10" ht="20" customHeight="1" x14ac:dyDescent="0.15">
      <c r="A24" s="4">
        <v>36</v>
      </c>
      <c r="B24" s="5" t="s">
        <v>22</v>
      </c>
      <c r="C24" s="4">
        <v>8</v>
      </c>
      <c r="D24" s="12" t="s">
        <v>50</v>
      </c>
      <c r="F24" s="7" t="s">
        <v>50</v>
      </c>
      <c r="H24" s="9" t="s">
        <v>50</v>
      </c>
      <c r="J24" s="11" t="s">
        <v>52</v>
      </c>
    </row>
    <row r="25" spans="1:10" ht="20" customHeight="1" x14ac:dyDescent="0.15">
      <c r="A25" s="4">
        <v>47</v>
      </c>
      <c r="B25" s="5" t="s">
        <v>24</v>
      </c>
      <c r="C25" s="4">
        <v>9</v>
      </c>
      <c r="D25" s="12" t="s">
        <v>50</v>
      </c>
      <c r="F25" s="7" t="s">
        <v>50</v>
      </c>
      <c r="H25" s="9" t="s">
        <v>50</v>
      </c>
      <c r="J25" s="11" t="s">
        <v>52</v>
      </c>
    </row>
    <row r="26" spans="1:10" ht="20" customHeight="1" x14ac:dyDescent="0.15">
      <c r="A26" s="4">
        <v>38</v>
      </c>
      <c r="B26" s="5" t="s">
        <v>22</v>
      </c>
      <c r="C26" s="4">
        <v>3</v>
      </c>
      <c r="D26" s="12" t="s">
        <v>51</v>
      </c>
      <c r="F26" s="7" t="s">
        <v>50</v>
      </c>
      <c r="H26" s="9" t="s">
        <v>51</v>
      </c>
      <c r="J26" s="11" t="s">
        <v>53</v>
      </c>
    </row>
    <row r="27" spans="1:10" ht="20" customHeight="1" x14ac:dyDescent="0.15">
      <c r="A27" s="4">
        <v>25</v>
      </c>
      <c r="B27" s="5" t="s">
        <v>24</v>
      </c>
      <c r="C27" s="4">
        <v>7</v>
      </c>
      <c r="D27" s="12" t="s">
        <v>50</v>
      </c>
      <c r="F27" s="7" t="s">
        <v>50</v>
      </c>
      <c r="H27" s="9" t="s">
        <v>50</v>
      </c>
      <c r="J27" s="11" t="s">
        <v>52</v>
      </c>
    </row>
    <row r="28" spans="1:10" ht="20" customHeight="1" x14ac:dyDescent="0.15">
      <c r="A28" s="4">
        <v>28</v>
      </c>
      <c r="B28" s="5" t="s">
        <v>22</v>
      </c>
      <c r="C28" s="4">
        <v>1</v>
      </c>
      <c r="D28" s="12" t="s">
        <v>51</v>
      </c>
      <c r="F28" s="7" t="s">
        <v>50</v>
      </c>
      <c r="H28" s="9" t="s">
        <v>51</v>
      </c>
      <c r="J28" s="11" t="s">
        <v>53</v>
      </c>
    </row>
    <row r="29" spans="1:10" ht="20" customHeight="1" x14ac:dyDescent="0.15">
      <c r="A29" s="4">
        <v>28</v>
      </c>
      <c r="B29" s="5" t="s">
        <v>22</v>
      </c>
      <c r="C29" s="4">
        <v>2</v>
      </c>
      <c r="D29" s="12" t="s">
        <v>51</v>
      </c>
      <c r="F29" s="7" t="s">
        <v>50</v>
      </c>
      <c r="H29" s="9" t="s">
        <v>51</v>
      </c>
      <c r="J29" s="11" t="s">
        <v>53</v>
      </c>
    </row>
    <row r="30" spans="1:10" ht="20" customHeight="1" x14ac:dyDescent="0.15">
      <c r="A30" s="4">
        <v>42</v>
      </c>
      <c r="B30" s="5" t="s">
        <v>22</v>
      </c>
      <c r="C30" s="4">
        <v>8</v>
      </c>
      <c r="D30" s="12" t="s">
        <v>50</v>
      </c>
      <c r="F30" s="7" t="s">
        <v>50</v>
      </c>
      <c r="H30" s="9" t="s">
        <v>50</v>
      </c>
      <c r="J30" s="11" t="s">
        <v>52</v>
      </c>
    </row>
    <row r="31" spans="1:10" ht="20" customHeight="1" x14ac:dyDescent="0.15">
      <c r="A31" s="4">
        <v>43</v>
      </c>
      <c r="B31" s="5" t="s">
        <v>24</v>
      </c>
      <c r="C31" s="4">
        <v>7</v>
      </c>
      <c r="D31" s="12" t="s">
        <v>50</v>
      </c>
      <c r="F31" s="7" t="s">
        <v>50</v>
      </c>
      <c r="H31" s="9" t="s">
        <v>50</v>
      </c>
      <c r="J31" s="11" t="s">
        <v>52</v>
      </c>
    </row>
    <row r="32" spans="1:10" ht="20" customHeight="1" x14ac:dyDescent="0.15">
      <c r="A32" s="4">
        <v>46</v>
      </c>
      <c r="B32" s="5" t="s">
        <v>22</v>
      </c>
      <c r="C32" s="4">
        <v>8</v>
      </c>
      <c r="D32" s="12" t="s">
        <v>50</v>
      </c>
      <c r="F32" s="7" t="s">
        <v>50</v>
      </c>
      <c r="H32" s="9" t="s">
        <v>50</v>
      </c>
      <c r="J32" s="11" t="s">
        <v>52</v>
      </c>
    </row>
    <row r="33" spans="1:10" ht="20" customHeight="1" x14ac:dyDescent="0.15">
      <c r="A33" s="4">
        <v>24</v>
      </c>
      <c r="B33" s="5" t="s">
        <v>24</v>
      </c>
      <c r="C33" s="4">
        <v>6</v>
      </c>
      <c r="D33" s="12" t="s">
        <v>50</v>
      </c>
      <c r="F33" s="7" t="s">
        <v>50</v>
      </c>
      <c r="H33" s="9" t="s">
        <v>50</v>
      </c>
      <c r="J33" s="11" t="s">
        <v>52</v>
      </c>
    </row>
    <row r="34" spans="1:10" ht="20" customHeight="1" x14ac:dyDescent="0.15">
      <c r="A34" s="4">
        <v>25</v>
      </c>
      <c r="B34" s="5" t="s">
        <v>22</v>
      </c>
      <c r="C34" s="4">
        <v>10</v>
      </c>
      <c r="D34" s="12" t="s">
        <v>50</v>
      </c>
      <c r="F34" s="7" t="s">
        <v>50</v>
      </c>
      <c r="H34" s="9" t="s">
        <v>50</v>
      </c>
      <c r="J34" s="11" t="s">
        <v>52</v>
      </c>
    </row>
    <row r="35" spans="1:10" ht="20" customHeight="1" x14ac:dyDescent="0.15">
      <c r="A35" s="4">
        <v>27</v>
      </c>
      <c r="B35" s="5" t="s">
        <v>22</v>
      </c>
      <c r="C35" s="4">
        <v>10</v>
      </c>
      <c r="D35" s="12" t="s">
        <v>50</v>
      </c>
      <c r="F35" s="7" t="s">
        <v>50</v>
      </c>
      <c r="H35" s="9" t="s">
        <v>50</v>
      </c>
      <c r="J35" s="11" t="s">
        <v>52</v>
      </c>
    </row>
    <row r="36" spans="1:10" ht="20" customHeight="1" x14ac:dyDescent="0.15">
      <c r="A36" s="4">
        <v>30</v>
      </c>
      <c r="B36" s="5" t="s">
        <v>24</v>
      </c>
      <c r="C36" s="4">
        <v>5</v>
      </c>
      <c r="D36" s="12" t="s">
        <v>51</v>
      </c>
      <c r="F36" s="7" t="s">
        <v>50</v>
      </c>
      <c r="H36" s="9" t="s">
        <v>51</v>
      </c>
      <c r="J36" s="11" t="s">
        <v>53</v>
      </c>
    </row>
    <row r="37" spans="1:10" ht="20" customHeight="1" x14ac:dyDescent="0.15">
      <c r="A37" s="4">
        <v>57</v>
      </c>
      <c r="B37" s="5" t="s">
        <v>22</v>
      </c>
      <c r="C37" s="4">
        <v>9</v>
      </c>
      <c r="D37" s="12" t="s">
        <v>50</v>
      </c>
      <c r="F37" s="7" t="s">
        <v>50</v>
      </c>
      <c r="H37" s="9" t="s">
        <v>50</v>
      </c>
      <c r="J37" s="11" t="s">
        <v>52</v>
      </c>
    </row>
    <row r="38" spans="1:10" ht="20" customHeight="1" x14ac:dyDescent="0.15">
      <c r="A38" s="4">
        <v>36</v>
      </c>
      <c r="B38" s="5" t="s">
        <v>24</v>
      </c>
      <c r="C38" s="4">
        <v>7</v>
      </c>
      <c r="D38" s="12" t="s">
        <v>50</v>
      </c>
      <c r="F38" s="7" t="s">
        <v>50</v>
      </c>
      <c r="H38" s="9" t="s">
        <v>50</v>
      </c>
      <c r="J38" s="11" t="s">
        <v>52</v>
      </c>
    </row>
    <row r="39" spans="1:10" ht="20" customHeight="1" x14ac:dyDescent="0.15">
      <c r="A39" s="4">
        <v>53</v>
      </c>
      <c r="B39" s="5" t="s">
        <v>22</v>
      </c>
      <c r="C39" s="4">
        <v>8</v>
      </c>
      <c r="D39" s="12" t="s">
        <v>50</v>
      </c>
      <c r="F39" s="7" t="s">
        <v>50</v>
      </c>
      <c r="H39" s="9" t="s">
        <v>50</v>
      </c>
      <c r="J39" s="11" t="s">
        <v>52</v>
      </c>
    </row>
    <row r="40" spans="1:10" ht="20" customHeight="1" x14ac:dyDescent="0.15">
      <c r="I40" s="10" t="s">
        <v>75</v>
      </c>
      <c r="J40" s="6">
        <f>COUNTIF(J3:J39,"A")</f>
        <v>29</v>
      </c>
    </row>
    <row r="41" spans="1:10" ht="20" customHeight="1" x14ac:dyDescent="0.15">
      <c r="I41" s="10" t="s">
        <v>76</v>
      </c>
      <c r="J41" s="6">
        <f>COUNTIF(J3:J39,"B")</f>
        <v>8</v>
      </c>
    </row>
    <row r="42" spans="1:10" ht="20" customHeight="1" x14ac:dyDescent="0.15">
      <c r="I42" s="10" t="s">
        <v>77</v>
      </c>
      <c r="J42" s="6">
        <f>COUNTIF(J3:J39,"C")</f>
        <v>0</v>
      </c>
    </row>
    <row r="43" spans="1:10" ht="20" customHeight="1" thickBot="1" x14ac:dyDescent="0.2">
      <c r="I43" s="10" t="s">
        <v>78</v>
      </c>
      <c r="J43" s="6">
        <f>COUNTIF(J3:J39,"D")</f>
        <v>0</v>
      </c>
    </row>
    <row r="44" spans="1:10" ht="20" customHeight="1" thickBot="1" x14ac:dyDescent="0.2">
      <c r="I44" s="10" t="s">
        <v>79</v>
      </c>
      <c r="J44" s="13">
        <f>SUM(J40:J43)</f>
        <v>37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F3EFB-24DD-A54A-8C6E-247806402C5A}">
  <sheetPr>
    <pageSetUpPr fitToPage="1"/>
  </sheetPr>
  <dimension ref="A1:W44"/>
  <sheetViews>
    <sheetView showGridLines="0" topLeftCell="G1" zoomScale="130" zoomScaleNormal="130" workbookViewId="0">
      <pane ySplit="2" topLeftCell="A3" activePane="bottomLeft" state="frozen"/>
      <selection pane="bottomLeft" activeCell="R3" sqref="R3:R39"/>
    </sheetView>
  </sheetViews>
  <sheetFormatPr baseColWidth="10" defaultColWidth="8.33203125" defaultRowHeight="20" customHeight="1" x14ac:dyDescent="0.15"/>
  <cols>
    <col min="1" max="1" width="4.33203125" style="6" customWidth="1"/>
    <col min="2" max="2" width="7" style="6" customWidth="1"/>
    <col min="3" max="4" width="15.1640625" style="6" customWidth="1"/>
    <col min="5" max="8" width="19.33203125" style="6" customWidth="1"/>
    <col min="9" max="23" width="10.83203125" style="6" customWidth="1"/>
    <col min="24" max="16384" width="8.33203125" style="1"/>
  </cols>
  <sheetData>
    <row r="1" spans="1:23" ht="27.75" customHeight="1" x14ac:dyDescent="0.15">
      <c r="A1" s="17"/>
      <c r="B1" s="17"/>
      <c r="C1" s="18" t="s">
        <v>58</v>
      </c>
      <c r="D1" s="17"/>
      <c r="E1" s="18" t="s">
        <v>47</v>
      </c>
      <c r="F1" s="2"/>
      <c r="G1" s="18" t="s">
        <v>48</v>
      </c>
      <c r="H1" s="2"/>
      <c r="J1" s="6" t="s">
        <v>58</v>
      </c>
      <c r="L1" s="6" t="s">
        <v>47</v>
      </c>
      <c r="N1" s="6" t="s">
        <v>48</v>
      </c>
      <c r="P1" s="6" t="s">
        <v>59</v>
      </c>
      <c r="R1" s="10" t="s">
        <v>80</v>
      </c>
    </row>
    <row r="2" spans="1:23" ht="20.25" customHeight="1" x14ac:dyDescent="0.15">
      <c r="A2" s="3" t="s">
        <v>0</v>
      </c>
      <c r="B2" s="3" t="s">
        <v>1</v>
      </c>
      <c r="C2" s="3" t="s">
        <v>3</v>
      </c>
      <c r="D2" s="3" t="s">
        <v>44</v>
      </c>
      <c r="E2" s="3" t="s">
        <v>4</v>
      </c>
      <c r="F2" s="3" t="s">
        <v>44</v>
      </c>
      <c r="G2" s="3" t="s">
        <v>5</v>
      </c>
      <c r="H2" s="3" t="s">
        <v>44</v>
      </c>
      <c r="J2" s="7" t="s">
        <v>45</v>
      </c>
      <c r="L2" s="9" t="s">
        <v>56</v>
      </c>
      <c r="N2" s="9" t="s">
        <v>57</v>
      </c>
      <c r="P2" s="9" t="s">
        <v>46</v>
      </c>
      <c r="R2" s="11" t="s">
        <v>74</v>
      </c>
      <c r="T2" s="6" t="s">
        <v>58</v>
      </c>
      <c r="U2" s="6" t="s">
        <v>59</v>
      </c>
      <c r="V2" s="6" t="s">
        <v>60</v>
      </c>
      <c r="W2" s="6" t="s">
        <v>44</v>
      </c>
    </row>
    <row r="3" spans="1:23" ht="20.25" customHeight="1" x14ac:dyDescent="0.15">
      <c r="A3" s="4">
        <v>44</v>
      </c>
      <c r="B3" s="5" t="s">
        <v>22</v>
      </c>
      <c r="C3" s="4">
        <v>10</v>
      </c>
      <c r="D3" s="19" t="s">
        <v>50</v>
      </c>
      <c r="E3" s="4">
        <v>10</v>
      </c>
      <c r="F3" s="19" t="s">
        <v>50</v>
      </c>
      <c r="G3" s="4">
        <v>9</v>
      </c>
      <c r="H3" s="19" t="s">
        <v>50</v>
      </c>
      <c r="J3" s="7" t="s">
        <v>50</v>
      </c>
      <c r="L3" s="9" t="s">
        <v>50</v>
      </c>
      <c r="N3" s="9" t="s">
        <v>50</v>
      </c>
      <c r="P3" s="20" t="s">
        <v>50</v>
      </c>
      <c r="R3" s="11" t="s">
        <v>52</v>
      </c>
      <c r="T3" s="6" t="s">
        <v>50</v>
      </c>
      <c r="U3" s="6" t="s">
        <v>50</v>
      </c>
      <c r="V3" s="6" t="s">
        <v>50</v>
      </c>
      <c r="W3" s="6" t="s">
        <v>52</v>
      </c>
    </row>
    <row r="4" spans="1:23" ht="20" customHeight="1" x14ac:dyDescent="0.15">
      <c r="A4" s="4">
        <v>43</v>
      </c>
      <c r="B4" s="5" t="s">
        <v>24</v>
      </c>
      <c r="C4" s="4">
        <v>5</v>
      </c>
      <c r="D4" s="19" t="s">
        <v>51</v>
      </c>
      <c r="E4" s="4">
        <v>6</v>
      </c>
      <c r="F4" s="19" t="s">
        <v>50</v>
      </c>
      <c r="G4" s="4">
        <v>6</v>
      </c>
      <c r="H4" s="19" t="s">
        <v>50</v>
      </c>
      <c r="J4" s="7" t="s">
        <v>51</v>
      </c>
      <c r="L4" s="9" t="s">
        <v>50</v>
      </c>
      <c r="N4" s="9" t="s">
        <v>50</v>
      </c>
      <c r="P4" s="20" t="s">
        <v>50</v>
      </c>
      <c r="R4" s="11" t="s">
        <v>54</v>
      </c>
      <c r="T4" s="6" t="s">
        <v>50</v>
      </c>
      <c r="U4" s="6" t="s">
        <v>51</v>
      </c>
      <c r="V4" s="6" t="s">
        <v>51</v>
      </c>
      <c r="W4" s="6" t="s">
        <v>53</v>
      </c>
    </row>
    <row r="5" spans="1:23" ht="20" customHeight="1" x14ac:dyDescent="0.15">
      <c r="A5" s="4">
        <v>50</v>
      </c>
      <c r="B5" s="5" t="s">
        <v>24</v>
      </c>
      <c r="C5" s="4">
        <v>9</v>
      </c>
      <c r="D5" s="19" t="s">
        <v>50</v>
      </c>
      <c r="E5" s="4">
        <v>8</v>
      </c>
      <c r="F5" s="19" t="s">
        <v>50</v>
      </c>
      <c r="G5" s="4">
        <v>8</v>
      </c>
      <c r="H5" s="19" t="s">
        <v>50</v>
      </c>
      <c r="J5" s="7" t="s">
        <v>50</v>
      </c>
      <c r="L5" s="9" t="s">
        <v>50</v>
      </c>
      <c r="N5" s="9" t="s">
        <v>50</v>
      </c>
      <c r="P5" s="20" t="s">
        <v>50</v>
      </c>
      <c r="R5" s="11" t="s">
        <v>52</v>
      </c>
      <c r="T5" s="6" t="s">
        <v>51</v>
      </c>
      <c r="U5" s="6" t="s">
        <v>50</v>
      </c>
      <c r="V5" s="6" t="s">
        <v>50</v>
      </c>
      <c r="W5" s="6" t="s">
        <v>54</v>
      </c>
    </row>
    <row r="6" spans="1:23" ht="20" customHeight="1" x14ac:dyDescent="0.15">
      <c r="A6" s="4">
        <v>40</v>
      </c>
      <c r="B6" s="5" t="s">
        <v>24</v>
      </c>
      <c r="C6" s="4">
        <v>7</v>
      </c>
      <c r="D6" s="19" t="s">
        <v>50</v>
      </c>
      <c r="E6" s="4">
        <v>7</v>
      </c>
      <c r="F6" s="19" t="s">
        <v>50</v>
      </c>
      <c r="G6" s="4">
        <v>6</v>
      </c>
      <c r="H6" s="19" t="s">
        <v>50</v>
      </c>
      <c r="J6" s="7" t="s">
        <v>50</v>
      </c>
      <c r="L6" s="9" t="s">
        <v>50</v>
      </c>
      <c r="N6" s="9" t="s">
        <v>50</v>
      </c>
      <c r="P6" s="20" t="s">
        <v>50</v>
      </c>
      <c r="R6" s="11" t="s">
        <v>52</v>
      </c>
      <c r="T6" s="6" t="s">
        <v>51</v>
      </c>
      <c r="U6" s="6" t="s">
        <v>51</v>
      </c>
      <c r="V6" s="6" t="s">
        <v>50</v>
      </c>
      <c r="W6" s="6" t="s">
        <v>55</v>
      </c>
    </row>
    <row r="7" spans="1:23" ht="20" customHeight="1" x14ac:dyDescent="0.15">
      <c r="A7" s="4">
        <v>61</v>
      </c>
      <c r="B7" s="5" t="s">
        <v>24</v>
      </c>
      <c r="C7" s="4">
        <v>9</v>
      </c>
      <c r="D7" s="19" t="s">
        <v>50</v>
      </c>
      <c r="E7" s="4">
        <v>8</v>
      </c>
      <c r="F7" s="19" t="s">
        <v>50</v>
      </c>
      <c r="G7" s="4">
        <v>8</v>
      </c>
      <c r="H7" s="19" t="s">
        <v>50</v>
      </c>
      <c r="J7" s="7" t="s">
        <v>50</v>
      </c>
      <c r="L7" s="9" t="s">
        <v>50</v>
      </c>
      <c r="N7" s="9" t="s">
        <v>50</v>
      </c>
      <c r="P7" s="20" t="s">
        <v>50</v>
      </c>
      <c r="R7" s="11" t="s">
        <v>52</v>
      </c>
    </row>
    <row r="8" spans="1:23" ht="20" customHeight="1" x14ac:dyDescent="0.15">
      <c r="A8" s="4">
        <v>28</v>
      </c>
      <c r="B8" s="5" t="s">
        <v>24</v>
      </c>
      <c r="C8" s="4">
        <v>2</v>
      </c>
      <c r="D8" s="19" t="s">
        <v>51</v>
      </c>
      <c r="E8" s="4">
        <v>9</v>
      </c>
      <c r="F8" s="19" t="s">
        <v>50</v>
      </c>
      <c r="G8" s="4">
        <v>3</v>
      </c>
      <c r="H8" s="19" t="s">
        <v>51</v>
      </c>
      <c r="J8" s="7" t="s">
        <v>51</v>
      </c>
      <c r="L8" s="9" t="s">
        <v>50</v>
      </c>
      <c r="N8" s="9" t="s">
        <v>51</v>
      </c>
      <c r="P8" s="20" t="s">
        <v>51</v>
      </c>
      <c r="R8" s="11" t="s">
        <v>55</v>
      </c>
    </row>
    <row r="9" spans="1:23" ht="20" customHeight="1" x14ac:dyDescent="0.15">
      <c r="A9" s="4">
        <v>56</v>
      </c>
      <c r="B9" s="5" t="s">
        <v>24</v>
      </c>
      <c r="C9" s="4">
        <v>6</v>
      </c>
      <c r="D9" s="19" t="s">
        <v>50</v>
      </c>
      <c r="E9" s="4">
        <v>8</v>
      </c>
      <c r="F9" s="19" t="s">
        <v>50</v>
      </c>
      <c r="G9" s="4">
        <v>9</v>
      </c>
      <c r="H9" s="19" t="s">
        <v>50</v>
      </c>
      <c r="J9" s="7" t="s">
        <v>50</v>
      </c>
      <c r="L9" s="9" t="s">
        <v>50</v>
      </c>
      <c r="N9" s="9" t="s">
        <v>50</v>
      </c>
      <c r="P9" s="20" t="s">
        <v>50</v>
      </c>
      <c r="R9" s="11" t="s">
        <v>52</v>
      </c>
    </row>
    <row r="10" spans="1:23" ht="20" customHeight="1" x14ac:dyDescent="0.15">
      <c r="A10" s="4">
        <v>34</v>
      </c>
      <c r="B10" s="5" t="s">
        <v>22</v>
      </c>
      <c r="C10" s="4">
        <v>9</v>
      </c>
      <c r="D10" s="19" t="s">
        <v>50</v>
      </c>
      <c r="E10" s="4">
        <v>6</v>
      </c>
      <c r="F10" s="19" t="s">
        <v>50</v>
      </c>
      <c r="G10" s="4">
        <v>8</v>
      </c>
      <c r="H10" s="19" t="s">
        <v>50</v>
      </c>
      <c r="J10" s="7" t="s">
        <v>50</v>
      </c>
      <c r="L10" s="9" t="s">
        <v>50</v>
      </c>
      <c r="N10" s="9" t="s">
        <v>50</v>
      </c>
      <c r="P10" s="20" t="s">
        <v>50</v>
      </c>
      <c r="R10" s="11" t="s">
        <v>52</v>
      </c>
    </row>
    <row r="11" spans="1:23" ht="20" customHeight="1" x14ac:dyDescent="0.15">
      <c r="A11" s="4">
        <v>42</v>
      </c>
      <c r="B11" s="5" t="s">
        <v>22</v>
      </c>
      <c r="C11" s="4">
        <v>9</v>
      </c>
      <c r="D11" s="19" t="s">
        <v>50</v>
      </c>
      <c r="E11" s="4">
        <v>7</v>
      </c>
      <c r="F11" s="19" t="s">
        <v>50</v>
      </c>
      <c r="G11" s="4">
        <v>8</v>
      </c>
      <c r="H11" s="19" t="s">
        <v>50</v>
      </c>
      <c r="J11" s="7" t="s">
        <v>50</v>
      </c>
      <c r="L11" s="9" t="s">
        <v>50</v>
      </c>
      <c r="N11" s="9" t="s">
        <v>50</v>
      </c>
      <c r="P11" s="20" t="s">
        <v>50</v>
      </c>
      <c r="R11" s="11" t="s">
        <v>52</v>
      </c>
    </row>
    <row r="12" spans="1:23" ht="20" customHeight="1" x14ac:dyDescent="0.15">
      <c r="A12" s="4">
        <v>24</v>
      </c>
      <c r="B12" s="5" t="s">
        <v>22</v>
      </c>
      <c r="C12" s="4">
        <v>8</v>
      </c>
      <c r="D12" s="19" t="s">
        <v>50</v>
      </c>
      <c r="E12" s="4">
        <v>8</v>
      </c>
      <c r="F12" s="19" t="s">
        <v>50</v>
      </c>
      <c r="G12" s="4">
        <v>8</v>
      </c>
      <c r="H12" s="19" t="s">
        <v>50</v>
      </c>
      <c r="J12" s="7" t="s">
        <v>50</v>
      </c>
      <c r="L12" s="9" t="s">
        <v>50</v>
      </c>
      <c r="N12" s="9" t="s">
        <v>50</v>
      </c>
      <c r="P12" s="20" t="s">
        <v>50</v>
      </c>
      <c r="R12" s="11" t="s">
        <v>52</v>
      </c>
    </row>
    <row r="13" spans="1:23" ht="20" customHeight="1" x14ac:dyDescent="0.15">
      <c r="A13" s="4">
        <v>39</v>
      </c>
      <c r="B13" s="5" t="s">
        <v>24</v>
      </c>
      <c r="C13" s="4">
        <v>7</v>
      </c>
      <c r="D13" s="19" t="s">
        <v>50</v>
      </c>
      <c r="E13" s="4">
        <v>9</v>
      </c>
      <c r="F13" s="19" t="s">
        <v>50</v>
      </c>
      <c r="G13" s="4">
        <v>9</v>
      </c>
      <c r="H13" s="19" t="s">
        <v>50</v>
      </c>
      <c r="J13" s="7" t="s">
        <v>50</v>
      </c>
      <c r="L13" s="9" t="s">
        <v>50</v>
      </c>
      <c r="N13" s="9" t="s">
        <v>50</v>
      </c>
      <c r="P13" s="20" t="s">
        <v>50</v>
      </c>
      <c r="R13" s="11" t="s">
        <v>52</v>
      </c>
    </row>
    <row r="14" spans="1:23" ht="20" customHeight="1" x14ac:dyDescent="0.15">
      <c r="A14" s="4">
        <v>42</v>
      </c>
      <c r="B14" s="5" t="s">
        <v>22</v>
      </c>
      <c r="C14" s="4">
        <v>10</v>
      </c>
      <c r="D14" s="19" t="s">
        <v>50</v>
      </c>
      <c r="E14" s="4">
        <v>8</v>
      </c>
      <c r="F14" s="19" t="s">
        <v>50</v>
      </c>
      <c r="G14" s="4">
        <v>8</v>
      </c>
      <c r="H14" s="19" t="s">
        <v>50</v>
      </c>
      <c r="J14" s="7" t="s">
        <v>50</v>
      </c>
      <c r="L14" s="9" t="s">
        <v>50</v>
      </c>
      <c r="N14" s="9" t="s">
        <v>50</v>
      </c>
      <c r="P14" s="20" t="s">
        <v>50</v>
      </c>
      <c r="R14" s="11" t="s">
        <v>52</v>
      </c>
    </row>
    <row r="15" spans="1:23" ht="20" customHeight="1" x14ac:dyDescent="0.15">
      <c r="A15" s="4">
        <v>44</v>
      </c>
      <c r="B15" s="5" t="s">
        <v>24</v>
      </c>
      <c r="C15" s="4">
        <v>10</v>
      </c>
      <c r="D15" s="19" t="s">
        <v>50</v>
      </c>
      <c r="E15" s="4">
        <v>9</v>
      </c>
      <c r="F15" s="19" t="s">
        <v>50</v>
      </c>
      <c r="G15" s="4">
        <v>10</v>
      </c>
      <c r="H15" s="19" t="s">
        <v>50</v>
      </c>
      <c r="J15" s="7" t="s">
        <v>50</v>
      </c>
      <c r="L15" s="9" t="s">
        <v>50</v>
      </c>
      <c r="N15" s="9" t="s">
        <v>50</v>
      </c>
      <c r="P15" s="20" t="s">
        <v>50</v>
      </c>
      <c r="R15" s="11" t="s">
        <v>52</v>
      </c>
    </row>
    <row r="16" spans="1:23" ht="20" customHeight="1" x14ac:dyDescent="0.15">
      <c r="A16" s="4">
        <v>49</v>
      </c>
      <c r="B16" s="5" t="s">
        <v>24</v>
      </c>
      <c r="C16" s="4">
        <v>6</v>
      </c>
      <c r="D16" s="19" t="s">
        <v>50</v>
      </c>
      <c r="E16" s="4">
        <v>8</v>
      </c>
      <c r="F16" s="19" t="s">
        <v>50</v>
      </c>
      <c r="G16" s="4">
        <v>6</v>
      </c>
      <c r="H16" s="19" t="s">
        <v>50</v>
      </c>
      <c r="J16" s="7" t="s">
        <v>50</v>
      </c>
      <c r="L16" s="9" t="s">
        <v>50</v>
      </c>
      <c r="N16" s="9" t="s">
        <v>50</v>
      </c>
      <c r="P16" s="20" t="s">
        <v>50</v>
      </c>
      <c r="R16" s="11" t="s">
        <v>52</v>
      </c>
    </row>
    <row r="17" spans="1:18" ht="20" customHeight="1" x14ac:dyDescent="0.15">
      <c r="A17" s="4">
        <v>50</v>
      </c>
      <c r="B17" s="5" t="s">
        <v>24</v>
      </c>
      <c r="C17" s="4">
        <v>8</v>
      </c>
      <c r="D17" s="19" t="s">
        <v>50</v>
      </c>
      <c r="E17" s="4">
        <v>7</v>
      </c>
      <c r="F17" s="19" t="s">
        <v>50</v>
      </c>
      <c r="G17" s="4">
        <v>9</v>
      </c>
      <c r="H17" s="19" t="s">
        <v>50</v>
      </c>
      <c r="J17" s="7" t="s">
        <v>50</v>
      </c>
      <c r="L17" s="9" t="s">
        <v>50</v>
      </c>
      <c r="N17" s="9" t="s">
        <v>50</v>
      </c>
      <c r="P17" s="20" t="s">
        <v>50</v>
      </c>
      <c r="R17" s="11" t="s">
        <v>52</v>
      </c>
    </row>
    <row r="18" spans="1:18" ht="20" customHeight="1" x14ac:dyDescent="0.15">
      <c r="A18" s="4">
        <v>37</v>
      </c>
      <c r="B18" s="5" t="s">
        <v>22</v>
      </c>
      <c r="C18" s="4">
        <v>5</v>
      </c>
      <c r="D18" s="19" t="s">
        <v>51</v>
      </c>
      <c r="E18" s="4">
        <v>8</v>
      </c>
      <c r="F18" s="19" t="s">
        <v>50</v>
      </c>
      <c r="G18" s="4">
        <v>6</v>
      </c>
      <c r="H18" s="19" t="s">
        <v>50</v>
      </c>
      <c r="J18" s="7" t="s">
        <v>51</v>
      </c>
      <c r="L18" s="9" t="s">
        <v>50</v>
      </c>
      <c r="N18" s="9" t="s">
        <v>50</v>
      </c>
      <c r="P18" s="20" t="s">
        <v>50</v>
      </c>
      <c r="R18" s="11" t="s">
        <v>54</v>
      </c>
    </row>
    <row r="19" spans="1:18" ht="20" customHeight="1" x14ac:dyDescent="0.15">
      <c r="A19" s="4">
        <v>53</v>
      </c>
      <c r="B19" s="5" t="s">
        <v>24</v>
      </c>
      <c r="C19" s="4">
        <v>7</v>
      </c>
      <c r="D19" s="19" t="s">
        <v>50</v>
      </c>
      <c r="E19" s="4">
        <v>7</v>
      </c>
      <c r="F19" s="19" t="s">
        <v>50</v>
      </c>
      <c r="G19" s="4">
        <v>8</v>
      </c>
      <c r="H19" s="19" t="s">
        <v>50</v>
      </c>
      <c r="J19" s="7" t="s">
        <v>50</v>
      </c>
      <c r="L19" s="9" t="s">
        <v>50</v>
      </c>
      <c r="N19" s="9" t="s">
        <v>50</v>
      </c>
      <c r="P19" s="20" t="s">
        <v>50</v>
      </c>
      <c r="R19" s="11" t="s">
        <v>52</v>
      </c>
    </row>
    <row r="20" spans="1:18" ht="20" customHeight="1" x14ac:dyDescent="0.15">
      <c r="A20" s="4">
        <v>33</v>
      </c>
      <c r="B20" s="5" t="s">
        <v>22</v>
      </c>
      <c r="C20" s="4">
        <v>10</v>
      </c>
      <c r="D20" s="19" t="s">
        <v>50</v>
      </c>
      <c r="E20" s="4">
        <v>10</v>
      </c>
      <c r="F20" s="19" t="s">
        <v>50</v>
      </c>
      <c r="G20" s="4">
        <v>10</v>
      </c>
      <c r="H20" s="19" t="s">
        <v>50</v>
      </c>
      <c r="J20" s="7" t="s">
        <v>50</v>
      </c>
      <c r="L20" s="9" t="s">
        <v>50</v>
      </c>
      <c r="N20" s="9" t="s">
        <v>50</v>
      </c>
      <c r="P20" s="20" t="s">
        <v>50</v>
      </c>
      <c r="R20" s="11" t="s">
        <v>52</v>
      </c>
    </row>
    <row r="21" spans="1:18" ht="20" customHeight="1" x14ac:dyDescent="0.15">
      <c r="A21" s="4">
        <v>39</v>
      </c>
      <c r="B21" s="5" t="s">
        <v>22</v>
      </c>
      <c r="C21" s="4">
        <v>7</v>
      </c>
      <c r="D21" s="19" t="s">
        <v>50</v>
      </c>
      <c r="E21" s="4">
        <v>6</v>
      </c>
      <c r="F21" s="19" t="s">
        <v>50</v>
      </c>
      <c r="G21" s="4">
        <v>6</v>
      </c>
      <c r="H21" s="19" t="s">
        <v>50</v>
      </c>
      <c r="J21" s="7" t="s">
        <v>50</v>
      </c>
      <c r="L21" s="9" t="s">
        <v>50</v>
      </c>
      <c r="N21" s="9" t="s">
        <v>50</v>
      </c>
      <c r="P21" s="20" t="s">
        <v>50</v>
      </c>
      <c r="R21" s="11" t="s">
        <v>52</v>
      </c>
    </row>
    <row r="22" spans="1:18" ht="20" customHeight="1" x14ac:dyDescent="0.15">
      <c r="A22" s="4">
        <v>29</v>
      </c>
      <c r="B22" s="5" t="s">
        <v>22</v>
      </c>
      <c r="C22" s="4">
        <v>9</v>
      </c>
      <c r="D22" s="19" t="s">
        <v>50</v>
      </c>
      <c r="E22" s="4">
        <v>9</v>
      </c>
      <c r="F22" s="19" t="s">
        <v>50</v>
      </c>
      <c r="G22" s="4">
        <v>7</v>
      </c>
      <c r="H22" s="19" t="s">
        <v>50</v>
      </c>
      <c r="J22" s="7" t="s">
        <v>50</v>
      </c>
      <c r="L22" s="9" t="s">
        <v>50</v>
      </c>
      <c r="N22" s="9" t="s">
        <v>50</v>
      </c>
      <c r="P22" s="20" t="s">
        <v>50</v>
      </c>
      <c r="R22" s="11" t="s">
        <v>52</v>
      </c>
    </row>
    <row r="23" spans="1:18" ht="20" customHeight="1" x14ac:dyDescent="0.15">
      <c r="A23" s="4">
        <v>40</v>
      </c>
      <c r="B23" s="5" t="s">
        <v>24</v>
      </c>
      <c r="C23" s="4">
        <v>7</v>
      </c>
      <c r="D23" s="19" t="s">
        <v>50</v>
      </c>
      <c r="E23" s="4">
        <v>7</v>
      </c>
      <c r="F23" s="19" t="s">
        <v>50</v>
      </c>
      <c r="G23" s="4">
        <v>7</v>
      </c>
      <c r="H23" s="19" t="s">
        <v>50</v>
      </c>
      <c r="J23" s="7" t="s">
        <v>50</v>
      </c>
      <c r="L23" s="9" t="s">
        <v>50</v>
      </c>
      <c r="N23" s="9" t="s">
        <v>50</v>
      </c>
      <c r="P23" s="20" t="s">
        <v>50</v>
      </c>
      <c r="R23" s="11" t="s">
        <v>52</v>
      </c>
    </row>
    <row r="24" spans="1:18" ht="20" customHeight="1" x14ac:dyDescent="0.15">
      <c r="A24" s="4">
        <v>36</v>
      </c>
      <c r="B24" s="5" t="s">
        <v>22</v>
      </c>
      <c r="C24" s="4">
        <v>7</v>
      </c>
      <c r="D24" s="19" t="s">
        <v>50</v>
      </c>
      <c r="E24" s="4">
        <v>8</v>
      </c>
      <c r="F24" s="19" t="s">
        <v>50</v>
      </c>
      <c r="G24" s="4">
        <v>7</v>
      </c>
      <c r="H24" s="19" t="s">
        <v>50</v>
      </c>
      <c r="J24" s="7" t="s">
        <v>50</v>
      </c>
      <c r="L24" s="9" t="s">
        <v>50</v>
      </c>
      <c r="N24" s="9" t="s">
        <v>50</v>
      </c>
      <c r="P24" s="20" t="s">
        <v>50</v>
      </c>
      <c r="R24" s="11" t="s">
        <v>52</v>
      </c>
    </row>
    <row r="25" spans="1:18" ht="20" customHeight="1" x14ac:dyDescent="0.15">
      <c r="A25" s="4">
        <v>47</v>
      </c>
      <c r="B25" s="5" t="s">
        <v>24</v>
      </c>
      <c r="C25" s="4">
        <v>9</v>
      </c>
      <c r="D25" s="19" t="s">
        <v>50</v>
      </c>
      <c r="E25" s="4">
        <v>9</v>
      </c>
      <c r="F25" s="19" t="s">
        <v>50</v>
      </c>
      <c r="G25" s="4">
        <v>9</v>
      </c>
      <c r="H25" s="19" t="s">
        <v>50</v>
      </c>
      <c r="J25" s="7" t="s">
        <v>50</v>
      </c>
      <c r="L25" s="9" t="s">
        <v>50</v>
      </c>
      <c r="N25" s="9" t="s">
        <v>50</v>
      </c>
      <c r="P25" s="20" t="s">
        <v>50</v>
      </c>
      <c r="R25" s="11" t="s">
        <v>52</v>
      </c>
    </row>
    <row r="26" spans="1:18" ht="20" customHeight="1" x14ac:dyDescent="0.15">
      <c r="A26" s="4">
        <v>38</v>
      </c>
      <c r="B26" s="5" t="s">
        <v>22</v>
      </c>
      <c r="C26" s="4">
        <v>3</v>
      </c>
      <c r="D26" s="19" t="s">
        <v>51</v>
      </c>
      <c r="E26" s="4">
        <v>3</v>
      </c>
      <c r="F26" s="19" t="s">
        <v>51</v>
      </c>
      <c r="G26" s="4">
        <v>3</v>
      </c>
      <c r="H26" s="19" t="s">
        <v>51</v>
      </c>
      <c r="J26" s="7" t="s">
        <v>51</v>
      </c>
      <c r="L26" s="9" t="s">
        <v>51</v>
      </c>
      <c r="N26" s="9" t="s">
        <v>51</v>
      </c>
      <c r="P26" s="20" t="s">
        <v>51</v>
      </c>
      <c r="R26" s="11" t="s">
        <v>55</v>
      </c>
    </row>
    <row r="27" spans="1:18" ht="20" customHeight="1" x14ac:dyDescent="0.15">
      <c r="A27" s="4">
        <v>25</v>
      </c>
      <c r="B27" s="5" t="s">
        <v>24</v>
      </c>
      <c r="C27" s="4">
        <v>5</v>
      </c>
      <c r="D27" s="19" t="s">
        <v>51</v>
      </c>
      <c r="E27" s="4">
        <v>6</v>
      </c>
      <c r="F27" s="19" t="s">
        <v>50</v>
      </c>
      <c r="G27" s="4">
        <v>4</v>
      </c>
      <c r="H27" s="19" t="s">
        <v>51</v>
      </c>
      <c r="J27" s="7" t="s">
        <v>51</v>
      </c>
      <c r="L27" s="9" t="s">
        <v>50</v>
      </c>
      <c r="N27" s="9" t="s">
        <v>51</v>
      </c>
      <c r="P27" s="20" t="s">
        <v>51</v>
      </c>
      <c r="R27" s="11" t="s">
        <v>55</v>
      </c>
    </row>
    <row r="28" spans="1:18" ht="20" customHeight="1" x14ac:dyDescent="0.15">
      <c r="A28" s="4">
        <v>28</v>
      </c>
      <c r="B28" s="5" t="s">
        <v>22</v>
      </c>
      <c r="C28" s="4">
        <v>10</v>
      </c>
      <c r="D28" s="19" t="s">
        <v>50</v>
      </c>
      <c r="E28" s="4">
        <v>10</v>
      </c>
      <c r="F28" s="19" t="s">
        <v>50</v>
      </c>
      <c r="G28" s="4">
        <v>1</v>
      </c>
      <c r="H28" s="19" t="s">
        <v>51</v>
      </c>
      <c r="J28" s="7" t="s">
        <v>50</v>
      </c>
      <c r="L28" s="9" t="s">
        <v>50</v>
      </c>
      <c r="N28" s="9" t="s">
        <v>51</v>
      </c>
      <c r="P28" s="20" t="s">
        <v>51</v>
      </c>
      <c r="R28" s="11" t="s">
        <v>53</v>
      </c>
    </row>
    <row r="29" spans="1:18" ht="20" customHeight="1" x14ac:dyDescent="0.15">
      <c r="A29" s="4">
        <v>28</v>
      </c>
      <c r="B29" s="5" t="s">
        <v>22</v>
      </c>
      <c r="C29" s="4">
        <v>8</v>
      </c>
      <c r="D29" s="19" t="s">
        <v>50</v>
      </c>
      <c r="E29" s="4">
        <v>8</v>
      </c>
      <c r="F29" s="19" t="s">
        <v>50</v>
      </c>
      <c r="G29" s="4">
        <v>8</v>
      </c>
      <c r="H29" s="19" t="s">
        <v>50</v>
      </c>
      <c r="J29" s="7" t="s">
        <v>50</v>
      </c>
      <c r="L29" s="9" t="s">
        <v>50</v>
      </c>
      <c r="N29" s="9" t="s">
        <v>50</v>
      </c>
      <c r="P29" s="20" t="s">
        <v>50</v>
      </c>
      <c r="R29" s="11" t="s">
        <v>52</v>
      </c>
    </row>
    <row r="30" spans="1:18" ht="20" customHeight="1" x14ac:dyDescent="0.15">
      <c r="A30" s="4">
        <v>42</v>
      </c>
      <c r="B30" s="5" t="s">
        <v>22</v>
      </c>
      <c r="C30" s="4">
        <v>3</v>
      </c>
      <c r="D30" s="19" t="s">
        <v>51</v>
      </c>
      <c r="E30" s="4">
        <v>9</v>
      </c>
      <c r="F30" s="19" t="s">
        <v>50</v>
      </c>
      <c r="G30" s="4">
        <v>5</v>
      </c>
      <c r="H30" s="19" t="s">
        <v>51</v>
      </c>
      <c r="J30" s="7" t="s">
        <v>51</v>
      </c>
      <c r="L30" s="9" t="s">
        <v>50</v>
      </c>
      <c r="N30" s="9" t="s">
        <v>51</v>
      </c>
      <c r="P30" s="20" t="s">
        <v>51</v>
      </c>
      <c r="R30" s="11" t="s">
        <v>55</v>
      </c>
    </row>
    <row r="31" spans="1:18" ht="20" customHeight="1" x14ac:dyDescent="0.15">
      <c r="A31" s="4">
        <v>43</v>
      </c>
      <c r="B31" s="5" t="s">
        <v>24</v>
      </c>
      <c r="C31" s="4">
        <v>9</v>
      </c>
      <c r="D31" s="19" t="s">
        <v>50</v>
      </c>
      <c r="E31" s="4">
        <v>7</v>
      </c>
      <c r="F31" s="19" t="s">
        <v>50</v>
      </c>
      <c r="G31" s="4">
        <v>9</v>
      </c>
      <c r="H31" s="19" t="s">
        <v>50</v>
      </c>
      <c r="J31" s="7" t="s">
        <v>50</v>
      </c>
      <c r="L31" s="9" t="s">
        <v>50</v>
      </c>
      <c r="N31" s="9" t="s">
        <v>50</v>
      </c>
      <c r="P31" s="20" t="s">
        <v>50</v>
      </c>
      <c r="R31" s="11" t="s">
        <v>52</v>
      </c>
    </row>
    <row r="32" spans="1:18" ht="20" customHeight="1" x14ac:dyDescent="0.15">
      <c r="A32" s="4">
        <v>46</v>
      </c>
      <c r="B32" s="5" t="s">
        <v>22</v>
      </c>
      <c r="C32" s="4">
        <v>3</v>
      </c>
      <c r="D32" s="19" t="s">
        <v>51</v>
      </c>
      <c r="E32" s="4">
        <v>6</v>
      </c>
      <c r="F32" s="19" t="s">
        <v>50</v>
      </c>
      <c r="G32" s="4">
        <v>3</v>
      </c>
      <c r="H32" s="19" t="s">
        <v>51</v>
      </c>
      <c r="J32" s="7" t="s">
        <v>51</v>
      </c>
      <c r="L32" s="9" t="s">
        <v>50</v>
      </c>
      <c r="N32" s="9" t="s">
        <v>51</v>
      </c>
      <c r="P32" s="20" t="s">
        <v>51</v>
      </c>
      <c r="R32" s="11" t="s">
        <v>55</v>
      </c>
    </row>
    <row r="33" spans="1:18" ht="20" customHeight="1" x14ac:dyDescent="0.15">
      <c r="A33" s="4">
        <v>24</v>
      </c>
      <c r="B33" s="5" t="s">
        <v>24</v>
      </c>
      <c r="C33" s="4">
        <v>3</v>
      </c>
      <c r="D33" s="19" t="s">
        <v>51</v>
      </c>
      <c r="E33" s="4">
        <v>6</v>
      </c>
      <c r="F33" s="19" t="s">
        <v>50</v>
      </c>
      <c r="G33" s="4">
        <v>7</v>
      </c>
      <c r="H33" s="19" t="s">
        <v>50</v>
      </c>
      <c r="J33" s="7" t="s">
        <v>51</v>
      </c>
      <c r="L33" s="9" t="s">
        <v>50</v>
      </c>
      <c r="N33" s="9" t="s">
        <v>50</v>
      </c>
      <c r="P33" s="20" t="s">
        <v>50</v>
      </c>
      <c r="R33" s="11" t="s">
        <v>54</v>
      </c>
    </row>
    <row r="34" spans="1:18" ht="20" customHeight="1" x14ac:dyDescent="0.15">
      <c r="A34" s="4">
        <v>25</v>
      </c>
      <c r="B34" s="5" t="s">
        <v>22</v>
      </c>
      <c r="C34" s="4">
        <v>5</v>
      </c>
      <c r="D34" s="19" t="s">
        <v>51</v>
      </c>
      <c r="E34" s="4">
        <v>2</v>
      </c>
      <c r="F34" s="19" t="s">
        <v>51</v>
      </c>
      <c r="G34" s="4">
        <v>2</v>
      </c>
      <c r="H34" s="19" t="s">
        <v>51</v>
      </c>
      <c r="J34" s="7" t="s">
        <v>51</v>
      </c>
      <c r="L34" s="9" t="s">
        <v>51</v>
      </c>
      <c r="N34" s="9" t="s">
        <v>51</v>
      </c>
      <c r="P34" s="20" t="s">
        <v>51</v>
      </c>
      <c r="R34" s="11" t="s">
        <v>55</v>
      </c>
    </row>
    <row r="35" spans="1:18" ht="20" customHeight="1" x14ac:dyDescent="0.15">
      <c r="A35" s="4">
        <v>27</v>
      </c>
      <c r="B35" s="5" t="s">
        <v>22</v>
      </c>
      <c r="C35" s="4">
        <v>10</v>
      </c>
      <c r="D35" s="19" t="s">
        <v>50</v>
      </c>
      <c r="E35" s="4">
        <v>9</v>
      </c>
      <c r="F35" s="19" t="s">
        <v>50</v>
      </c>
      <c r="G35" s="4">
        <v>10</v>
      </c>
      <c r="H35" s="19" t="s">
        <v>50</v>
      </c>
      <c r="J35" s="7" t="s">
        <v>50</v>
      </c>
      <c r="L35" s="9" t="s">
        <v>50</v>
      </c>
      <c r="N35" s="9" t="s">
        <v>50</v>
      </c>
      <c r="P35" s="20" t="s">
        <v>50</v>
      </c>
      <c r="R35" s="11" t="s">
        <v>52</v>
      </c>
    </row>
    <row r="36" spans="1:18" ht="20" customHeight="1" x14ac:dyDescent="0.15">
      <c r="A36" s="4">
        <v>30</v>
      </c>
      <c r="B36" s="5" t="s">
        <v>24</v>
      </c>
      <c r="C36" s="4">
        <v>6</v>
      </c>
      <c r="D36" s="19" t="s">
        <v>51</v>
      </c>
      <c r="E36" s="4">
        <v>7</v>
      </c>
      <c r="F36" s="19" t="s">
        <v>50</v>
      </c>
      <c r="G36" s="4">
        <v>5</v>
      </c>
      <c r="H36" s="19" t="s">
        <v>51</v>
      </c>
      <c r="J36" s="7" t="s">
        <v>51</v>
      </c>
      <c r="L36" s="9" t="s">
        <v>50</v>
      </c>
      <c r="N36" s="9" t="s">
        <v>51</v>
      </c>
      <c r="P36" s="20" t="s">
        <v>51</v>
      </c>
      <c r="R36" s="11" t="s">
        <v>55</v>
      </c>
    </row>
    <row r="37" spans="1:18" ht="20" customHeight="1" x14ac:dyDescent="0.15">
      <c r="A37" s="4">
        <v>57</v>
      </c>
      <c r="B37" s="5" t="s">
        <v>22</v>
      </c>
      <c r="C37" s="4">
        <v>9</v>
      </c>
      <c r="D37" s="19" t="s">
        <v>50</v>
      </c>
      <c r="E37" s="4">
        <v>9</v>
      </c>
      <c r="F37" s="19" t="s">
        <v>50</v>
      </c>
      <c r="G37" s="4">
        <v>9</v>
      </c>
      <c r="H37" s="19" t="s">
        <v>50</v>
      </c>
      <c r="J37" s="7" t="s">
        <v>50</v>
      </c>
      <c r="L37" s="9" t="s">
        <v>50</v>
      </c>
      <c r="N37" s="9" t="s">
        <v>50</v>
      </c>
      <c r="P37" s="20" t="s">
        <v>50</v>
      </c>
      <c r="R37" s="11" t="s">
        <v>52</v>
      </c>
    </row>
    <row r="38" spans="1:18" ht="20" customHeight="1" x14ac:dyDescent="0.15">
      <c r="A38" s="4">
        <v>36</v>
      </c>
      <c r="B38" s="5" t="s">
        <v>24</v>
      </c>
      <c r="C38" s="4">
        <v>5</v>
      </c>
      <c r="D38" s="19" t="s">
        <v>51</v>
      </c>
      <c r="E38" s="4">
        <v>6</v>
      </c>
      <c r="F38" s="19" t="s">
        <v>50</v>
      </c>
      <c r="G38" s="4">
        <v>6</v>
      </c>
      <c r="H38" s="19" t="s">
        <v>50</v>
      </c>
      <c r="J38" s="7" t="s">
        <v>51</v>
      </c>
      <c r="L38" s="9" t="s">
        <v>50</v>
      </c>
      <c r="N38" s="9" t="s">
        <v>50</v>
      </c>
      <c r="P38" s="20" t="s">
        <v>50</v>
      </c>
      <c r="R38" s="11" t="s">
        <v>54</v>
      </c>
    </row>
    <row r="39" spans="1:18" ht="20" customHeight="1" x14ac:dyDescent="0.15">
      <c r="A39" s="4">
        <v>53</v>
      </c>
      <c r="B39" s="5" t="s">
        <v>22</v>
      </c>
      <c r="C39" s="4">
        <v>9</v>
      </c>
      <c r="D39" s="19" t="s">
        <v>50</v>
      </c>
      <c r="E39" s="4">
        <v>8</v>
      </c>
      <c r="F39" s="19" t="s">
        <v>50</v>
      </c>
      <c r="G39" s="4">
        <v>8</v>
      </c>
      <c r="H39" s="19" t="s">
        <v>50</v>
      </c>
      <c r="J39" s="7" t="s">
        <v>50</v>
      </c>
      <c r="L39" s="9" t="s">
        <v>50</v>
      </c>
      <c r="N39" s="9" t="s">
        <v>50</v>
      </c>
      <c r="P39" s="20" t="s">
        <v>50</v>
      </c>
      <c r="R39" s="11" t="s">
        <v>52</v>
      </c>
    </row>
    <row r="40" spans="1:18" ht="20" customHeight="1" x14ac:dyDescent="0.15">
      <c r="Q40" s="10" t="s">
        <v>75</v>
      </c>
      <c r="R40" s="6">
        <f>COUNTIF(R3:R39,"A")</f>
        <v>25</v>
      </c>
    </row>
    <row r="41" spans="1:18" ht="20" customHeight="1" x14ac:dyDescent="0.15">
      <c r="Q41" s="10" t="s">
        <v>76</v>
      </c>
      <c r="R41" s="6">
        <f>COUNTIF(R3:R39,"B")</f>
        <v>1</v>
      </c>
    </row>
    <row r="42" spans="1:18" ht="20" customHeight="1" x14ac:dyDescent="0.15">
      <c r="Q42" s="10" t="s">
        <v>77</v>
      </c>
      <c r="R42" s="6">
        <f>COUNTIF(R3:R39,"C")</f>
        <v>4</v>
      </c>
    </row>
    <row r="43" spans="1:18" ht="20" customHeight="1" thickBot="1" x14ac:dyDescent="0.2">
      <c r="Q43" s="10" t="s">
        <v>78</v>
      </c>
      <c r="R43" s="6">
        <f>COUNTIF(R3:R39,"D")</f>
        <v>7</v>
      </c>
    </row>
    <row r="44" spans="1:18" ht="20" customHeight="1" thickBot="1" x14ac:dyDescent="0.2">
      <c r="Q44" s="10" t="s">
        <v>79</v>
      </c>
      <c r="R44" s="13">
        <f>SUM(R40:R43)</f>
        <v>37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B354-15F0-3B40-8DC4-BD133F499DE5}">
  <sheetPr>
    <pageSetUpPr fitToPage="1"/>
  </sheetPr>
  <dimension ref="A1:Q44"/>
  <sheetViews>
    <sheetView showGridLines="0" zoomScale="130" zoomScaleNormal="130" workbookViewId="0">
      <pane ySplit="2" topLeftCell="A24" activePane="bottomLeft" state="frozen"/>
      <selection pane="bottomLeft" activeCell="L3" sqref="L3:L39"/>
    </sheetView>
  </sheetViews>
  <sheetFormatPr baseColWidth="10" defaultColWidth="8.33203125" defaultRowHeight="20" customHeight="1" x14ac:dyDescent="0.15"/>
  <cols>
    <col min="1" max="1" width="4.33203125" style="6" customWidth="1"/>
    <col min="2" max="2" width="7" style="6" customWidth="1"/>
    <col min="3" max="4" width="15.1640625" style="6" customWidth="1"/>
    <col min="5" max="6" width="17.5" style="6" customWidth="1"/>
    <col min="7" max="17" width="10.83203125" style="6" customWidth="1"/>
    <col min="18" max="16384" width="8.33203125" style="1"/>
  </cols>
  <sheetData>
    <row r="1" spans="1:17" ht="27.75" customHeight="1" x14ac:dyDescent="0.15">
      <c r="A1" s="17"/>
      <c r="B1" s="17"/>
      <c r="C1" s="21" t="s">
        <v>47</v>
      </c>
      <c r="D1" s="21"/>
      <c r="E1" s="21"/>
      <c r="F1" s="21" t="s">
        <v>48</v>
      </c>
      <c r="H1" s="6" t="s">
        <v>47</v>
      </c>
      <c r="J1" s="6" t="s">
        <v>48</v>
      </c>
    </row>
    <row r="2" spans="1:17" ht="20.25" customHeight="1" x14ac:dyDescent="0.15">
      <c r="A2" s="3" t="s">
        <v>0</v>
      </c>
      <c r="B2" s="3" t="s">
        <v>1</v>
      </c>
      <c r="C2" s="3" t="s">
        <v>6</v>
      </c>
      <c r="D2" s="3" t="s">
        <v>44</v>
      </c>
      <c r="E2" s="3" t="s">
        <v>7</v>
      </c>
      <c r="F2" s="3" t="s">
        <v>44</v>
      </c>
      <c r="H2" s="7" t="s">
        <v>45</v>
      </c>
      <c r="J2" s="9" t="s">
        <v>46</v>
      </c>
      <c r="L2" s="11" t="s">
        <v>81</v>
      </c>
      <c r="N2" s="6" t="s">
        <v>47</v>
      </c>
      <c r="O2" s="6" t="s">
        <v>48</v>
      </c>
      <c r="P2" s="6" t="s">
        <v>49</v>
      </c>
      <c r="Q2" s="6" t="s">
        <v>44</v>
      </c>
    </row>
    <row r="3" spans="1:17" ht="20.25" customHeight="1" x14ac:dyDescent="0.15">
      <c r="A3" s="4">
        <v>44</v>
      </c>
      <c r="B3" s="5" t="s">
        <v>22</v>
      </c>
      <c r="C3" s="4">
        <v>5</v>
      </c>
      <c r="D3" s="19" t="s">
        <v>51</v>
      </c>
      <c r="E3" s="4">
        <v>6</v>
      </c>
      <c r="F3" s="19" t="s">
        <v>50</v>
      </c>
      <c r="H3" s="7" t="s">
        <v>51</v>
      </c>
      <c r="J3" s="9" t="s">
        <v>50</v>
      </c>
      <c r="L3" s="11" t="s">
        <v>54</v>
      </c>
      <c r="N3" s="6" t="s">
        <v>50</v>
      </c>
      <c r="O3" s="6" t="s">
        <v>50</v>
      </c>
      <c r="P3" s="6" t="s">
        <v>50</v>
      </c>
      <c r="Q3" s="6" t="s">
        <v>52</v>
      </c>
    </row>
    <row r="4" spans="1:17" ht="20" customHeight="1" x14ac:dyDescent="0.15">
      <c r="A4" s="4">
        <v>43</v>
      </c>
      <c r="B4" s="5" t="s">
        <v>24</v>
      </c>
      <c r="C4" s="4">
        <v>1</v>
      </c>
      <c r="D4" s="19" t="s">
        <v>51</v>
      </c>
      <c r="E4" s="4">
        <v>1</v>
      </c>
      <c r="F4" s="19" t="s">
        <v>51</v>
      </c>
      <c r="H4" s="7" t="s">
        <v>51</v>
      </c>
      <c r="J4" s="9" t="s">
        <v>51</v>
      </c>
      <c r="L4" s="11" t="s">
        <v>55</v>
      </c>
      <c r="N4" s="6" t="s">
        <v>50</v>
      </c>
      <c r="O4" s="6" t="s">
        <v>51</v>
      </c>
      <c r="P4" s="6" t="s">
        <v>51</v>
      </c>
      <c r="Q4" s="6" t="s">
        <v>53</v>
      </c>
    </row>
    <row r="5" spans="1:17" ht="20" customHeight="1" x14ac:dyDescent="0.15">
      <c r="A5" s="4">
        <v>50</v>
      </c>
      <c r="B5" s="5" t="s">
        <v>24</v>
      </c>
      <c r="C5" s="4">
        <v>5</v>
      </c>
      <c r="D5" s="19" t="s">
        <v>51</v>
      </c>
      <c r="E5" s="4">
        <v>6</v>
      </c>
      <c r="F5" s="19" t="s">
        <v>50</v>
      </c>
      <c r="H5" s="7" t="s">
        <v>51</v>
      </c>
      <c r="J5" s="9" t="s">
        <v>50</v>
      </c>
      <c r="L5" s="11" t="s">
        <v>54</v>
      </c>
      <c r="N5" s="6" t="s">
        <v>51</v>
      </c>
      <c r="O5" s="6" t="s">
        <v>50</v>
      </c>
      <c r="P5" s="6" t="s">
        <v>50</v>
      </c>
      <c r="Q5" s="6" t="s">
        <v>54</v>
      </c>
    </row>
    <row r="6" spans="1:17" ht="20" customHeight="1" x14ac:dyDescent="0.15">
      <c r="A6" s="4">
        <v>40</v>
      </c>
      <c r="B6" s="5" t="s">
        <v>24</v>
      </c>
      <c r="C6" s="4">
        <v>9</v>
      </c>
      <c r="D6" s="19" t="s">
        <v>50</v>
      </c>
      <c r="E6" s="4">
        <v>9</v>
      </c>
      <c r="F6" s="19" t="s">
        <v>50</v>
      </c>
      <c r="H6" s="7" t="s">
        <v>50</v>
      </c>
      <c r="J6" s="9" t="s">
        <v>50</v>
      </c>
      <c r="L6" s="11" t="s">
        <v>52</v>
      </c>
      <c r="N6" s="6" t="s">
        <v>51</v>
      </c>
      <c r="O6" s="6" t="s">
        <v>51</v>
      </c>
      <c r="P6" s="6" t="s">
        <v>50</v>
      </c>
      <c r="Q6" s="6" t="s">
        <v>55</v>
      </c>
    </row>
    <row r="7" spans="1:17" ht="20" customHeight="1" x14ac:dyDescent="0.15">
      <c r="A7" s="4">
        <v>61</v>
      </c>
      <c r="B7" s="5" t="s">
        <v>24</v>
      </c>
      <c r="C7" s="4">
        <v>8</v>
      </c>
      <c r="D7" s="19" t="s">
        <v>50</v>
      </c>
      <c r="E7" s="4">
        <v>8</v>
      </c>
      <c r="F7" s="19" t="s">
        <v>50</v>
      </c>
      <c r="H7" s="7" t="s">
        <v>50</v>
      </c>
      <c r="J7" s="9" t="s">
        <v>50</v>
      </c>
      <c r="L7" s="11" t="s">
        <v>52</v>
      </c>
    </row>
    <row r="8" spans="1:17" ht="20" customHeight="1" x14ac:dyDescent="0.15">
      <c r="A8" s="4">
        <v>28</v>
      </c>
      <c r="B8" s="5" t="s">
        <v>24</v>
      </c>
      <c r="C8" s="4">
        <v>8</v>
      </c>
      <c r="D8" s="19" t="s">
        <v>50</v>
      </c>
      <c r="E8" s="4">
        <v>9</v>
      </c>
      <c r="F8" s="19" t="s">
        <v>50</v>
      </c>
      <c r="H8" s="7" t="s">
        <v>50</v>
      </c>
      <c r="J8" s="9" t="s">
        <v>50</v>
      </c>
      <c r="L8" s="11" t="s">
        <v>52</v>
      </c>
    </row>
    <row r="9" spans="1:17" ht="20" customHeight="1" x14ac:dyDescent="0.15">
      <c r="A9" s="4">
        <v>56</v>
      </c>
      <c r="B9" s="5" t="s">
        <v>24</v>
      </c>
      <c r="C9" s="4">
        <v>5</v>
      </c>
      <c r="D9" s="19" t="s">
        <v>51</v>
      </c>
      <c r="E9" s="4">
        <v>6</v>
      </c>
      <c r="F9" s="19" t="s">
        <v>50</v>
      </c>
      <c r="H9" s="7" t="s">
        <v>51</v>
      </c>
      <c r="J9" s="9" t="s">
        <v>50</v>
      </c>
      <c r="L9" s="11" t="s">
        <v>54</v>
      </c>
    </row>
    <row r="10" spans="1:17" ht="20" customHeight="1" x14ac:dyDescent="0.15">
      <c r="A10" s="4">
        <v>34</v>
      </c>
      <c r="B10" s="5" t="s">
        <v>22</v>
      </c>
      <c r="C10" s="4">
        <v>5</v>
      </c>
      <c r="D10" s="19" t="s">
        <v>51</v>
      </c>
      <c r="E10" s="4">
        <v>7</v>
      </c>
      <c r="F10" s="19" t="s">
        <v>50</v>
      </c>
      <c r="H10" s="7" t="s">
        <v>51</v>
      </c>
      <c r="J10" s="9" t="s">
        <v>50</v>
      </c>
      <c r="L10" s="11" t="s">
        <v>54</v>
      </c>
    </row>
    <row r="11" spans="1:17" ht="20" customHeight="1" x14ac:dyDescent="0.15">
      <c r="A11" s="4">
        <v>42</v>
      </c>
      <c r="B11" s="5" t="s">
        <v>22</v>
      </c>
      <c r="C11" s="4">
        <v>9</v>
      </c>
      <c r="D11" s="19" t="s">
        <v>50</v>
      </c>
      <c r="E11" s="4">
        <v>7</v>
      </c>
      <c r="F11" s="19" t="s">
        <v>50</v>
      </c>
      <c r="H11" s="7" t="s">
        <v>50</v>
      </c>
      <c r="J11" s="9" t="s">
        <v>50</v>
      </c>
      <c r="L11" s="11" t="s">
        <v>52</v>
      </c>
    </row>
    <row r="12" spans="1:17" ht="20" customHeight="1" x14ac:dyDescent="0.15">
      <c r="A12" s="4">
        <v>24</v>
      </c>
      <c r="B12" s="5" t="s">
        <v>22</v>
      </c>
      <c r="C12" s="4">
        <v>7</v>
      </c>
      <c r="D12" s="19" t="s">
        <v>50</v>
      </c>
      <c r="E12" s="4">
        <v>8</v>
      </c>
      <c r="F12" s="19" t="s">
        <v>50</v>
      </c>
      <c r="H12" s="7" t="s">
        <v>50</v>
      </c>
      <c r="J12" s="9" t="s">
        <v>50</v>
      </c>
      <c r="L12" s="11" t="s">
        <v>52</v>
      </c>
    </row>
    <row r="13" spans="1:17" ht="20" customHeight="1" x14ac:dyDescent="0.15">
      <c r="A13" s="4">
        <v>39</v>
      </c>
      <c r="B13" s="5" t="s">
        <v>24</v>
      </c>
      <c r="C13" s="4">
        <v>10</v>
      </c>
      <c r="D13" s="19" t="s">
        <v>50</v>
      </c>
      <c r="E13" s="4">
        <v>10</v>
      </c>
      <c r="F13" s="19" t="s">
        <v>50</v>
      </c>
      <c r="H13" s="7" t="s">
        <v>50</v>
      </c>
      <c r="J13" s="9" t="s">
        <v>50</v>
      </c>
      <c r="L13" s="11" t="s">
        <v>52</v>
      </c>
    </row>
    <row r="14" spans="1:17" ht="20" customHeight="1" x14ac:dyDescent="0.15">
      <c r="A14" s="4">
        <v>42</v>
      </c>
      <c r="B14" s="5" t="s">
        <v>22</v>
      </c>
      <c r="C14" s="4">
        <v>10</v>
      </c>
      <c r="D14" s="19" t="s">
        <v>50</v>
      </c>
      <c r="E14" s="4">
        <v>7</v>
      </c>
      <c r="F14" s="19" t="s">
        <v>50</v>
      </c>
      <c r="H14" s="7" t="s">
        <v>50</v>
      </c>
      <c r="J14" s="9" t="s">
        <v>50</v>
      </c>
      <c r="L14" s="11" t="s">
        <v>52</v>
      </c>
    </row>
    <row r="15" spans="1:17" ht="20" customHeight="1" x14ac:dyDescent="0.15">
      <c r="A15" s="4">
        <v>44</v>
      </c>
      <c r="B15" s="5" t="s">
        <v>24</v>
      </c>
      <c r="C15" s="4">
        <v>9</v>
      </c>
      <c r="D15" s="19" t="s">
        <v>50</v>
      </c>
      <c r="E15" s="4">
        <v>10</v>
      </c>
      <c r="F15" s="19" t="s">
        <v>50</v>
      </c>
      <c r="H15" s="7" t="s">
        <v>50</v>
      </c>
      <c r="J15" s="9" t="s">
        <v>50</v>
      </c>
      <c r="L15" s="11" t="s">
        <v>52</v>
      </c>
    </row>
    <row r="16" spans="1:17" ht="20" customHeight="1" x14ac:dyDescent="0.15">
      <c r="A16" s="4">
        <v>49</v>
      </c>
      <c r="B16" s="5" t="s">
        <v>24</v>
      </c>
      <c r="C16" s="4">
        <v>8</v>
      </c>
      <c r="D16" s="19" t="s">
        <v>50</v>
      </c>
      <c r="E16" s="4">
        <v>8</v>
      </c>
      <c r="F16" s="19" t="s">
        <v>50</v>
      </c>
      <c r="H16" s="7" t="s">
        <v>50</v>
      </c>
      <c r="J16" s="9" t="s">
        <v>50</v>
      </c>
      <c r="L16" s="11" t="s">
        <v>52</v>
      </c>
    </row>
    <row r="17" spans="1:12" ht="20" customHeight="1" x14ac:dyDescent="0.15">
      <c r="A17" s="4">
        <v>50</v>
      </c>
      <c r="B17" s="5" t="s">
        <v>24</v>
      </c>
      <c r="C17" s="4">
        <v>10</v>
      </c>
      <c r="D17" s="19" t="s">
        <v>50</v>
      </c>
      <c r="E17" s="4">
        <v>7</v>
      </c>
      <c r="F17" s="19" t="s">
        <v>50</v>
      </c>
      <c r="H17" s="7" t="s">
        <v>50</v>
      </c>
      <c r="J17" s="9" t="s">
        <v>50</v>
      </c>
      <c r="L17" s="11" t="s">
        <v>52</v>
      </c>
    </row>
    <row r="18" spans="1:12" ht="20" customHeight="1" x14ac:dyDescent="0.15">
      <c r="A18" s="4">
        <v>37</v>
      </c>
      <c r="B18" s="5" t="s">
        <v>22</v>
      </c>
      <c r="C18" s="4">
        <v>9</v>
      </c>
      <c r="D18" s="19" t="s">
        <v>50</v>
      </c>
      <c r="E18" s="4">
        <v>9</v>
      </c>
      <c r="F18" s="19" t="s">
        <v>50</v>
      </c>
      <c r="H18" s="7" t="s">
        <v>50</v>
      </c>
      <c r="J18" s="9" t="s">
        <v>50</v>
      </c>
      <c r="L18" s="11" t="s">
        <v>52</v>
      </c>
    </row>
    <row r="19" spans="1:12" ht="20" customHeight="1" x14ac:dyDescent="0.15">
      <c r="A19" s="4">
        <v>53</v>
      </c>
      <c r="B19" s="5" t="s">
        <v>24</v>
      </c>
      <c r="C19" s="4">
        <v>9</v>
      </c>
      <c r="D19" s="19" t="s">
        <v>50</v>
      </c>
      <c r="E19" s="4">
        <v>9</v>
      </c>
      <c r="F19" s="19" t="s">
        <v>50</v>
      </c>
      <c r="H19" s="7" t="s">
        <v>50</v>
      </c>
      <c r="J19" s="9" t="s">
        <v>50</v>
      </c>
      <c r="L19" s="11" t="s">
        <v>52</v>
      </c>
    </row>
    <row r="20" spans="1:12" ht="20" customHeight="1" x14ac:dyDescent="0.15">
      <c r="A20" s="4">
        <v>33</v>
      </c>
      <c r="B20" s="5" t="s">
        <v>22</v>
      </c>
      <c r="C20" s="4">
        <v>10</v>
      </c>
      <c r="D20" s="19" t="s">
        <v>50</v>
      </c>
      <c r="E20" s="4">
        <v>10</v>
      </c>
      <c r="F20" s="19" t="s">
        <v>50</v>
      </c>
      <c r="H20" s="7" t="s">
        <v>50</v>
      </c>
      <c r="J20" s="9" t="s">
        <v>50</v>
      </c>
      <c r="L20" s="11" t="s">
        <v>52</v>
      </c>
    </row>
    <row r="21" spans="1:12" ht="20" customHeight="1" x14ac:dyDescent="0.15">
      <c r="A21" s="4">
        <v>39</v>
      </c>
      <c r="B21" s="5" t="s">
        <v>22</v>
      </c>
      <c r="C21" s="4">
        <v>7</v>
      </c>
      <c r="D21" s="19" t="s">
        <v>50</v>
      </c>
      <c r="E21" s="4">
        <v>6</v>
      </c>
      <c r="F21" s="19" t="s">
        <v>50</v>
      </c>
      <c r="H21" s="7" t="s">
        <v>50</v>
      </c>
      <c r="J21" s="20" t="s">
        <v>50</v>
      </c>
      <c r="L21" s="11" t="s">
        <v>52</v>
      </c>
    </row>
    <row r="22" spans="1:12" ht="20" customHeight="1" x14ac:dyDescent="0.15">
      <c r="A22" s="4">
        <v>29</v>
      </c>
      <c r="B22" s="5" t="s">
        <v>22</v>
      </c>
      <c r="C22" s="4">
        <v>6</v>
      </c>
      <c r="D22" s="19" t="s">
        <v>50</v>
      </c>
      <c r="E22" s="4">
        <v>9</v>
      </c>
      <c r="F22" s="19" t="s">
        <v>50</v>
      </c>
      <c r="H22" s="7" t="s">
        <v>50</v>
      </c>
      <c r="J22" s="9" t="s">
        <v>50</v>
      </c>
      <c r="L22" s="11" t="s">
        <v>52</v>
      </c>
    </row>
    <row r="23" spans="1:12" ht="20" customHeight="1" x14ac:dyDescent="0.15">
      <c r="A23" s="4">
        <v>40</v>
      </c>
      <c r="B23" s="5" t="s">
        <v>24</v>
      </c>
      <c r="C23" s="4">
        <v>4</v>
      </c>
      <c r="D23" s="19" t="s">
        <v>51</v>
      </c>
      <c r="E23" s="4">
        <v>4</v>
      </c>
      <c r="F23" s="19" t="s">
        <v>51</v>
      </c>
      <c r="H23" s="7" t="s">
        <v>51</v>
      </c>
      <c r="J23" s="9" t="s">
        <v>51</v>
      </c>
      <c r="L23" s="11" t="s">
        <v>55</v>
      </c>
    </row>
    <row r="24" spans="1:12" ht="20" customHeight="1" x14ac:dyDescent="0.15">
      <c r="A24" s="4">
        <v>36</v>
      </c>
      <c r="B24" s="5" t="s">
        <v>22</v>
      </c>
      <c r="C24" s="4">
        <v>7</v>
      </c>
      <c r="D24" s="19" t="s">
        <v>50</v>
      </c>
      <c r="E24" s="4">
        <v>6</v>
      </c>
      <c r="F24" s="19" t="s">
        <v>50</v>
      </c>
      <c r="H24" s="7" t="s">
        <v>50</v>
      </c>
      <c r="J24" s="9" t="s">
        <v>50</v>
      </c>
      <c r="L24" s="11" t="s">
        <v>52</v>
      </c>
    </row>
    <row r="25" spans="1:12" ht="20" customHeight="1" x14ac:dyDescent="0.15">
      <c r="A25" s="4">
        <v>47</v>
      </c>
      <c r="B25" s="5" t="s">
        <v>24</v>
      </c>
      <c r="C25" s="4">
        <v>10</v>
      </c>
      <c r="D25" s="19" t="s">
        <v>50</v>
      </c>
      <c r="E25" s="4">
        <v>10</v>
      </c>
      <c r="F25" s="19" t="s">
        <v>50</v>
      </c>
      <c r="H25" s="7" t="s">
        <v>50</v>
      </c>
      <c r="J25" s="9" t="s">
        <v>50</v>
      </c>
      <c r="L25" s="11" t="s">
        <v>52</v>
      </c>
    </row>
    <row r="26" spans="1:12" ht="20" customHeight="1" x14ac:dyDescent="0.15">
      <c r="A26" s="4">
        <v>38</v>
      </c>
      <c r="B26" s="5" t="s">
        <v>22</v>
      </c>
      <c r="C26" s="4">
        <v>10</v>
      </c>
      <c r="D26" s="19" t="s">
        <v>50</v>
      </c>
      <c r="E26" s="4">
        <v>10</v>
      </c>
      <c r="F26" s="19" t="s">
        <v>50</v>
      </c>
      <c r="H26" s="7" t="s">
        <v>50</v>
      </c>
      <c r="J26" s="9" t="s">
        <v>50</v>
      </c>
      <c r="L26" s="11" t="s">
        <v>52</v>
      </c>
    </row>
    <row r="27" spans="1:12" ht="20" customHeight="1" x14ac:dyDescent="0.15">
      <c r="A27" s="4">
        <v>25</v>
      </c>
      <c r="B27" s="5" t="s">
        <v>24</v>
      </c>
      <c r="C27" s="4">
        <v>8</v>
      </c>
      <c r="D27" s="19" t="s">
        <v>50</v>
      </c>
      <c r="E27" s="4">
        <v>7</v>
      </c>
      <c r="F27" s="19" t="s">
        <v>50</v>
      </c>
      <c r="H27" s="7" t="s">
        <v>50</v>
      </c>
      <c r="J27" s="9" t="s">
        <v>50</v>
      </c>
      <c r="L27" s="11" t="s">
        <v>52</v>
      </c>
    </row>
    <row r="28" spans="1:12" ht="20" customHeight="1" x14ac:dyDescent="0.15">
      <c r="A28" s="4">
        <v>28</v>
      </c>
      <c r="B28" s="5" t="s">
        <v>22</v>
      </c>
      <c r="C28" s="4">
        <v>1</v>
      </c>
      <c r="D28" s="19" t="s">
        <v>51</v>
      </c>
      <c r="E28" s="4">
        <v>10</v>
      </c>
      <c r="F28" s="19" t="s">
        <v>50</v>
      </c>
      <c r="H28" s="7" t="s">
        <v>51</v>
      </c>
      <c r="J28" s="9" t="s">
        <v>50</v>
      </c>
      <c r="L28" s="11" t="s">
        <v>52</v>
      </c>
    </row>
    <row r="29" spans="1:12" ht="20" customHeight="1" x14ac:dyDescent="0.15">
      <c r="A29" s="4">
        <v>28</v>
      </c>
      <c r="B29" s="5" t="s">
        <v>22</v>
      </c>
      <c r="C29" s="4">
        <v>10</v>
      </c>
      <c r="D29" s="19" t="s">
        <v>50</v>
      </c>
      <c r="E29" s="4">
        <v>10</v>
      </c>
      <c r="F29" s="19" t="s">
        <v>50</v>
      </c>
      <c r="H29" s="7" t="s">
        <v>50</v>
      </c>
      <c r="J29" s="9" t="s">
        <v>50</v>
      </c>
      <c r="L29" s="11" t="s">
        <v>52</v>
      </c>
    </row>
    <row r="30" spans="1:12" ht="20" customHeight="1" x14ac:dyDescent="0.15">
      <c r="A30" s="4">
        <v>42</v>
      </c>
      <c r="B30" s="5" t="s">
        <v>22</v>
      </c>
      <c r="C30" s="4">
        <v>9</v>
      </c>
      <c r="D30" s="19" t="s">
        <v>50</v>
      </c>
      <c r="E30" s="4">
        <v>9</v>
      </c>
      <c r="F30" s="19" t="s">
        <v>50</v>
      </c>
      <c r="H30" s="7" t="s">
        <v>50</v>
      </c>
      <c r="J30" s="9" t="s">
        <v>50</v>
      </c>
      <c r="L30" s="11" t="s">
        <v>52</v>
      </c>
    </row>
    <row r="31" spans="1:12" ht="20" customHeight="1" x14ac:dyDescent="0.15">
      <c r="A31" s="4">
        <v>43</v>
      </c>
      <c r="B31" s="5" t="s">
        <v>24</v>
      </c>
      <c r="C31" s="4">
        <v>7</v>
      </c>
      <c r="D31" s="19" t="s">
        <v>50</v>
      </c>
      <c r="E31" s="4">
        <v>6</v>
      </c>
      <c r="F31" s="19" t="s">
        <v>50</v>
      </c>
      <c r="H31" s="7" t="s">
        <v>50</v>
      </c>
      <c r="J31" s="9" t="s">
        <v>50</v>
      </c>
      <c r="L31" s="11" t="s">
        <v>52</v>
      </c>
    </row>
    <row r="32" spans="1:12" ht="20" customHeight="1" x14ac:dyDescent="0.15">
      <c r="A32" s="4">
        <v>46</v>
      </c>
      <c r="B32" s="5" t="s">
        <v>22</v>
      </c>
      <c r="C32" s="4">
        <v>7</v>
      </c>
      <c r="D32" s="19" t="s">
        <v>50</v>
      </c>
      <c r="E32" s="4">
        <v>7</v>
      </c>
      <c r="F32" s="19" t="s">
        <v>50</v>
      </c>
      <c r="H32" s="7" t="s">
        <v>50</v>
      </c>
      <c r="J32" s="9" t="s">
        <v>50</v>
      </c>
      <c r="L32" s="11" t="s">
        <v>52</v>
      </c>
    </row>
    <row r="33" spans="1:12" ht="20" customHeight="1" x14ac:dyDescent="0.15">
      <c r="A33" s="4">
        <v>24</v>
      </c>
      <c r="B33" s="5" t="s">
        <v>24</v>
      </c>
      <c r="C33" s="4">
        <v>7</v>
      </c>
      <c r="D33" s="19" t="s">
        <v>50</v>
      </c>
      <c r="E33" s="4">
        <v>9</v>
      </c>
      <c r="F33" s="19" t="s">
        <v>50</v>
      </c>
      <c r="H33" s="7" t="s">
        <v>50</v>
      </c>
      <c r="J33" s="9" t="s">
        <v>50</v>
      </c>
      <c r="L33" s="11" t="s">
        <v>52</v>
      </c>
    </row>
    <row r="34" spans="1:12" ht="20" customHeight="1" x14ac:dyDescent="0.15">
      <c r="A34" s="4">
        <v>25</v>
      </c>
      <c r="B34" s="5" t="s">
        <v>22</v>
      </c>
      <c r="C34" s="4">
        <v>10</v>
      </c>
      <c r="D34" s="19" t="s">
        <v>50</v>
      </c>
      <c r="E34" s="4">
        <v>10</v>
      </c>
      <c r="F34" s="19" t="s">
        <v>50</v>
      </c>
      <c r="H34" s="7" t="s">
        <v>50</v>
      </c>
      <c r="J34" s="9" t="s">
        <v>50</v>
      </c>
      <c r="L34" s="11" t="s">
        <v>52</v>
      </c>
    </row>
    <row r="35" spans="1:12" ht="20" customHeight="1" x14ac:dyDescent="0.15">
      <c r="A35" s="4">
        <v>27</v>
      </c>
      <c r="B35" s="5" t="s">
        <v>22</v>
      </c>
      <c r="C35" s="4">
        <v>10</v>
      </c>
      <c r="D35" s="19" t="s">
        <v>50</v>
      </c>
      <c r="E35" s="4">
        <v>9</v>
      </c>
      <c r="F35" s="19" t="s">
        <v>50</v>
      </c>
      <c r="H35" s="7" t="s">
        <v>50</v>
      </c>
      <c r="J35" s="9" t="s">
        <v>50</v>
      </c>
      <c r="L35" s="11" t="s">
        <v>52</v>
      </c>
    </row>
    <row r="36" spans="1:12" ht="20" customHeight="1" x14ac:dyDescent="0.15">
      <c r="A36" s="4">
        <v>30</v>
      </c>
      <c r="B36" s="5" t="s">
        <v>24</v>
      </c>
      <c r="C36" s="4">
        <v>7</v>
      </c>
      <c r="D36" s="19" t="s">
        <v>50</v>
      </c>
      <c r="E36" s="4">
        <v>6</v>
      </c>
      <c r="F36" s="19" t="s">
        <v>50</v>
      </c>
      <c r="H36" s="7" t="s">
        <v>50</v>
      </c>
      <c r="J36" s="9" t="s">
        <v>50</v>
      </c>
      <c r="L36" s="11" t="s">
        <v>52</v>
      </c>
    </row>
    <row r="37" spans="1:12" ht="20" customHeight="1" x14ac:dyDescent="0.15">
      <c r="A37" s="4">
        <v>57</v>
      </c>
      <c r="B37" s="5" t="s">
        <v>22</v>
      </c>
      <c r="C37" s="4">
        <v>10</v>
      </c>
      <c r="D37" s="19" t="s">
        <v>50</v>
      </c>
      <c r="E37" s="4">
        <v>9</v>
      </c>
      <c r="F37" s="19" t="s">
        <v>50</v>
      </c>
      <c r="H37" s="7" t="s">
        <v>50</v>
      </c>
      <c r="J37" s="9" t="s">
        <v>50</v>
      </c>
      <c r="L37" s="11" t="s">
        <v>52</v>
      </c>
    </row>
    <row r="38" spans="1:12" ht="20" customHeight="1" x14ac:dyDescent="0.15">
      <c r="A38" s="4">
        <v>36</v>
      </c>
      <c r="B38" s="5" t="s">
        <v>24</v>
      </c>
      <c r="C38" s="4">
        <v>7</v>
      </c>
      <c r="D38" s="19" t="s">
        <v>50</v>
      </c>
      <c r="E38" s="4">
        <v>7</v>
      </c>
      <c r="F38" s="19" t="s">
        <v>50</v>
      </c>
      <c r="H38" s="7" t="s">
        <v>50</v>
      </c>
      <c r="J38" s="9" t="s">
        <v>50</v>
      </c>
      <c r="L38" s="11" t="s">
        <v>52</v>
      </c>
    </row>
    <row r="39" spans="1:12" ht="20" customHeight="1" x14ac:dyDescent="0.15">
      <c r="A39" s="4">
        <v>53</v>
      </c>
      <c r="B39" s="5" t="s">
        <v>22</v>
      </c>
      <c r="C39" s="4">
        <v>10</v>
      </c>
      <c r="D39" s="19" t="s">
        <v>50</v>
      </c>
      <c r="E39" s="4">
        <v>10</v>
      </c>
      <c r="F39" s="19" t="s">
        <v>50</v>
      </c>
      <c r="H39" s="7" t="s">
        <v>50</v>
      </c>
      <c r="J39" s="9" t="s">
        <v>50</v>
      </c>
      <c r="L39" s="11" t="s">
        <v>52</v>
      </c>
    </row>
    <row r="40" spans="1:12" ht="20" customHeight="1" x14ac:dyDescent="0.15">
      <c r="K40" s="10" t="s">
        <v>75</v>
      </c>
      <c r="L40" s="6">
        <f>COUNTIF(L3:L39,"A")</f>
        <v>31</v>
      </c>
    </row>
    <row r="41" spans="1:12" ht="20" customHeight="1" x14ac:dyDescent="0.15">
      <c r="K41" s="10" t="s">
        <v>76</v>
      </c>
      <c r="L41" s="6">
        <f>COUNTIF(L3:L39,"B")</f>
        <v>0</v>
      </c>
    </row>
    <row r="42" spans="1:12" ht="20" customHeight="1" x14ac:dyDescent="0.15">
      <c r="K42" s="10" t="s">
        <v>77</v>
      </c>
      <c r="L42" s="6">
        <f>COUNTIF(L3:L39,"C")</f>
        <v>4</v>
      </c>
    </row>
    <row r="43" spans="1:12" ht="20" customHeight="1" thickBot="1" x14ac:dyDescent="0.2">
      <c r="K43" s="10" t="s">
        <v>78</v>
      </c>
      <c r="L43" s="6">
        <f>COUNTIF(L3:L39,"D")</f>
        <v>2</v>
      </c>
    </row>
    <row r="44" spans="1:12" ht="20" customHeight="1" thickBot="1" x14ac:dyDescent="0.2">
      <c r="K44" s="10" t="s">
        <v>79</v>
      </c>
      <c r="L44" s="13">
        <f>SUM(L40:L43)</f>
        <v>37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C10FC-3EF2-3641-8514-D44837BD4B56}">
  <sheetPr>
    <pageSetUpPr fitToPage="1"/>
  </sheetPr>
  <dimension ref="A1:AK44"/>
  <sheetViews>
    <sheetView showGridLines="0" topLeftCell="Z1" zoomScale="130" zoomScaleNormal="130" workbookViewId="0">
      <pane ySplit="2" topLeftCell="A24" activePane="bottomLeft" state="frozen"/>
      <selection pane="bottomLeft" activeCell="AF3" sqref="AF3:AF39"/>
    </sheetView>
  </sheetViews>
  <sheetFormatPr baseColWidth="10" defaultColWidth="8.33203125" defaultRowHeight="20" customHeight="1" x14ac:dyDescent="0.15"/>
  <cols>
    <col min="1" max="1" width="4.33203125" style="6" customWidth="1"/>
    <col min="2" max="2" width="7" style="6" customWidth="1"/>
    <col min="3" max="10" width="17" style="6" customWidth="1"/>
    <col min="11" max="14" width="19.33203125" style="6" customWidth="1"/>
    <col min="15" max="15" width="8.33203125" style="6"/>
    <col min="16" max="25" width="10.83203125" style="6" customWidth="1"/>
    <col min="26" max="26" width="13.6640625" style="6" customWidth="1"/>
    <col min="27" max="27" width="10.83203125" style="6" customWidth="1"/>
    <col min="28" max="28" width="13.1640625" style="6" customWidth="1"/>
    <col min="29" max="31" width="10.83203125" style="6" customWidth="1"/>
    <col min="32" max="32" width="12.33203125" style="6" customWidth="1"/>
    <col min="33" max="35" width="10.83203125" style="6" customWidth="1"/>
    <col min="36" max="36" width="14.5" style="6" customWidth="1"/>
    <col min="37" max="37" width="10.83203125" style="6" customWidth="1"/>
    <col min="38" max="16384" width="8.33203125" style="1"/>
  </cols>
  <sheetData>
    <row r="1" spans="1:36" ht="27.75" customHeight="1" x14ac:dyDescent="0.15">
      <c r="A1" s="21"/>
      <c r="B1" s="21"/>
      <c r="C1" s="21" t="s">
        <v>58</v>
      </c>
      <c r="D1" s="21"/>
      <c r="E1" s="21" t="s">
        <v>69</v>
      </c>
      <c r="F1" s="21"/>
      <c r="G1" s="21" t="s">
        <v>70</v>
      </c>
      <c r="H1" s="21"/>
      <c r="I1" s="21" t="s">
        <v>71</v>
      </c>
      <c r="J1" s="21"/>
      <c r="K1" s="21" t="s">
        <v>47</v>
      </c>
      <c r="L1" s="21"/>
      <c r="M1" s="21" t="s">
        <v>48</v>
      </c>
      <c r="N1" s="2"/>
      <c r="P1" s="6" t="s">
        <v>58</v>
      </c>
      <c r="R1" s="6" t="s">
        <v>69</v>
      </c>
      <c r="T1" s="6" t="s">
        <v>70</v>
      </c>
      <c r="V1" s="6" t="s">
        <v>71</v>
      </c>
      <c r="X1" s="10" t="s">
        <v>72</v>
      </c>
      <c r="Z1" s="6" t="s">
        <v>47</v>
      </c>
      <c r="AB1" s="6" t="s">
        <v>48</v>
      </c>
      <c r="AD1" s="6" t="s">
        <v>59</v>
      </c>
      <c r="AF1" s="10" t="s">
        <v>82</v>
      </c>
    </row>
    <row r="2" spans="1:36" ht="20.25" customHeight="1" x14ac:dyDescent="0.15">
      <c r="A2" s="3" t="s">
        <v>0</v>
      </c>
      <c r="B2" s="3" t="s">
        <v>1</v>
      </c>
      <c r="C2" s="3" t="s">
        <v>8</v>
      </c>
      <c r="D2" s="3" t="s">
        <v>44</v>
      </c>
      <c r="E2" s="3" t="s">
        <v>9</v>
      </c>
      <c r="F2" s="3" t="s">
        <v>44</v>
      </c>
      <c r="G2" s="3" t="s">
        <v>10</v>
      </c>
      <c r="H2" s="3" t="s">
        <v>44</v>
      </c>
      <c r="I2" s="3" t="s">
        <v>11</v>
      </c>
      <c r="J2" s="3" t="s">
        <v>44</v>
      </c>
      <c r="K2" s="3" t="s">
        <v>12</v>
      </c>
      <c r="L2" s="3" t="s">
        <v>44</v>
      </c>
      <c r="M2" s="3" t="s">
        <v>13</v>
      </c>
      <c r="N2" s="3" t="s">
        <v>44</v>
      </c>
      <c r="P2" s="7" t="s">
        <v>61</v>
      </c>
      <c r="R2" s="7" t="s">
        <v>62</v>
      </c>
      <c r="T2" s="7" t="s">
        <v>63</v>
      </c>
      <c r="V2" s="7" t="s">
        <v>64</v>
      </c>
      <c r="X2" s="22" t="s">
        <v>67</v>
      </c>
      <c r="Z2" s="9" t="s">
        <v>65</v>
      </c>
      <c r="AB2" s="9" t="s">
        <v>66</v>
      </c>
      <c r="AD2" s="9" t="s">
        <v>68</v>
      </c>
      <c r="AF2" s="11" t="s">
        <v>81</v>
      </c>
      <c r="AH2" s="6" t="s">
        <v>72</v>
      </c>
      <c r="AI2" s="10" t="s">
        <v>59</v>
      </c>
      <c r="AJ2" s="6" t="s">
        <v>73</v>
      </c>
    </row>
    <row r="3" spans="1:36" ht="20.25" customHeight="1" x14ac:dyDescent="0.15">
      <c r="A3" s="4">
        <v>44</v>
      </c>
      <c r="B3" s="5" t="s">
        <v>22</v>
      </c>
      <c r="C3" s="4">
        <v>10</v>
      </c>
      <c r="D3" s="19" t="s">
        <v>50</v>
      </c>
      <c r="E3" s="4">
        <v>10</v>
      </c>
      <c r="F3" s="19" t="s">
        <v>50</v>
      </c>
      <c r="G3" s="4">
        <v>10</v>
      </c>
      <c r="H3" s="19" t="s">
        <v>50</v>
      </c>
      <c r="I3" s="4">
        <v>10</v>
      </c>
      <c r="J3" s="19" t="s">
        <v>50</v>
      </c>
      <c r="K3" s="4">
        <v>10</v>
      </c>
      <c r="L3" s="19" t="s">
        <v>50</v>
      </c>
      <c r="M3" s="4">
        <v>10</v>
      </c>
      <c r="N3" s="19" t="s">
        <v>50</v>
      </c>
      <c r="P3" s="7" t="s">
        <v>50</v>
      </c>
      <c r="R3" s="7" t="s">
        <v>50</v>
      </c>
      <c r="T3" s="7" t="s">
        <v>50</v>
      </c>
      <c r="V3" s="7" t="s">
        <v>50</v>
      </c>
      <c r="X3" s="22" t="s">
        <v>50</v>
      </c>
      <c r="Z3" s="9" t="s">
        <v>50</v>
      </c>
      <c r="AB3" s="9" t="s">
        <v>50</v>
      </c>
      <c r="AD3" s="20" t="s">
        <v>50</v>
      </c>
      <c r="AF3" s="11" t="s">
        <v>52</v>
      </c>
      <c r="AH3" s="6" t="s">
        <v>50</v>
      </c>
      <c r="AI3" s="6" t="s">
        <v>50</v>
      </c>
      <c r="AJ3" s="6" t="s">
        <v>50</v>
      </c>
    </row>
    <row r="4" spans="1:36" ht="20" customHeight="1" x14ac:dyDescent="0.15">
      <c r="A4" s="4">
        <v>43</v>
      </c>
      <c r="B4" s="5" t="s">
        <v>24</v>
      </c>
      <c r="C4" s="4">
        <v>10</v>
      </c>
      <c r="D4" s="19" t="s">
        <v>50</v>
      </c>
      <c r="E4" s="4">
        <v>6</v>
      </c>
      <c r="F4" s="19" t="s">
        <v>50</v>
      </c>
      <c r="G4" s="4">
        <v>10</v>
      </c>
      <c r="H4" s="19" t="s">
        <v>50</v>
      </c>
      <c r="I4" s="4">
        <v>10</v>
      </c>
      <c r="J4" s="19" t="s">
        <v>50</v>
      </c>
      <c r="K4" s="4">
        <v>6</v>
      </c>
      <c r="L4" s="19" t="s">
        <v>50</v>
      </c>
      <c r="M4" s="4">
        <v>10</v>
      </c>
      <c r="N4" s="19" t="s">
        <v>50</v>
      </c>
      <c r="P4" s="7" t="s">
        <v>50</v>
      </c>
      <c r="R4" s="7" t="s">
        <v>50</v>
      </c>
      <c r="T4" s="7" t="s">
        <v>50</v>
      </c>
      <c r="V4" s="7" t="s">
        <v>50</v>
      </c>
      <c r="X4" s="22" t="s">
        <v>50</v>
      </c>
      <c r="Z4" s="9" t="s">
        <v>50</v>
      </c>
      <c r="AB4" s="9" t="s">
        <v>50</v>
      </c>
      <c r="AD4" s="20" t="s">
        <v>50</v>
      </c>
      <c r="AF4" s="11" t="s">
        <v>52</v>
      </c>
      <c r="AH4" s="6" t="s">
        <v>50</v>
      </c>
      <c r="AI4" s="6" t="s">
        <v>51</v>
      </c>
      <c r="AJ4" s="6" t="s">
        <v>51</v>
      </c>
    </row>
    <row r="5" spans="1:36" ht="20" customHeight="1" x14ac:dyDescent="0.15">
      <c r="A5" s="4">
        <v>50</v>
      </c>
      <c r="B5" s="5" t="s">
        <v>24</v>
      </c>
      <c r="C5" s="4">
        <v>9</v>
      </c>
      <c r="D5" s="19" t="s">
        <v>50</v>
      </c>
      <c r="E5" s="4">
        <v>5</v>
      </c>
      <c r="F5" s="19" t="s">
        <v>51</v>
      </c>
      <c r="G5" s="4">
        <v>4</v>
      </c>
      <c r="H5" s="19" t="s">
        <v>51</v>
      </c>
      <c r="I5" s="4">
        <v>9</v>
      </c>
      <c r="J5" s="19" t="s">
        <v>50</v>
      </c>
      <c r="K5" s="4">
        <v>8</v>
      </c>
      <c r="L5" s="19" t="s">
        <v>50</v>
      </c>
      <c r="M5" s="4">
        <v>8</v>
      </c>
      <c r="N5" s="19" t="s">
        <v>50</v>
      </c>
      <c r="P5" s="7" t="s">
        <v>50</v>
      </c>
      <c r="R5" s="7" t="s">
        <v>51</v>
      </c>
      <c r="T5" s="7" t="s">
        <v>51</v>
      </c>
      <c r="V5" s="7" t="s">
        <v>50</v>
      </c>
      <c r="X5" s="22" t="s">
        <v>51</v>
      </c>
      <c r="Z5" s="9" t="s">
        <v>50</v>
      </c>
      <c r="AB5" s="9" t="s">
        <v>50</v>
      </c>
      <c r="AD5" s="20" t="s">
        <v>50</v>
      </c>
      <c r="AF5" s="11" t="s">
        <v>54</v>
      </c>
      <c r="AH5" s="6" t="s">
        <v>51</v>
      </c>
      <c r="AI5" s="6" t="s">
        <v>50</v>
      </c>
      <c r="AJ5" s="6" t="s">
        <v>50</v>
      </c>
    </row>
    <row r="6" spans="1:36" ht="20" customHeight="1" x14ac:dyDescent="0.15">
      <c r="A6" s="4">
        <v>40</v>
      </c>
      <c r="B6" s="5" t="s">
        <v>24</v>
      </c>
      <c r="C6" s="4">
        <v>7</v>
      </c>
      <c r="D6" s="19" t="s">
        <v>50</v>
      </c>
      <c r="E6" s="4">
        <v>3</v>
      </c>
      <c r="F6" s="19" t="s">
        <v>51</v>
      </c>
      <c r="G6" s="4">
        <v>2</v>
      </c>
      <c r="H6" s="19" t="s">
        <v>51</v>
      </c>
      <c r="I6" s="4">
        <v>9</v>
      </c>
      <c r="J6" s="19" t="s">
        <v>50</v>
      </c>
      <c r="K6" s="4">
        <v>6</v>
      </c>
      <c r="L6" s="19" t="s">
        <v>50</v>
      </c>
      <c r="M6" s="4">
        <v>4</v>
      </c>
      <c r="N6" s="19" t="s">
        <v>51</v>
      </c>
      <c r="P6" s="7" t="s">
        <v>50</v>
      </c>
      <c r="R6" s="7" t="s">
        <v>51</v>
      </c>
      <c r="T6" s="7" t="s">
        <v>51</v>
      </c>
      <c r="V6" s="7" t="s">
        <v>50</v>
      </c>
      <c r="X6" s="22" t="s">
        <v>51</v>
      </c>
      <c r="Z6" s="9" t="s">
        <v>50</v>
      </c>
      <c r="AB6" s="9" t="s">
        <v>51</v>
      </c>
      <c r="AD6" s="20" t="s">
        <v>51</v>
      </c>
      <c r="AF6" s="11" t="s">
        <v>55</v>
      </c>
      <c r="AH6" s="6" t="s">
        <v>51</v>
      </c>
      <c r="AI6" s="6" t="s">
        <v>51</v>
      </c>
      <c r="AJ6" s="6" t="s">
        <v>50</v>
      </c>
    </row>
    <row r="7" spans="1:36" ht="20" customHeight="1" x14ac:dyDescent="0.15">
      <c r="A7" s="4">
        <v>61</v>
      </c>
      <c r="B7" s="5" t="s">
        <v>24</v>
      </c>
      <c r="C7" s="4">
        <v>4</v>
      </c>
      <c r="D7" s="19" t="s">
        <v>51</v>
      </c>
      <c r="E7" s="4">
        <v>5</v>
      </c>
      <c r="F7" s="19" t="s">
        <v>51</v>
      </c>
      <c r="G7" s="4">
        <v>7</v>
      </c>
      <c r="H7" s="19" t="s">
        <v>50</v>
      </c>
      <c r="I7" s="4">
        <v>7</v>
      </c>
      <c r="J7" s="19" t="s">
        <v>50</v>
      </c>
      <c r="K7" s="4">
        <v>6</v>
      </c>
      <c r="L7" s="19" t="s">
        <v>50</v>
      </c>
      <c r="M7" s="4">
        <v>7</v>
      </c>
      <c r="N7" s="19" t="s">
        <v>50</v>
      </c>
      <c r="P7" s="7" t="s">
        <v>51</v>
      </c>
      <c r="R7" s="7" t="s">
        <v>51</v>
      </c>
      <c r="T7" s="7" t="s">
        <v>50</v>
      </c>
      <c r="V7" s="7" t="s">
        <v>50</v>
      </c>
      <c r="X7" s="22" t="s">
        <v>51</v>
      </c>
      <c r="Z7" s="9" t="s">
        <v>50</v>
      </c>
      <c r="AB7" s="9" t="s">
        <v>50</v>
      </c>
      <c r="AD7" s="20" t="s">
        <v>50</v>
      </c>
      <c r="AF7" s="11" t="s">
        <v>54</v>
      </c>
    </row>
    <row r="8" spans="1:36" ht="20" customHeight="1" x14ac:dyDescent="0.15">
      <c r="A8" s="4">
        <v>28</v>
      </c>
      <c r="B8" s="5" t="s">
        <v>24</v>
      </c>
      <c r="C8" s="4">
        <v>1</v>
      </c>
      <c r="D8" s="19" t="s">
        <v>51</v>
      </c>
      <c r="E8" s="4">
        <v>2</v>
      </c>
      <c r="F8" s="19" t="s">
        <v>51</v>
      </c>
      <c r="G8" s="4">
        <v>2</v>
      </c>
      <c r="H8" s="19" t="s">
        <v>51</v>
      </c>
      <c r="I8" s="4">
        <v>1</v>
      </c>
      <c r="J8" s="19" t="s">
        <v>51</v>
      </c>
      <c r="K8" s="4">
        <v>1</v>
      </c>
      <c r="L8" s="19" t="s">
        <v>51</v>
      </c>
      <c r="M8" s="4">
        <v>1</v>
      </c>
      <c r="N8" s="19" t="s">
        <v>51</v>
      </c>
      <c r="P8" s="7" t="s">
        <v>51</v>
      </c>
      <c r="R8" s="7" t="s">
        <v>51</v>
      </c>
      <c r="T8" s="7" t="s">
        <v>51</v>
      </c>
      <c r="V8" s="7" t="s">
        <v>51</v>
      </c>
      <c r="X8" s="22" t="s">
        <v>51</v>
      </c>
      <c r="Z8" s="9" t="s">
        <v>51</v>
      </c>
      <c r="AB8" s="9" t="s">
        <v>51</v>
      </c>
      <c r="AD8" s="20" t="s">
        <v>51</v>
      </c>
      <c r="AF8" s="11" t="s">
        <v>55</v>
      </c>
    </row>
    <row r="9" spans="1:36" ht="20" customHeight="1" x14ac:dyDescent="0.15">
      <c r="A9" s="4">
        <v>56</v>
      </c>
      <c r="B9" s="5" t="s">
        <v>24</v>
      </c>
      <c r="C9" s="4">
        <v>3</v>
      </c>
      <c r="D9" s="19" t="s">
        <v>51</v>
      </c>
      <c r="E9" s="4">
        <v>5</v>
      </c>
      <c r="F9" s="19" t="s">
        <v>51</v>
      </c>
      <c r="G9" s="4">
        <v>8</v>
      </c>
      <c r="H9" s="19" t="s">
        <v>50</v>
      </c>
      <c r="I9" s="4">
        <v>2</v>
      </c>
      <c r="J9" s="19" t="s">
        <v>51</v>
      </c>
      <c r="K9" s="4">
        <v>2</v>
      </c>
      <c r="L9" s="19" t="s">
        <v>51</v>
      </c>
      <c r="M9" s="4">
        <v>7</v>
      </c>
      <c r="N9" s="19" t="s">
        <v>50</v>
      </c>
      <c r="P9" s="7" t="s">
        <v>51</v>
      </c>
      <c r="R9" s="7" t="s">
        <v>51</v>
      </c>
      <c r="T9" s="7" t="s">
        <v>50</v>
      </c>
      <c r="V9" s="7" t="s">
        <v>51</v>
      </c>
      <c r="X9" s="22" t="s">
        <v>51</v>
      </c>
      <c r="Z9" s="9" t="s">
        <v>51</v>
      </c>
      <c r="AB9" s="9" t="s">
        <v>50</v>
      </c>
      <c r="AD9" s="20" t="s">
        <v>51</v>
      </c>
      <c r="AF9" s="11" t="s">
        <v>55</v>
      </c>
    </row>
    <row r="10" spans="1:36" ht="20" customHeight="1" x14ac:dyDescent="0.15">
      <c r="A10" s="4">
        <v>34</v>
      </c>
      <c r="B10" s="5" t="s">
        <v>22</v>
      </c>
      <c r="C10" s="4">
        <v>6</v>
      </c>
      <c r="D10" s="19" t="s">
        <v>50</v>
      </c>
      <c r="E10" s="4">
        <v>8</v>
      </c>
      <c r="F10" s="19" t="s">
        <v>50</v>
      </c>
      <c r="G10" s="4">
        <v>4</v>
      </c>
      <c r="H10" s="19" t="s">
        <v>51</v>
      </c>
      <c r="I10" s="4">
        <v>8</v>
      </c>
      <c r="J10" s="19" t="s">
        <v>50</v>
      </c>
      <c r="K10" s="4">
        <v>4</v>
      </c>
      <c r="L10" s="19" t="s">
        <v>51</v>
      </c>
      <c r="M10" s="4">
        <v>8</v>
      </c>
      <c r="N10" s="19" t="s">
        <v>50</v>
      </c>
      <c r="P10" s="7" t="s">
        <v>50</v>
      </c>
      <c r="R10" s="7" t="s">
        <v>50</v>
      </c>
      <c r="T10" s="7" t="s">
        <v>51</v>
      </c>
      <c r="V10" s="7" t="s">
        <v>50</v>
      </c>
      <c r="X10" s="22" t="s">
        <v>51</v>
      </c>
      <c r="Z10" s="9" t="s">
        <v>51</v>
      </c>
      <c r="AB10" s="9" t="s">
        <v>50</v>
      </c>
      <c r="AD10" s="20" t="s">
        <v>51</v>
      </c>
      <c r="AF10" s="11" t="s">
        <v>55</v>
      </c>
    </row>
    <row r="11" spans="1:36" ht="20" customHeight="1" x14ac:dyDescent="0.15">
      <c r="A11" s="4">
        <v>42</v>
      </c>
      <c r="B11" s="5" t="s">
        <v>22</v>
      </c>
      <c r="C11" s="4">
        <v>7</v>
      </c>
      <c r="D11" s="19" t="s">
        <v>50</v>
      </c>
      <c r="E11" s="4">
        <v>9</v>
      </c>
      <c r="F11" s="19" t="s">
        <v>50</v>
      </c>
      <c r="G11" s="4">
        <v>7</v>
      </c>
      <c r="H11" s="19" t="s">
        <v>50</v>
      </c>
      <c r="I11" s="4">
        <v>7</v>
      </c>
      <c r="J11" s="19" t="s">
        <v>50</v>
      </c>
      <c r="K11" s="4">
        <v>9</v>
      </c>
      <c r="L11" s="19" t="s">
        <v>50</v>
      </c>
      <c r="M11" s="4">
        <v>9</v>
      </c>
      <c r="N11" s="19" t="s">
        <v>50</v>
      </c>
      <c r="P11" s="7" t="s">
        <v>50</v>
      </c>
      <c r="R11" s="7" t="s">
        <v>50</v>
      </c>
      <c r="T11" s="7" t="s">
        <v>50</v>
      </c>
      <c r="V11" s="7" t="s">
        <v>50</v>
      </c>
      <c r="X11" s="22" t="s">
        <v>50</v>
      </c>
      <c r="Z11" s="9" t="s">
        <v>50</v>
      </c>
      <c r="AB11" s="9" t="s">
        <v>50</v>
      </c>
      <c r="AD11" s="20" t="s">
        <v>50</v>
      </c>
      <c r="AF11" s="11" t="s">
        <v>52</v>
      </c>
    </row>
    <row r="12" spans="1:36" ht="20" customHeight="1" x14ac:dyDescent="0.15">
      <c r="A12" s="4">
        <v>24</v>
      </c>
      <c r="B12" s="5" t="s">
        <v>22</v>
      </c>
      <c r="C12" s="4">
        <v>6</v>
      </c>
      <c r="D12" s="19" t="s">
        <v>50</v>
      </c>
      <c r="E12" s="4">
        <v>6</v>
      </c>
      <c r="F12" s="19" t="s">
        <v>50</v>
      </c>
      <c r="G12" s="4">
        <v>8</v>
      </c>
      <c r="H12" s="19" t="s">
        <v>50</v>
      </c>
      <c r="I12" s="4">
        <v>10</v>
      </c>
      <c r="J12" s="19" t="s">
        <v>50</v>
      </c>
      <c r="K12" s="4">
        <v>8</v>
      </c>
      <c r="L12" s="19" t="s">
        <v>50</v>
      </c>
      <c r="M12" s="4">
        <v>7</v>
      </c>
      <c r="N12" s="19" t="s">
        <v>50</v>
      </c>
      <c r="P12" s="7" t="s">
        <v>50</v>
      </c>
      <c r="R12" s="7" t="s">
        <v>50</v>
      </c>
      <c r="T12" s="7" t="s">
        <v>50</v>
      </c>
      <c r="V12" s="7" t="s">
        <v>50</v>
      </c>
      <c r="X12" s="22" t="s">
        <v>50</v>
      </c>
      <c r="Z12" s="9" t="s">
        <v>50</v>
      </c>
      <c r="AB12" s="9" t="s">
        <v>50</v>
      </c>
      <c r="AD12" s="20" t="s">
        <v>50</v>
      </c>
      <c r="AF12" s="11" t="s">
        <v>52</v>
      </c>
    </row>
    <row r="13" spans="1:36" ht="20" customHeight="1" x14ac:dyDescent="0.15">
      <c r="A13" s="4">
        <v>39</v>
      </c>
      <c r="B13" s="5" t="s">
        <v>24</v>
      </c>
      <c r="C13" s="4">
        <v>10</v>
      </c>
      <c r="D13" s="19" t="s">
        <v>50</v>
      </c>
      <c r="E13" s="4">
        <v>7</v>
      </c>
      <c r="F13" s="19" t="s">
        <v>50</v>
      </c>
      <c r="G13" s="4">
        <v>5</v>
      </c>
      <c r="H13" s="19" t="s">
        <v>51</v>
      </c>
      <c r="I13" s="4">
        <v>10</v>
      </c>
      <c r="J13" s="19" t="s">
        <v>50</v>
      </c>
      <c r="K13" s="4">
        <v>5</v>
      </c>
      <c r="L13" s="19" t="s">
        <v>51</v>
      </c>
      <c r="M13" s="4">
        <v>10</v>
      </c>
      <c r="N13" s="19" t="s">
        <v>50</v>
      </c>
      <c r="P13" s="7" t="s">
        <v>50</v>
      </c>
      <c r="R13" s="7" t="s">
        <v>50</v>
      </c>
      <c r="T13" s="7" t="s">
        <v>51</v>
      </c>
      <c r="V13" s="7" t="s">
        <v>50</v>
      </c>
      <c r="X13" s="22" t="s">
        <v>51</v>
      </c>
      <c r="Z13" s="9" t="s">
        <v>51</v>
      </c>
      <c r="AB13" s="9" t="s">
        <v>50</v>
      </c>
      <c r="AD13" s="20" t="s">
        <v>51</v>
      </c>
      <c r="AF13" s="11" t="s">
        <v>55</v>
      </c>
    </row>
    <row r="14" spans="1:36" ht="20" customHeight="1" x14ac:dyDescent="0.15">
      <c r="A14" s="4">
        <v>42</v>
      </c>
      <c r="B14" s="5" t="s">
        <v>22</v>
      </c>
      <c r="C14" s="4">
        <v>10</v>
      </c>
      <c r="D14" s="19" t="s">
        <v>50</v>
      </c>
      <c r="E14" s="4">
        <v>10</v>
      </c>
      <c r="F14" s="19" t="s">
        <v>50</v>
      </c>
      <c r="G14" s="4">
        <v>9</v>
      </c>
      <c r="H14" s="19" t="s">
        <v>50</v>
      </c>
      <c r="I14" s="4">
        <v>10</v>
      </c>
      <c r="J14" s="19" t="s">
        <v>50</v>
      </c>
      <c r="K14" s="4">
        <v>9</v>
      </c>
      <c r="L14" s="19" t="s">
        <v>50</v>
      </c>
      <c r="M14" s="4">
        <v>9</v>
      </c>
      <c r="N14" s="19" t="s">
        <v>50</v>
      </c>
      <c r="P14" s="7" t="s">
        <v>50</v>
      </c>
      <c r="R14" s="7" t="s">
        <v>50</v>
      </c>
      <c r="T14" s="7" t="s">
        <v>50</v>
      </c>
      <c r="V14" s="7" t="s">
        <v>50</v>
      </c>
      <c r="X14" s="22" t="s">
        <v>50</v>
      </c>
      <c r="Z14" s="9" t="s">
        <v>50</v>
      </c>
      <c r="AB14" s="9" t="s">
        <v>50</v>
      </c>
      <c r="AD14" s="20" t="s">
        <v>50</v>
      </c>
      <c r="AF14" s="11" t="s">
        <v>52</v>
      </c>
    </row>
    <row r="15" spans="1:36" ht="20" customHeight="1" x14ac:dyDescent="0.15">
      <c r="A15" s="4">
        <v>44</v>
      </c>
      <c r="B15" s="5" t="s">
        <v>24</v>
      </c>
      <c r="C15" s="4">
        <v>8</v>
      </c>
      <c r="D15" s="19" t="s">
        <v>50</v>
      </c>
      <c r="E15" s="4">
        <v>9</v>
      </c>
      <c r="F15" s="19" t="s">
        <v>50</v>
      </c>
      <c r="G15" s="4">
        <v>10</v>
      </c>
      <c r="H15" s="19" t="s">
        <v>50</v>
      </c>
      <c r="I15" s="4">
        <v>8</v>
      </c>
      <c r="J15" s="19" t="s">
        <v>50</v>
      </c>
      <c r="K15" s="4">
        <v>9</v>
      </c>
      <c r="L15" s="19" t="s">
        <v>50</v>
      </c>
      <c r="M15" s="4">
        <v>10</v>
      </c>
      <c r="N15" s="19" t="s">
        <v>50</v>
      </c>
      <c r="P15" s="7" t="s">
        <v>50</v>
      </c>
      <c r="R15" s="7" t="s">
        <v>50</v>
      </c>
      <c r="T15" s="7" t="s">
        <v>50</v>
      </c>
      <c r="V15" s="7" t="s">
        <v>50</v>
      </c>
      <c r="X15" s="22" t="s">
        <v>50</v>
      </c>
      <c r="Z15" s="9" t="s">
        <v>50</v>
      </c>
      <c r="AB15" s="9" t="s">
        <v>50</v>
      </c>
      <c r="AD15" s="20" t="s">
        <v>50</v>
      </c>
      <c r="AF15" s="11" t="s">
        <v>52</v>
      </c>
    </row>
    <row r="16" spans="1:36" ht="20" customHeight="1" x14ac:dyDescent="0.15">
      <c r="A16" s="4">
        <v>49</v>
      </c>
      <c r="B16" s="5" t="s">
        <v>24</v>
      </c>
      <c r="C16" s="4">
        <v>6</v>
      </c>
      <c r="D16" s="19" t="s">
        <v>50</v>
      </c>
      <c r="E16" s="4">
        <v>6</v>
      </c>
      <c r="F16" s="19" t="s">
        <v>50</v>
      </c>
      <c r="G16" s="4">
        <v>4</v>
      </c>
      <c r="H16" s="19" t="s">
        <v>51</v>
      </c>
      <c r="I16" s="4">
        <v>10</v>
      </c>
      <c r="J16" s="19" t="s">
        <v>50</v>
      </c>
      <c r="K16" s="4">
        <v>9</v>
      </c>
      <c r="L16" s="19" t="s">
        <v>50</v>
      </c>
      <c r="M16" s="4">
        <v>3</v>
      </c>
      <c r="N16" s="19" t="s">
        <v>51</v>
      </c>
      <c r="P16" s="7" t="s">
        <v>50</v>
      </c>
      <c r="R16" s="7" t="s">
        <v>50</v>
      </c>
      <c r="T16" s="7" t="s">
        <v>51</v>
      </c>
      <c r="V16" s="7" t="s">
        <v>50</v>
      </c>
      <c r="X16" s="22" t="s">
        <v>51</v>
      </c>
      <c r="Z16" s="9" t="s">
        <v>50</v>
      </c>
      <c r="AB16" s="9" t="s">
        <v>51</v>
      </c>
      <c r="AD16" s="20" t="s">
        <v>51</v>
      </c>
      <c r="AF16" s="11" t="s">
        <v>55</v>
      </c>
    </row>
    <row r="17" spans="1:32" ht="20" customHeight="1" x14ac:dyDescent="0.15">
      <c r="A17" s="4">
        <v>50</v>
      </c>
      <c r="B17" s="5" t="s">
        <v>24</v>
      </c>
      <c r="C17" s="4">
        <v>10</v>
      </c>
      <c r="D17" s="19" t="s">
        <v>50</v>
      </c>
      <c r="E17" s="4">
        <v>8</v>
      </c>
      <c r="F17" s="19" t="s">
        <v>50</v>
      </c>
      <c r="G17" s="4">
        <v>9</v>
      </c>
      <c r="H17" s="19" t="s">
        <v>50</v>
      </c>
      <c r="I17" s="4">
        <v>8</v>
      </c>
      <c r="J17" s="19" t="s">
        <v>50</v>
      </c>
      <c r="K17" s="4">
        <v>10</v>
      </c>
      <c r="L17" s="19" t="s">
        <v>50</v>
      </c>
      <c r="M17" s="4">
        <v>8</v>
      </c>
      <c r="N17" s="19" t="s">
        <v>50</v>
      </c>
      <c r="P17" s="7" t="s">
        <v>50</v>
      </c>
      <c r="R17" s="7" t="s">
        <v>50</v>
      </c>
      <c r="T17" s="7" t="s">
        <v>50</v>
      </c>
      <c r="V17" s="7" t="s">
        <v>50</v>
      </c>
      <c r="X17" s="22" t="s">
        <v>50</v>
      </c>
      <c r="Z17" s="9" t="s">
        <v>50</v>
      </c>
      <c r="AB17" s="9" t="s">
        <v>50</v>
      </c>
      <c r="AD17" s="20" t="s">
        <v>50</v>
      </c>
      <c r="AF17" s="11" t="s">
        <v>52</v>
      </c>
    </row>
    <row r="18" spans="1:32" ht="20" customHeight="1" x14ac:dyDescent="0.15">
      <c r="A18" s="4">
        <v>37</v>
      </c>
      <c r="B18" s="5" t="s">
        <v>22</v>
      </c>
      <c r="C18" s="4">
        <v>1</v>
      </c>
      <c r="D18" s="19" t="s">
        <v>51</v>
      </c>
      <c r="E18" s="4">
        <v>1</v>
      </c>
      <c r="F18" s="19" t="s">
        <v>51</v>
      </c>
      <c r="G18" s="4">
        <v>1</v>
      </c>
      <c r="H18" s="19" t="s">
        <v>51</v>
      </c>
      <c r="I18" s="4">
        <v>1</v>
      </c>
      <c r="J18" s="19" t="s">
        <v>51</v>
      </c>
      <c r="K18" s="4">
        <v>1</v>
      </c>
      <c r="L18" s="19" t="s">
        <v>51</v>
      </c>
      <c r="M18" s="4">
        <v>1</v>
      </c>
      <c r="N18" s="19" t="s">
        <v>51</v>
      </c>
      <c r="P18" s="7" t="s">
        <v>51</v>
      </c>
      <c r="R18" s="7" t="s">
        <v>51</v>
      </c>
      <c r="T18" s="7" t="s">
        <v>51</v>
      </c>
      <c r="V18" s="7" t="s">
        <v>51</v>
      </c>
      <c r="X18" s="22" t="s">
        <v>51</v>
      </c>
      <c r="Z18" s="9" t="s">
        <v>51</v>
      </c>
      <c r="AB18" s="9" t="s">
        <v>51</v>
      </c>
      <c r="AD18" s="20" t="s">
        <v>51</v>
      </c>
      <c r="AF18" s="11" t="s">
        <v>55</v>
      </c>
    </row>
    <row r="19" spans="1:32" ht="20" customHeight="1" x14ac:dyDescent="0.15">
      <c r="A19" s="4">
        <v>53</v>
      </c>
      <c r="B19" s="5" t="s">
        <v>24</v>
      </c>
      <c r="C19" s="4">
        <v>7</v>
      </c>
      <c r="D19" s="19" t="s">
        <v>50</v>
      </c>
      <c r="E19" s="4">
        <v>2</v>
      </c>
      <c r="F19" s="19" t="s">
        <v>51</v>
      </c>
      <c r="G19" s="4">
        <v>7</v>
      </c>
      <c r="H19" s="19" t="s">
        <v>50</v>
      </c>
      <c r="I19" s="4">
        <v>3</v>
      </c>
      <c r="J19" s="19" t="s">
        <v>51</v>
      </c>
      <c r="K19" s="4">
        <v>6</v>
      </c>
      <c r="L19" s="19" t="s">
        <v>50</v>
      </c>
      <c r="M19" s="4">
        <v>9</v>
      </c>
      <c r="N19" s="19" t="s">
        <v>50</v>
      </c>
      <c r="P19" s="7" t="s">
        <v>50</v>
      </c>
      <c r="R19" s="7" t="s">
        <v>51</v>
      </c>
      <c r="T19" s="7" t="s">
        <v>50</v>
      </c>
      <c r="V19" s="7" t="s">
        <v>51</v>
      </c>
      <c r="X19" s="22" t="s">
        <v>51</v>
      </c>
      <c r="Z19" s="9" t="s">
        <v>50</v>
      </c>
      <c r="AB19" s="9" t="s">
        <v>50</v>
      </c>
      <c r="AD19" s="20" t="s">
        <v>50</v>
      </c>
      <c r="AF19" s="11" t="s">
        <v>54</v>
      </c>
    </row>
    <row r="20" spans="1:32" ht="20" customHeight="1" x14ac:dyDescent="0.15">
      <c r="A20" s="4">
        <v>33</v>
      </c>
      <c r="B20" s="5" t="s">
        <v>22</v>
      </c>
      <c r="C20" s="4">
        <v>10</v>
      </c>
      <c r="D20" s="19" t="s">
        <v>50</v>
      </c>
      <c r="E20" s="4">
        <v>2</v>
      </c>
      <c r="F20" s="19" t="s">
        <v>51</v>
      </c>
      <c r="G20" s="4">
        <v>2</v>
      </c>
      <c r="H20" s="19" t="s">
        <v>51</v>
      </c>
      <c r="I20" s="4">
        <v>10</v>
      </c>
      <c r="J20" s="19" t="s">
        <v>50</v>
      </c>
      <c r="K20" s="4">
        <v>10</v>
      </c>
      <c r="L20" s="19" t="s">
        <v>50</v>
      </c>
      <c r="M20" s="4">
        <v>1</v>
      </c>
      <c r="N20" s="19" t="s">
        <v>51</v>
      </c>
      <c r="P20" s="7" t="s">
        <v>50</v>
      </c>
      <c r="R20" s="7" t="s">
        <v>51</v>
      </c>
      <c r="T20" s="7" t="s">
        <v>51</v>
      </c>
      <c r="V20" s="7" t="s">
        <v>50</v>
      </c>
      <c r="X20" s="22" t="s">
        <v>51</v>
      </c>
      <c r="Z20" s="9" t="s">
        <v>50</v>
      </c>
      <c r="AB20" s="9" t="s">
        <v>51</v>
      </c>
      <c r="AD20" s="20" t="s">
        <v>51</v>
      </c>
      <c r="AF20" s="11" t="s">
        <v>55</v>
      </c>
    </row>
    <row r="21" spans="1:32" ht="20" customHeight="1" x14ac:dyDescent="0.15">
      <c r="A21" s="4">
        <v>39</v>
      </c>
      <c r="B21" s="5" t="s">
        <v>22</v>
      </c>
      <c r="C21" s="4">
        <v>6</v>
      </c>
      <c r="D21" s="19" t="s">
        <v>50</v>
      </c>
      <c r="E21" s="4">
        <v>5</v>
      </c>
      <c r="F21" s="19" t="s">
        <v>51</v>
      </c>
      <c r="G21" s="4">
        <v>6</v>
      </c>
      <c r="H21" s="19" t="s">
        <v>50</v>
      </c>
      <c r="I21" s="4">
        <v>5</v>
      </c>
      <c r="J21" s="19" t="s">
        <v>51</v>
      </c>
      <c r="K21" s="4">
        <v>7</v>
      </c>
      <c r="L21" s="19" t="s">
        <v>50</v>
      </c>
      <c r="M21" s="4">
        <v>5</v>
      </c>
      <c r="N21" s="19" t="s">
        <v>51</v>
      </c>
      <c r="P21" s="7" t="s">
        <v>50</v>
      </c>
      <c r="R21" s="7" t="s">
        <v>51</v>
      </c>
      <c r="T21" s="7" t="s">
        <v>50</v>
      </c>
      <c r="V21" s="7" t="s">
        <v>51</v>
      </c>
      <c r="X21" s="22" t="s">
        <v>51</v>
      </c>
      <c r="Z21" s="9" t="s">
        <v>50</v>
      </c>
      <c r="AB21" s="9" t="s">
        <v>51</v>
      </c>
      <c r="AD21" s="20" t="s">
        <v>51</v>
      </c>
      <c r="AF21" s="11" t="s">
        <v>55</v>
      </c>
    </row>
    <row r="22" spans="1:32" ht="20" customHeight="1" x14ac:dyDescent="0.15">
      <c r="A22" s="4">
        <v>29</v>
      </c>
      <c r="B22" s="5" t="s">
        <v>22</v>
      </c>
      <c r="C22" s="4">
        <v>6</v>
      </c>
      <c r="D22" s="19" t="s">
        <v>50</v>
      </c>
      <c r="E22" s="4">
        <v>5</v>
      </c>
      <c r="F22" s="19" t="s">
        <v>51</v>
      </c>
      <c r="G22" s="4">
        <v>10</v>
      </c>
      <c r="H22" s="19" t="s">
        <v>50</v>
      </c>
      <c r="I22" s="4">
        <v>8</v>
      </c>
      <c r="J22" s="19" t="s">
        <v>50</v>
      </c>
      <c r="K22" s="4">
        <v>7</v>
      </c>
      <c r="L22" s="19" t="s">
        <v>50</v>
      </c>
      <c r="M22" s="4">
        <v>9</v>
      </c>
      <c r="N22" s="19" t="s">
        <v>50</v>
      </c>
      <c r="P22" s="7" t="s">
        <v>50</v>
      </c>
      <c r="R22" s="7" t="s">
        <v>51</v>
      </c>
      <c r="T22" s="7" t="s">
        <v>50</v>
      </c>
      <c r="V22" s="7" t="s">
        <v>50</v>
      </c>
      <c r="X22" s="22" t="s">
        <v>51</v>
      </c>
      <c r="Z22" s="9" t="s">
        <v>50</v>
      </c>
      <c r="AB22" s="9" t="s">
        <v>50</v>
      </c>
      <c r="AD22" s="20" t="s">
        <v>50</v>
      </c>
      <c r="AF22" s="11" t="s">
        <v>54</v>
      </c>
    </row>
    <row r="23" spans="1:32" ht="20" customHeight="1" x14ac:dyDescent="0.15">
      <c r="A23" s="4">
        <v>40</v>
      </c>
      <c r="B23" s="5" t="s">
        <v>24</v>
      </c>
      <c r="C23" s="4">
        <v>10</v>
      </c>
      <c r="D23" s="19" t="s">
        <v>50</v>
      </c>
      <c r="E23" s="4">
        <v>4</v>
      </c>
      <c r="F23" s="19" t="s">
        <v>51</v>
      </c>
      <c r="G23" s="4">
        <v>5</v>
      </c>
      <c r="H23" s="19" t="s">
        <v>51</v>
      </c>
      <c r="I23" s="4">
        <v>10</v>
      </c>
      <c r="J23" s="19" t="s">
        <v>50</v>
      </c>
      <c r="K23" s="4">
        <v>9</v>
      </c>
      <c r="L23" s="19" t="s">
        <v>50</v>
      </c>
      <c r="M23" s="4">
        <v>5</v>
      </c>
      <c r="N23" s="19" t="s">
        <v>51</v>
      </c>
      <c r="P23" s="7" t="s">
        <v>50</v>
      </c>
      <c r="R23" s="7" t="s">
        <v>51</v>
      </c>
      <c r="T23" s="7" t="s">
        <v>51</v>
      </c>
      <c r="V23" s="7" t="s">
        <v>50</v>
      </c>
      <c r="X23" s="22" t="s">
        <v>51</v>
      </c>
      <c r="Z23" s="9" t="s">
        <v>50</v>
      </c>
      <c r="AB23" s="9" t="s">
        <v>51</v>
      </c>
      <c r="AD23" s="20" t="s">
        <v>51</v>
      </c>
      <c r="AF23" s="11" t="s">
        <v>55</v>
      </c>
    </row>
    <row r="24" spans="1:32" ht="20" customHeight="1" x14ac:dyDescent="0.15">
      <c r="A24" s="4">
        <v>36</v>
      </c>
      <c r="B24" s="5" t="s">
        <v>22</v>
      </c>
      <c r="C24" s="4">
        <v>5</v>
      </c>
      <c r="D24" s="19" t="s">
        <v>51</v>
      </c>
      <c r="E24" s="4">
        <v>6</v>
      </c>
      <c r="F24" s="19" t="s">
        <v>50</v>
      </c>
      <c r="G24" s="4">
        <v>5</v>
      </c>
      <c r="H24" s="19" t="s">
        <v>51</v>
      </c>
      <c r="I24" s="4">
        <v>7</v>
      </c>
      <c r="J24" s="19" t="s">
        <v>50</v>
      </c>
      <c r="K24" s="4">
        <v>8</v>
      </c>
      <c r="L24" s="19" t="s">
        <v>50</v>
      </c>
      <c r="M24" s="4">
        <v>6</v>
      </c>
      <c r="N24" s="19" t="s">
        <v>50</v>
      </c>
      <c r="P24" s="7" t="s">
        <v>51</v>
      </c>
      <c r="R24" s="7" t="s">
        <v>50</v>
      </c>
      <c r="T24" s="7" t="s">
        <v>51</v>
      </c>
      <c r="V24" s="7" t="s">
        <v>50</v>
      </c>
      <c r="X24" s="22" t="s">
        <v>51</v>
      </c>
      <c r="Z24" s="9" t="s">
        <v>50</v>
      </c>
      <c r="AB24" s="9" t="s">
        <v>50</v>
      </c>
      <c r="AD24" s="20" t="s">
        <v>50</v>
      </c>
      <c r="AF24" s="11" t="s">
        <v>54</v>
      </c>
    </row>
    <row r="25" spans="1:32" ht="20" customHeight="1" x14ac:dyDescent="0.15">
      <c r="A25" s="4">
        <v>47</v>
      </c>
      <c r="B25" s="5" t="s">
        <v>24</v>
      </c>
      <c r="C25" s="4">
        <v>6</v>
      </c>
      <c r="D25" s="19" t="s">
        <v>50</v>
      </c>
      <c r="E25" s="4">
        <v>6</v>
      </c>
      <c r="F25" s="19" t="s">
        <v>50</v>
      </c>
      <c r="G25" s="4">
        <v>7</v>
      </c>
      <c r="H25" s="19" t="s">
        <v>50</v>
      </c>
      <c r="I25" s="4">
        <v>6</v>
      </c>
      <c r="J25" s="19" t="s">
        <v>50</v>
      </c>
      <c r="K25" s="4">
        <v>6</v>
      </c>
      <c r="L25" s="19" t="s">
        <v>50</v>
      </c>
      <c r="M25" s="4">
        <v>6</v>
      </c>
      <c r="N25" s="19" t="s">
        <v>50</v>
      </c>
      <c r="P25" s="7" t="s">
        <v>50</v>
      </c>
      <c r="R25" s="7" t="s">
        <v>50</v>
      </c>
      <c r="T25" s="7" t="s">
        <v>50</v>
      </c>
      <c r="V25" s="7" t="s">
        <v>50</v>
      </c>
      <c r="X25" s="22" t="s">
        <v>50</v>
      </c>
      <c r="Z25" s="9" t="s">
        <v>50</v>
      </c>
      <c r="AB25" s="9" t="s">
        <v>50</v>
      </c>
      <c r="AD25" s="20" t="s">
        <v>50</v>
      </c>
      <c r="AF25" s="11" t="s">
        <v>52</v>
      </c>
    </row>
    <row r="26" spans="1:32" ht="20" customHeight="1" x14ac:dyDescent="0.15">
      <c r="A26" s="4">
        <v>38</v>
      </c>
      <c r="B26" s="5" t="s">
        <v>22</v>
      </c>
      <c r="C26" s="4">
        <v>8</v>
      </c>
      <c r="D26" s="19" t="s">
        <v>50</v>
      </c>
      <c r="E26" s="4">
        <v>8</v>
      </c>
      <c r="F26" s="19" t="s">
        <v>50</v>
      </c>
      <c r="G26" s="4">
        <v>8</v>
      </c>
      <c r="H26" s="19" t="s">
        <v>50</v>
      </c>
      <c r="I26" s="4">
        <v>10</v>
      </c>
      <c r="J26" s="19" t="s">
        <v>50</v>
      </c>
      <c r="K26" s="4">
        <v>8</v>
      </c>
      <c r="L26" s="19" t="s">
        <v>50</v>
      </c>
      <c r="M26" s="4">
        <v>10</v>
      </c>
      <c r="N26" s="19" t="s">
        <v>50</v>
      </c>
      <c r="P26" s="7" t="s">
        <v>50</v>
      </c>
      <c r="R26" s="7" t="s">
        <v>50</v>
      </c>
      <c r="T26" s="7" t="s">
        <v>50</v>
      </c>
      <c r="V26" s="7" t="s">
        <v>50</v>
      </c>
      <c r="X26" s="22" t="s">
        <v>50</v>
      </c>
      <c r="Z26" s="9" t="s">
        <v>50</v>
      </c>
      <c r="AB26" s="9" t="s">
        <v>50</v>
      </c>
      <c r="AD26" s="20" t="s">
        <v>50</v>
      </c>
      <c r="AF26" s="11" t="s">
        <v>52</v>
      </c>
    </row>
    <row r="27" spans="1:32" ht="20" customHeight="1" x14ac:dyDescent="0.15">
      <c r="A27" s="4">
        <v>25</v>
      </c>
      <c r="B27" s="5" t="s">
        <v>24</v>
      </c>
      <c r="C27" s="4">
        <v>8</v>
      </c>
      <c r="D27" s="19" t="s">
        <v>50</v>
      </c>
      <c r="E27" s="4">
        <v>9</v>
      </c>
      <c r="F27" s="19" t="s">
        <v>50</v>
      </c>
      <c r="G27" s="4">
        <v>9</v>
      </c>
      <c r="H27" s="19" t="s">
        <v>50</v>
      </c>
      <c r="I27" s="4">
        <v>9</v>
      </c>
      <c r="J27" s="19" t="s">
        <v>50</v>
      </c>
      <c r="K27" s="4">
        <v>8</v>
      </c>
      <c r="L27" s="19" t="s">
        <v>50</v>
      </c>
      <c r="M27" s="4">
        <v>8</v>
      </c>
      <c r="N27" s="19" t="s">
        <v>50</v>
      </c>
      <c r="P27" s="7" t="s">
        <v>50</v>
      </c>
      <c r="R27" s="7" t="s">
        <v>50</v>
      </c>
      <c r="T27" s="7" t="s">
        <v>50</v>
      </c>
      <c r="V27" s="7" t="s">
        <v>50</v>
      </c>
      <c r="X27" s="22" t="s">
        <v>50</v>
      </c>
      <c r="Z27" s="9" t="s">
        <v>50</v>
      </c>
      <c r="AB27" s="9" t="s">
        <v>50</v>
      </c>
      <c r="AD27" s="20" t="s">
        <v>50</v>
      </c>
      <c r="AF27" s="11" t="s">
        <v>52</v>
      </c>
    </row>
    <row r="28" spans="1:32" ht="20" customHeight="1" x14ac:dyDescent="0.15">
      <c r="A28" s="4">
        <v>28</v>
      </c>
      <c r="B28" s="5" t="s">
        <v>22</v>
      </c>
      <c r="C28" s="4">
        <v>10</v>
      </c>
      <c r="D28" s="19" t="s">
        <v>50</v>
      </c>
      <c r="E28" s="4">
        <v>10</v>
      </c>
      <c r="F28" s="19" t="s">
        <v>50</v>
      </c>
      <c r="G28" s="4">
        <v>1</v>
      </c>
      <c r="H28" s="19" t="s">
        <v>51</v>
      </c>
      <c r="I28" s="4">
        <v>10</v>
      </c>
      <c r="J28" s="19" t="s">
        <v>50</v>
      </c>
      <c r="K28" s="4">
        <v>10</v>
      </c>
      <c r="L28" s="19" t="s">
        <v>50</v>
      </c>
      <c r="M28" s="4">
        <v>2</v>
      </c>
      <c r="N28" s="19" t="s">
        <v>51</v>
      </c>
      <c r="P28" s="7" t="s">
        <v>50</v>
      </c>
      <c r="R28" s="7" t="s">
        <v>50</v>
      </c>
      <c r="T28" s="7" t="s">
        <v>51</v>
      </c>
      <c r="V28" s="7" t="s">
        <v>50</v>
      </c>
      <c r="X28" s="22" t="s">
        <v>51</v>
      </c>
      <c r="Z28" s="9" t="s">
        <v>50</v>
      </c>
      <c r="AB28" s="9" t="s">
        <v>51</v>
      </c>
      <c r="AD28" s="20" t="s">
        <v>51</v>
      </c>
      <c r="AF28" s="11" t="s">
        <v>55</v>
      </c>
    </row>
    <row r="29" spans="1:32" ht="20" customHeight="1" x14ac:dyDescent="0.15">
      <c r="A29" s="4">
        <v>28</v>
      </c>
      <c r="B29" s="5" t="s">
        <v>22</v>
      </c>
      <c r="C29" s="4">
        <v>5</v>
      </c>
      <c r="D29" s="19" t="s">
        <v>50</v>
      </c>
      <c r="E29" s="4">
        <v>10</v>
      </c>
      <c r="F29" s="19" t="s">
        <v>50</v>
      </c>
      <c r="G29" s="4">
        <v>10</v>
      </c>
      <c r="H29" s="19" t="s">
        <v>50</v>
      </c>
      <c r="I29" s="4">
        <v>5</v>
      </c>
      <c r="J29" s="19" t="s">
        <v>51</v>
      </c>
      <c r="K29" s="4">
        <v>10</v>
      </c>
      <c r="L29" s="19" t="s">
        <v>50</v>
      </c>
      <c r="M29" s="4">
        <v>5</v>
      </c>
      <c r="N29" s="19" t="s">
        <v>51</v>
      </c>
      <c r="P29" s="7" t="s">
        <v>50</v>
      </c>
      <c r="R29" s="7" t="s">
        <v>50</v>
      </c>
      <c r="T29" s="7" t="s">
        <v>50</v>
      </c>
      <c r="V29" s="7" t="s">
        <v>51</v>
      </c>
      <c r="X29" s="22" t="s">
        <v>51</v>
      </c>
      <c r="Z29" s="9" t="s">
        <v>50</v>
      </c>
      <c r="AB29" s="9" t="s">
        <v>51</v>
      </c>
      <c r="AD29" s="20" t="s">
        <v>51</v>
      </c>
      <c r="AF29" s="11" t="s">
        <v>55</v>
      </c>
    </row>
    <row r="30" spans="1:32" ht="20" customHeight="1" x14ac:dyDescent="0.15">
      <c r="A30" s="4">
        <v>42</v>
      </c>
      <c r="B30" s="5" t="s">
        <v>22</v>
      </c>
      <c r="C30" s="4">
        <v>1</v>
      </c>
      <c r="D30" s="19" t="s">
        <v>51</v>
      </c>
      <c r="E30" s="4">
        <v>1</v>
      </c>
      <c r="F30" s="19" t="s">
        <v>51</v>
      </c>
      <c r="G30" s="4">
        <v>10</v>
      </c>
      <c r="H30" s="19" t="s">
        <v>50</v>
      </c>
      <c r="I30" s="4">
        <v>10</v>
      </c>
      <c r="J30" s="19" t="s">
        <v>50</v>
      </c>
      <c r="K30" s="4">
        <v>10</v>
      </c>
      <c r="L30" s="19" t="s">
        <v>50</v>
      </c>
      <c r="M30" s="4">
        <v>10</v>
      </c>
      <c r="N30" s="19" t="s">
        <v>50</v>
      </c>
      <c r="P30" s="7" t="s">
        <v>51</v>
      </c>
      <c r="R30" s="7" t="s">
        <v>51</v>
      </c>
      <c r="T30" s="7" t="s">
        <v>50</v>
      </c>
      <c r="V30" s="7" t="s">
        <v>50</v>
      </c>
      <c r="X30" s="22" t="s">
        <v>51</v>
      </c>
      <c r="Z30" s="9" t="s">
        <v>50</v>
      </c>
      <c r="AB30" s="9" t="s">
        <v>50</v>
      </c>
      <c r="AD30" s="20" t="s">
        <v>50</v>
      </c>
      <c r="AF30" s="11" t="s">
        <v>54</v>
      </c>
    </row>
    <row r="31" spans="1:32" ht="20" customHeight="1" x14ac:dyDescent="0.15">
      <c r="A31" s="4">
        <v>43</v>
      </c>
      <c r="B31" s="5" t="s">
        <v>24</v>
      </c>
      <c r="C31" s="4">
        <v>8</v>
      </c>
      <c r="D31" s="19" t="s">
        <v>50</v>
      </c>
      <c r="E31" s="4">
        <v>9</v>
      </c>
      <c r="F31" s="19" t="s">
        <v>50</v>
      </c>
      <c r="G31" s="4">
        <v>10</v>
      </c>
      <c r="H31" s="19" t="s">
        <v>50</v>
      </c>
      <c r="I31" s="4">
        <v>8</v>
      </c>
      <c r="J31" s="19" t="s">
        <v>50</v>
      </c>
      <c r="K31" s="4">
        <v>8</v>
      </c>
      <c r="L31" s="19" t="s">
        <v>50</v>
      </c>
      <c r="M31" s="4">
        <v>10</v>
      </c>
      <c r="N31" s="19" t="s">
        <v>50</v>
      </c>
      <c r="P31" s="7" t="s">
        <v>50</v>
      </c>
      <c r="R31" s="7" t="s">
        <v>50</v>
      </c>
      <c r="T31" s="7" t="s">
        <v>50</v>
      </c>
      <c r="V31" s="7" t="s">
        <v>50</v>
      </c>
      <c r="X31" s="22" t="s">
        <v>50</v>
      </c>
      <c r="Z31" s="9" t="s">
        <v>50</v>
      </c>
      <c r="AB31" s="9" t="s">
        <v>50</v>
      </c>
      <c r="AD31" s="20" t="s">
        <v>50</v>
      </c>
      <c r="AF31" s="11" t="s">
        <v>52</v>
      </c>
    </row>
    <row r="32" spans="1:32" ht="20" customHeight="1" x14ac:dyDescent="0.15">
      <c r="A32" s="4">
        <v>46</v>
      </c>
      <c r="B32" s="5" t="s">
        <v>22</v>
      </c>
      <c r="C32" s="4">
        <v>10</v>
      </c>
      <c r="D32" s="19" t="s">
        <v>50</v>
      </c>
      <c r="E32" s="4">
        <v>10</v>
      </c>
      <c r="F32" s="19" t="s">
        <v>50</v>
      </c>
      <c r="G32" s="4">
        <v>10</v>
      </c>
      <c r="H32" s="19" t="s">
        <v>50</v>
      </c>
      <c r="I32" s="4">
        <v>9</v>
      </c>
      <c r="J32" s="19" t="s">
        <v>50</v>
      </c>
      <c r="K32" s="4">
        <v>6</v>
      </c>
      <c r="L32" s="19" t="s">
        <v>50</v>
      </c>
      <c r="M32" s="4">
        <v>10</v>
      </c>
      <c r="N32" s="19" t="s">
        <v>50</v>
      </c>
      <c r="P32" s="7" t="s">
        <v>50</v>
      </c>
      <c r="R32" s="7" t="s">
        <v>50</v>
      </c>
      <c r="T32" s="7" t="s">
        <v>50</v>
      </c>
      <c r="V32" s="7" t="s">
        <v>50</v>
      </c>
      <c r="X32" s="22" t="s">
        <v>50</v>
      </c>
      <c r="Z32" s="9" t="s">
        <v>50</v>
      </c>
      <c r="AB32" s="9" t="s">
        <v>50</v>
      </c>
      <c r="AD32" s="20" t="s">
        <v>50</v>
      </c>
      <c r="AF32" s="11" t="s">
        <v>52</v>
      </c>
    </row>
    <row r="33" spans="1:32" ht="20" customHeight="1" x14ac:dyDescent="0.15">
      <c r="A33" s="4">
        <v>24</v>
      </c>
      <c r="B33" s="5" t="s">
        <v>24</v>
      </c>
      <c r="C33" s="4">
        <v>5</v>
      </c>
      <c r="D33" s="19" t="s">
        <v>51</v>
      </c>
      <c r="E33" s="4">
        <v>5</v>
      </c>
      <c r="F33" s="19" t="s">
        <v>51</v>
      </c>
      <c r="G33" s="4">
        <v>6</v>
      </c>
      <c r="H33" s="19" t="s">
        <v>50</v>
      </c>
      <c r="I33" s="4">
        <v>7</v>
      </c>
      <c r="J33" s="19" t="s">
        <v>50</v>
      </c>
      <c r="K33" s="4">
        <v>7</v>
      </c>
      <c r="L33" s="19" t="s">
        <v>50</v>
      </c>
      <c r="M33" s="4">
        <v>6</v>
      </c>
      <c r="N33" s="19" t="s">
        <v>50</v>
      </c>
      <c r="P33" s="7" t="s">
        <v>51</v>
      </c>
      <c r="R33" s="7" t="s">
        <v>51</v>
      </c>
      <c r="T33" s="7" t="s">
        <v>50</v>
      </c>
      <c r="V33" s="7" t="s">
        <v>50</v>
      </c>
      <c r="X33" s="22" t="s">
        <v>51</v>
      </c>
      <c r="Z33" s="9" t="s">
        <v>50</v>
      </c>
      <c r="AB33" s="9" t="s">
        <v>50</v>
      </c>
      <c r="AD33" s="20" t="s">
        <v>50</v>
      </c>
      <c r="AF33" s="11" t="s">
        <v>54</v>
      </c>
    </row>
    <row r="34" spans="1:32" ht="20" customHeight="1" x14ac:dyDescent="0.15">
      <c r="A34" s="4">
        <v>25</v>
      </c>
      <c r="B34" s="5" t="s">
        <v>22</v>
      </c>
      <c r="C34" s="4">
        <v>4</v>
      </c>
      <c r="D34" s="19" t="s">
        <v>51</v>
      </c>
      <c r="E34" s="4">
        <v>1</v>
      </c>
      <c r="F34" s="19" t="s">
        <v>51</v>
      </c>
      <c r="G34" s="4">
        <v>6</v>
      </c>
      <c r="H34" s="19" t="s">
        <v>50</v>
      </c>
      <c r="I34" s="4">
        <v>6</v>
      </c>
      <c r="J34" s="19" t="s">
        <v>50</v>
      </c>
      <c r="K34" s="4">
        <v>4</v>
      </c>
      <c r="L34" s="19" t="s">
        <v>51</v>
      </c>
      <c r="M34" s="4">
        <v>4</v>
      </c>
      <c r="N34" s="19" t="s">
        <v>51</v>
      </c>
      <c r="P34" s="7" t="s">
        <v>51</v>
      </c>
      <c r="R34" s="7" t="s">
        <v>51</v>
      </c>
      <c r="T34" s="7" t="s">
        <v>50</v>
      </c>
      <c r="V34" s="7" t="s">
        <v>50</v>
      </c>
      <c r="X34" s="22" t="s">
        <v>51</v>
      </c>
      <c r="Z34" s="9" t="s">
        <v>51</v>
      </c>
      <c r="AB34" s="9" t="s">
        <v>51</v>
      </c>
      <c r="AD34" s="20" t="s">
        <v>51</v>
      </c>
      <c r="AF34" s="11" t="s">
        <v>55</v>
      </c>
    </row>
    <row r="35" spans="1:32" ht="20" customHeight="1" x14ac:dyDescent="0.15">
      <c r="A35" s="4">
        <v>27</v>
      </c>
      <c r="B35" s="5" t="s">
        <v>22</v>
      </c>
      <c r="C35" s="4">
        <v>10</v>
      </c>
      <c r="D35" s="19" t="s">
        <v>50</v>
      </c>
      <c r="E35" s="4">
        <v>9</v>
      </c>
      <c r="F35" s="19" t="s">
        <v>50</v>
      </c>
      <c r="G35" s="4">
        <v>10</v>
      </c>
      <c r="H35" s="19" t="s">
        <v>50</v>
      </c>
      <c r="I35" s="4">
        <v>8</v>
      </c>
      <c r="J35" s="19" t="s">
        <v>50</v>
      </c>
      <c r="K35" s="4">
        <v>9</v>
      </c>
      <c r="L35" s="19" t="s">
        <v>50</v>
      </c>
      <c r="M35" s="4">
        <v>8</v>
      </c>
      <c r="N35" s="19" t="s">
        <v>50</v>
      </c>
      <c r="P35" s="7" t="s">
        <v>50</v>
      </c>
      <c r="R35" s="7" t="s">
        <v>50</v>
      </c>
      <c r="T35" s="7" t="s">
        <v>50</v>
      </c>
      <c r="V35" s="7" t="s">
        <v>50</v>
      </c>
      <c r="X35" s="22" t="s">
        <v>50</v>
      </c>
      <c r="Z35" s="9" t="s">
        <v>50</v>
      </c>
      <c r="AB35" s="9" t="s">
        <v>50</v>
      </c>
      <c r="AD35" s="20" t="s">
        <v>50</v>
      </c>
      <c r="AF35" s="11" t="s">
        <v>52</v>
      </c>
    </row>
    <row r="36" spans="1:32" ht="20" customHeight="1" x14ac:dyDescent="0.15">
      <c r="A36" s="4">
        <v>30</v>
      </c>
      <c r="B36" s="5" t="s">
        <v>24</v>
      </c>
      <c r="C36" s="4">
        <v>5</v>
      </c>
      <c r="D36" s="19" t="s">
        <v>51</v>
      </c>
      <c r="E36" s="4">
        <v>3</v>
      </c>
      <c r="F36" s="19" t="s">
        <v>51</v>
      </c>
      <c r="G36" s="4">
        <v>6</v>
      </c>
      <c r="H36" s="19" t="s">
        <v>50</v>
      </c>
      <c r="I36" s="4">
        <v>5</v>
      </c>
      <c r="J36" s="19" t="s">
        <v>51</v>
      </c>
      <c r="K36" s="4">
        <v>7</v>
      </c>
      <c r="L36" s="19" t="s">
        <v>50</v>
      </c>
      <c r="M36" s="4">
        <v>3</v>
      </c>
      <c r="N36" s="19" t="s">
        <v>51</v>
      </c>
      <c r="P36" s="7" t="s">
        <v>51</v>
      </c>
      <c r="R36" s="7" t="s">
        <v>51</v>
      </c>
      <c r="T36" s="7" t="s">
        <v>50</v>
      </c>
      <c r="V36" s="7" t="s">
        <v>51</v>
      </c>
      <c r="X36" s="22" t="s">
        <v>51</v>
      </c>
      <c r="Z36" s="9" t="s">
        <v>50</v>
      </c>
      <c r="AB36" s="9" t="s">
        <v>51</v>
      </c>
      <c r="AD36" s="20" t="s">
        <v>51</v>
      </c>
      <c r="AF36" s="11" t="s">
        <v>55</v>
      </c>
    </row>
    <row r="37" spans="1:32" ht="20" customHeight="1" x14ac:dyDescent="0.15">
      <c r="A37" s="4">
        <v>57</v>
      </c>
      <c r="B37" s="5" t="s">
        <v>22</v>
      </c>
      <c r="C37" s="4">
        <v>10</v>
      </c>
      <c r="D37" s="19" t="s">
        <v>50</v>
      </c>
      <c r="E37" s="4">
        <v>2</v>
      </c>
      <c r="F37" s="19" t="s">
        <v>51</v>
      </c>
      <c r="G37" s="4">
        <v>8</v>
      </c>
      <c r="H37" s="19" t="s">
        <v>50</v>
      </c>
      <c r="I37" s="4">
        <v>7</v>
      </c>
      <c r="J37" s="19" t="s">
        <v>50</v>
      </c>
      <c r="K37" s="4">
        <v>4</v>
      </c>
      <c r="L37" s="19" t="s">
        <v>51</v>
      </c>
      <c r="M37" s="4">
        <v>6</v>
      </c>
      <c r="N37" s="19" t="s">
        <v>50</v>
      </c>
      <c r="P37" s="7" t="s">
        <v>50</v>
      </c>
      <c r="R37" s="7" t="s">
        <v>51</v>
      </c>
      <c r="T37" s="7" t="s">
        <v>50</v>
      </c>
      <c r="V37" s="7" t="s">
        <v>50</v>
      </c>
      <c r="X37" s="22" t="s">
        <v>51</v>
      </c>
      <c r="Z37" s="9" t="s">
        <v>51</v>
      </c>
      <c r="AB37" s="9" t="s">
        <v>50</v>
      </c>
      <c r="AD37" s="20" t="s">
        <v>51</v>
      </c>
      <c r="AF37" s="11" t="s">
        <v>55</v>
      </c>
    </row>
    <row r="38" spans="1:32" ht="20" customHeight="1" x14ac:dyDescent="0.15">
      <c r="A38" s="4">
        <v>36</v>
      </c>
      <c r="B38" s="5" t="s">
        <v>24</v>
      </c>
      <c r="C38" s="4">
        <v>4</v>
      </c>
      <c r="D38" s="19" t="s">
        <v>51</v>
      </c>
      <c r="E38" s="4">
        <v>4</v>
      </c>
      <c r="F38" s="19" t="s">
        <v>51</v>
      </c>
      <c r="G38" s="4">
        <v>3</v>
      </c>
      <c r="H38" s="19" t="s">
        <v>51</v>
      </c>
      <c r="I38" s="4">
        <v>4</v>
      </c>
      <c r="J38" s="19" t="s">
        <v>51</v>
      </c>
      <c r="K38" s="4">
        <v>3</v>
      </c>
      <c r="L38" s="19" t="s">
        <v>51</v>
      </c>
      <c r="M38" s="4">
        <v>3</v>
      </c>
      <c r="N38" s="19" t="s">
        <v>51</v>
      </c>
      <c r="P38" s="7" t="s">
        <v>51</v>
      </c>
      <c r="R38" s="7" t="s">
        <v>51</v>
      </c>
      <c r="T38" s="7" t="s">
        <v>51</v>
      </c>
      <c r="V38" s="7" t="s">
        <v>51</v>
      </c>
      <c r="X38" s="22" t="s">
        <v>51</v>
      </c>
      <c r="Z38" s="9" t="s">
        <v>51</v>
      </c>
      <c r="AB38" s="9" t="s">
        <v>51</v>
      </c>
      <c r="AD38" s="20" t="s">
        <v>51</v>
      </c>
      <c r="AF38" s="11" t="s">
        <v>55</v>
      </c>
    </row>
    <row r="39" spans="1:32" ht="20" customHeight="1" x14ac:dyDescent="0.15">
      <c r="A39" s="4">
        <v>53</v>
      </c>
      <c r="B39" s="5" t="s">
        <v>22</v>
      </c>
      <c r="C39" s="4">
        <v>4</v>
      </c>
      <c r="D39" s="19" t="s">
        <v>51</v>
      </c>
      <c r="E39" s="4">
        <v>10</v>
      </c>
      <c r="F39" s="19" t="s">
        <v>50</v>
      </c>
      <c r="G39" s="4">
        <v>3</v>
      </c>
      <c r="H39" s="19" t="s">
        <v>51</v>
      </c>
      <c r="I39" s="4">
        <v>9</v>
      </c>
      <c r="J39" s="19" t="s">
        <v>50</v>
      </c>
      <c r="K39" s="4">
        <v>3</v>
      </c>
      <c r="L39" s="19" t="s">
        <v>51</v>
      </c>
      <c r="M39" s="4">
        <v>9</v>
      </c>
      <c r="N39" s="19" t="s">
        <v>50</v>
      </c>
      <c r="P39" s="7" t="s">
        <v>51</v>
      </c>
      <c r="R39" s="7" t="s">
        <v>50</v>
      </c>
      <c r="T39" s="7" t="s">
        <v>51</v>
      </c>
      <c r="V39" s="7" t="s">
        <v>50</v>
      </c>
      <c r="X39" s="22" t="s">
        <v>51</v>
      </c>
      <c r="Z39" s="9" t="s">
        <v>51</v>
      </c>
      <c r="AB39" s="9" t="s">
        <v>50</v>
      </c>
      <c r="AD39" s="20" t="s">
        <v>51</v>
      </c>
      <c r="AF39" s="11" t="s">
        <v>55</v>
      </c>
    </row>
    <row r="40" spans="1:32" ht="20" customHeight="1" x14ac:dyDescent="0.15">
      <c r="AE40" s="10" t="s">
        <v>75</v>
      </c>
      <c r="AF40" s="6">
        <f>COUNTIF(AF3:AF39,"A")</f>
        <v>13</v>
      </c>
    </row>
    <row r="41" spans="1:32" ht="20" customHeight="1" x14ac:dyDescent="0.15">
      <c r="AE41" s="10" t="s">
        <v>76</v>
      </c>
      <c r="AF41" s="6">
        <f>COUNTIF(AF3:AF39,"B")</f>
        <v>0</v>
      </c>
    </row>
    <row r="42" spans="1:32" ht="20" customHeight="1" x14ac:dyDescent="0.15">
      <c r="AE42" s="10" t="s">
        <v>77</v>
      </c>
      <c r="AF42" s="6">
        <f>COUNTIF(AF3:AF39,"C")</f>
        <v>7</v>
      </c>
    </row>
    <row r="43" spans="1:32" ht="20" customHeight="1" thickBot="1" x14ac:dyDescent="0.2">
      <c r="AE43" s="10" t="s">
        <v>78</v>
      </c>
      <c r="AF43" s="6">
        <f>COUNTIF(AF3:AF39,"D")</f>
        <v>17</v>
      </c>
    </row>
    <row r="44" spans="1:32" ht="20" customHeight="1" thickBot="1" x14ac:dyDescent="0.2">
      <c r="AE44" s="10" t="s">
        <v>79</v>
      </c>
      <c r="AF44" s="13">
        <f>SUM(AF40:AF43)</f>
        <v>37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C57B8-CB1F-D64A-979A-EBED1219DE8D}">
  <sheetPr>
    <pageSetUpPr fitToPage="1"/>
  </sheetPr>
  <dimension ref="A1:O44"/>
  <sheetViews>
    <sheetView showGridLines="0" zoomScale="130" zoomScaleNormal="130" workbookViewId="0">
      <pane ySplit="2" topLeftCell="A31" activePane="bottomLeft" state="frozen"/>
      <selection pane="bottomLeft" activeCell="J3" sqref="J3:J39"/>
    </sheetView>
  </sheetViews>
  <sheetFormatPr baseColWidth="10" defaultColWidth="8.33203125" defaultRowHeight="20" customHeight="1" x14ac:dyDescent="0.15"/>
  <cols>
    <col min="1" max="1" width="4.33203125" style="6" customWidth="1"/>
    <col min="2" max="2" width="7" style="6" customWidth="1"/>
    <col min="3" max="4" width="17.5" style="6" customWidth="1"/>
    <col min="5" max="15" width="10.83203125" style="6" customWidth="1"/>
    <col min="16" max="16384" width="8.33203125" style="1"/>
  </cols>
  <sheetData>
    <row r="1" spans="1:15" ht="27.75" customHeight="1" x14ac:dyDescent="0.15">
      <c r="A1" s="23"/>
      <c r="B1" s="23"/>
      <c r="C1" s="23"/>
      <c r="D1" s="2"/>
      <c r="F1" s="6" t="s">
        <v>47</v>
      </c>
      <c r="H1" s="6" t="s">
        <v>48</v>
      </c>
    </row>
    <row r="2" spans="1:15" ht="20.25" customHeight="1" x14ac:dyDescent="0.15">
      <c r="A2" s="3" t="s">
        <v>0</v>
      </c>
      <c r="B2" s="3" t="s">
        <v>1</v>
      </c>
      <c r="C2" s="3" t="s">
        <v>14</v>
      </c>
      <c r="D2" s="3" t="s">
        <v>44</v>
      </c>
      <c r="F2" s="8" t="s">
        <v>45</v>
      </c>
      <c r="H2" s="9" t="s">
        <v>46</v>
      </c>
      <c r="J2" s="11" t="s">
        <v>81</v>
      </c>
      <c r="K2" s="10"/>
      <c r="L2" s="6" t="s">
        <v>47</v>
      </c>
      <c r="M2" s="6" t="s">
        <v>48</v>
      </c>
      <c r="N2" s="6" t="s">
        <v>49</v>
      </c>
      <c r="O2" s="6" t="s">
        <v>44</v>
      </c>
    </row>
    <row r="3" spans="1:15" ht="21" customHeight="1" x14ac:dyDescent="0.15">
      <c r="A3" s="4">
        <v>44</v>
      </c>
      <c r="B3" s="5" t="s">
        <v>22</v>
      </c>
      <c r="C3" s="4">
        <v>10</v>
      </c>
      <c r="D3" s="19" t="s">
        <v>50</v>
      </c>
      <c r="F3" s="22" t="s">
        <v>50</v>
      </c>
      <c r="H3" s="9" t="s">
        <v>50</v>
      </c>
      <c r="J3" s="11" t="s">
        <v>52</v>
      </c>
      <c r="L3" s="6" t="s">
        <v>50</v>
      </c>
      <c r="M3" s="6" t="s">
        <v>50</v>
      </c>
      <c r="N3" s="6" t="s">
        <v>50</v>
      </c>
      <c r="O3" s="6" t="s">
        <v>52</v>
      </c>
    </row>
    <row r="4" spans="1:15" ht="20" customHeight="1" x14ac:dyDescent="0.15">
      <c r="A4" s="4">
        <v>43</v>
      </c>
      <c r="B4" s="5" t="s">
        <v>24</v>
      </c>
      <c r="C4" s="4">
        <v>10</v>
      </c>
      <c r="D4" s="19" t="s">
        <v>50</v>
      </c>
      <c r="F4" s="22" t="s">
        <v>50</v>
      </c>
      <c r="H4" s="9" t="s">
        <v>50</v>
      </c>
      <c r="J4" s="11" t="s">
        <v>52</v>
      </c>
      <c r="L4" s="6" t="s">
        <v>50</v>
      </c>
      <c r="M4" s="6" t="s">
        <v>51</v>
      </c>
      <c r="N4" s="6" t="s">
        <v>51</v>
      </c>
      <c r="O4" s="6" t="s">
        <v>53</v>
      </c>
    </row>
    <row r="5" spans="1:15" ht="20" customHeight="1" x14ac:dyDescent="0.15">
      <c r="A5" s="4">
        <v>50</v>
      </c>
      <c r="B5" s="5" t="s">
        <v>24</v>
      </c>
      <c r="C5" s="4">
        <v>9</v>
      </c>
      <c r="D5" s="19" t="s">
        <v>50</v>
      </c>
      <c r="F5" s="22" t="s">
        <v>50</v>
      </c>
      <c r="H5" s="9" t="s">
        <v>50</v>
      </c>
      <c r="J5" s="11" t="s">
        <v>52</v>
      </c>
      <c r="L5" s="6" t="s">
        <v>51</v>
      </c>
      <c r="M5" s="6" t="s">
        <v>50</v>
      </c>
      <c r="N5" s="6" t="s">
        <v>50</v>
      </c>
      <c r="O5" s="6" t="s">
        <v>54</v>
      </c>
    </row>
    <row r="6" spans="1:15" ht="20" customHeight="1" x14ac:dyDescent="0.15">
      <c r="A6" s="4">
        <v>40</v>
      </c>
      <c r="B6" s="5" t="s">
        <v>24</v>
      </c>
      <c r="C6" s="4">
        <v>9</v>
      </c>
      <c r="D6" s="19" t="s">
        <v>50</v>
      </c>
      <c r="F6" s="22" t="s">
        <v>50</v>
      </c>
      <c r="H6" s="9" t="s">
        <v>50</v>
      </c>
      <c r="J6" s="11" t="s">
        <v>52</v>
      </c>
      <c r="L6" s="6" t="s">
        <v>51</v>
      </c>
      <c r="M6" s="6" t="s">
        <v>51</v>
      </c>
      <c r="N6" s="6" t="s">
        <v>50</v>
      </c>
      <c r="O6" s="6" t="s">
        <v>55</v>
      </c>
    </row>
    <row r="7" spans="1:15" ht="20" customHeight="1" x14ac:dyDescent="0.15">
      <c r="A7" s="4">
        <v>61</v>
      </c>
      <c r="B7" s="5" t="s">
        <v>24</v>
      </c>
      <c r="C7" s="4">
        <v>7</v>
      </c>
      <c r="D7" s="19" t="s">
        <v>50</v>
      </c>
      <c r="F7" s="22" t="s">
        <v>50</v>
      </c>
      <c r="H7" s="9" t="s">
        <v>50</v>
      </c>
      <c r="J7" s="11" t="s">
        <v>52</v>
      </c>
    </row>
    <row r="8" spans="1:15" ht="20" customHeight="1" x14ac:dyDescent="0.15">
      <c r="A8" s="4">
        <v>28</v>
      </c>
      <c r="B8" s="5" t="s">
        <v>24</v>
      </c>
      <c r="C8" s="4">
        <v>9</v>
      </c>
      <c r="D8" s="19" t="s">
        <v>50</v>
      </c>
      <c r="F8" s="22" t="s">
        <v>50</v>
      </c>
      <c r="H8" s="9" t="s">
        <v>50</v>
      </c>
      <c r="J8" s="11" t="s">
        <v>52</v>
      </c>
    </row>
    <row r="9" spans="1:15" ht="20" customHeight="1" x14ac:dyDescent="0.15">
      <c r="A9" s="4">
        <v>56</v>
      </c>
      <c r="B9" s="5" t="s">
        <v>24</v>
      </c>
      <c r="C9" s="4">
        <v>9</v>
      </c>
      <c r="D9" s="19" t="s">
        <v>50</v>
      </c>
      <c r="F9" s="22" t="s">
        <v>50</v>
      </c>
      <c r="H9" s="9" t="s">
        <v>50</v>
      </c>
      <c r="J9" s="11" t="s">
        <v>52</v>
      </c>
    </row>
    <row r="10" spans="1:15" ht="20" customHeight="1" x14ac:dyDescent="0.15">
      <c r="A10" s="4">
        <v>34</v>
      </c>
      <c r="B10" s="5" t="s">
        <v>22</v>
      </c>
      <c r="C10" s="4">
        <v>7</v>
      </c>
      <c r="D10" s="19" t="s">
        <v>50</v>
      </c>
      <c r="F10" s="22" t="s">
        <v>50</v>
      </c>
      <c r="H10" s="9" t="s">
        <v>50</v>
      </c>
      <c r="J10" s="11" t="s">
        <v>52</v>
      </c>
    </row>
    <row r="11" spans="1:15" ht="20" customHeight="1" x14ac:dyDescent="0.15">
      <c r="A11" s="4">
        <v>42</v>
      </c>
      <c r="B11" s="5" t="s">
        <v>22</v>
      </c>
      <c r="C11" s="4">
        <v>8</v>
      </c>
      <c r="D11" s="19" t="s">
        <v>50</v>
      </c>
      <c r="F11" s="22" t="s">
        <v>50</v>
      </c>
      <c r="H11" s="9" t="s">
        <v>50</v>
      </c>
      <c r="J11" s="11" t="s">
        <v>52</v>
      </c>
    </row>
    <row r="12" spans="1:15" ht="20" customHeight="1" x14ac:dyDescent="0.15">
      <c r="A12" s="4">
        <v>24</v>
      </c>
      <c r="B12" s="5" t="s">
        <v>22</v>
      </c>
      <c r="C12" s="4">
        <v>9</v>
      </c>
      <c r="D12" s="19" t="s">
        <v>50</v>
      </c>
      <c r="F12" s="22" t="s">
        <v>50</v>
      </c>
      <c r="H12" s="9" t="s">
        <v>50</v>
      </c>
      <c r="J12" s="11" t="s">
        <v>52</v>
      </c>
    </row>
    <row r="13" spans="1:15" ht="20" customHeight="1" x14ac:dyDescent="0.15">
      <c r="A13" s="4">
        <v>39</v>
      </c>
      <c r="B13" s="5" t="s">
        <v>24</v>
      </c>
      <c r="C13" s="4">
        <v>8</v>
      </c>
      <c r="D13" s="19" t="s">
        <v>50</v>
      </c>
      <c r="F13" s="22" t="s">
        <v>50</v>
      </c>
      <c r="H13" s="9" t="s">
        <v>50</v>
      </c>
      <c r="J13" s="11" t="s">
        <v>52</v>
      </c>
    </row>
    <row r="14" spans="1:15" ht="20" customHeight="1" x14ac:dyDescent="0.15">
      <c r="A14" s="4">
        <v>42</v>
      </c>
      <c r="B14" s="5" t="s">
        <v>22</v>
      </c>
      <c r="C14" s="4">
        <v>9</v>
      </c>
      <c r="D14" s="19" t="s">
        <v>50</v>
      </c>
      <c r="F14" s="22" t="s">
        <v>50</v>
      </c>
      <c r="H14" s="9" t="s">
        <v>50</v>
      </c>
      <c r="J14" s="11" t="s">
        <v>52</v>
      </c>
    </row>
    <row r="15" spans="1:15" ht="20" customHeight="1" x14ac:dyDescent="0.15">
      <c r="A15" s="4">
        <v>44</v>
      </c>
      <c r="B15" s="5" t="s">
        <v>24</v>
      </c>
      <c r="C15" s="4">
        <v>9</v>
      </c>
      <c r="D15" s="19" t="s">
        <v>50</v>
      </c>
      <c r="F15" s="22" t="s">
        <v>50</v>
      </c>
      <c r="H15" s="9" t="s">
        <v>50</v>
      </c>
      <c r="J15" s="11" t="s">
        <v>52</v>
      </c>
    </row>
    <row r="16" spans="1:15" ht="20" customHeight="1" x14ac:dyDescent="0.15">
      <c r="A16" s="4">
        <v>49</v>
      </c>
      <c r="B16" s="5" t="s">
        <v>24</v>
      </c>
      <c r="C16" s="4">
        <v>8</v>
      </c>
      <c r="D16" s="19" t="s">
        <v>50</v>
      </c>
      <c r="F16" s="22" t="s">
        <v>50</v>
      </c>
      <c r="H16" s="9" t="s">
        <v>50</v>
      </c>
      <c r="J16" s="11" t="s">
        <v>52</v>
      </c>
    </row>
    <row r="17" spans="1:10" ht="20" customHeight="1" x14ac:dyDescent="0.15">
      <c r="A17" s="4">
        <v>50</v>
      </c>
      <c r="B17" s="5" t="s">
        <v>24</v>
      </c>
      <c r="C17" s="4">
        <v>10</v>
      </c>
      <c r="D17" s="19" t="s">
        <v>50</v>
      </c>
      <c r="F17" s="22" t="s">
        <v>50</v>
      </c>
      <c r="H17" s="9" t="s">
        <v>50</v>
      </c>
      <c r="J17" s="11" t="s">
        <v>52</v>
      </c>
    </row>
    <row r="18" spans="1:10" ht="20" customHeight="1" x14ac:dyDescent="0.15">
      <c r="A18" s="4">
        <v>37</v>
      </c>
      <c r="B18" s="5" t="s">
        <v>22</v>
      </c>
      <c r="C18" s="4">
        <v>10</v>
      </c>
      <c r="D18" s="19" t="s">
        <v>50</v>
      </c>
      <c r="F18" s="22" t="s">
        <v>50</v>
      </c>
      <c r="H18" s="9" t="s">
        <v>50</v>
      </c>
      <c r="J18" s="11" t="s">
        <v>52</v>
      </c>
    </row>
    <row r="19" spans="1:10" ht="20" customHeight="1" x14ac:dyDescent="0.15">
      <c r="A19" s="4">
        <v>53</v>
      </c>
      <c r="B19" s="5" t="s">
        <v>24</v>
      </c>
      <c r="C19" s="4">
        <v>8</v>
      </c>
      <c r="D19" s="19" t="s">
        <v>50</v>
      </c>
      <c r="F19" s="22" t="s">
        <v>50</v>
      </c>
      <c r="H19" s="9" t="s">
        <v>50</v>
      </c>
      <c r="J19" s="11" t="s">
        <v>52</v>
      </c>
    </row>
    <row r="20" spans="1:10" ht="20" customHeight="1" x14ac:dyDescent="0.15">
      <c r="A20" s="4">
        <v>33</v>
      </c>
      <c r="B20" s="5" t="s">
        <v>22</v>
      </c>
      <c r="C20" s="4">
        <v>10</v>
      </c>
      <c r="D20" s="19" t="s">
        <v>50</v>
      </c>
      <c r="F20" s="22" t="s">
        <v>50</v>
      </c>
      <c r="H20" s="9" t="s">
        <v>50</v>
      </c>
      <c r="J20" s="11" t="s">
        <v>52</v>
      </c>
    </row>
    <row r="21" spans="1:10" ht="20" customHeight="1" x14ac:dyDescent="0.15">
      <c r="A21" s="4">
        <v>39</v>
      </c>
      <c r="B21" s="5" t="s">
        <v>22</v>
      </c>
      <c r="C21" s="4">
        <v>5</v>
      </c>
      <c r="D21" s="19" t="s">
        <v>51</v>
      </c>
      <c r="F21" s="22" t="s">
        <v>50</v>
      </c>
      <c r="H21" s="9" t="s">
        <v>51</v>
      </c>
      <c r="J21" s="11" t="s">
        <v>53</v>
      </c>
    </row>
    <row r="22" spans="1:10" ht="20" customHeight="1" x14ac:dyDescent="0.15">
      <c r="A22" s="4">
        <v>29</v>
      </c>
      <c r="B22" s="5" t="s">
        <v>22</v>
      </c>
      <c r="C22" s="4">
        <v>8</v>
      </c>
      <c r="D22" s="19" t="s">
        <v>50</v>
      </c>
      <c r="F22" s="22" t="s">
        <v>50</v>
      </c>
      <c r="H22" s="9" t="s">
        <v>50</v>
      </c>
      <c r="J22" s="11" t="s">
        <v>52</v>
      </c>
    </row>
    <row r="23" spans="1:10" ht="20" customHeight="1" x14ac:dyDescent="0.15">
      <c r="A23" s="4">
        <v>40</v>
      </c>
      <c r="B23" s="5" t="s">
        <v>24</v>
      </c>
      <c r="C23" s="4">
        <v>10</v>
      </c>
      <c r="D23" s="19" t="s">
        <v>50</v>
      </c>
      <c r="F23" s="22" t="s">
        <v>50</v>
      </c>
      <c r="H23" s="9" t="s">
        <v>50</v>
      </c>
      <c r="J23" s="11" t="s">
        <v>52</v>
      </c>
    </row>
    <row r="24" spans="1:10" ht="20" customHeight="1" x14ac:dyDescent="0.15">
      <c r="A24" s="4">
        <v>36</v>
      </c>
      <c r="B24" s="5" t="s">
        <v>22</v>
      </c>
      <c r="C24" s="4">
        <v>6</v>
      </c>
      <c r="D24" s="19" t="s">
        <v>50</v>
      </c>
      <c r="F24" s="22" t="s">
        <v>50</v>
      </c>
      <c r="H24" s="9" t="s">
        <v>50</v>
      </c>
      <c r="J24" s="11" t="s">
        <v>52</v>
      </c>
    </row>
    <row r="25" spans="1:10" ht="20" customHeight="1" x14ac:dyDescent="0.15">
      <c r="A25" s="4">
        <v>47</v>
      </c>
      <c r="B25" s="5" t="s">
        <v>24</v>
      </c>
      <c r="C25" s="4">
        <v>10</v>
      </c>
      <c r="D25" s="19" t="s">
        <v>50</v>
      </c>
      <c r="F25" s="22" t="s">
        <v>50</v>
      </c>
      <c r="H25" s="9" t="s">
        <v>50</v>
      </c>
      <c r="J25" s="11" t="s">
        <v>52</v>
      </c>
    </row>
    <row r="26" spans="1:10" ht="20" customHeight="1" x14ac:dyDescent="0.15">
      <c r="A26" s="4">
        <v>38</v>
      </c>
      <c r="B26" s="5" t="s">
        <v>22</v>
      </c>
      <c r="C26" s="4">
        <v>10</v>
      </c>
      <c r="D26" s="19" t="s">
        <v>50</v>
      </c>
      <c r="F26" s="22" t="s">
        <v>50</v>
      </c>
      <c r="H26" s="9" t="s">
        <v>50</v>
      </c>
      <c r="J26" s="11" t="s">
        <v>52</v>
      </c>
    </row>
    <row r="27" spans="1:10" ht="20" customHeight="1" x14ac:dyDescent="0.15">
      <c r="A27" s="4">
        <v>25</v>
      </c>
      <c r="B27" s="5" t="s">
        <v>24</v>
      </c>
      <c r="C27" s="4">
        <v>9</v>
      </c>
      <c r="D27" s="19" t="s">
        <v>50</v>
      </c>
      <c r="F27" s="22" t="s">
        <v>50</v>
      </c>
      <c r="H27" s="9" t="s">
        <v>50</v>
      </c>
      <c r="J27" s="11" t="s">
        <v>52</v>
      </c>
    </row>
    <row r="28" spans="1:10" ht="20" customHeight="1" x14ac:dyDescent="0.15">
      <c r="A28" s="4">
        <v>28</v>
      </c>
      <c r="B28" s="5" t="s">
        <v>22</v>
      </c>
      <c r="C28" s="4">
        <v>10</v>
      </c>
      <c r="D28" s="19" t="s">
        <v>50</v>
      </c>
      <c r="F28" s="22" t="s">
        <v>50</v>
      </c>
      <c r="H28" s="9" t="s">
        <v>50</v>
      </c>
      <c r="J28" s="11" t="s">
        <v>52</v>
      </c>
    </row>
    <row r="29" spans="1:10" ht="20" customHeight="1" x14ac:dyDescent="0.15">
      <c r="A29" s="4">
        <v>28</v>
      </c>
      <c r="B29" s="5" t="s">
        <v>22</v>
      </c>
      <c r="C29" s="4">
        <v>10</v>
      </c>
      <c r="D29" s="19" t="s">
        <v>50</v>
      </c>
      <c r="F29" s="22" t="s">
        <v>50</v>
      </c>
      <c r="H29" s="9" t="s">
        <v>50</v>
      </c>
      <c r="J29" s="11" t="s">
        <v>52</v>
      </c>
    </row>
    <row r="30" spans="1:10" ht="20" customHeight="1" x14ac:dyDescent="0.15">
      <c r="A30" s="4">
        <v>42</v>
      </c>
      <c r="B30" s="5" t="s">
        <v>22</v>
      </c>
      <c r="C30" s="4">
        <v>10</v>
      </c>
      <c r="D30" s="19" t="s">
        <v>50</v>
      </c>
      <c r="F30" s="22" t="s">
        <v>50</v>
      </c>
      <c r="H30" s="9" t="s">
        <v>50</v>
      </c>
      <c r="J30" s="11" t="s">
        <v>52</v>
      </c>
    </row>
    <row r="31" spans="1:10" ht="20" customHeight="1" x14ac:dyDescent="0.15">
      <c r="A31" s="4">
        <v>43</v>
      </c>
      <c r="B31" s="5" t="s">
        <v>24</v>
      </c>
      <c r="C31" s="4">
        <v>10</v>
      </c>
      <c r="D31" s="19" t="s">
        <v>50</v>
      </c>
      <c r="F31" s="22" t="s">
        <v>50</v>
      </c>
      <c r="H31" s="9" t="s">
        <v>50</v>
      </c>
      <c r="J31" s="11" t="s">
        <v>52</v>
      </c>
    </row>
    <row r="32" spans="1:10" ht="20" customHeight="1" x14ac:dyDescent="0.15">
      <c r="A32" s="4">
        <v>46</v>
      </c>
      <c r="B32" s="5" t="s">
        <v>22</v>
      </c>
      <c r="C32" s="4">
        <v>10</v>
      </c>
      <c r="D32" s="19" t="s">
        <v>50</v>
      </c>
      <c r="F32" s="22" t="s">
        <v>50</v>
      </c>
      <c r="H32" s="9" t="s">
        <v>50</v>
      </c>
      <c r="J32" s="11" t="s">
        <v>52</v>
      </c>
    </row>
    <row r="33" spans="1:10" ht="20" customHeight="1" x14ac:dyDescent="0.15">
      <c r="A33" s="4">
        <v>24</v>
      </c>
      <c r="B33" s="5" t="s">
        <v>24</v>
      </c>
      <c r="C33" s="4">
        <v>8</v>
      </c>
      <c r="D33" s="19" t="s">
        <v>50</v>
      </c>
      <c r="F33" s="22" t="s">
        <v>50</v>
      </c>
      <c r="H33" s="9" t="s">
        <v>50</v>
      </c>
      <c r="J33" s="11" t="s">
        <v>52</v>
      </c>
    </row>
    <row r="34" spans="1:10" ht="20" customHeight="1" x14ac:dyDescent="0.15">
      <c r="A34" s="4">
        <v>25</v>
      </c>
      <c r="B34" s="5" t="s">
        <v>22</v>
      </c>
      <c r="C34" s="4">
        <v>2</v>
      </c>
      <c r="D34" s="19" t="s">
        <v>51</v>
      </c>
      <c r="F34" s="22" t="s">
        <v>50</v>
      </c>
      <c r="H34" s="9" t="s">
        <v>51</v>
      </c>
      <c r="J34" s="11" t="s">
        <v>53</v>
      </c>
    </row>
    <row r="35" spans="1:10" ht="20" customHeight="1" x14ac:dyDescent="0.15">
      <c r="A35" s="4">
        <v>27</v>
      </c>
      <c r="B35" s="5" t="s">
        <v>22</v>
      </c>
      <c r="C35" s="4">
        <v>9</v>
      </c>
      <c r="D35" s="19" t="s">
        <v>50</v>
      </c>
      <c r="F35" s="22" t="s">
        <v>50</v>
      </c>
      <c r="H35" s="9" t="s">
        <v>50</v>
      </c>
      <c r="J35" s="11" t="s">
        <v>52</v>
      </c>
    </row>
    <row r="36" spans="1:10" ht="20" customHeight="1" x14ac:dyDescent="0.15">
      <c r="A36" s="4">
        <v>30</v>
      </c>
      <c r="B36" s="5" t="s">
        <v>24</v>
      </c>
      <c r="C36" s="4">
        <v>8</v>
      </c>
      <c r="D36" s="19" t="s">
        <v>50</v>
      </c>
      <c r="F36" s="22" t="s">
        <v>50</v>
      </c>
      <c r="H36" s="9" t="s">
        <v>50</v>
      </c>
      <c r="J36" s="11" t="s">
        <v>52</v>
      </c>
    </row>
    <row r="37" spans="1:10" ht="20" customHeight="1" x14ac:dyDescent="0.15">
      <c r="A37" s="4">
        <v>57</v>
      </c>
      <c r="B37" s="5" t="s">
        <v>22</v>
      </c>
      <c r="C37" s="4">
        <v>8</v>
      </c>
      <c r="D37" s="19" t="s">
        <v>50</v>
      </c>
      <c r="F37" s="22" t="s">
        <v>50</v>
      </c>
      <c r="H37" s="9" t="s">
        <v>50</v>
      </c>
      <c r="J37" s="11" t="s">
        <v>52</v>
      </c>
    </row>
    <row r="38" spans="1:10" ht="20" customHeight="1" x14ac:dyDescent="0.15">
      <c r="A38" s="4">
        <v>36</v>
      </c>
      <c r="B38" s="5" t="s">
        <v>24</v>
      </c>
      <c r="C38" s="4">
        <v>9</v>
      </c>
      <c r="D38" s="19" t="s">
        <v>50</v>
      </c>
      <c r="F38" s="22" t="s">
        <v>50</v>
      </c>
      <c r="H38" s="9" t="s">
        <v>50</v>
      </c>
      <c r="J38" s="11" t="s">
        <v>52</v>
      </c>
    </row>
    <row r="39" spans="1:10" ht="20" customHeight="1" x14ac:dyDescent="0.15">
      <c r="A39" s="4">
        <v>53</v>
      </c>
      <c r="B39" s="5" t="s">
        <v>22</v>
      </c>
      <c r="C39" s="4">
        <v>7</v>
      </c>
      <c r="D39" s="19" t="s">
        <v>50</v>
      </c>
      <c r="F39" s="22" t="s">
        <v>50</v>
      </c>
      <c r="H39" s="9" t="s">
        <v>50</v>
      </c>
      <c r="J39" s="11" t="s">
        <v>52</v>
      </c>
    </row>
    <row r="40" spans="1:10" ht="20" customHeight="1" x14ac:dyDescent="0.15">
      <c r="I40" s="10" t="s">
        <v>75</v>
      </c>
      <c r="J40" s="6">
        <f>COUNTIF(J3:J39,"A")</f>
        <v>35</v>
      </c>
    </row>
    <row r="41" spans="1:10" ht="20" customHeight="1" x14ac:dyDescent="0.15">
      <c r="I41" s="10" t="s">
        <v>76</v>
      </c>
      <c r="J41" s="6">
        <f>COUNTIF(J3:J39,"B")</f>
        <v>2</v>
      </c>
    </row>
    <row r="42" spans="1:10" ht="20" customHeight="1" x14ac:dyDescent="0.15">
      <c r="I42" s="10" t="s">
        <v>77</v>
      </c>
      <c r="J42" s="6">
        <f>COUNTIF(J3:J39,"C")</f>
        <v>0</v>
      </c>
    </row>
    <row r="43" spans="1:10" ht="20" customHeight="1" thickBot="1" x14ac:dyDescent="0.2">
      <c r="I43" s="10" t="s">
        <v>78</v>
      </c>
      <c r="J43" s="6">
        <f>COUNTIF(J3:J39,"D")</f>
        <v>0</v>
      </c>
    </row>
    <row r="44" spans="1:10" ht="20" customHeight="1" thickBot="1" x14ac:dyDescent="0.2">
      <c r="I44" s="10" t="s">
        <v>79</v>
      </c>
      <c r="J44" s="13">
        <f>SUM(J40:J43)</f>
        <v>37</v>
      </c>
    </row>
  </sheetData>
  <mergeCells count="1">
    <mergeCell ref="A1:C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cleaned_data_U1_to_U5</vt:lpstr>
      <vt:lpstr>U1</vt:lpstr>
      <vt:lpstr>U2</vt:lpstr>
      <vt:lpstr>U3</vt:lpstr>
      <vt:lpstr>U4</vt:lpstr>
      <vt:lpstr>U5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2021-07-16T10:22:06Z</dcterms:modified>
</cp:coreProperties>
</file>