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3_Belief_Update/4_data_analysis/"/>
    </mc:Choice>
  </mc:AlternateContent>
  <xr:revisionPtr revIDLastSave="0" documentId="13_ncr:1_{5E857888-F571-9146-BC5B-37D43E4442E5}" xr6:coauthVersionLast="47" xr6:coauthVersionMax="47" xr10:uidLastSave="{00000000-0000-0000-0000-000000000000}"/>
  <bookViews>
    <workbookView xWindow="0" yWindow="500" windowWidth="28800" windowHeight="16260" xr2:uid="{88E25351-76D1-3F47-83C8-A3738D392635}"/>
  </bookViews>
  <sheets>
    <sheet name="Contingency tab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H29" i="2"/>
  <c r="L14" i="2"/>
  <c r="H15" i="2"/>
  <c r="H14" i="2"/>
  <c r="H9" i="2"/>
  <c r="L9" i="2" s="1"/>
  <c r="H50" i="2"/>
  <c r="H49" i="2"/>
  <c r="H44" i="2"/>
  <c r="L44" i="2" s="1"/>
  <c r="H40" i="2"/>
  <c r="H39" i="2"/>
  <c r="L39" i="2" l="1"/>
  <c r="L49" i="2"/>
  <c r="H35" i="2"/>
  <c r="H34" i="2"/>
  <c r="H25" i="2"/>
  <c r="H24" i="2"/>
  <c r="H20" i="2"/>
  <c r="H19" i="2"/>
  <c r="L24" i="2" l="1"/>
  <c r="L34" i="2"/>
  <c r="L19" i="2"/>
</calcChain>
</file>

<file path=xl/sharedStrings.xml><?xml version="1.0" encoding="utf-8"?>
<sst xmlns="http://schemas.openxmlformats.org/spreadsheetml/2006/main" count="97" uniqueCount="23">
  <si>
    <t>Yes</t>
  </si>
  <si>
    <t>No</t>
  </si>
  <si>
    <t>Example</t>
  </si>
  <si>
    <t>A</t>
  </si>
  <si>
    <t>B</t>
  </si>
  <si>
    <t>C</t>
  </si>
  <si>
    <t>D</t>
  </si>
  <si>
    <t xml:space="preserve">Phi = </t>
  </si>
  <si>
    <t>| AD - BC|</t>
  </si>
  <si>
    <t>((A+B)(C+D)(A+C)(B+D))^0.5</t>
  </si>
  <si>
    <t>=</t>
  </si>
  <si>
    <t>X</t>
  </si>
  <si>
    <t>Endorsement of Premises</t>
  </si>
  <si>
    <t>Endorsement of Conclusion</t>
  </si>
  <si>
    <t>U1 [N = 37]</t>
  </si>
  <si>
    <t>U2 [N = 37]</t>
  </si>
  <si>
    <t>U3 [N=37]</t>
  </si>
  <si>
    <t>U4 [N=37]</t>
  </si>
  <si>
    <t>U5 [N=37]</t>
  </si>
  <si>
    <t>U6  [N=37]</t>
  </si>
  <si>
    <t>U7 [N = 37]</t>
  </si>
  <si>
    <t>U8 [N = 37]</t>
  </si>
  <si>
    <t>U9 [N =37]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</si>
</sst>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_);[Red]\(&quot;R&quot;#,##0\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top"/>
    </xf>
    <xf numFmtId="1" fontId="1" fillId="0" borderId="0" xfId="0" applyNumberFormat="1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top"/>
    </xf>
    <xf numFmtId="6" fontId="2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/>
    </xf>
    <xf numFmtId="6" fontId="1" fillId="2" borderId="0" xfId="0" applyNumberFormat="1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C2A6-68CE-6E4D-A2C3-EFD1BBAEAB54}">
  <dimension ref="B2:L51"/>
  <sheetViews>
    <sheetView tabSelected="1" topLeftCell="A44" workbookViewId="0">
      <selection activeCell="F50" sqref="F50"/>
    </sheetView>
  </sheetViews>
  <sheetFormatPr baseColWidth="10" defaultRowHeight="16" x14ac:dyDescent="0.2"/>
  <cols>
    <col min="2" max="2" width="15.1640625" customWidth="1"/>
    <col min="4" max="5" width="40.83203125" customWidth="1"/>
  </cols>
  <sheetData>
    <row r="2" spans="2:12" s="1" customFormat="1" ht="60" customHeight="1" x14ac:dyDescent="0.2">
      <c r="B2" s="23" t="s">
        <v>2</v>
      </c>
      <c r="C2" s="23"/>
      <c r="D2" s="22" t="s">
        <v>13</v>
      </c>
      <c r="E2" s="22"/>
    </row>
    <row r="3" spans="2:12" s="1" customFormat="1" ht="60" customHeight="1" x14ac:dyDescent="0.2">
      <c r="B3" s="23"/>
      <c r="C3" s="23"/>
      <c r="D3" s="2" t="s">
        <v>0</v>
      </c>
      <c r="E3" s="2" t="s">
        <v>1</v>
      </c>
      <c r="F3" s="3"/>
    </row>
    <row r="4" spans="2:12" s="1" customFormat="1" ht="60" customHeight="1" x14ac:dyDescent="0.2">
      <c r="B4" s="22" t="s">
        <v>12</v>
      </c>
      <c r="C4" s="2" t="s">
        <v>0</v>
      </c>
      <c r="D4" s="4" t="s">
        <v>3</v>
      </c>
      <c r="E4" s="4" t="s">
        <v>4</v>
      </c>
      <c r="G4" s="15" t="s">
        <v>7</v>
      </c>
      <c r="H4" s="16" t="s">
        <v>8</v>
      </c>
      <c r="I4" s="16"/>
      <c r="J4" s="16"/>
      <c r="K4" s="15" t="s">
        <v>10</v>
      </c>
      <c r="L4" s="15" t="s">
        <v>11</v>
      </c>
    </row>
    <row r="5" spans="2:12" s="1" customFormat="1" ht="60" customHeight="1" x14ac:dyDescent="0.2">
      <c r="B5" s="22"/>
      <c r="C5" s="2" t="s">
        <v>1</v>
      </c>
      <c r="D5" s="4" t="s">
        <v>5</v>
      </c>
      <c r="E5" s="4" t="s">
        <v>6</v>
      </c>
      <c r="G5" s="15"/>
      <c r="H5" s="25" t="s">
        <v>9</v>
      </c>
      <c r="I5" s="25"/>
      <c r="J5" s="25"/>
      <c r="K5" s="15"/>
      <c r="L5" s="15"/>
    </row>
    <row r="6" spans="2:12" ht="60" customHeight="1" x14ac:dyDescent="0.2"/>
    <row r="7" spans="2:12" ht="60" customHeight="1" x14ac:dyDescent="0.2">
      <c r="B7" s="24" t="s">
        <v>14</v>
      </c>
      <c r="C7" s="24"/>
      <c r="D7" s="22" t="s">
        <v>13</v>
      </c>
      <c r="E7" s="22"/>
    </row>
    <row r="8" spans="2:12" ht="60" customHeight="1" x14ac:dyDescent="0.2">
      <c r="B8" s="24"/>
      <c r="C8" s="24"/>
      <c r="D8" s="2" t="s">
        <v>0</v>
      </c>
      <c r="E8" s="2" t="s">
        <v>1</v>
      </c>
    </row>
    <row r="9" spans="2:12" ht="60" customHeight="1" x14ac:dyDescent="0.2">
      <c r="B9" s="22" t="s">
        <v>12</v>
      </c>
      <c r="C9" s="2" t="s">
        <v>0</v>
      </c>
      <c r="D9" s="4">
        <v>29</v>
      </c>
      <c r="E9" s="4">
        <v>8</v>
      </c>
      <c r="F9" s="11"/>
      <c r="G9" s="15" t="s">
        <v>7</v>
      </c>
      <c r="H9" s="16">
        <f>ABS((D9*E10)-(E9*D10))</f>
        <v>0</v>
      </c>
      <c r="I9" s="16"/>
      <c r="J9" s="16"/>
      <c r="K9" s="15" t="s">
        <v>10</v>
      </c>
      <c r="L9" s="19">
        <f>SUM(H9/H10)</f>
        <v>0</v>
      </c>
    </row>
    <row r="10" spans="2:12" ht="60" customHeight="1" x14ac:dyDescent="0.2">
      <c r="B10" s="22"/>
      <c r="C10" s="2" t="s">
        <v>1</v>
      </c>
      <c r="D10" s="4">
        <v>0</v>
      </c>
      <c r="E10" s="4">
        <v>0</v>
      </c>
      <c r="G10" s="15"/>
      <c r="H10" s="25">
        <v>1</v>
      </c>
      <c r="I10" s="25"/>
      <c r="J10" s="25"/>
      <c r="K10" s="15"/>
      <c r="L10" s="19"/>
    </row>
    <row r="11" spans="2:12" ht="60" customHeight="1" x14ac:dyDescent="0.2"/>
    <row r="12" spans="2:12" ht="60" customHeight="1" x14ac:dyDescent="0.2">
      <c r="B12" s="21" t="s">
        <v>15</v>
      </c>
      <c r="C12" s="21"/>
      <c r="D12" s="22" t="s">
        <v>13</v>
      </c>
      <c r="E12" s="22"/>
    </row>
    <row r="13" spans="2:12" ht="60" customHeight="1" x14ac:dyDescent="0.2">
      <c r="B13" s="21"/>
      <c r="C13" s="21"/>
      <c r="D13" s="5" t="s">
        <v>0</v>
      </c>
      <c r="E13" s="5" t="s">
        <v>1</v>
      </c>
    </row>
    <row r="14" spans="2:12" ht="60" customHeight="1" x14ac:dyDescent="0.2">
      <c r="B14" s="22" t="s">
        <v>12</v>
      </c>
      <c r="C14" s="5" t="s">
        <v>0</v>
      </c>
      <c r="D14" s="6">
        <v>25</v>
      </c>
      <c r="E14" s="7">
        <v>1</v>
      </c>
      <c r="F14" s="11"/>
      <c r="G14" s="15" t="s">
        <v>7</v>
      </c>
      <c r="H14" s="16">
        <f>ABS((D14*E15)-(E14*D15))</f>
        <v>171</v>
      </c>
      <c r="I14" s="16"/>
      <c r="J14" s="16"/>
      <c r="K14" s="15" t="s">
        <v>10</v>
      </c>
      <c r="L14" s="17">
        <f>SUM(H14/H15)</f>
        <v>0.66384868816718146</v>
      </c>
    </row>
    <row r="15" spans="2:12" ht="60" customHeight="1" x14ac:dyDescent="0.2">
      <c r="B15" s="22"/>
      <c r="C15" s="5" t="s">
        <v>1</v>
      </c>
      <c r="D15" s="8">
        <v>4</v>
      </c>
      <c r="E15" s="9">
        <v>7</v>
      </c>
      <c r="G15" s="15"/>
      <c r="H15" s="18">
        <f>SQRT((D14+E14)*(D15+E15)*(D14+D15)*(E14+E15))</f>
        <v>257.58881963315099</v>
      </c>
      <c r="I15" s="18"/>
      <c r="J15" s="18"/>
      <c r="K15" s="15"/>
      <c r="L15" s="17"/>
    </row>
    <row r="16" spans="2:12" ht="60" customHeight="1" x14ac:dyDescent="0.2"/>
    <row r="17" spans="2:12" ht="60" customHeight="1" x14ac:dyDescent="0.2">
      <c r="B17" s="21" t="s">
        <v>16</v>
      </c>
      <c r="C17" s="21"/>
      <c r="D17" s="22" t="s">
        <v>13</v>
      </c>
      <c r="E17" s="22"/>
    </row>
    <row r="18" spans="2:12" ht="60" customHeight="1" x14ac:dyDescent="0.2">
      <c r="B18" s="21"/>
      <c r="C18" s="21"/>
      <c r="D18" s="5" t="s">
        <v>0</v>
      </c>
      <c r="E18" s="5" t="s">
        <v>1</v>
      </c>
    </row>
    <row r="19" spans="2:12" ht="60" customHeight="1" x14ac:dyDescent="0.2">
      <c r="B19" s="22" t="s">
        <v>12</v>
      </c>
      <c r="C19" s="5" t="s">
        <v>0</v>
      </c>
      <c r="D19" s="6">
        <v>31</v>
      </c>
      <c r="E19" s="6">
        <v>0</v>
      </c>
      <c r="F19" s="11"/>
      <c r="G19" s="15" t="s">
        <v>7</v>
      </c>
      <c r="H19" s="16">
        <f>ABS((D19*E20)-(E19*D20))</f>
        <v>62</v>
      </c>
      <c r="I19" s="16"/>
      <c r="J19" s="16"/>
      <c r="K19" s="15" t="s">
        <v>10</v>
      </c>
      <c r="L19" s="17">
        <f>SUM(H19/H20)</f>
        <v>0.54335816478460619</v>
      </c>
    </row>
    <row r="20" spans="2:12" ht="60" customHeight="1" x14ac:dyDescent="0.2">
      <c r="B20" s="22"/>
      <c r="C20" s="5" t="s">
        <v>1</v>
      </c>
      <c r="D20" s="6">
        <v>4</v>
      </c>
      <c r="E20" s="6">
        <v>2</v>
      </c>
      <c r="G20" s="15"/>
      <c r="H20" s="18">
        <f>SQRT((D19+E19)*(D20+E20)*(D19+D20)*(E19+E20))</f>
        <v>114.1052146047673</v>
      </c>
      <c r="I20" s="18"/>
      <c r="J20" s="18"/>
      <c r="K20" s="15"/>
      <c r="L20" s="17"/>
    </row>
    <row r="21" spans="2:12" ht="60" customHeight="1" x14ac:dyDescent="0.2"/>
    <row r="22" spans="2:12" ht="60" customHeight="1" x14ac:dyDescent="0.2">
      <c r="B22" s="21" t="s">
        <v>17</v>
      </c>
      <c r="C22" s="21"/>
      <c r="D22" s="22" t="s">
        <v>13</v>
      </c>
      <c r="E22" s="22"/>
    </row>
    <row r="23" spans="2:12" ht="60" customHeight="1" x14ac:dyDescent="0.2">
      <c r="B23" s="21"/>
      <c r="C23" s="21"/>
      <c r="D23" s="5" t="s">
        <v>0</v>
      </c>
      <c r="E23" s="5" t="s">
        <v>1</v>
      </c>
    </row>
    <row r="24" spans="2:12" ht="60" customHeight="1" x14ac:dyDescent="0.2">
      <c r="B24" s="22" t="s">
        <v>12</v>
      </c>
      <c r="C24" s="5" t="s">
        <v>0</v>
      </c>
      <c r="D24" s="10">
        <v>13</v>
      </c>
      <c r="E24" s="6">
        <v>0</v>
      </c>
      <c r="F24" s="11"/>
      <c r="G24" s="15" t="s">
        <v>7</v>
      </c>
      <c r="H24" s="16">
        <f>ABS((D24*E25)-(E24*D25))</f>
        <v>221</v>
      </c>
      <c r="I24" s="16"/>
      <c r="J24" s="16"/>
      <c r="K24" s="15" t="s">
        <v>10</v>
      </c>
      <c r="L24" s="17">
        <f>SUM(H24/H25)</f>
        <v>0.67854009952740946</v>
      </c>
    </row>
    <row r="25" spans="2:12" ht="60" customHeight="1" x14ac:dyDescent="0.2">
      <c r="B25" s="22"/>
      <c r="C25" s="5" t="s">
        <v>1</v>
      </c>
      <c r="D25" s="6">
        <v>7</v>
      </c>
      <c r="E25" s="6">
        <v>17</v>
      </c>
      <c r="G25" s="15"/>
      <c r="H25" s="18">
        <f>SQRT((D24+E24)*(D25+E25)*(D24+D25)*(E24+E25))</f>
        <v>325.69924777315651</v>
      </c>
      <c r="I25" s="18"/>
      <c r="J25" s="18"/>
      <c r="K25" s="15"/>
      <c r="L25" s="17"/>
    </row>
    <row r="26" spans="2:12" ht="60" customHeight="1" x14ac:dyDescent="0.2"/>
    <row r="27" spans="2:12" ht="60" customHeight="1" x14ac:dyDescent="0.2">
      <c r="B27" s="21" t="s">
        <v>18</v>
      </c>
      <c r="C27" s="21"/>
      <c r="D27" s="22" t="s">
        <v>13</v>
      </c>
      <c r="E27" s="22"/>
    </row>
    <row r="28" spans="2:12" ht="60" customHeight="1" x14ac:dyDescent="0.2">
      <c r="B28" s="21"/>
      <c r="C28" s="21"/>
      <c r="D28" s="5" t="s">
        <v>0</v>
      </c>
      <c r="E28" s="5" t="s">
        <v>1</v>
      </c>
    </row>
    <row r="29" spans="2:12" ht="60" customHeight="1" x14ac:dyDescent="0.2">
      <c r="B29" s="22" t="s">
        <v>12</v>
      </c>
      <c r="C29" s="5" t="s">
        <v>0</v>
      </c>
      <c r="D29" s="6">
        <v>35</v>
      </c>
      <c r="E29" s="7">
        <v>2</v>
      </c>
      <c r="F29" s="11"/>
      <c r="G29" s="15" t="s">
        <v>7</v>
      </c>
      <c r="H29" s="16">
        <f>ABS((D29*E30)-(E29*D30))</f>
        <v>0</v>
      </c>
      <c r="I29" s="16"/>
      <c r="J29" s="16"/>
      <c r="K29" s="15" t="s">
        <v>10</v>
      </c>
      <c r="L29" s="19">
        <f>SUM(H29/H30)</f>
        <v>0</v>
      </c>
    </row>
    <row r="30" spans="2:12" ht="60" customHeight="1" x14ac:dyDescent="0.2">
      <c r="B30" s="22"/>
      <c r="C30" s="5" t="s">
        <v>1</v>
      </c>
      <c r="D30" s="8">
        <v>0</v>
      </c>
      <c r="E30" s="9">
        <v>0</v>
      </c>
      <c r="G30" s="15"/>
      <c r="H30" s="20">
        <v>1</v>
      </c>
      <c r="I30" s="20"/>
      <c r="J30" s="20"/>
      <c r="K30" s="15"/>
      <c r="L30" s="19"/>
    </row>
    <row r="31" spans="2:12" ht="60" customHeight="1" x14ac:dyDescent="0.2"/>
    <row r="32" spans="2:12" ht="60" customHeight="1" x14ac:dyDescent="0.2">
      <c r="B32" s="21" t="s">
        <v>19</v>
      </c>
      <c r="C32" s="21"/>
      <c r="D32" s="22" t="s">
        <v>13</v>
      </c>
      <c r="E32" s="22"/>
    </row>
    <row r="33" spans="2:12" ht="60" customHeight="1" x14ac:dyDescent="0.2">
      <c r="B33" s="21"/>
      <c r="C33" s="21"/>
      <c r="D33" s="5" t="s">
        <v>0</v>
      </c>
      <c r="E33" s="5" t="s">
        <v>1</v>
      </c>
    </row>
    <row r="34" spans="2:12" ht="60" customHeight="1" x14ac:dyDescent="0.2">
      <c r="B34" s="22" t="s">
        <v>12</v>
      </c>
      <c r="C34" s="5" t="s">
        <v>0</v>
      </c>
      <c r="D34" s="6">
        <v>24</v>
      </c>
      <c r="E34" s="7">
        <v>5</v>
      </c>
      <c r="F34" s="11"/>
      <c r="G34" s="15" t="s">
        <v>7</v>
      </c>
      <c r="H34" s="16">
        <f>ABS((D34*E35)-(E34*D35))</f>
        <v>192</v>
      </c>
      <c r="I34" s="16"/>
      <c r="J34" s="16"/>
      <c r="K34" s="15" t="s">
        <v>10</v>
      </c>
      <c r="L34" s="17">
        <f>SUM(H34/H35)</f>
        <v>0.71364124014006314</v>
      </c>
    </row>
    <row r="35" spans="2:12" ht="60" customHeight="1" x14ac:dyDescent="0.2">
      <c r="B35" s="22"/>
      <c r="C35" s="5" t="s">
        <v>1</v>
      </c>
      <c r="D35" s="8">
        <v>0</v>
      </c>
      <c r="E35" s="9">
        <v>8</v>
      </c>
      <c r="G35" s="15"/>
      <c r="H35" s="18">
        <f>SQRT((D34+E34)*(D35+E35)*(D34+D35)*(E34+E35))</f>
        <v>269.04274753280379</v>
      </c>
      <c r="I35" s="18"/>
      <c r="J35" s="18"/>
      <c r="K35" s="15"/>
      <c r="L35" s="17"/>
    </row>
    <row r="36" spans="2:12" ht="60" customHeight="1" x14ac:dyDescent="0.2"/>
    <row r="37" spans="2:12" ht="60" customHeight="1" x14ac:dyDescent="0.2">
      <c r="B37" s="21" t="s">
        <v>20</v>
      </c>
      <c r="C37" s="21"/>
      <c r="D37" s="14" t="s">
        <v>13</v>
      </c>
      <c r="E37" s="14"/>
      <c r="F37" s="12"/>
      <c r="G37" s="12"/>
      <c r="H37" s="12"/>
      <c r="I37" s="12"/>
      <c r="J37" s="12"/>
      <c r="K37" s="12"/>
      <c r="L37" s="12"/>
    </row>
    <row r="38" spans="2:12" ht="60" customHeight="1" x14ac:dyDescent="0.2">
      <c r="B38" s="21"/>
      <c r="C38" s="21"/>
      <c r="D38" s="5" t="s">
        <v>0</v>
      </c>
      <c r="E38" s="5" t="s">
        <v>1</v>
      </c>
      <c r="F38" s="12"/>
      <c r="G38" s="12"/>
      <c r="H38" s="12"/>
      <c r="I38" s="12"/>
      <c r="J38" s="12"/>
      <c r="K38" s="12"/>
      <c r="L38" s="12"/>
    </row>
    <row r="39" spans="2:12" ht="60" customHeight="1" x14ac:dyDescent="0.2">
      <c r="B39" s="14" t="s">
        <v>12</v>
      </c>
      <c r="C39" s="5" t="s">
        <v>0</v>
      </c>
      <c r="D39" s="6">
        <v>21</v>
      </c>
      <c r="E39" s="7">
        <v>4</v>
      </c>
      <c r="F39" s="13"/>
      <c r="G39" s="15" t="s">
        <v>7</v>
      </c>
      <c r="H39" s="16">
        <f>ABS((D39*E40)-(E39*D40))</f>
        <v>77</v>
      </c>
      <c r="I39" s="16"/>
      <c r="J39" s="16"/>
      <c r="K39" s="15" t="s">
        <v>10</v>
      </c>
      <c r="L39" s="17">
        <f>SUM(H39/H40)</f>
        <v>0.28004629246952356</v>
      </c>
    </row>
    <row r="40" spans="2:12" ht="60" customHeight="1" x14ac:dyDescent="0.2">
      <c r="B40" s="14"/>
      <c r="C40" s="5" t="s">
        <v>1</v>
      </c>
      <c r="D40" s="8">
        <v>7</v>
      </c>
      <c r="E40" s="9">
        <v>5</v>
      </c>
      <c r="F40" s="12"/>
      <c r="G40" s="15"/>
      <c r="H40" s="18">
        <f>SQRT((D39+E39)*(D40+E40)*(D39+D40)*(E39+E40))</f>
        <v>274.95454169735041</v>
      </c>
      <c r="I40" s="18"/>
      <c r="J40" s="18"/>
      <c r="K40" s="15"/>
      <c r="L40" s="17"/>
    </row>
    <row r="41" spans="2:12" ht="60" customHeight="1" x14ac:dyDescent="0.2"/>
    <row r="42" spans="2:12" ht="60" customHeight="1" x14ac:dyDescent="0.2">
      <c r="B42" s="21" t="s">
        <v>21</v>
      </c>
      <c r="C42" s="21"/>
      <c r="D42" s="14" t="s">
        <v>13</v>
      </c>
      <c r="E42" s="14"/>
      <c r="F42" s="12"/>
      <c r="G42" s="12"/>
      <c r="H42" s="12"/>
      <c r="I42" s="12"/>
      <c r="J42" s="12"/>
      <c r="K42" s="12"/>
      <c r="L42" s="12"/>
    </row>
    <row r="43" spans="2:12" ht="60" customHeight="1" x14ac:dyDescent="0.2">
      <c r="B43" s="21"/>
      <c r="C43" s="21"/>
      <c r="D43" s="5" t="s">
        <v>0</v>
      </c>
      <c r="E43" s="5" t="s">
        <v>1</v>
      </c>
      <c r="F43" s="12"/>
      <c r="G43" s="12"/>
      <c r="H43" s="12"/>
      <c r="I43" s="12"/>
      <c r="J43" s="12"/>
      <c r="K43" s="12"/>
      <c r="L43" s="12"/>
    </row>
    <row r="44" spans="2:12" ht="60" customHeight="1" x14ac:dyDescent="0.2">
      <c r="B44" s="14" t="s">
        <v>12</v>
      </c>
      <c r="C44" s="5" t="s">
        <v>0</v>
      </c>
      <c r="D44" s="6">
        <v>20</v>
      </c>
      <c r="E44" s="7">
        <v>17</v>
      </c>
      <c r="F44" s="13"/>
      <c r="G44" s="15" t="s">
        <v>7</v>
      </c>
      <c r="H44" s="16">
        <f>ABS((D44*E45)-(E44*D45))</f>
        <v>0</v>
      </c>
      <c r="I44" s="16"/>
      <c r="J44" s="16"/>
      <c r="K44" s="15" t="s">
        <v>10</v>
      </c>
      <c r="L44" s="19">
        <f>SUM(H44/H45)</f>
        <v>0</v>
      </c>
    </row>
    <row r="45" spans="2:12" ht="60" customHeight="1" x14ac:dyDescent="0.2">
      <c r="B45" s="14"/>
      <c r="C45" s="5" t="s">
        <v>1</v>
      </c>
      <c r="D45" s="8">
        <v>0</v>
      </c>
      <c r="E45" s="9">
        <v>0</v>
      </c>
      <c r="F45" s="12"/>
      <c r="G45" s="15"/>
      <c r="H45" s="20">
        <v>1</v>
      </c>
      <c r="I45" s="20"/>
      <c r="J45" s="20"/>
      <c r="K45" s="15"/>
      <c r="L45" s="19"/>
    </row>
    <row r="46" spans="2:12" ht="60" customHeight="1" x14ac:dyDescent="0.2"/>
    <row r="47" spans="2:12" ht="60" customHeight="1" x14ac:dyDescent="0.2">
      <c r="B47" s="21" t="s">
        <v>22</v>
      </c>
      <c r="C47" s="21"/>
      <c r="D47" s="14" t="s">
        <v>13</v>
      </c>
      <c r="E47" s="14"/>
      <c r="F47" s="12"/>
      <c r="G47" s="12"/>
      <c r="H47" s="12"/>
      <c r="I47" s="12"/>
      <c r="J47" s="12"/>
      <c r="K47" s="12"/>
      <c r="L47" s="12"/>
    </row>
    <row r="48" spans="2:12" ht="60" customHeight="1" x14ac:dyDescent="0.2">
      <c r="B48" s="21"/>
      <c r="C48" s="21"/>
      <c r="D48" s="5" t="s">
        <v>0</v>
      </c>
      <c r="E48" s="5" t="s">
        <v>1</v>
      </c>
      <c r="F48" s="12"/>
      <c r="G48" s="12"/>
      <c r="H48" s="12"/>
      <c r="I48" s="12"/>
      <c r="J48" s="12"/>
      <c r="K48" s="12"/>
      <c r="L48" s="12"/>
    </row>
    <row r="49" spans="2:12" ht="60" customHeight="1" x14ac:dyDescent="0.2">
      <c r="B49" s="14" t="s">
        <v>12</v>
      </c>
      <c r="C49" s="5" t="s">
        <v>0</v>
      </c>
      <c r="D49" s="6">
        <v>24</v>
      </c>
      <c r="E49" s="7">
        <v>5</v>
      </c>
      <c r="F49" s="13"/>
      <c r="G49" s="15" t="s">
        <v>7</v>
      </c>
      <c r="H49" s="16">
        <f>ABS((D49*E50)-(E49*D50))</f>
        <v>76</v>
      </c>
      <c r="I49" s="16"/>
      <c r="J49" s="16"/>
      <c r="K49" s="15" t="s">
        <v>10</v>
      </c>
      <c r="L49" s="17">
        <f>SUM(H49/H50)</f>
        <v>0.31431805575746125</v>
      </c>
    </row>
    <row r="50" spans="2:12" ht="60" customHeight="1" x14ac:dyDescent="0.2">
      <c r="B50" s="14"/>
      <c r="C50" s="5" t="s">
        <v>1</v>
      </c>
      <c r="D50" s="8">
        <v>4</v>
      </c>
      <c r="E50" s="9">
        <v>4</v>
      </c>
      <c r="F50" s="12"/>
      <c r="G50" s="15"/>
      <c r="H50" s="18">
        <f>SQRT((D49+E49)*(D50+E50)*(D49+D50)*(E49+E50))</f>
        <v>241.7933001553186</v>
      </c>
      <c r="I50" s="18"/>
      <c r="J50" s="18"/>
      <c r="K50" s="15"/>
      <c r="L50" s="17"/>
    </row>
    <row r="51" spans="2:12" ht="60" customHeight="1" x14ac:dyDescent="0.2"/>
  </sheetData>
  <mergeCells count="80">
    <mergeCell ref="K24:K25"/>
    <mergeCell ref="L24:L25"/>
    <mergeCell ref="H25:J25"/>
    <mergeCell ref="G29:G30"/>
    <mergeCell ref="H29:J29"/>
    <mergeCell ref="K29:K30"/>
    <mergeCell ref="L29:L30"/>
    <mergeCell ref="H30:J30"/>
    <mergeCell ref="G24:G25"/>
    <mergeCell ref="H24:J24"/>
    <mergeCell ref="G19:G20"/>
    <mergeCell ref="H19:J19"/>
    <mergeCell ref="K19:K20"/>
    <mergeCell ref="L19:L20"/>
    <mergeCell ref="H20:J20"/>
    <mergeCell ref="K4:K5"/>
    <mergeCell ref="L4:L5"/>
    <mergeCell ref="K9:K10"/>
    <mergeCell ref="L9:L10"/>
    <mergeCell ref="G14:G15"/>
    <mergeCell ref="H14:J14"/>
    <mergeCell ref="K14:K15"/>
    <mergeCell ref="L14:L15"/>
    <mergeCell ref="H15:J15"/>
    <mergeCell ref="B9:B10"/>
    <mergeCell ref="H4:J4"/>
    <mergeCell ref="H5:J5"/>
    <mergeCell ref="G4:G5"/>
    <mergeCell ref="G9:G10"/>
    <mergeCell ref="H9:J9"/>
    <mergeCell ref="H10:J10"/>
    <mergeCell ref="D2:E2"/>
    <mergeCell ref="B4:B5"/>
    <mergeCell ref="B2:C3"/>
    <mergeCell ref="B7:C8"/>
    <mergeCell ref="D7:E7"/>
    <mergeCell ref="B29:B30"/>
    <mergeCell ref="B12:C13"/>
    <mergeCell ref="D12:E12"/>
    <mergeCell ref="B14:B15"/>
    <mergeCell ref="B17:C18"/>
    <mergeCell ref="D17:E17"/>
    <mergeCell ref="B19:B20"/>
    <mergeCell ref="B22:C23"/>
    <mergeCell ref="D22:E22"/>
    <mergeCell ref="B24:B25"/>
    <mergeCell ref="B27:C28"/>
    <mergeCell ref="D27:E27"/>
    <mergeCell ref="B32:C33"/>
    <mergeCell ref="D32:E32"/>
    <mergeCell ref="B34:B35"/>
    <mergeCell ref="G34:G35"/>
    <mergeCell ref="H34:J34"/>
    <mergeCell ref="K34:K35"/>
    <mergeCell ref="L34:L35"/>
    <mergeCell ref="H35:J35"/>
    <mergeCell ref="B37:C38"/>
    <mergeCell ref="D37:E37"/>
    <mergeCell ref="B39:B40"/>
    <mergeCell ref="G39:G40"/>
    <mergeCell ref="H39:J39"/>
    <mergeCell ref="K39:K40"/>
    <mergeCell ref="L39:L40"/>
    <mergeCell ref="H40:J40"/>
    <mergeCell ref="B42:C43"/>
    <mergeCell ref="D42:E42"/>
    <mergeCell ref="B44:B45"/>
    <mergeCell ref="G44:G45"/>
    <mergeCell ref="H44:J44"/>
    <mergeCell ref="K44:K45"/>
    <mergeCell ref="L44:L45"/>
    <mergeCell ref="H45:J45"/>
    <mergeCell ref="B47:C48"/>
    <mergeCell ref="D47:E47"/>
    <mergeCell ref="B49:B50"/>
    <mergeCell ref="G49:G50"/>
    <mergeCell ref="H49:J49"/>
    <mergeCell ref="K49:K50"/>
    <mergeCell ref="L49:L50"/>
    <mergeCell ref="H50:J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Contingency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Baker</dc:creator>
  <cp:lastModifiedBy>Microsoft Office User</cp:lastModifiedBy>
  <dcterms:created xsi:type="dcterms:W3CDTF">2021-04-13T13:59:36Z</dcterms:created>
  <dcterms:modified xsi:type="dcterms:W3CDTF">2021-07-21T08:33:50Z</dcterms:modified>
</cp:coreProperties>
</file>