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43895A76-43DA-4DBB-B9DD-418F682DDF5B}"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2" i="1"/>
</calcChain>
</file>

<file path=xl/sharedStrings.xml><?xml version="1.0" encoding="utf-8"?>
<sst xmlns="http://schemas.openxmlformats.org/spreadsheetml/2006/main" count="586" uniqueCount="303">
  <si>
    <t>标题</t>
  </si>
  <si>
    <t>薪资</t>
  </si>
  <si>
    <t>地点</t>
  </si>
  <si>
    <t>经验</t>
  </si>
  <si>
    <t>学历</t>
  </si>
  <si>
    <t>岗位标签</t>
  </si>
  <si>
    <t>岗位福利</t>
  </si>
  <si>
    <t>职位描述</t>
  </si>
  <si>
    <t>工作地点</t>
  </si>
  <si>
    <t>公司名称</t>
  </si>
  <si>
    <t>所属行业</t>
  </si>
  <si>
    <t>融资情况</t>
  </si>
  <si>
    <t>数据分析师</t>
  </si>
  <si>
    <t>5k-10k</t>
  </si>
  <si>
    <t>/武汉 /</t>
  </si>
  <si>
    <t>经验1-3年 /</t>
  </si>
  <si>
    <t>本科及以上 /</t>
  </si>
  <si>
    <t>数据分析,数据运营</t>
  </si>
  <si>
    <t>流水过亿,扁平管理,专业团队,定期培训</t>
  </si>
  <si>
    <t>职位描述：
        岗位职责：
1、负责游戏运营数据分析工作；
2、建立业务指标报表监控体系，发现业务问题，并给出行动建议；
3、监测业务的日常数据，关注数据波动并能够及时分析和解读数据异常；
4、通过数据分析工具，高效支持业务端的数据查询需求，包括经营数据，行为数据的查询；
5、设计和分析A/BTesting实验以验证策略有效性，辅助业务决策。
岗位要求:
1、本科及以上学历，计算机科学、数据科学、统计学、应用数学等专业优先；
2、一年以上相关工作经验。
3、敏锐的数据洞察力、严谨的逻辑思维能力和系统的分析总结能力；
4、熟练使用SQL语句、Hive/Mysql数据库操作；
5、熟练使用EXCEL/Tableau等数据可视化工具；
6、具备BI相关工作经验，参与过完整的数据采集、ETL、OLAP、数据分析和建模工作者优先。</t>
  </si>
  <si>
    <t>武汉 -
                    洪山区
                                            - 野芷湖西路16号创意天地05号游戏产业大厦10-11层
                                                            查看地图</t>
  </si>
  <si>
    <t>掌游科技</t>
  </si>
  <si>
    <t>移动互联网,游戏</t>
  </si>
  <si>
    <t>上市公司</t>
  </si>
  <si>
    <t>150-500人</t>
  </si>
  <si>
    <t>10k-15k</t>
  </si>
  <si>
    <t>经验5-10年 /</t>
  </si>
  <si>
    <t>福利好 发展快</t>
  </si>
  <si>
    <t>职位描述：
        岗位名称：数据分析师
岗位职责：
1、通过数据分析、业务分析，找到业务风险的本质特征；
2、协助建立数据化运营及风险防预警预测体系，推动智能化模型及数据服务建立，达到对重大业务风险的预警、预测、预防；
3、负责产品及业务价值分析，建立业务指标报表监控体系，发现业务问题，并给出行动建议，以推动业务成长；
4、支持产品分析，数据运营，指标追踪，报表产出等工作；
5、能够基于数据分析得到有价值的信息，为公司运营决策，产品方向，营销推广等提供数据支持；
6、从数据分析和数据挖掘的角度为业务诉求，痛点及问题提供解决方案。
任职标准：
1、全日制本科学历，统计学、计量经济学、数学计算机专业；研究生以上优先考虑；
2、4年以上数据分析，或风险运营的工作经验；
3、具有敏锐的观察力、分析判断能力，灵活应变能力和沟通能力；
4、 熟练掌握数据分析工具（ SAS，Python，R等软件进行等），熟练使用excell及其他办公软件；                     5、责任心强，具有创造力和良好的团队协作能力；</t>
  </si>
  <si>
    <t>武汉 -
                    东湖新技术开发区
                                            - 光谷大道金融港B7栋9-11楼
                                                            查看地图</t>
  </si>
  <si>
    <t>盛天网络</t>
  </si>
  <si>
    <t>游戏,文娱丨内容</t>
  </si>
  <si>
    <t>500-2000人</t>
  </si>
  <si>
    <t>10k-20k</t>
  </si>
  <si>
    <t>经验不限 /</t>
  </si>
  <si>
    <t>学历不限 /</t>
  </si>
  <si>
    <t>可视化,数据库,数据分析</t>
  </si>
  <si>
    <t>带薪出国游；千万级用户</t>
  </si>
  <si>
    <t>职位描述：
        团队概况：
公司核心技术团队来自于华科、中科大和清华等顶尖高校，工程师文化，产品技术实力一流，目前多款产品用户超千万。积极发掘新方向，为下一个Big Dream努力着。公司使命：海外移动互联网的产品专家。
岗位要求：
1、 搭建常用数据框架模板并进行数据的维护和提取 
2、 数据深入研究，对课题性问题进行数据的挖掘及分析 
3、 产品发行推广效果分析，以及提出效果优化改进方案 
4、 数据报告的汇报（日报、月报、年报）以及针对性报告的数据分析产出 
5、 数据模型、策略选型、算法设计及数据预测，深度挖掘产品及用户价值 
任职要求：
1、 数学/统计学专业优先 
2、 有移动互联网行业数据分析经验优先，了解手游相关数据结构 
3、 熟悉oracle、Hive等主流数据库，熟练掌握SQL 
4、 负责并参与互联网产品上线、推广、资料片的全程数据分析者优先 
5、 熟练掌握可视化相关工具，并有可视化图表开发经验的优先 
福利待遇：1、六险一金，公积金按照8%来缴纳2、项目专项奖，年度奖金，涨薪、晋升快3、年度全员带薪出国旅游4、弹性工作，免费体检、免费下午茶，扁平管理</t>
  </si>
  <si>
    <t>武汉 -
                    洪山区
                                            - 武汉市关山大道K11新世界T1写字楼1608 悦然心动
                                                            查看地图</t>
  </si>
  <si>
    <t>悦然心动</t>
  </si>
  <si>
    <t>社交,游戏</t>
  </si>
  <si>
    <t>曾李青(天使轮)，德迅投资 www.decentcapital.com(A轮)</t>
  </si>
  <si>
    <t>数据分析</t>
  </si>
  <si>
    <t>大专及以上 /</t>
  </si>
  <si>
    <t>大数据,企业服务,SQL,数据分析</t>
  </si>
  <si>
    <t>五险一金 带薪年假 定期团建</t>
  </si>
  <si>
    <t>职位描述：
        岗位职责：
1、定期推送售后指标的运营报表，及时监控指标运行情况；
2、通过数据分析，挖掘业务问题，提出优化建议；
3、日常业务数据的提供,维护业务部门的业务数据库；
4、对售后源数据进行收集、整理、存档，完善部门数据支撑平台。
任职要求：
 1、大专以上学历，熟悉Excel的使用，熟练使用图表及函数功能，掌握VBA编程技能者优先；
2、熟悉MySQL数据库的使用，熟练掌握SQL相关的DML数据操作语言；
3、了解基础的数据分析方法，包含：描述性分析、回归分析、方差分析；
4、有相关数据可视化工作经验、自动化报表开发工作经验者优先。</t>
  </si>
  <si>
    <t>武汉 -
                    东湖新技术开发区
                                            - 当代光谷梦工厂5栋12楼
                                                            查看地图</t>
  </si>
  <si>
    <t>诸葛io</t>
  </si>
  <si>
    <t>企业服务,数据服务</t>
  </si>
  <si>
    <t>A轮</t>
  </si>
  <si>
    <t>完成由蓝驰创投领投的A轮融资(A轮)，获得由创新工场、阿尔法公社领投的Pre-A轮融资(天使轮)</t>
  </si>
  <si>
    <t>数据分析专员</t>
  </si>
  <si>
    <t>5k-7k</t>
  </si>
  <si>
    <t>SPSS,SQL,数据分析</t>
  </si>
  <si>
    <t>双休 五险</t>
  </si>
  <si>
    <t>职位描述：
        工作职责：1、负责手机分期业务风控数据分析，包括引入、测试、使用，负责与外部第三方数据公司接洽、合作等2、对信贷业务数据进行整合，针对客户、产品、渠道、等多维度进行数据分析和挖掘工作, 开展客户群分析、客户违约分析、客户行为分析工作等；构建用户征信的指标系；3、其他内部数据分析和挖掘工作。任职要求：1、本科（含）以上学历，数学、统计学、信息科学、经济学、等相关专业；2、熟练使用SQL、SPSS、SAS等进行数据分析工作；3、具备良好的沟通能力和表达能力，能够独立开展业务调研、数据分析、报告编写工作。薪酬福利政策1、优越的工作时间：每天工作7小时，9:00-12:00,14:00-18:00，周末双休。2、只要你有实力，愿意为公司做出成绩。我们会提供丰厚的薪资待遇。3、社会保障，公司为员工购买养老保险、医疗保险、生育保险、失业保险、工伤保险。4、放假 严格按照国家标准，春节和法定节假日都是休息额。5、零食 每天都有茶水间零食水果小吃供应。6、和谐的办公群体，轻松的团队氛围。7、办公环境 5A级写字楼、办公室、会议室、茶水间、休闲室（可打电动、按摩椅、跑步机）淋浴室 冰箱 咖啡机 微波炉 一应俱全。</t>
  </si>
  <si>
    <t>武汉 -
                    江夏区 -
                    流芳
                                            - 光谷大道77号光谷金融港B7栋8楼
                                                            查看地图</t>
  </si>
  <si>
    <t>天贝科技</t>
  </si>
  <si>
    <t>移动互联网</t>
  </si>
  <si>
    <t>未融资</t>
  </si>
  <si>
    <t>20k-40k</t>
  </si>
  <si>
    <t>经验3-5年 /</t>
  </si>
  <si>
    <t>弹性工作，免费三餐，晋升空间，团队氛围好</t>
  </si>
  <si>
    <t>职位描述：
        职位职责：
1、整体负责字节跳动核心业务系统各项数据分析相关工作；
2、对互联网即时通讯、企业办公、工具类及社交等领域有深入的了解，能从行业趋势和产品形态等角度，给业务方方向与业务模式的建议；
3、全面分析各项影响产品体验提升与用户增长的因素，各项业务细节，结合业务方向，给出可落地的整体的产品优化方案；
4、与产品，运营，研发等配合，推进优化方案落地执行，带来业务的实际提升增长。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t>
  </si>
  <si>
    <t>武汉 -
                    洪山区
                                            - 关山大道322号保利国际中心6层
                                                            查看地图</t>
  </si>
  <si>
    <t>字节跳动</t>
  </si>
  <si>
    <t>文娱丨内容</t>
  </si>
  <si>
    <t>C轮</t>
  </si>
  <si>
    <t>2000人以上</t>
  </si>
  <si>
    <t>数据分析-武汉</t>
  </si>
  <si>
    <t>15k-30k</t>
  </si>
  <si>
    <t>物流,移动互联网,数据分析,数据处理,数据挖掘</t>
  </si>
  <si>
    <t>扁平化管理 大平台 薪酬福利好</t>
  </si>
  <si>
    <t>职位描述：
        岗位职责：
1、灵活使用数据统计和可视化工具，对收集到的数据和变化趋势，进行多维度分析和全方位解读；
2、编写高质量的数据分析报告，为管理层决策和渠道运营，提供高质量的数据支持；
3、通过数据监控，快速精准的发现问题，并通过深入分析和主动沟通，探索根源和解决方案；
4、逐渐积累可供公司内所有业务和产品使用的数据模型，建立完整数据仓库体系；
5、主动开展专题性的数据研究，探索业务的增长机会。
岗位要求：
1、应用数学、统计学、金融学等相关专业，硕士及以上学历；
2、良好的产品Sense和商业敏感度，有3年以上电商、物流、零售等数据分析经验；
3、精通SQL，有一定的Python或者R编程能力，或能使用SAS或SPSS，有海量数据分析和挖掘经验者优先；
4、对数据敏感，有强烈的数据驱动意识，以创新的分析方法剖析复杂的商业问题；
5、具有高质量的分析报告撰写，有较强的沟通表达、项目管理及组织协调能力。</t>
  </si>
  <si>
    <t>武汉 -
                    东湖新技术开发区
                                            - 未来科技城
                                                            查看地图</t>
  </si>
  <si>
    <t>深圳市丰巢科技有限公司</t>
  </si>
  <si>
    <t>消费生活</t>
  </si>
  <si>
    <t>鼎晖领投，国开、钟鼎、熠遥跟投(A轮)，顺丰；申通；中通；韵达；普洛斯(天使轮)</t>
  </si>
  <si>
    <t>数据分析师/数据产品经理</t>
  </si>
  <si>
    <t>18k-36k</t>
  </si>
  <si>
    <t>大数据</t>
  </si>
  <si>
    <t>五险一金、弹性工作、双休、团队氛围好</t>
  </si>
  <si>
    <t>职位描述：
        【岗位职责】
1、负责小爱同学数据平台相关工作；
2、分析用户行为，对小爱各维度用户指标进行分析；
3、挖掘更多维度的数据，建立完善的用户指标。
【职位要求】
1、本科以上学历，计算机、数学相关专业，至少5年产品工作经验，其中策略方向的产品经验不少于3年；
2、对自然语言处理、数据挖掘有一定了解；
3、对数据敏感、有扎实的数据分析能力，有基于数据优化产品的成功经验；
4、推动能力强，乐于解决有挑战性问题。</t>
  </si>
  <si>
    <t>武汉 -
                    江夏区 -
                    流芳
                                            - 光谷金融港B24栋
                                                            查看地图</t>
  </si>
  <si>
    <t>小米</t>
  </si>
  <si>
    <t>硬件</t>
  </si>
  <si>
    <t>D轮及以上</t>
  </si>
  <si>
    <t>5k-8k</t>
  </si>
  <si>
    <t>电商,数据分析</t>
  </si>
  <si>
    <t>弹性时间 周末双休 五险一金</t>
  </si>
  <si>
    <t>职位描述：
        岗位职责：
1.日常运营数据整理、分类、统计，定期提交日常数据分析报告，并跟踪日常运营数据监测报表，及时发现运营过程存在的问题，为部门日常运营提供数据支持；
2.协助优化师制定针对性投放方案，分析投放数据，直至能独立完成整个过程；
3.协助项目经理推进项目顺利进行，及时与部门经理、技术部门、产品部门等进行沟通，制作项目投放总结报告。
任职要求：
1.1年及以上数据分析工作经验，统计学或者数学相关专业优先；
1.对互联网运营有一定了解，；
2.有较强的数据分析能力，熟练使用excel进行数据统计分析；
3.对数据敏感，能够在海量数据中及时发现问题；
4.有较好的服务意识，沟通能力，以及团队合作意。</t>
  </si>
  <si>
    <t>武汉 -
                    江夏区 -
                    流芳
                                            - 江夏流芳纳杰产业园
                                                            查看地图</t>
  </si>
  <si>
    <t>去哪儿网</t>
  </si>
  <si>
    <t>旅游</t>
  </si>
  <si>
    <t>不需要融资</t>
  </si>
  <si>
    <t>百度(上市公司)，GGV Capital(C轮)，Mayfield、GSR Ventures、Tenaya Capital(B轮)，Mayfield、GSR Ventures(A轮)</t>
  </si>
  <si>
    <t>8k-12k</t>
  </si>
  <si>
    <t>分析</t>
  </si>
  <si>
    <t>下午茶；五险一金；弹性工作；前景好；</t>
  </si>
  <si>
    <t>职位描述：
        岗位职责：
1、所负责业务线的年度经营预算测算、沟通、收集、汇总、调整、上报、分解、执行监控等工作；
2、协助团队完成月度财务分析报告；
3、能够独立的完成各种专项分析报告、深入了解业务行业动态及业务发展情况；
4、协助团队建立、优化数据处理及分析工具
5、负责分析数据抓取、整理
6、配合实施分析数据流转系统化，自动化，智能化
任职资格：
1、统招本科，财务管理、审计、会计、或其他财经类专业（211、985优先考虑）
2、3年以上工作经验，具备互联网公司财务分析或者四大经历优先；
3、熟练使用各种办公软件，如PPT、EXCEL等，能独立撰写数据分析报告，从数据中发现有价值的规律。精通Office Excel，熟    练运用各种函数，有MS VBA应用经验
4、精通SQL/HIVE SQL，精通至少一种数据分析工具（Python/R/SAS/SPSS/MATLAB等）；
5、可以适当出差及加班；
6、良好的沟通技巧，能够与各个职能部门及业务部门通力协作；
7、思维开阔，逻辑分析能力强，具备独立分析报告撰写能力。</t>
  </si>
  <si>
    <t>武汉 -
                    洪山区 -
                    关山
                                            - 光谷软件园
                                                            查看地图</t>
  </si>
  <si>
    <t>斗鱼直播</t>
  </si>
  <si>
    <t>腾讯(D轮及以上)，招银国际(D轮及以上)，腾讯；凤凰资本(B轮)，红衫资本中国(A轮)</t>
  </si>
  <si>
    <t>数据分析师助理</t>
  </si>
  <si>
    <t>4k-5k</t>
  </si>
  <si>
    <t>信息安全,大数据,数据分析,SQL,SPSS,数据库</t>
  </si>
  <si>
    <t>助理-初一级-初二级-中一级等上升平台</t>
  </si>
  <si>
    <t>职位描述：
        1.专科及以上学历，数学与应用数学、统计学、数理与金融统计学、计算机应用技术、计算机网络技术、等专业优先；欢迎应届本科及以上学历毕业生面试。 2.具有良好的团队合作精神和与人沟通的能力； 3.勤奋敬业，吃苦耐劳，品行端正； 4.能适应出差或外派工作。1. 公司组织数据分析师基础强化培训，试用期内需通过公司数据分析师助理考核。 2. 学习全面了解、掌握、多源数据调查分析系统，邮件分析工具，表格函数及数据透视表等分析工具软件、能协助上级分析师完成项目，服从上级分析师及公司领导的工作、学习安排。 3.能够遵纪守法，遵守公司各项规章制度，服从公司管理，工作态度认真负责。 4. 擅长其他分析软件或者工具者优先录用。</t>
  </si>
  <si>
    <t>武汉 -
                    洪山区 -
                    珞狮南路
                                            - 野芷湖西路创意天地产业园10-1701
                                                            查看地图</t>
  </si>
  <si>
    <t>福韵数据服务有限公司</t>
  </si>
  <si>
    <t>移动互联网,数据服务</t>
  </si>
  <si>
    <t>资深数据分析师</t>
  </si>
  <si>
    <t>15k-25k</t>
  </si>
  <si>
    <t>新零售,电商,数据分析,数据挖掘,数据仓库</t>
  </si>
  <si>
    <t>平台大 发展快 不打卡</t>
  </si>
  <si>
    <t>职位描述：
        岗位职责:1、 基于产品、运营数据和业务理解，进行产品评估、用户行为分析、运营活动评估；2、 设计和分析各种产品A/B实验，挖掘各种因素对产品影响的规律，进行产品策略分析；3、 寻找业务潜在增长点，推进用户增长；4、 根据业务需要，设计和建设各种模型，为业务的优化和增长提供动力。岗位要求:1、咨询公司或大型互联网公司3年以上工作经验，有零售行业经验者优先；2、熟练掌握SQL，熟悉python/R等任意一种数据处理的编程语言；3、数学、统计学、计算机相关专业优先，本科以上学历；4、有数据分析/产品经理等相关实习经验优先；5、喜欢创造，喜欢拷问事物本质，对创造性、高标准地解决问题有强烈的热情，而非满足于平庸的答案。</t>
  </si>
  <si>
    <t>武汉 -
                    硚口区
                                            - 越秀财富中心21层today梦工厂
                                                            查看地图</t>
  </si>
  <si>
    <t>Today今天连锁便利</t>
  </si>
  <si>
    <t>B轮</t>
  </si>
  <si>
    <t>4k-7k</t>
  </si>
  <si>
    <t>五险一金，饭补，交通费，周末双休</t>
  </si>
  <si>
    <t>职位描述：
        岗位职责：
结合新媒体集团及部门业务发展，运用大数据相关知识，挖掘、整合相关数据和资源，定期部署、研发相关指数，撰写分析报告，提升长江云及其产品的影响力和权威性。
任职资格：
1、全日制本科及以上学历，统计、经济、社会等相关专业；
2、1年以上数据统计与分析相关工作经验，年龄35岁以内，条件优秀者适当放宽年龄限制。
员工福利：
1、完善的薪酬管理制度，缴纳五险一金，年薪10-16万（包含月度工资和年终绩效，根据目标考核情况核算发放）；
2、法定国家节假日正常休息，工作满一年享受带薪年假；
3、工会福利慰问：生日卡+电影票+节日慰问+结婚慰问+生育慰问等；
4、一年一度员工身体健康检查
上班时间：周一至周五：8：30-17:30，午间休息2小时（夏令期间午间休息2.5小时），周末双休
**简历投递截止时间为2019年3月28日**</t>
  </si>
  <si>
    <t>武汉 -
                    武昌区 -
                    中北路
                                            - 公正路9号
                                                            查看地图</t>
  </si>
  <si>
    <t>长江云新媒体集团</t>
  </si>
  <si>
    <t>10k-18k</t>
  </si>
  <si>
    <t>移动互联网,教育,数据分析,SQL,数据库</t>
  </si>
  <si>
    <t>周末双休、六险一金、带薪年假、员工旅游</t>
  </si>
  <si>
    <t>职位描述：
        岗位职责：1、针对公司产品，通过数据分析进行数据价值挖掘，提供产品和运营策略支持；2、完善和优化数据分析体系和数据报表体系，及时准确监控运营状况。通过对部门运营数据研究，提出改善运营质量的方法和建议，为部门决策提供支持;岗位要求：1、计算机/数学/统计学等相关专业，本科及以上学历2、从事数据岗位1-3年工作经验；3、精通一门或多门开发语言（Python、Java等）4、对算法、数据挖掘有实践经验，熟悉机器学习、数据挖掘方法优先考虑；5、善于独立思考，逻辑清晰，热爱挑战，具备快速学习能力；6、良好的沟通能力、学习能力及团队协作能力；</t>
  </si>
  <si>
    <t>武汉 -
                    洪山区 -
                    珞南
                                            - 珞瑜路10号群光广场二期百脑汇写字楼20楼2006室 跟谁学
                                                            查看地图</t>
  </si>
  <si>
    <t>跟谁学</t>
  </si>
  <si>
    <t>移动互联网,教育</t>
  </si>
  <si>
    <t>移动互联网,数据分析</t>
  </si>
  <si>
    <t>六险一金 周末双休 13薪 定期体检等</t>
  </si>
  <si>
    <t>职位描述：
        岗位职责： 1、负责公司各部门日常数据的收集、整理、汇总和分析； 2、负责各业务线日报、周报及其他专项数据汇总的统计； 3、协助业务线领导完成数据的分析报告；
4、核算各业务线人力和绩效数据；
5、从数据分析和数据挖掘的角度为业务诉求，痛点及问题提供解决方案； 任职要求： 1、大专及以上学历； 2、有数据统计、分析相关工作经验； 3、具有较强的数字敏感性，精通Excel、PPT软件，熟练应用函数及相关的统计分析工具； 4、具有良好的学习能力、逻辑性强，具有一定的数据分析、总结归纳能力； 5、积极主动， 有责任心，具有良好的交流沟通能力和团队合作精神
6、有客服中心工作经验优先考虑。</t>
  </si>
  <si>
    <t>武汉 -
                    洪山区 -
                    光谷
                                            - 现代光谷世贸中心B座
                                                            查看地图</t>
  </si>
  <si>
    <t>小红书</t>
  </si>
  <si>
    <t>数据分析主管</t>
  </si>
  <si>
    <t>15k-20k</t>
  </si>
  <si>
    <t>电商,可视化,BI,数据分析,数据运营</t>
  </si>
  <si>
    <t>职位描述：
        职位描述1. 推进数据分析工作，规划搭建核心业务的数据指标体系和分析体系；2. 密切关注核心业务进程，基于产品运营业务动作与效果数据，输出改进方案，优化业务策略；3. 加强产品运营等问题深入分析，为公司重大项目提供数据支持；4. 跨部门就业务和数据课题进行有效沟通协调，推动数据分析成果和应用落地。职位要求1. 本科及以上学历，5年以上互联网BI/经营分析相关数据分析工作经验，有过团队管理经验；2. 熟练使用SQL，优秀的excel、PPT技能，有R语言或python基础优先；3. 优秀的组织协调能力，自我驱动力强，结果导向； 4. 责任心强，具备沟通协调和闭环管理、推进能力；5. 抗压性强，勇于挑战和突破。</t>
  </si>
  <si>
    <t>武汉 -
                    江夏区
                                            - 武汉市东湖新技术开发区光谷大道77号金融港B7栋9-11楼
                                                            查看地图</t>
  </si>
  <si>
    <t>大数据,BI,可视化,数据分析</t>
  </si>
  <si>
    <t>一年多次调,优秀团队,地铁周边</t>
  </si>
  <si>
    <t>职位描述：
        岗位职责：
1. 对公司日常经营数据进行整理和分析，包括供应链相关、官网移动端分析、市场投放数据等，为业务部门提供精准的数据支持及业务分析；
2. 跟踪核心指标变化，解读异常数据，并跟踪解决方案的实施进度；
3. 根据业务发展需要，完成定期的分析报告或临时的分析需求，以供决策支持。
职位要求：
1.5年以上业务分析等相关工作经验，大学本科以上学历，数学系、统计系、计算机或其他相关专业；
2.精通SQL，能独立提取分析所需数据；
3.有产品、运营、用户或供应链相关业务分析经验，能独立完成数据分析报告；   
4.有利用R、SPSS、SAS等统计软件进行数据挖掘经验者优先。
5.优秀的业务理解能力和沟通能力，能跨部门合作沟通</t>
  </si>
  <si>
    <t>武汉 -
                    东湖新技术开发区
                                            - 光谷企业天地1号楼24层途虎养车
                                                            查看地图</t>
  </si>
  <si>
    <t>途虎养车网</t>
  </si>
  <si>
    <t>汽车丨出行</t>
  </si>
  <si>
    <t>数据分析经理（光谷）</t>
  </si>
  <si>
    <t>六险一金，餐补，租房补贴，带薪休假</t>
  </si>
  <si>
    <t>职位描述：
        职位职责：
1、负责运营业务的数据管理、业务分析工作，对各类分析任务中发现的问题，进行跟踪、定位、分析工作；
2、头条海量数据与广告主一方数据建模，提供数据咨询服务；
3、根据公司政策和业务发展趋势，定期做销售分析，从代理商纬度、产品纬度、行业纬度、客户纬度对整体的业务进行分析，及时发现问题进行预警，并提出解决办法；
4、对运营中存在的问题点、困难点，给出数据支持、分析报告建议、问题解决方案；对重要节点或特殊节点业务消耗的变化进行专门的研究并形成分析报告；
5、构建各种分析和预测模型，通过跟踪和监控重点数据, 发现潜在的缺陷与机会,为业务决策提供数据支撑。
职位要求：
1、本科学历以上，3年以上互联网数据分析经验，数据化运营经验，互联网广告等相关经验优先；
2、基于广告系统的合作方数据贡献价值衡量, 探索 DataExchange 框架；
3、良好的数据敏感度，能从海量数据中提炼核心结果，有丰富的数据挖掘，信息采集整理，分析能力；
4、熟练独立编写商业数据分析报告，及时发现和分析其中隐含的变化和问题；
5、能基于数据进行业务/商业诊断，有数据分析师工作背景优先；熟练掌握SQL &amp; (Python || R)，熟悉 Hadoop || Storm || Spark 优先，有CDA LevelⅢ（含）及以上认证者优先。</t>
  </si>
  <si>
    <t>武汉 -
                    东湖新技术开发区
                                            - 凌家山南路1号武汉光谷企业天地1号楼5层
                                                            查看地图</t>
  </si>
  <si>
    <t>数据分析工程师</t>
  </si>
  <si>
    <t>12k-20k</t>
  </si>
  <si>
    <t>移动互联网,电商,数据分析,数据运营</t>
  </si>
  <si>
    <t>待遇好，工作轻松</t>
  </si>
  <si>
    <t>职位描述：
        岗位职责：
1.专注于体育赛事海量数据的特征分析和提取，大数据挖掘算法（包括机器学习，深度学习）的设计和仿真等领域研究
2.参与构建大数据管理平台，参与平台的大数据数据产品研发工作
3.负责基于用户数据构建用户画像，个性化推荐应用和研究，提高产品用户体验和效果。
任职要求：
1.本科及以上学历，计算机、应用数学、统计、运筹学相关专业,具有2年以上的程序开发经验
2.熟练掌握Shell、Python，有Hadoop平台开发经验，熟悉数据架构，熟悉数据架构，熟悉HDFS/MapReduce/Spark/Hive等工作原理
4.有大数据算法领域研究或从业经历，包括时序分析、分类、聚类、回归等数据挖掘/机器学习经验, 并在其中一个领域有深入研究
5.对数据敏感，对探索未知领域有浓厚的兴趣，有信息挖掘/统计分析工作经验、多语言研发经验优先
6.思维严谨、突出的分析归纳能力，优秀的沟通、团队协作能力
福利待遇：
1、实行八小时工作制。工作时间周一到周六，每周天固定休息。
2、员工享有带薪年假，年终奖；
3、享受良好晋升空间；
4、享受良好优质的办公环境和公司氛围；
5、定期培训、良好的晋升机制；
6、工资12-20K，根据个人经历及面试情况而定；
7、不定期举行团建活动。温馨而又富有激情的团队与公司氛围。</t>
  </si>
  <si>
    <t>武汉 -
                    洪山区 -
                    关山
                                            - 关山大道光谷新世界T+写字楼24楼
                                                            查看地图</t>
  </si>
  <si>
    <t>武汉飞猫环球商贸有限公司</t>
  </si>
  <si>
    <t>电商,其他</t>
  </si>
  <si>
    <t>高级数据分析师</t>
  </si>
  <si>
    <t>数据分析,数据挖掘,SQLServer,MySQL</t>
  </si>
  <si>
    <t>五险一金，年终奖，培训</t>
  </si>
  <si>
    <t>职位描述：
         岗位职责：1、基于产品渠道推广业务，负责业务分析模型的搭建和优化2、负责业务数据监控和业务发展态势分析，发现并定位数据异常原因，提供预警和解决方案；3、理解产品细节，基于数据为业务发展提供决策建议，与产品、渠道、研发配合推进优化方案落地执行；4、结合行业数据和市场趋势，定期针对业务及行业发展输出分析报告，为业务长期发展提供战略及策略方向。职位要求：1、.统计学、数学及相关专业，硕士及以上学历；2、3年以上数据分析工作经验，熟练掌握Hive/SQL，精通Excel，掌握Python、Tableau等BI工具尤佳；3、有较强的学习能力及相关专业知识，具有敏锐的数据观察和分析能力，具备利用数据分析解决问题的能力，有独立分析和技术研究能力，能够撰写技术文档、项目方案。4、关注互联网产品及发展变化，理解互联网业务逻辑，具备抽象思维能力，能将重复的工作自动化。
5、有一定英语沟通能力，英语六级以上者优先。
6、能够吃苦耐劳胜任出差。</t>
  </si>
  <si>
    <t>本地生活,数据分析,数据处理</t>
  </si>
  <si>
    <t>六险一金 阿里背景</t>
  </si>
  <si>
    <t>职位描述：
        1.Saas系统使用数据分析
2.售后服务数据分析
3.风险预警
4.数据建模</t>
  </si>
  <si>
    <t>武汉 -
                    武昌区 -
                    丁字桥
                                            - 亚贸广场B座2304室
                                                            查看地图</t>
  </si>
  <si>
    <t>时时同云科技（成都）有限责任公司</t>
  </si>
  <si>
    <t>移动互联网,消费生活</t>
  </si>
  <si>
    <t>数据仓库,数据分析,数据挖掘</t>
  </si>
  <si>
    <t>五险一金 弹性工作 双休</t>
  </si>
  <si>
    <t>职位描述：
        岗位职责：1、构建分析体系、报表体系和指标体系，并根据业务发展和需求分析情况进行维护和优化；2、构建辅助分析用的数据产品、分析模型，不断提升分析效能和分析模版的复用性；3、熟练使用数据仓库，灵活应用分析工具和方法，进行可靠的趋势判断和预测、归因；4、深入理解公司战略，通过商业项目的需求调研、数据分析、数据挖掘等，为管理层提供积极的数据反馈和决策支持；5、能够结构化、可视化编写商业数据分析报告，洞察数据背后的规律和问题，为运营产品推广等业务决策和动作提供支持；6、开展行业和竞争对手分析，定期提交行业及竞争对手分析报告。职位要求：1、本科及以上学历，数学、统计等专业优先；3年以上数据分析经验，互联网经历优先；2、熟练应用统计分析方法，如聚类分析、主成分分析、决策树分析、回归分析等；3、熟悉sql/python/R，擅长excel及PPT，了解SPSS/SAS等，掌握1-2个可视化工具；4、数据和商业市场敏感，能主动发现和识别业务问题，进行项目分析和业务优化应用落地；5、面对海量需求，能以结果为导向，准确识别判断需求重要性和优先级，合理规划分析计划；6、具有较强的沟通协调、项目推进、产品思维、逻辑思维、数据可视化、数据解读和业务洞察能力；7、为人踏实、勤奋，具有较强的稳定性；自驱力、创新和执行力强。
职位待遇：
1．周末双休，上午 09：30——12：00，下午13：30——18：00（周五17：00）；
2．五险一金，优于行业水平的收入水平；
3．一年一到两次的加薪机会；
4．高于法定规定的超长带薪休假；
5．完善的培训机制，包括各项专业技能的培训；
6．广阔的晋升空间，公司将向每个员工提供均等的晋升机会。</t>
  </si>
  <si>
    <t>武汉 -
                    武昌区 -
                    东亭
                                            - 中北路126号德成中心20楼
                                                            查看地图</t>
  </si>
  <si>
    <t>中国婚博会</t>
  </si>
  <si>
    <t>其他</t>
  </si>
  <si>
    <t>数据分析（校招/实习）</t>
  </si>
  <si>
    <t>4k-8k</t>
  </si>
  <si>
    <t>经验应届毕业生 /</t>
  </si>
  <si>
    <t>发展空间大,大牛带</t>
  </si>
  <si>
    <t>职位描述：
        岗位职责：
1. 负责公司游戏矩阵相关变现的数据收集、归纳和分析，输出相应报告。
2. 基于对数据的理解和观察分析，为业务决策提供建议。
3. 跟进合作方需求，完成合同、结算以及日常业务沟通等工作。
4. 保持对游戏生态和热点的关注，对各类游戏进行深入的体验和调研，根据业务需要输出报告。
岗位要求：
1. 本科及以上学历，每周能够稳定到岗 5 天。
2. 有较强的逻辑思维能力和抗压能力，对数据敏感。
3. 热爱游戏，对游戏行业有一定了解。
岗位福利：
1. 武汉地区知名游戏公司的实习经历
2. 成熟项目和新项目并行，既能提升工作能力，也能够实际操盘线上项目。</t>
  </si>
  <si>
    <t>武汉 -
                    东湖新技术开发区
                                            - 关山大道保利国际中心10楼微派网络
                                                            查看地图</t>
  </si>
  <si>
    <t>微派</t>
  </si>
  <si>
    <t>社交</t>
  </si>
  <si>
    <t>50-150人</t>
  </si>
  <si>
    <t>移动互联网,SQLServer,数据仓库</t>
  </si>
  <si>
    <t>BAT团队,团队氛围好,晋升空间大</t>
  </si>
  <si>
    <t>职位描述：
        岗位职责：
1. 负责股票软件的数据分析体系建设；
2. 负责股票软件中的数据埋点；
3. 挖掘数据背后的市场方向、规律、短板，为业务提供决策依据；
4. 分析运营与推广需求，固化常规数据报表，提升数据支持运营与推广的能力；
5. 通过数据分析工具，满足业务方对数据的各类取、过滤、分析等需求；
6. 完善数据评估机制，推动公司的数据化运营。
任职要求：
1. 统计学、经济学、计算机相关专业，本科以上学历，5年以上数据经验；
2. 熟练掌握SQL，熟悉R、Python、MongoDB、Spark中任一种数据工具/语言；
3. 熟练使用Excel、PPT、Tableau或Google系常用数据整理工具和图表制作工具；
4. 有过搭建数据分析体系经历，有独立开展分析研究项目经验；
5. 良好的商业嗅觉和数据敏感度，丰富的数据分析经验，能从海量数据提炼核心结果 ；
6. 具备良好的抗压能力、沟通能力和团队精神。</t>
  </si>
  <si>
    <t>武汉 -
                    江夏区 -
                    流芳
                                            - 光谷大道金融港
                                                            查看地图</t>
  </si>
  <si>
    <t>优品财富管理有限公司</t>
  </si>
  <si>
    <t>金融</t>
  </si>
  <si>
    <t>数据分析师(J10441)</t>
  </si>
  <si>
    <t>硕士及以上 /</t>
  </si>
  <si>
    <t>技术大牛，福利齐全</t>
  </si>
  <si>
    <t>职位描述：
        工作职责:1、负责行业大数据项目的数据分析，出具数据分析解决方案，指导行业智能化决策；2、根据行业数据特性和业务需求，进行行业数据研究、算法模型设计、指标选取等设计工作；3、完成数据清洗、特征工程、模型训练、算法开发和模型调优等具体实现工作。任职资格:1、本科以上学历，统计、数学、计算机等相关专业；2、至少精通R/python/java其中一门语言，熟悉常用的数据处理和分析工具；3、熟悉机器学习理论，具有回归、分类、聚类等多种算法的实际应用经验，包括但不限于ARIMA、SVM、RandomForest、Xgboost、K-means、CART等算法和分析方法；4、具备良好的业务理解能力和数据敏感度，有一定抗压能力，有责任心，具备创新能力；5、具有经济、政府、工业大数据等行业经验者优先。</t>
  </si>
  <si>
    <t>武汉 -
                    洪山区 -
                    关山
                                            - 关山大道355号光谷新世界T1写字楼1105室
                                                            查看地图</t>
  </si>
  <si>
    <t>百分点</t>
  </si>
  <si>
    <t>数据服务</t>
  </si>
  <si>
    <t>高级业务数据分析师</t>
  </si>
  <si>
    <t>职位描述：
        工作职责：1、负责数据收集和分析流程，精准提炼数据和分析，形成结论，并跟踪反馈整个过程；2、通过熟练使用专业工具，对原始数据进行清洗、逻辑检查，并出具报告，使需方更直观、清晰、多维度的掌握数据分析结果；3、根据需求，为需方提供所要求的数据资料，并结合公司现状进行相应数据分析；4、对公司日常业务运行状况进行数据分析，为运营管理提供决策建议，协同完善数据工作流程。5、与产品、技术部门对接，制定数据产品方案、敲定产品细节。岗位要求：1、本科及以上学历，理工科专业，3年以上数据相关工作经验；2、熟练使用SQL语言，Excel，熟悉常用的数据库(mysql,Orale,hive等)操作，会使用常用的数据分析工具和语言，如tableau、python等，对数据挖掘有一定了解；3、有较强的逻辑思维能力，善于分析和解决问题；4、踏实认真，责任心、自驱力强，能够承受较高工作强度和压力。5、有数据产品相关经验者优先。</t>
  </si>
  <si>
    <t>8k-10k</t>
  </si>
  <si>
    <t>视频,SPSS,数据分析,SQL</t>
  </si>
  <si>
    <t>粉丝多 ；福利多；前景好；不官僚</t>
  </si>
  <si>
    <t>职位描述：
        希望你
 硕士及以上学历     
 数学、统计学、计算机等理工科专业
 英语阅读能力好
 熟练使用SPSS、Excel等软件
 做事认真负责，有团队精神，信奉终生学习
 喜欢/擅长算法加分
需要你做
 分析数据，提出优化建议
 根据问题，建立数据分析模型，并收集信息进行分析
 独立建立资料信息库
福利待遇
 远高于同行业的薪资
 七险一金+饭补
 期权激励
 自由舒适的办公环境，年轻活力的团队
 生日礼物，不定期聚餐出游
 弹性工作时间
 提供员工宿舍
你还可以
 工作之余看书八卦
 想吼几嗓子可以躲进配音室
 想要来几张真人秀分分钟搞定
想深度了解我们的调性，在以下任一平台搜索“看电影了没”
B站，Youtube, 微信，微博，今日头条</t>
  </si>
  <si>
    <t>武汉 -
                    东湖新技术开发区
                                            - 光谷大道77号金融港中心一期A3栋8层 看电影了没
                                                            查看地图</t>
  </si>
  <si>
    <t>看电影了没</t>
  </si>
  <si>
    <t>移动互联网,文娱丨内容</t>
  </si>
  <si>
    <t>15-50人</t>
  </si>
  <si>
    <t>六险一金；大平台</t>
  </si>
  <si>
    <t>职位描述：
        岗位职责：1、负责分析基础数据，清洗数据，提炼数据算法模型，从海量数据中挖掘数据价值，探索数据应用；2、负责项目上数据分析相关业务的沟通，参与项目方案设计工作；岗位要求：1、本科及以上学历、计算机、统计、数学等相关专业；2、至少3年以上数据分析、数据挖掘、数据统计等相关工作经验；3、熟练运用SQL、Python等至少一种数据分析语言，能从海量数据提炼核心结果，有丰富的数据分析、挖掘、清洗和建模的经验，有同行业工作经验，有数据算法经验；4、对数据敏感，具有良好的逻辑思维能力、理解业务的能力、沟通能力和表达呈现能力；5、可接受短期出差。</t>
  </si>
  <si>
    <t>武汉 -
                    洪山区 -
                    关山
                                            - 汉市东湖新技术开发区关山大道光谷软件园五期F4
                                                            查看地图</t>
  </si>
  <si>
    <t>海康威视武汉研发中心</t>
  </si>
  <si>
    <t>信息安全,数据服务</t>
  </si>
  <si>
    <t>12k-18k</t>
  </si>
  <si>
    <t>大数据,数据挖掘,数据分析</t>
  </si>
  <si>
    <t>有挑战性,技术先驱,大牛队友</t>
  </si>
  <si>
    <t>职位描述：
        我们需要你来：
1、负责日常的业务数据分析；
2、参与大数据平台的持续改进工作；
3、运用机器学习相关技术，对海量数据进行处理和分析，挖掘关联信息，分析关键因素，并给出结论与建议；
我们希望你能：
1、有较好的英语读、写能力和良好的数学基础；
2、有基本的编程思维，熟悉python或R；
3、有统计相关经验、数据分析和互联网海量数据挖掘经验者优先；
4、理解数据挖掘常用十大算法（如聚类、决策树、随机森林、神经网络等），有实际项目经验或参加过数学建模者优先；
5、有耐心，有责任心，有上进心；</t>
  </si>
  <si>
    <t>武汉 -
                    东湖新技术开发区
                                            - 武大园东路武大航域2区B3栋8楼
                                                            查看地图</t>
  </si>
  <si>
    <t>极验</t>
  </si>
  <si>
    <t>红杉资本(B轮)，IDG资本(A轮,B轮)，获得科创天使投资。获得武汉科技创业天使基金的数百万投资(天使轮)，获杭州天使湾创始投资。第一笔天使投资(天使轮)</t>
  </si>
  <si>
    <t>数据分析经理</t>
  </si>
  <si>
    <t>策略运营,数据分析</t>
  </si>
  <si>
    <t>五险一金、年终奖、超长过年假</t>
  </si>
  <si>
    <t>职位描述：
        数据分析职能岗，非销售业务岗，无3年以上专职数据分析工作经验+无团队管理经验勿投（此为两个必备经验要求），谢谢！
岗位说明：
（1）全国代理商管理运营、团队负责人（储备），将作为团队负责人培养；
（2）核心技能：数据分析+营销/业务策略+团队管理。
即要求有团队管理经验、数据分析与挖掘能力、懂业务管理、excel操作熟练，沟通表达能力强，善于发现问题、分析问题以及解决问题，思考问题能举一反三，最好是懂加盟商管理和数据分析复合型人才（策略运营管理非业务人员）主要工作内容是围绕互联网房产业务策略、代理商业绩提升及渠道业务管理而开展的一系列运营、规划、管理等工作，具体包含渠道策略规划、项目规划及落地、系统公司内推广与落地、代理商销售运营组织与管理等（要求80后，渠道工作经验和数据分析经验丰富）。
本岗位入职58总部部门，要求较高，长期招募直至招到为止！期待优秀运营管理人才加入！</t>
  </si>
  <si>
    <t>武汉 -
                    武昌区 -
                    中北路
                                            - 中北路汉街总部国际A座3A楼58同城湖北分公司
                                                            查看地图</t>
  </si>
  <si>
    <t>安居客</t>
  </si>
  <si>
    <t>商业化-高级数据分析师</t>
  </si>
  <si>
    <t>8k-16k</t>
  </si>
  <si>
    <t>项目管理</t>
  </si>
  <si>
    <t>六险一金，餐补，带薪休假，扁平管理</t>
  </si>
  <si>
    <t>职位描述：
        职位职责：
1、负责日常销售和运营端数据分析，能快速响应业务端需求，进行数据的梳理汇总和跟踪监控；
2、结合业务需求，对数据进行定性和定量分析；基于平台效果方面的数据建立业务分层数据模型；
3、能从数据分析角度支撑业务运营的决策，并对效果进行评估分析，不断推动业务优化。
职位要求：
1、本科及以上学历，计算机、统计学、数学等相关专业优先；三年以上数据相关工作经验，有一线互联网公司数据分析经验者优先；
2、精通excel和ppt，熟练使用SQL，熟悉主流数据库； 
3、有较强的抗压能力、沟通能力和团队合作精神，有一年以上的管理经验者优先。</t>
  </si>
  <si>
    <t>武汉 -
                    洪山区
                                            - 欢乐大道75号骏业财富中心A座6层
                                                            查看地图</t>
  </si>
  <si>
    <t>数据分析产品经理</t>
  </si>
  <si>
    <t>8k-15k</t>
  </si>
  <si>
    <t>大数据,产品设计,需求分析,数据分析,项目管理</t>
  </si>
  <si>
    <t>职位描述：
        职位简介:
数据产品经理是指跟踪大数据市场动向，市场竞争对手分析，设计和提出产品的创新应用的工作人员。
数据产品经理岗位职责/工作内容
岗位职责：
1. 研究和规划数据产品的功能、服务及所需的业务流程，把握产品定位；
2. 跟踪、分析、挖掘产品的客户需求，并能结合集团整体的业务规划，进行需求评估；
3. 跟踪协调产品研发进度，把握产品质量，协调产品的交付；
4. 配合市场部门做好产品推广策划，为市场部提供技术支持； 
5. 规划产品运营目标与策略，持续改善产品及功能。
任职要求：
1. 大学本科学历以上，5年以上工作经验，计算数学、数理统计和计算机相关专业背景者优先；
2. 丰富的产品管理经验，从需求的确认、产品的原型，PRD的撰写、资源的协调，产品上线后的跟进与项目管理；
3. 对主流大数据产品、BI产品的现状和发展趋势有深入了解；
4. 有负责设计过数据分析、数据挖掘、数据可视化、在线数据相关产品者优先；
5. 追求高品质产品的精神与热情，对行业动态有足够洞察力及敏锐度。
6.能够吃苦耐劳，能出差。
7.有一定英语基础,英语四级。</t>
  </si>
  <si>
    <t>资深数据分析工程师\数据分...</t>
  </si>
  <si>
    <t>行业发展快,公司发展好</t>
  </si>
  <si>
    <t>职位描述：
        工作职责：
1、负责不同业务线的数据分析工作，包括常规业务分析、用户行为分析、分区用户画像等，撰写专业的分析报告；2、完善各业务的报表和分析体系，监控数据，跟踪分析指标的异常原因，提供解决方案；3、深入理解业务和运营目的，为管理层决策和各业务策略提供有质量的数据支持和建议，并能对数据进行业务解读；4、基于业务的理解，能主动发现和识别业务问题，并转化为分析和挖掘项目，推动成果落地；5、优化部门内外数据分析工作流程，沉淀分析模板，并能指导团队新人，把控分析报告质量；
任职资格：
1、统计学、数学等相关专业本科及以上学历，3年以上数据分析经验，有互联网大数据分析经验优先；2、熟练掌握SQL，精通Excel，PPT等办公软件，熟练使用R、SAS、Python等数据分析工具；3、熟悉相关挖掘算法，掌握主流数据分析方法；4、善于沟通协调，良好的数据敏感度和逻辑分析能力，有成熟的数据分析方法和思路，能独立编写商业数据分析报告；5、责任心强，具备优秀的学习能力和抗压能力。</t>
  </si>
  <si>
    <t>武汉 -
                    洪山区
                                            - 关山大道光谷软件园
                                                            查看地图</t>
  </si>
  <si>
    <t>7k-14k</t>
  </si>
  <si>
    <t>班车,提供食宿,奖金,薪酬增长,沟通畅通</t>
  </si>
  <si>
    <t>职位描述：
        岗位职责
1、与业务部门深度结合，建立基于业务场景的数据分析需求；
2、解构各类业务问题并有效以数据分析进行衡量；
3、结合数据和客户需求，构建数据分析模型；
任职要求：
1、统计学、数学等相关专业本科及以上学历；
2、3年以上数据分析，经营分析，商业分析工作经验；
3、有政务平台工作经验；</t>
  </si>
  <si>
    <t>武汉 -
                    江夏区
                                            - 藏龙岛谭湖二路1号无线产业园
                                                            查看地图</t>
  </si>
  <si>
    <t>烽火科技·虹旭信息技术有限公司</t>
  </si>
  <si>
    <t>数据运营,数据分析</t>
  </si>
  <si>
    <t>职位描述：
        岗位职责：
1.      负责业绩监控、分析及预测，包括支持性信息的收集，输出相关分析报告，为渠道业绩目标的制定提供建议，并进行渠道业务目标的分解和下达；
2.      负责各项代理商数据监控及分析，包括支持性信息的收集，输出相关分析报告，及时识别异常并给出合理的解决方案；
3.      负责销售政策评估、申请的发起、销售政策的下达和落地；
4.      负责渠道业务团队内部人员行为规范管理及考核制度制定，负责销售端行为监控，识别异常行为并预警；
5.      负责渠道管理制度的制定及更新迭代；
6.      开展代理商数据分析监控，识别异常，制定处理方案；
7.      负责分析日常异常数据，汇总分析生成报告。
任职资格：
1、本科或以上学历，统计、数学、计算机信息工程、管理学等相关专业（本岗位非业务岗，无数据分析能力及办公软件操作熟练者，请勿投）；
2、5年以上工作经验，其中2年以上数据分析/挖掘相关经验，对数字敏感，思维清晰有条理，有销售或销售管理相关经验，尤其是擅长销售团队数据分析优先；
3、精通office相关软件，能够用word、Excel、ppt实现工作所需；
4、较好的沟通表达协调能力，有一定的创新意识；
5、有渠道管理或加盟商/经销商管理工作经验优先；
6、有互联网或房地产行业经验优先。</t>
  </si>
  <si>
    <t>安全数据分析工程师</t>
  </si>
  <si>
    <t>10k-14k</t>
  </si>
  <si>
    <t>信息安全,数据分析</t>
  </si>
  <si>
    <t>五险一金；绩效奖金；股票期权</t>
  </si>
  <si>
    <t>职位描述：
        你想成为巨人背后的安全专家吗？
你想成为保障客户业务顺畅运行的安全卫士吗？
英雄不问出处，都得懂技术 ——
工作职责:
1. 安全大数据分析和网络攻击建模的课题研究；
2. 网络安全产品告警日志的分析与挖掘；
3. 利用数据分析技术辅助解决网络安全问题；
任职资格:
1. 熟练使用scala/java/python中的任一编程语言；
2. 了解spark/hadoop/flink任一大数据平台工具的使用和开发；
3. 了解常用的网络协议和攻防技术，能熟练使用wireshark等网络分析工具；
4. 熟练使用常用的数据分析手段，有实际的数据分析、挖掘的项目经验；
5. 计算机、网络安全等相关专业，大学本科以上学历；
还有加分项~： 
1. 了解常见的网络攻击，以及常见安全产品的优先；
2. 在数据分析、机器学习、信息安全等相关领域发表过高水平论文优先；
3. 有实际的安全事件分析经验者优先；
4. 博士研究生优先；
What are you waiting for ? 
Come and join us ~ You are the chosen one !</t>
  </si>
  <si>
    <t>武汉 -
                    东湖新技术开发区
                                            - 湖北省武汉市东湖开发区光谷软件园A9座3楼
                                                            查看地图</t>
  </si>
  <si>
    <t>绿盟科技</t>
  </si>
  <si>
    <t>信息安全</t>
  </si>
  <si>
    <t>9k-15k</t>
  </si>
  <si>
    <t>证券/期货,MySQL,Oracle,Java,SQLServer</t>
  </si>
  <si>
    <t>精英团队,发展空间大,福利待遇好</t>
  </si>
  <si>
    <t>职位描述：
        岗位职责:1. 基于证券交易和客户行为等数据，利用统计机器学习方法进行用户行为分析；2. 基于spark等大数据平台开发和调优机器学习算法。
任职资格:1.全日制本科及以上学历，计算机、数学、统计、数据挖掘等相关专业；2.3年以上数据处理、分析相关项目经验，参与过完整的数据采集、数据清洗、分析和建模工作，有2年以上大规模数据分析、挖掘等相关工作经验优先；3.熟悉聚类、分类、回归、等常见的算法及原理，有大量的实际建模经验；4.熟练使用C/C++、Java、Python语言等编程语言与工具（一项或多项）；5.良好的沟通能力、逻辑分析能力，善于总结，能抓住问题的重点；6.熟悉Linux、Unix开发环境，熟悉至少一种脚本语言（Shell，Python等），能独立完成相关的数据预处理工作。</t>
  </si>
  <si>
    <t>武汉 -
                    武昌区
                                            - 湖北武汉武昌区湖北省武汉市武昌区中南路99号保利广场
                                                            查看地图</t>
  </si>
  <si>
    <t>天风证券</t>
  </si>
  <si>
    <t>数据分析专员（英语六级）</t>
  </si>
  <si>
    <t>4k-6k</t>
  </si>
  <si>
    <t>大数据,广告营销,数据分析,数据运营</t>
  </si>
  <si>
    <t>弹性工作，五险一金</t>
  </si>
  <si>
    <t>职位描述：
        岗位职责：
1.日常运营数据整理、分类、统计，定期提交日常数据分析报告，并跟踪日常运营数据监测报表，及时发现运营过程存在的问题，为部门日常运营提供数据支持；
2.协助推广部门制定针对性投放方案，分析投放数据。
任职要求：
1、1年及以上数据分析工作经验，统计学或者数学相关专业优先；
2、英语专业六级；
3、对数据敏感，能够在海量数据中及时发现问题；
4、有较好的服务意识，沟通能力，以及团队合作意。</t>
  </si>
  <si>
    <t>武汉 -
                    东湖新技术开发区
                                            - 光谷软件园C3栋1201
                                                            查看地图</t>
  </si>
  <si>
    <t>普利菲特</t>
  </si>
  <si>
    <t>电商</t>
  </si>
  <si>
    <t>数据分析主管/经理</t>
  </si>
  <si>
    <t>20k-30k</t>
  </si>
  <si>
    <t>五险一金 三个月年终奖</t>
  </si>
  <si>
    <t>职位描述：
        职位描述
1. 推进数据分析工作，规划搭建核心业务的数据指标体系和分析体系；
2. 密切关注核心业务进程，基于产品运营业务动作与效果数据，输出改进方案，优化业务策略；
3. 加强产品运营等问题深入分析，为公司重大项目提供数据支持；
4. 跨部门就业务和数据课题进行有效沟通协调，推动数据分析成果和应用落地。
职位要求
1. 本科及以上学历，5年以上互联网BI/经营分析相关数据分析工作经验，有过团队管理经验；
2. 熟练使用SQL，优秀的excel、PPT技能，有R语言或python基础优先；
3. 优秀的组织协调能力，自我驱动力强，结果导向； 
4. 责任心强，具备沟通协调和闭环管理、推进能力；
5. 抗压性强，勇于挑战和突破</t>
  </si>
  <si>
    <t>武汉 -
                    洪山区 -
                    关山
                                            - 金融港
                                                            查看地图</t>
  </si>
  <si>
    <t>慧控科技</t>
  </si>
  <si>
    <t>风控数据分析师</t>
  </si>
  <si>
    <t>大数据,移动互联网,可视化,数据分析,商业</t>
  </si>
  <si>
    <t>发展空间大高薪高福利出国游周末双休</t>
  </si>
  <si>
    <t>职位描述：
        数据分析
工作职责：
1、负责东南亚市场的信贷业务风控数据分析，包括引入、测试、使用，负责与外部第三方数据公司接洽、合作等
2、使用建模工具进行模型开发（信贷业务），包括数据准备、建模及数据分析、模型的选取与优化、模型验证等工作；
3、对信贷业务数据进行整合，针对客户、产品、渠道、行业等多维度进行数据分析和挖掘工作, 开展客户群分析、客户违约分析、客户行为分析工作等；构建用户征信的指标系；
4、其他内部数据分析和挖掘工作。
任职要求：
1、本科（含）以上学历，数学、统计学、信息科学、经济学、金融等相关专业；
2、一年以上数据分析、评分卡、风控策略等相关领域工作经验，具有互联网金融、金融科技公司经验优先；
3、熟悉常用挖掘模型的基本原理，有评分模型开发经验；
4、熟练使用SQL、SPSS、SAS等进行数据分析工作；熟练使用SQL；
5、具备良好的沟通能力和表达能力，能够独立开展业务调研、数据分析、报告编写工作。</t>
  </si>
  <si>
    <t>数据分析算法工程师</t>
  </si>
  <si>
    <t>建模,机器学习,算法</t>
  </si>
  <si>
    <t>办公环境优、资深大佬指导、领导超Nice</t>
  </si>
  <si>
    <t>职位描述：
        岗位职责：
1. 对包括环境、气象、社会经济等大数据在进行建模、分析。
2. 设计分析框架，综合采用统计模型、机器学习算法，编写后台脚本，并调优。
3. 根据分析成果，形成咨询报告和科研成果。
4. 统筹撰写科研论文（国内外高水平刊物），申请相关科研成果的专利。
任职要求：
1. 硕士、博士在校或从事计算机、数学、统计、环境、控制等相关研究，具有3年以上研究或行业经验。全日制985硕士或海外知名院校相关专业毕业待遇从优。
2. 掌握算法技术（不限于经典统计/运筹模型/机器学习/深度学习），具有开发经验，熟练掌握R/python等常用算法语言。
3. 了解Hive、NoSQL、SQL的常用数据库和数据模型理论优先。
4. 有相关技术领域（ACM，IEEE）高水平期刊文章待遇从优。
5. 踏实肯干、思维清晰，有良好的团队合作意识和独立创新能力。</t>
  </si>
  <si>
    <t>武汉 -
                    洪山区 -
                    关山
                                            - 光谷软件园B6栋402
                                                            查看地图</t>
  </si>
  <si>
    <t>三藏科技</t>
  </si>
  <si>
    <t>软件开发</t>
  </si>
  <si>
    <t>6k-12k</t>
  </si>
  <si>
    <t>移动互联网,数据分析,行业分析,市场竞争分析</t>
  </si>
  <si>
    <t>六险一金、团队氛围好、餐补、扁平化管理</t>
  </si>
  <si>
    <t>职位描述：
        职位描述：
1、负责日常销售和运营端数据分析，能快速响应业务端需求，进行数据的梳理汇总和跟踪监控；
2、结合业务需求，对数据进行定性和定量分析；基于平台效果方面的数据建立业务分层数据模型；
3、能从数据分析角度支撑业务运营的决策，并对效果进行评估分析，不断推动业务优化。
职位要求：
1、本科以上学历，计算机、统计学、数学等相关专业优先；三年以上数据相关工作经验，有一线互联网公司数据分析经验者优先；
2、精通excel和ppt，熟练使用SQL，熟悉主流数据库； 
3、有较强的抗压能力、沟通能力和团队合作精神，有一年以上的管理经验者优先。</t>
  </si>
  <si>
    <t>商业化-数据分析支持</t>
  </si>
  <si>
    <t>广告营销,技术支持</t>
  </si>
  <si>
    <t>六险一金、团队氛围好、带薪休假、晋升空间</t>
  </si>
  <si>
    <t>职位描述：
        职位描述：
1、负责销售数据支持工作，进行数据的梳理汇总和跟踪监控；2、结合业务需求，对数据进行定性和定量分析，对问题点、困难点提供数据支持、分析报告建议、问题解决方案；3、对重要节点或特殊节点业务消耗的变化进行研究并形成分析报告；4、根据公司政策和业务发展趋势，定期做竞品及行业数据分析，提出有价值的分析指导建议。
职位要求：
1、本科以上学历，计算机、统计学、数学等相关专业优先；一年以上数据相关工作经验，互联网公司一线数据分析经验者优先；2、有良好的数据敏感度，精通excel和ppt，熟练使用SQL和tableau或其他数据分析工具者优先；3、有良好的逻辑思维能力、业务解读能力和快速学习能力；4、有较强的抗压能力、沟通能力、团队合作精神和主动意识。</t>
  </si>
  <si>
    <t>高级数据分析产品经理</t>
  </si>
  <si>
    <t>25k-40k</t>
  </si>
  <si>
    <t>直播,数据分析</t>
  </si>
  <si>
    <t>发展空间大，福利齐全</t>
  </si>
  <si>
    <t>职位描述：
        工作职责:
1、以一定定量方法应对各种复杂的商业分析问题，能独立完成方法或策略设计、数据处理与分析的工程实现，结论展示的整个流程； 
2、深入了解行业及业务痛点，通过数据分析及挖掘，剔除建议，驱动产品、运营及决策。
任职资格:1、很强的商业洞察能力，数字敏感性与逻辑思维能力； 
2、对统计学、运筹学、机器学习等各种定量方法有较深入理解，能以合适的分析框架解决各种复杂问题，包括策略设计、数学建模； 
3、熟练使用HQL，Python，R等分析工具和办公软件，快速学习能力强； 
4、追求卓越，锐意创新，有Growth Hacking经验者优先。
5、熟悉直播/视频/咨询类产品精准营销、数据挖掘、算法分析。</t>
  </si>
  <si>
    <t>武汉 -
                    洪山区 -
                    鲁巷
                                            - 武汉光谷软件园
                                                            查看地图</t>
  </si>
  <si>
    <t>公司规模1</t>
    <phoneticPr fontId="1" type="noConversion"/>
  </si>
  <si>
    <t>公司规模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</si>
</sst>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
  <sheetViews>
    <sheetView tabSelected="1" workbookViewId="0">
      <selection activeCell="N1" sqref="N1"/>
    </sheetView>
  </sheetViews>
  <sheetFormatPr defaultRowHeight="14.4" x14ac:dyDescent="0.25"/>
  <sheetData>
    <row r="1" spans="1:14" x14ac:dyDescent="0.25">
      <c r="A1" t="s">
        <v>0</v>
      </c>
      <c r="B1" t="s">
        <v>1</v>
      </c>
      <c r="C1" t="s">
        <v>2</v>
      </c>
      <c r="D1" t="s">
        <v>3</v>
      </c>
      <c r="E1" t="s">
        <v>4</v>
      </c>
      <c r="F1" t="s">
        <v>5</v>
      </c>
      <c r="G1" t="s">
        <v>6</v>
      </c>
      <c r="H1" t="s">
        <v>7</v>
      </c>
      <c r="I1" t="s">
        <v>8</v>
      </c>
      <c r="J1" t="s">
        <v>9</v>
      </c>
      <c r="K1" t="s">
        <v>10</v>
      </c>
      <c r="L1" t="s">
        <v>11</v>
      </c>
      <c r="M1" t="s">
        <v>302</v>
      </c>
      <c r="N1" t="s">
        <v>301</v>
      </c>
    </row>
    <row r="2" spans="1:14" x14ac:dyDescent="0.25">
      <c r="A2" t="s">
        <v>12</v>
      </c>
      <c r="B2" t="s">
        <v>13</v>
      </c>
      <c r="C2" t="s">
        <v>14</v>
      </c>
      <c r="D2" t="s">
        <v>15</v>
      </c>
      <c r="E2" t="s">
        <v>16</v>
      </c>
      <c r="F2" t="s">
        <v>17</v>
      </c>
      <c r="G2" t="s">
        <v>18</v>
      </c>
      <c r="H2" t="s">
        <v>19</v>
      </c>
      <c r="I2" t="s">
        <v>20</v>
      </c>
      <c r="J2" t="s">
        <v>21</v>
      </c>
      <c r="K2" t="s">
        <v>22</v>
      </c>
      <c r="L2" t="s">
        <v>23</v>
      </c>
      <c r="M2" t="s">
        <v>24</v>
      </c>
      <c r="N2" t="str">
        <f>IF(ISNUMBER( VALUE(LEFT(M2,1))),M2,NULL)</f>
        <v>150-500人</v>
      </c>
    </row>
    <row r="3" spans="1:14" x14ac:dyDescent="0.25">
      <c r="A3" t="s">
        <v>12</v>
      </c>
      <c r="B3" t="s">
        <v>25</v>
      </c>
      <c r="C3" t="s">
        <v>14</v>
      </c>
      <c r="D3" t="s">
        <v>26</v>
      </c>
      <c r="E3" t="s">
        <v>16</v>
      </c>
      <c r="F3" t="s">
        <v>17</v>
      </c>
      <c r="G3" t="s">
        <v>27</v>
      </c>
      <c r="H3" t="s">
        <v>28</v>
      </c>
      <c r="I3" t="s">
        <v>29</v>
      </c>
      <c r="J3" t="s">
        <v>30</v>
      </c>
      <c r="K3" t="s">
        <v>31</v>
      </c>
      <c r="L3" t="s">
        <v>23</v>
      </c>
      <c r="M3" t="s">
        <v>32</v>
      </c>
      <c r="N3" t="str">
        <f>IF(ISNUMBER( VALUE(LEFT(M3,1))),M3,NULL)</f>
        <v>500-2000人</v>
      </c>
    </row>
    <row r="4" spans="1:14" x14ac:dyDescent="0.25">
      <c r="A4" t="s">
        <v>12</v>
      </c>
      <c r="B4" t="s">
        <v>33</v>
      </c>
      <c r="C4" t="s">
        <v>14</v>
      </c>
      <c r="D4" t="s">
        <v>34</v>
      </c>
      <c r="E4" t="s">
        <v>35</v>
      </c>
      <c r="F4" t="s">
        <v>36</v>
      </c>
      <c r="G4" t="s">
        <v>37</v>
      </c>
      <c r="H4" t="s">
        <v>38</v>
      </c>
      <c r="I4" t="s">
        <v>39</v>
      </c>
      <c r="J4" t="s">
        <v>40</v>
      </c>
      <c r="K4" t="s">
        <v>41</v>
      </c>
      <c r="L4" t="s">
        <v>23</v>
      </c>
      <c r="M4" t="s">
        <v>42</v>
      </c>
      <c r="N4" t="e">
        <f>IF(ISNUMBER( VALUE(LEFT(M4,1))),M4,NULL)</f>
        <v>#NAME?</v>
      </c>
    </row>
    <row r="5" spans="1:14" x14ac:dyDescent="0.25">
      <c r="A5" t="s">
        <v>43</v>
      </c>
      <c r="B5" t="s">
        <v>13</v>
      </c>
      <c r="C5" t="s">
        <v>14</v>
      </c>
      <c r="D5" t="s">
        <v>34</v>
      </c>
      <c r="E5" t="s">
        <v>44</v>
      </c>
      <c r="F5" t="s">
        <v>45</v>
      </c>
      <c r="G5" t="s">
        <v>46</v>
      </c>
      <c r="H5" t="s">
        <v>47</v>
      </c>
      <c r="I5" t="s">
        <v>48</v>
      </c>
      <c r="J5" t="s">
        <v>49</v>
      </c>
      <c r="K5" t="s">
        <v>50</v>
      </c>
      <c r="L5" t="s">
        <v>51</v>
      </c>
      <c r="M5" t="s">
        <v>52</v>
      </c>
      <c r="N5" t="e">
        <f>IF(ISNUMBER( VALUE(LEFT(M5,1))),M5,NULL)</f>
        <v>#NAME?</v>
      </c>
    </row>
    <row r="6" spans="1:14" x14ac:dyDescent="0.25">
      <c r="A6" t="s">
        <v>53</v>
      </c>
      <c r="B6" t="s">
        <v>54</v>
      </c>
      <c r="C6" t="s">
        <v>14</v>
      </c>
      <c r="D6" t="s">
        <v>15</v>
      </c>
      <c r="E6" t="s">
        <v>16</v>
      </c>
      <c r="F6" t="s">
        <v>55</v>
      </c>
      <c r="G6" t="s">
        <v>56</v>
      </c>
      <c r="H6" t="s">
        <v>57</v>
      </c>
      <c r="I6" t="s">
        <v>58</v>
      </c>
      <c r="J6" t="s">
        <v>59</v>
      </c>
      <c r="K6" t="s">
        <v>60</v>
      </c>
      <c r="L6" t="s">
        <v>61</v>
      </c>
      <c r="M6" t="s">
        <v>24</v>
      </c>
      <c r="N6" t="str">
        <f>IF(ISNUMBER( VALUE(LEFT(M6,1))),M6,NULL)</f>
        <v>150-500人</v>
      </c>
    </row>
    <row r="7" spans="1:14" x14ac:dyDescent="0.25">
      <c r="A7" t="s">
        <v>12</v>
      </c>
      <c r="B7" t="s">
        <v>62</v>
      </c>
      <c r="C7" t="s">
        <v>14</v>
      </c>
      <c r="D7" t="s">
        <v>63</v>
      </c>
      <c r="E7" t="s">
        <v>16</v>
      </c>
      <c r="F7" t="s">
        <v>43</v>
      </c>
      <c r="G7" t="s">
        <v>64</v>
      </c>
      <c r="H7" t="s">
        <v>65</v>
      </c>
      <c r="I7" t="s">
        <v>66</v>
      </c>
      <c r="J7" t="s">
        <v>67</v>
      </c>
      <c r="K7" t="s">
        <v>68</v>
      </c>
      <c r="L7" t="s">
        <v>69</v>
      </c>
      <c r="M7" t="s">
        <v>70</v>
      </c>
      <c r="N7" t="str">
        <f>IF(ISNUMBER( VALUE(LEFT(M7,1))),M7,NULL)</f>
        <v>2000人以上</v>
      </c>
    </row>
    <row r="8" spans="1:14" x14ac:dyDescent="0.25">
      <c r="A8" t="s">
        <v>71</v>
      </c>
      <c r="B8" t="s">
        <v>72</v>
      </c>
      <c r="C8" t="s">
        <v>14</v>
      </c>
      <c r="D8" t="s">
        <v>26</v>
      </c>
      <c r="E8" t="s">
        <v>16</v>
      </c>
      <c r="F8" t="s">
        <v>73</v>
      </c>
      <c r="G8" t="s">
        <v>74</v>
      </c>
      <c r="H8" t="s">
        <v>75</v>
      </c>
      <c r="I8" t="s">
        <v>76</v>
      </c>
      <c r="J8" t="s">
        <v>77</v>
      </c>
      <c r="K8" t="s">
        <v>78</v>
      </c>
      <c r="L8" t="s">
        <v>51</v>
      </c>
      <c r="M8" t="s">
        <v>79</v>
      </c>
      <c r="N8" t="e">
        <f>IF(ISNUMBER( VALUE(LEFT(M8,1))),M8,NULL)</f>
        <v>#NAME?</v>
      </c>
    </row>
    <row r="9" spans="1:14" x14ac:dyDescent="0.25">
      <c r="A9" t="s">
        <v>80</v>
      </c>
      <c r="B9" t="s">
        <v>81</v>
      </c>
      <c r="C9" t="s">
        <v>14</v>
      </c>
      <c r="D9" t="s">
        <v>26</v>
      </c>
      <c r="E9" t="s">
        <v>16</v>
      </c>
      <c r="F9" t="s">
        <v>82</v>
      </c>
      <c r="G9" t="s">
        <v>83</v>
      </c>
      <c r="H9" t="s">
        <v>84</v>
      </c>
      <c r="I9" t="s">
        <v>85</v>
      </c>
      <c r="J9" t="s">
        <v>86</v>
      </c>
      <c r="K9" t="s">
        <v>87</v>
      </c>
      <c r="L9" t="s">
        <v>88</v>
      </c>
      <c r="M9" t="s">
        <v>70</v>
      </c>
      <c r="N9" t="str">
        <f>IF(ISNUMBER( VALUE(LEFT(M9,1))),M9,NULL)</f>
        <v>2000人以上</v>
      </c>
    </row>
    <row r="10" spans="1:14" x14ac:dyDescent="0.25">
      <c r="A10" t="s">
        <v>12</v>
      </c>
      <c r="B10" t="s">
        <v>89</v>
      </c>
      <c r="C10" t="s">
        <v>14</v>
      </c>
      <c r="D10" t="s">
        <v>15</v>
      </c>
      <c r="E10" t="s">
        <v>44</v>
      </c>
      <c r="F10" t="s">
        <v>90</v>
      </c>
      <c r="G10" t="s">
        <v>91</v>
      </c>
      <c r="H10" t="s">
        <v>92</v>
      </c>
      <c r="I10" t="s">
        <v>93</v>
      </c>
      <c r="J10" t="s">
        <v>94</v>
      </c>
      <c r="K10" t="s">
        <v>95</v>
      </c>
      <c r="L10" t="s">
        <v>96</v>
      </c>
      <c r="M10" t="s">
        <v>97</v>
      </c>
      <c r="N10" t="e">
        <f>IF(ISNUMBER( VALUE(LEFT(M10,1))),M10,NULL)</f>
        <v>#NAME?</v>
      </c>
    </row>
    <row r="11" spans="1:14" x14ac:dyDescent="0.25">
      <c r="A11" t="s">
        <v>12</v>
      </c>
      <c r="B11" t="s">
        <v>98</v>
      </c>
      <c r="C11" t="s">
        <v>14</v>
      </c>
      <c r="D11" t="s">
        <v>63</v>
      </c>
      <c r="E11" t="s">
        <v>16</v>
      </c>
      <c r="F11" t="s">
        <v>99</v>
      </c>
      <c r="G11" t="s">
        <v>100</v>
      </c>
      <c r="H11" t="s">
        <v>101</v>
      </c>
      <c r="I11" t="s">
        <v>102</v>
      </c>
      <c r="J11" t="s">
        <v>103</v>
      </c>
      <c r="K11" t="s">
        <v>68</v>
      </c>
      <c r="L11" t="s">
        <v>88</v>
      </c>
      <c r="M11" t="s">
        <v>104</v>
      </c>
      <c r="N11" t="e">
        <f>IF(ISNUMBER( VALUE(LEFT(M11,1))),M11,NULL)</f>
        <v>#NAME?</v>
      </c>
    </row>
    <row r="12" spans="1:14" x14ac:dyDescent="0.25">
      <c r="A12" t="s">
        <v>105</v>
      </c>
      <c r="B12" t="s">
        <v>106</v>
      </c>
      <c r="C12" t="s">
        <v>14</v>
      </c>
      <c r="D12" t="s">
        <v>34</v>
      </c>
      <c r="E12" t="s">
        <v>44</v>
      </c>
      <c r="F12" t="s">
        <v>107</v>
      </c>
      <c r="G12" t="s">
        <v>108</v>
      </c>
      <c r="H12" t="s">
        <v>109</v>
      </c>
      <c r="I12" t="s">
        <v>110</v>
      </c>
      <c r="J12" t="s">
        <v>111</v>
      </c>
      <c r="K12" t="s">
        <v>112</v>
      </c>
      <c r="L12" t="s">
        <v>51</v>
      </c>
      <c r="M12" t="s">
        <v>24</v>
      </c>
      <c r="N12" t="str">
        <f>IF(ISNUMBER( VALUE(LEFT(M12,1))),M12,NULL)</f>
        <v>150-500人</v>
      </c>
    </row>
    <row r="13" spans="1:14" x14ac:dyDescent="0.25">
      <c r="A13" t="s">
        <v>113</v>
      </c>
      <c r="B13" t="s">
        <v>114</v>
      </c>
      <c r="C13" t="s">
        <v>14</v>
      </c>
      <c r="D13" t="s">
        <v>63</v>
      </c>
      <c r="E13" t="s">
        <v>16</v>
      </c>
      <c r="F13" t="s">
        <v>115</v>
      </c>
      <c r="G13" t="s">
        <v>116</v>
      </c>
      <c r="H13" t="s">
        <v>117</v>
      </c>
      <c r="I13" t="s">
        <v>118</v>
      </c>
      <c r="J13" t="s">
        <v>119</v>
      </c>
      <c r="K13" t="s">
        <v>78</v>
      </c>
      <c r="L13" t="s">
        <v>120</v>
      </c>
      <c r="M13" t="s">
        <v>32</v>
      </c>
      <c r="N13" t="str">
        <f>IF(ISNUMBER( VALUE(LEFT(M13,1))),M13,NULL)</f>
        <v>500-2000人</v>
      </c>
    </row>
    <row r="14" spans="1:14" x14ac:dyDescent="0.25">
      <c r="A14" t="s">
        <v>12</v>
      </c>
      <c r="B14" t="s">
        <v>121</v>
      </c>
      <c r="C14" t="s">
        <v>14</v>
      </c>
      <c r="D14" t="s">
        <v>15</v>
      </c>
      <c r="E14" t="s">
        <v>16</v>
      </c>
      <c r="F14" t="s">
        <v>17</v>
      </c>
      <c r="G14" t="s">
        <v>122</v>
      </c>
      <c r="H14" t="s">
        <v>123</v>
      </c>
      <c r="I14" t="s">
        <v>124</v>
      </c>
      <c r="J14" t="s">
        <v>125</v>
      </c>
      <c r="K14" t="s">
        <v>112</v>
      </c>
      <c r="L14" t="s">
        <v>61</v>
      </c>
      <c r="M14" t="s">
        <v>24</v>
      </c>
      <c r="N14" t="str">
        <f>IF(ISNUMBER( VALUE(LEFT(M14,1))),M14,NULL)</f>
        <v>150-500人</v>
      </c>
    </row>
    <row r="15" spans="1:14" x14ac:dyDescent="0.25">
      <c r="A15" t="s">
        <v>12</v>
      </c>
      <c r="B15" t="s">
        <v>126</v>
      </c>
      <c r="C15" t="s">
        <v>14</v>
      </c>
      <c r="D15" t="s">
        <v>15</v>
      </c>
      <c r="E15" t="s">
        <v>16</v>
      </c>
      <c r="F15" t="s">
        <v>127</v>
      </c>
      <c r="G15" t="s">
        <v>128</v>
      </c>
      <c r="H15" t="s">
        <v>129</v>
      </c>
      <c r="I15" t="s">
        <v>130</v>
      </c>
      <c r="J15" t="s">
        <v>131</v>
      </c>
      <c r="K15" t="s">
        <v>132</v>
      </c>
      <c r="L15" t="s">
        <v>23</v>
      </c>
      <c r="M15" t="s">
        <v>70</v>
      </c>
      <c r="N15" t="str">
        <f>IF(ISNUMBER( VALUE(LEFT(M15,1))),M15,NULL)</f>
        <v>2000人以上</v>
      </c>
    </row>
    <row r="16" spans="1:14" x14ac:dyDescent="0.25">
      <c r="A16" t="s">
        <v>12</v>
      </c>
      <c r="B16" t="s">
        <v>89</v>
      </c>
      <c r="C16" t="s">
        <v>14</v>
      </c>
      <c r="D16" t="s">
        <v>15</v>
      </c>
      <c r="E16" t="s">
        <v>44</v>
      </c>
      <c r="F16" t="s">
        <v>133</v>
      </c>
      <c r="G16" t="s">
        <v>134</v>
      </c>
      <c r="H16" t="s">
        <v>135</v>
      </c>
      <c r="I16" t="s">
        <v>136</v>
      </c>
      <c r="J16" t="s">
        <v>137</v>
      </c>
      <c r="K16" t="s">
        <v>78</v>
      </c>
      <c r="L16" t="s">
        <v>88</v>
      </c>
      <c r="M16" t="s">
        <v>32</v>
      </c>
      <c r="N16" t="str">
        <f>IF(ISNUMBER( VALUE(LEFT(M16,1))),M16,NULL)</f>
        <v>500-2000人</v>
      </c>
    </row>
    <row r="17" spans="1:14" x14ac:dyDescent="0.25">
      <c r="A17" t="s">
        <v>138</v>
      </c>
      <c r="B17" t="s">
        <v>139</v>
      </c>
      <c r="C17" t="s">
        <v>14</v>
      </c>
      <c r="D17" t="s">
        <v>26</v>
      </c>
      <c r="E17" t="s">
        <v>16</v>
      </c>
      <c r="F17" t="s">
        <v>140</v>
      </c>
      <c r="G17" t="s">
        <v>27</v>
      </c>
      <c r="H17" t="s">
        <v>141</v>
      </c>
      <c r="I17" t="s">
        <v>142</v>
      </c>
      <c r="J17" t="s">
        <v>30</v>
      </c>
      <c r="K17" t="s">
        <v>31</v>
      </c>
      <c r="L17" t="s">
        <v>23</v>
      </c>
      <c r="M17" t="s">
        <v>32</v>
      </c>
      <c r="N17" t="str">
        <f>IF(ISNUMBER( VALUE(LEFT(M17,1))),M17,NULL)</f>
        <v>500-2000人</v>
      </c>
    </row>
    <row r="18" spans="1:14" x14ac:dyDescent="0.25">
      <c r="A18" t="s">
        <v>113</v>
      </c>
      <c r="B18" t="s">
        <v>33</v>
      </c>
      <c r="C18" t="s">
        <v>14</v>
      </c>
      <c r="D18" t="s">
        <v>26</v>
      </c>
      <c r="E18" t="s">
        <v>16</v>
      </c>
      <c r="F18" t="s">
        <v>143</v>
      </c>
      <c r="G18" t="s">
        <v>144</v>
      </c>
      <c r="H18" t="s">
        <v>145</v>
      </c>
      <c r="I18" t="s">
        <v>146</v>
      </c>
      <c r="J18" t="s">
        <v>147</v>
      </c>
      <c r="K18" t="s">
        <v>148</v>
      </c>
      <c r="L18" t="s">
        <v>88</v>
      </c>
      <c r="M18" t="s">
        <v>70</v>
      </c>
      <c r="N18" t="str">
        <f>IF(ISNUMBER( VALUE(LEFT(M18,1))),M18,NULL)</f>
        <v>2000人以上</v>
      </c>
    </row>
    <row r="19" spans="1:14" x14ac:dyDescent="0.25">
      <c r="A19" t="s">
        <v>149</v>
      </c>
      <c r="B19" t="s">
        <v>72</v>
      </c>
      <c r="C19" t="s">
        <v>14</v>
      </c>
      <c r="D19" t="s">
        <v>63</v>
      </c>
      <c r="E19" t="s">
        <v>16</v>
      </c>
      <c r="F19" t="s">
        <v>43</v>
      </c>
      <c r="G19" t="s">
        <v>150</v>
      </c>
      <c r="H19" t="s">
        <v>151</v>
      </c>
      <c r="I19" t="s">
        <v>152</v>
      </c>
      <c r="J19" t="s">
        <v>67</v>
      </c>
      <c r="K19" t="s">
        <v>68</v>
      </c>
      <c r="L19" t="s">
        <v>69</v>
      </c>
      <c r="M19" t="s">
        <v>70</v>
      </c>
      <c r="N19" t="str">
        <f>IF(ISNUMBER( VALUE(LEFT(M19,1))),M19,NULL)</f>
        <v>2000人以上</v>
      </c>
    </row>
    <row r="20" spans="1:14" x14ac:dyDescent="0.25">
      <c r="A20" t="s">
        <v>153</v>
      </c>
      <c r="B20" t="s">
        <v>154</v>
      </c>
      <c r="C20" t="s">
        <v>14</v>
      </c>
      <c r="D20" t="s">
        <v>15</v>
      </c>
      <c r="E20" t="s">
        <v>16</v>
      </c>
      <c r="F20" t="s">
        <v>155</v>
      </c>
      <c r="G20" t="s">
        <v>156</v>
      </c>
      <c r="H20" t="s">
        <v>157</v>
      </c>
      <c r="I20" t="s">
        <v>158</v>
      </c>
      <c r="J20" t="s">
        <v>159</v>
      </c>
      <c r="K20" t="s">
        <v>160</v>
      </c>
      <c r="L20" t="s">
        <v>61</v>
      </c>
      <c r="M20" t="s">
        <v>24</v>
      </c>
      <c r="N20" t="str">
        <f>IF(ISNUMBER( VALUE(LEFT(M20,1))),M20,NULL)</f>
        <v>150-500人</v>
      </c>
    </row>
    <row r="21" spans="1:14" x14ac:dyDescent="0.25">
      <c r="A21" t="s">
        <v>161</v>
      </c>
      <c r="B21" t="s">
        <v>33</v>
      </c>
      <c r="C21" t="s">
        <v>14</v>
      </c>
      <c r="D21" t="s">
        <v>63</v>
      </c>
      <c r="E21" t="s">
        <v>35</v>
      </c>
      <c r="F21" t="s">
        <v>162</v>
      </c>
      <c r="G21" t="s">
        <v>163</v>
      </c>
      <c r="H21" t="s">
        <v>164</v>
      </c>
      <c r="I21" t="s">
        <v>110</v>
      </c>
      <c r="J21" t="s">
        <v>111</v>
      </c>
      <c r="K21" t="s">
        <v>112</v>
      </c>
      <c r="L21" t="s">
        <v>51</v>
      </c>
      <c r="M21" t="s">
        <v>24</v>
      </c>
      <c r="N21" t="str">
        <f>IF(ISNUMBER( VALUE(LEFT(M21,1))),M21,NULL)</f>
        <v>150-500人</v>
      </c>
    </row>
    <row r="22" spans="1:14" x14ac:dyDescent="0.25">
      <c r="A22" t="s">
        <v>138</v>
      </c>
      <c r="B22" t="s">
        <v>98</v>
      </c>
      <c r="C22" t="s">
        <v>14</v>
      </c>
      <c r="D22" t="s">
        <v>63</v>
      </c>
      <c r="E22" t="s">
        <v>44</v>
      </c>
      <c r="F22" t="s">
        <v>165</v>
      </c>
      <c r="G22" t="s">
        <v>166</v>
      </c>
      <c r="H22" t="s">
        <v>167</v>
      </c>
      <c r="I22" t="s">
        <v>168</v>
      </c>
      <c r="J22" t="s">
        <v>169</v>
      </c>
      <c r="K22" t="s">
        <v>170</v>
      </c>
      <c r="L22" t="s">
        <v>69</v>
      </c>
      <c r="M22" t="s">
        <v>70</v>
      </c>
      <c r="N22" t="str">
        <f>IF(ISNUMBER( VALUE(LEFT(M22,1))),M22,NULL)</f>
        <v>2000人以上</v>
      </c>
    </row>
    <row r="23" spans="1:14" x14ac:dyDescent="0.25">
      <c r="A23" t="s">
        <v>161</v>
      </c>
      <c r="B23" t="s">
        <v>25</v>
      </c>
      <c r="C23" t="s">
        <v>14</v>
      </c>
      <c r="D23" t="s">
        <v>63</v>
      </c>
      <c r="E23" t="s">
        <v>16</v>
      </c>
      <c r="F23" t="s">
        <v>171</v>
      </c>
      <c r="G23" t="s">
        <v>172</v>
      </c>
      <c r="H23" t="s">
        <v>173</v>
      </c>
      <c r="I23" t="s">
        <v>174</v>
      </c>
      <c r="J23" t="s">
        <v>175</v>
      </c>
      <c r="K23" t="s">
        <v>176</v>
      </c>
      <c r="L23" t="s">
        <v>96</v>
      </c>
      <c r="M23" t="s">
        <v>32</v>
      </c>
      <c r="N23" t="str">
        <f>IF(ISNUMBER( VALUE(LEFT(M23,1))),M23,NULL)</f>
        <v>500-2000人</v>
      </c>
    </row>
    <row r="24" spans="1:14" x14ac:dyDescent="0.25">
      <c r="A24" t="s">
        <v>177</v>
      </c>
      <c r="B24" t="s">
        <v>178</v>
      </c>
      <c r="C24" t="s">
        <v>14</v>
      </c>
      <c r="D24" t="s">
        <v>179</v>
      </c>
      <c r="E24" t="s">
        <v>16</v>
      </c>
      <c r="F24" t="s">
        <v>43</v>
      </c>
      <c r="G24" t="s">
        <v>180</v>
      </c>
      <c r="H24" t="s">
        <v>181</v>
      </c>
      <c r="I24" t="s">
        <v>182</v>
      </c>
      <c r="J24" t="s">
        <v>183</v>
      </c>
      <c r="K24" t="s">
        <v>184</v>
      </c>
      <c r="L24" t="s">
        <v>120</v>
      </c>
      <c r="M24" t="s">
        <v>185</v>
      </c>
      <c r="N24" t="str">
        <f>IF(ISNUMBER( VALUE(LEFT(M24,1))),M24,NULL)</f>
        <v>50-150人</v>
      </c>
    </row>
    <row r="25" spans="1:14" x14ac:dyDescent="0.25">
      <c r="A25" t="s">
        <v>161</v>
      </c>
      <c r="B25" t="s">
        <v>154</v>
      </c>
      <c r="C25" t="s">
        <v>14</v>
      </c>
      <c r="D25" t="s">
        <v>26</v>
      </c>
      <c r="E25" t="s">
        <v>16</v>
      </c>
      <c r="F25" t="s">
        <v>186</v>
      </c>
      <c r="G25" t="s">
        <v>187</v>
      </c>
      <c r="H25" t="s">
        <v>188</v>
      </c>
      <c r="I25" t="s">
        <v>189</v>
      </c>
      <c r="J25" t="s">
        <v>190</v>
      </c>
      <c r="K25" t="s">
        <v>191</v>
      </c>
      <c r="L25" t="s">
        <v>61</v>
      </c>
      <c r="M25" t="s">
        <v>32</v>
      </c>
      <c r="N25" t="str">
        <f>IF(ISNUMBER( VALUE(LEFT(M25,1))),M25,NULL)</f>
        <v>500-2000人</v>
      </c>
    </row>
    <row r="26" spans="1:14" x14ac:dyDescent="0.25">
      <c r="A26" t="s">
        <v>192</v>
      </c>
      <c r="B26" t="s">
        <v>72</v>
      </c>
      <c r="C26" t="s">
        <v>14</v>
      </c>
      <c r="D26" t="s">
        <v>34</v>
      </c>
      <c r="E26" t="s">
        <v>193</v>
      </c>
      <c r="F26" t="s">
        <v>43</v>
      </c>
      <c r="G26" t="s">
        <v>194</v>
      </c>
      <c r="H26" t="s">
        <v>195</v>
      </c>
      <c r="I26" t="s">
        <v>196</v>
      </c>
      <c r="J26" t="s">
        <v>197</v>
      </c>
      <c r="K26" t="s">
        <v>198</v>
      </c>
      <c r="L26" t="s">
        <v>88</v>
      </c>
      <c r="M26" t="s">
        <v>32</v>
      </c>
      <c r="N26" t="str">
        <f>IF(ISNUMBER( VALUE(LEFT(M26,1))),M26,NULL)</f>
        <v>500-2000人</v>
      </c>
    </row>
    <row r="27" spans="1:14" x14ac:dyDescent="0.25">
      <c r="A27" t="s">
        <v>199</v>
      </c>
      <c r="B27" t="s">
        <v>25</v>
      </c>
      <c r="C27" t="s">
        <v>14</v>
      </c>
      <c r="D27" t="s">
        <v>63</v>
      </c>
      <c r="E27" t="s">
        <v>16</v>
      </c>
      <c r="F27" t="s">
        <v>43</v>
      </c>
      <c r="G27" t="s">
        <v>134</v>
      </c>
      <c r="H27" t="s">
        <v>200</v>
      </c>
      <c r="I27" t="s">
        <v>136</v>
      </c>
      <c r="J27" t="s">
        <v>137</v>
      </c>
      <c r="K27" t="s">
        <v>78</v>
      </c>
      <c r="L27" t="s">
        <v>88</v>
      </c>
      <c r="M27" t="s">
        <v>32</v>
      </c>
      <c r="N27" t="str">
        <f>IF(ISNUMBER( VALUE(LEFT(M27,1))),M27,NULL)</f>
        <v>500-2000人</v>
      </c>
    </row>
    <row r="28" spans="1:14" x14ac:dyDescent="0.25">
      <c r="A28" t="s">
        <v>12</v>
      </c>
      <c r="B28" t="s">
        <v>201</v>
      </c>
      <c r="C28" t="s">
        <v>14</v>
      </c>
      <c r="D28" t="s">
        <v>179</v>
      </c>
      <c r="E28" t="s">
        <v>193</v>
      </c>
      <c r="F28" t="s">
        <v>202</v>
      </c>
      <c r="G28" t="s">
        <v>203</v>
      </c>
      <c r="H28" t="s">
        <v>204</v>
      </c>
      <c r="I28" t="s">
        <v>205</v>
      </c>
      <c r="J28" t="s">
        <v>206</v>
      </c>
      <c r="K28" t="s">
        <v>207</v>
      </c>
      <c r="L28" t="s">
        <v>96</v>
      </c>
      <c r="M28" t="s">
        <v>208</v>
      </c>
      <c r="N28" t="str">
        <f>IF(ISNUMBER( VALUE(LEFT(M28,1))),M28,NULL)</f>
        <v>15-50人</v>
      </c>
    </row>
    <row r="29" spans="1:14" x14ac:dyDescent="0.25">
      <c r="A29" t="s">
        <v>153</v>
      </c>
      <c r="B29" t="s">
        <v>25</v>
      </c>
      <c r="C29" t="s">
        <v>14</v>
      </c>
      <c r="D29" t="s">
        <v>63</v>
      </c>
      <c r="E29" t="s">
        <v>16</v>
      </c>
      <c r="F29" t="s">
        <v>82</v>
      </c>
      <c r="G29" t="s">
        <v>209</v>
      </c>
      <c r="H29" t="s">
        <v>210</v>
      </c>
      <c r="I29" t="s">
        <v>211</v>
      </c>
      <c r="J29" t="s">
        <v>212</v>
      </c>
      <c r="K29" t="s">
        <v>213</v>
      </c>
      <c r="L29" t="s">
        <v>23</v>
      </c>
      <c r="M29" t="s">
        <v>70</v>
      </c>
      <c r="N29" t="str">
        <f>IF(ISNUMBER( VALUE(LEFT(M29,1))),M29,NULL)</f>
        <v>2000人以上</v>
      </c>
    </row>
    <row r="30" spans="1:14" x14ac:dyDescent="0.25">
      <c r="A30" t="s">
        <v>153</v>
      </c>
      <c r="B30" t="s">
        <v>214</v>
      </c>
      <c r="C30" t="s">
        <v>14</v>
      </c>
      <c r="D30" t="s">
        <v>179</v>
      </c>
      <c r="E30" t="s">
        <v>16</v>
      </c>
      <c r="F30" t="s">
        <v>215</v>
      </c>
      <c r="G30" t="s">
        <v>216</v>
      </c>
      <c r="H30" t="s">
        <v>217</v>
      </c>
      <c r="I30" t="s">
        <v>218</v>
      </c>
      <c r="J30" t="s">
        <v>219</v>
      </c>
      <c r="K30" t="s">
        <v>213</v>
      </c>
      <c r="L30" t="s">
        <v>120</v>
      </c>
      <c r="M30" t="s">
        <v>220</v>
      </c>
      <c r="N30" t="e">
        <f>IF(ISNUMBER( VALUE(LEFT(M30,1))),M30,NULL)</f>
        <v>#NAME?</v>
      </c>
    </row>
    <row r="31" spans="1:14" x14ac:dyDescent="0.25">
      <c r="A31" t="s">
        <v>221</v>
      </c>
      <c r="B31" t="s">
        <v>154</v>
      </c>
      <c r="C31" t="s">
        <v>14</v>
      </c>
      <c r="D31" t="s">
        <v>26</v>
      </c>
      <c r="E31" t="s">
        <v>16</v>
      </c>
      <c r="F31" t="s">
        <v>222</v>
      </c>
      <c r="G31" t="s">
        <v>223</v>
      </c>
      <c r="H31" t="s">
        <v>224</v>
      </c>
      <c r="I31" t="s">
        <v>225</v>
      </c>
      <c r="J31" t="s">
        <v>226</v>
      </c>
      <c r="K31" t="s">
        <v>170</v>
      </c>
      <c r="L31" t="s">
        <v>23</v>
      </c>
      <c r="M31" t="s">
        <v>32</v>
      </c>
      <c r="N31" t="str">
        <f>IF(ISNUMBER( VALUE(LEFT(M31,1))),M31,NULL)</f>
        <v>500-2000人</v>
      </c>
    </row>
    <row r="32" spans="1:14" x14ac:dyDescent="0.25">
      <c r="A32" t="s">
        <v>227</v>
      </c>
      <c r="B32" t="s">
        <v>228</v>
      </c>
      <c r="C32" t="s">
        <v>14</v>
      </c>
      <c r="D32" t="s">
        <v>63</v>
      </c>
      <c r="E32" t="s">
        <v>16</v>
      </c>
      <c r="F32" t="s">
        <v>229</v>
      </c>
      <c r="G32" t="s">
        <v>230</v>
      </c>
      <c r="H32" t="s">
        <v>231</v>
      </c>
      <c r="I32" t="s">
        <v>232</v>
      </c>
      <c r="J32" t="s">
        <v>67</v>
      </c>
      <c r="K32" t="s">
        <v>68</v>
      </c>
      <c r="L32" t="s">
        <v>69</v>
      </c>
      <c r="M32" t="s">
        <v>70</v>
      </c>
      <c r="N32" t="str">
        <f>IF(ISNUMBER( VALUE(LEFT(M32,1))),M32,NULL)</f>
        <v>2000人以上</v>
      </c>
    </row>
    <row r="33" spans="1:14" x14ac:dyDescent="0.25">
      <c r="A33" t="s">
        <v>233</v>
      </c>
      <c r="B33" t="s">
        <v>234</v>
      </c>
      <c r="C33" t="s">
        <v>14</v>
      </c>
      <c r="D33" t="s">
        <v>15</v>
      </c>
      <c r="E33" t="s">
        <v>16</v>
      </c>
      <c r="F33" t="s">
        <v>235</v>
      </c>
      <c r="G33" t="s">
        <v>163</v>
      </c>
      <c r="H33" t="s">
        <v>236</v>
      </c>
      <c r="I33" t="s">
        <v>110</v>
      </c>
      <c r="J33" t="s">
        <v>111</v>
      </c>
      <c r="K33" t="s">
        <v>112</v>
      </c>
      <c r="L33" t="s">
        <v>51</v>
      </c>
      <c r="M33" t="s">
        <v>24</v>
      </c>
      <c r="N33" t="str">
        <f>IF(ISNUMBER( VALUE(LEFT(M33,1))),M33,NULL)</f>
        <v>150-500人</v>
      </c>
    </row>
    <row r="34" spans="1:14" x14ac:dyDescent="0.25">
      <c r="A34" t="s">
        <v>237</v>
      </c>
      <c r="B34" t="s">
        <v>72</v>
      </c>
      <c r="C34" t="s">
        <v>14</v>
      </c>
      <c r="D34" t="s">
        <v>26</v>
      </c>
      <c r="E34" t="s">
        <v>16</v>
      </c>
      <c r="F34" t="s">
        <v>215</v>
      </c>
      <c r="G34" t="s">
        <v>238</v>
      </c>
      <c r="H34" t="s">
        <v>239</v>
      </c>
      <c r="I34" t="s">
        <v>240</v>
      </c>
      <c r="J34" t="s">
        <v>103</v>
      </c>
      <c r="K34" t="s">
        <v>68</v>
      </c>
      <c r="L34" t="s">
        <v>88</v>
      </c>
      <c r="M34" t="s">
        <v>104</v>
      </c>
      <c r="N34" t="e">
        <f>IF(ISNUMBER( VALUE(LEFT(M34,1))),M34,NULL)</f>
        <v>#NAME?</v>
      </c>
    </row>
    <row r="35" spans="1:14" x14ac:dyDescent="0.25">
      <c r="A35" t="s">
        <v>12</v>
      </c>
      <c r="B35" t="s">
        <v>241</v>
      </c>
      <c r="C35" t="s">
        <v>14</v>
      </c>
      <c r="D35" t="s">
        <v>63</v>
      </c>
      <c r="E35" t="s">
        <v>16</v>
      </c>
      <c r="F35" t="s">
        <v>17</v>
      </c>
      <c r="G35" t="s">
        <v>242</v>
      </c>
      <c r="H35" t="s">
        <v>243</v>
      </c>
      <c r="I35" t="s">
        <v>244</v>
      </c>
      <c r="J35" t="s">
        <v>245</v>
      </c>
      <c r="K35" t="s">
        <v>213</v>
      </c>
      <c r="L35" t="s">
        <v>96</v>
      </c>
      <c r="M35" t="s">
        <v>24</v>
      </c>
      <c r="N35" t="str">
        <f>IF(ISNUMBER( VALUE(LEFT(M35,1))),M35,NULL)</f>
        <v>150-500人</v>
      </c>
    </row>
    <row r="36" spans="1:14" x14ac:dyDescent="0.25">
      <c r="A36" t="s">
        <v>12</v>
      </c>
      <c r="B36" t="s">
        <v>234</v>
      </c>
      <c r="C36" t="s">
        <v>14</v>
      </c>
      <c r="D36" t="s">
        <v>26</v>
      </c>
      <c r="E36" t="s">
        <v>16</v>
      </c>
      <c r="F36" t="s">
        <v>246</v>
      </c>
      <c r="G36" t="s">
        <v>223</v>
      </c>
      <c r="H36" t="s">
        <v>247</v>
      </c>
      <c r="I36" t="s">
        <v>225</v>
      </c>
      <c r="J36" t="s">
        <v>226</v>
      </c>
      <c r="K36" t="s">
        <v>170</v>
      </c>
      <c r="L36" t="s">
        <v>23</v>
      </c>
      <c r="M36" t="s">
        <v>32</v>
      </c>
      <c r="N36" t="str">
        <f>IF(ISNUMBER( VALUE(LEFT(M36,1))),M36,NULL)</f>
        <v>500-2000人</v>
      </c>
    </row>
    <row r="37" spans="1:14" x14ac:dyDescent="0.25">
      <c r="A37" t="s">
        <v>248</v>
      </c>
      <c r="B37" t="s">
        <v>249</v>
      </c>
      <c r="C37" t="s">
        <v>14</v>
      </c>
      <c r="D37" t="s">
        <v>15</v>
      </c>
      <c r="E37" t="s">
        <v>16</v>
      </c>
      <c r="F37" t="s">
        <v>250</v>
      </c>
      <c r="G37" t="s">
        <v>251</v>
      </c>
      <c r="H37" t="s">
        <v>252</v>
      </c>
      <c r="I37" t="s">
        <v>253</v>
      </c>
      <c r="J37" t="s">
        <v>254</v>
      </c>
      <c r="K37" t="s">
        <v>255</v>
      </c>
      <c r="L37" t="s">
        <v>23</v>
      </c>
      <c r="M37" t="s">
        <v>32</v>
      </c>
      <c r="N37" t="str">
        <f>IF(ISNUMBER( VALUE(LEFT(M37,1))),M37,NULL)</f>
        <v>500-2000人</v>
      </c>
    </row>
    <row r="38" spans="1:14" x14ac:dyDescent="0.25">
      <c r="A38" t="s">
        <v>153</v>
      </c>
      <c r="B38" t="s">
        <v>256</v>
      </c>
      <c r="C38" t="s">
        <v>14</v>
      </c>
      <c r="D38" t="s">
        <v>34</v>
      </c>
      <c r="E38" t="s">
        <v>16</v>
      </c>
      <c r="F38" t="s">
        <v>257</v>
      </c>
      <c r="G38" t="s">
        <v>258</v>
      </c>
      <c r="H38" t="s">
        <v>259</v>
      </c>
      <c r="I38" t="s">
        <v>260</v>
      </c>
      <c r="J38" t="s">
        <v>261</v>
      </c>
      <c r="K38" t="s">
        <v>191</v>
      </c>
      <c r="L38" t="s">
        <v>96</v>
      </c>
      <c r="M38" t="s">
        <v>70</v>
      </c>
      <c r="N38" t="str">
        <f>IF(ISNUMBER( VALUE(LEFT(M38,1))),M38,NULL)</f>
        <v>2000人以上</v>
      </c>
    </row>
    <row r="39" spans="1:14" x14ac:dyDescent="0.25">
      <c r="A39" t="s">
        <v>262</v>
      </c>
      <c r="B39" t="s">
        <v>263</v>
      </c>
      <c r="C39" t="s">
        <v>14</v>
      </c>
      <c r="D39" t="s">
        <v>34</v>
      </c>
      <c r="E39" t="s">
        <v>16</v>
      </c>
      <c r="F39" t="s">
        <v>264</v>
      </c>
      <c r="G39" t="s">
        <v>265</v>
      </c>
      <c r="H39" t="s">
        <v>266</v>
      </c>
      <c r="I39" t="s">
        <v>267</v>
      </c>
      <c r="J39" t="s">
        <v>268</v>
      </c>
      <c r="K39" t="s">
        <v>269</v>
      </c>
      <c r="L39" t="s">
        <v>61</v>
      </c>
      <c r="M39" t="s">
        <v>208</v>
      </c>
      <c r="N39" t="str">
        <f>IF(ISNUMBER( VALUE(LEFT(M39,1))),M39,NULL)</f>
        <v>15-50人</v>
      </c>
    </row>
    <row r="40" spans="1:14" x14ac:dyDescent="0.25">
      <c r="A40" t="s">
        <v>270</v>
      </c>
      <c r="B40" t="s">
        <v>271</v>
      </c>
      <c r="C40" t="s">
        <v>14</v>
      </c>
      <c r="D40" t="s">
        <v>26</v>
      </c>
      <c r="E40" t="s">
        <v>16</v>
      </c>
      <c r="F40" t="s">
        <v>43</v>
      </c>
      <c r="G40" t="s">
        <v>272</v>
      </c>
      <c r="H40" t="s">
        <v>273</v>
      </c>
      <c r="I40" t="s">
        <v>274</v>
      </c>
      <c r="J40" t="s">
        <v>275</v>
      </c>
      <c r="K40" t="s">
        <v>60</v>
      </c>
      <c r="L40" t="s">
        <v>96</v>
      </c>
      <c r="M40" t="s">
        <v>185</v>
      </c>
      <c r="N40" t="str">
        <f>IF(ISNUMBER( VALUE(LEFT(M40,1))),M40,NULL)</f>
        <v>50-150人</v>
      </c>
    </row>
    <row r="41" spans="1:14" x14ac:dyDescent="0.25">
      <c r="A41" t="s">
        <v>276</v>
      </c>
      <c r="B41" t="s">
        <v>126</v>
      </c>
      <c r="C41" t="s">
        <v>14</v>
      </c>
      <c r="D41" t="s">
        <v>63</v>
      </c>
      <c r="E41" t="s">
        <v>16</v>
      </c>
      <c r="F41" t="s">
        <v>277</v>
      </c>
      <c r="G41" t="s">
        <v>278</v>
      </c>
      <c r="H41" t="s">
        <v>279</v>
      </c>
      <c r="I41" t="s">
        <v>58</v>
      </c>
      <c r="J41" t="s">
        <v>59</v>
      </c>
      <c r="K41" t="s">
        <v>60</v>
      </c>
      <c r="L41" t="s">
        <v>61</v>
      </c>
      <c r="M41" t="s">
        <v>24</v>
      </c>
      <c r="N41" t="str">
        <f>IF(ISNUMBER( VALUE(LEFT(M41,1))),M41,NULL)</f>
        <v>150-500人</v>
      </c>
    </row>
    <row r="42" spans="1:14" x14ac:dyDescent="0.25">
      <c r="A42" t="s">
        <v>280</v>
      </c>
      <c r="B42" t="s">
        <v>33</v>
      </c>
      <c r="C42" t="s">
        <v>14</v>
      </c>
      <c r="D42" t="s">
        <v>63</v>
      </c>
      <c r="E42" t="s">
        <v>193</v>
      </c>
      <c r="F42" t="s">
        <v>281</v>
      </c>
      <c r="G42" t="s">
        <v>282</v>
      </c>
      <c r="H42" t="s">
        <v>283</v>
      </c>
      <c r="I42" t="s">
        <v>284</v>
      </c>
      <c r="J42" t="s">
        <v>285</v>
      </c>
      <c r="K42" t="s">
        <v>286</v>
      </c>
      <c r="L42" t="s">
        <v>61</v>
      </c>
      <c r="M42" t="s">
        <v>208</v>
      </c>
      <c r="N42" t="str">
        <f>IF(ISNUMBER( VALUE(LEFT(M42,1))),M42,NULL)</f>
        <v>15-50人</v>
      </c>
    </row>
    <row r="43" spans="1:14" x14ac:dyDescent="0.25">
      <c r="A43" t="s">
        <v>227</v>
      </c>
      <c r="B43" t="s">
        <v>287</v>
      </c>
      <c r="C43" t="s">
        <v>14</v>
      </c>
      <c r="D43" t="s">
        <v>63</v>
      </c>
      <c r="E43" t="s">
        <v>16</v>
      </c>
      <c r="F43" t="s">
        <v>288</v>
      </c>
      <c r="G43" t="s">
        <v>289</v>
      </c>
      <c r="H43" t="s">
        <v>290</v>
      </c>
      <c r="I43" t="s">
        <v>232</v>
      </c>
      <c r="J43" t="s">
        <v>67</v>
      </c>
      <c r="K43" t="s">
        <v>68</v>
      </c>
      <c r="L43" t="s">
        <v>69</v>
      </c>
      <c r="M43" t="s">
        <v>70</v>
      </c>
      <c r="N43" t="str">
        <f>IF(ISNUMBER( VALUE(LEFT(M43,1))),M43,NULL)</f>
        <v>2000人以上</v>
      </c>
    </row>
    <row r="44" spans="1:14" x14ac:dyDescent="0.25">
      <c r="A44" t="s">
        <v>291</v>
      </c>
      <c r="B44" t="s">
        <v>13</v>
      </c>
      <c r="C44" t="s">
        <v>14</v>
      </c>
      <c r="D44" t="s">
        <v>15</v>
      </c>
      <c r="E44" t="s">
        <v>16</v>
      </c>
      <c r="F44" t="s">
        <v>292</v>
      </c>
      <c r="G44" t="s">
        <v>293</v>
      </c>
      <c r="H44" t="s">
        <v>294</v>
      </c>
      <c r="I44" t="s">
        <v>232</v>
      </c>
      <c r="J44" t="s">
        <v>67</v>
      </c>
      <c r="K44" t="s">
        <v>68</v>
      </c>
      <c r="L44" t="s">
        <v>69</v>
      </c>
      <c r="M44" t="s">
        <v>70</v>
      </c>
      <c r="N44" t="str">
        <f>IF(ISNUMBER( VALUE(LEFT(M44,1))),M44,NULL)</f>
        <v>2000人以上</v>
      </c>
    </row>
    <row r="45" spans="1:14" x14ac:dyDescent="0.25">
      <c r="A45" t="s">
        <v>295</v>
      </c>
      <c r="B45" t="s">
        <v>296</v>
      </c>
      <c r="C45" t="s">
        <v>14</v>
      </c>
      <c r="D45" t="s">
        <v>26</v>
      </c>
      <c r="E45" t="s">
        <v>16</v>
      </c>
      <c r="F45" t="s">
        <v>297</v>
      </c>
      <c r="G45" t="s">
        <v>298</v>
      </c>
      <c r="H45" t="s">
        <v>299</v>
      </c>
      <c r="I45" t="s">
        <v>300</v>
      </c>
      <c r="J45" t="s">
        <v>103</v>
      </c>
      <c r="K45" t="s">
        <v>68</v>
      </c>
      <c r="L45" t="s">
        <v>88</v>
      </c>
      <c r="M45" t="s">
        <v>104</v>
      </c>
      <c r="N45" t="e">
        <f>IF(ISNUMBER( VALUE(LEFT(M45,1))),M45,NULL)</f>
        <v>#NAME?</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2019-07-10T09:32:58Z</dcterms:created>
  <dcterms:modified xsi:type="dcterms:W3CDTF">2019-07-11T09:53:02Z</dcterms:modified>
</cp:coreProperties>
</file>