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727"/>
  <workbookPr filterPrivacy="1"/>
  <xr:revisionPtr revIDLastSave="0" documentId="13_ncr:1_{75583299-CD71-4127-99B2-9769F3690BC9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2" i="1"/>
</calcChain>
</file>

<file path=xl/sharedStrings.xml><?xml version="1.0" encoding="utf-8"?>
<sst xmlns="http://schemas.openxmlformats.org/spreadsheetml/2006/main" count="183" uniqueCount="120">
  <si>
    <t>标题</t>
  </si>
  <si>
    <t>薪资</t>
  </si>
  <si>
    <t>地点</t>
  </si>
  <si>
    <t>经验</t>
  </si>
  <si>
    <t>学历</t>
  </si>
  <si>
    <t>岗位标签</t>
  </si>
  <si>
    <t>岗位福利</t>
  </si>
  <si>
    <t>职位描述</t>
  </si>
  <si>
    <t>工作地点</t>
  </si>
  <si>
    <t>公司名称</t>
  </si>
  <si>
    <t>所属行业</t>
  </si>
  <si>
    <t>融资情况</t>
  </si>
  <si>
    <t>公司规模</t>
  </si>
  <si>
    <t>数据分析师</t>
  </si>
  <si>
    <t>4k-7k</t>
  </si>
  <si>
    <t>/西安 /</t>
  </si>
  <si>
    <t>经验1-3年 /</t>
  </si>
  <si>
    <t>本科及以上 /</t>
  </si>
  <si>
    <t/>
  </si>
  <si>
    <t>六险一金，弹性工作，餐补，租房补贴，带薪休假，休闲下午茶，扁平管理，团队氛围好</t>
  </si>
  <si>
    <t>职位描述：
        职位职责：
1、负责对业务日常业务数据进行分析、挖掘潜在隐患风险、提出风险报告；
2、负责负日常管理数据进行分析，就影响的关键因素进入深入挖掘，提出整改建议；
3、负责对部门内部重大业务问题、项目进行专项分析，提供分析报告；
4、负责内部数据技术相关的培训，及时迭代数据相关工具；
5、按时保质地完成公司交办的各项工作任务，确保工作质量和进度达到目标要求；
职位要求：
1、熟练使用一种或几种分析统计及数据挖掘工具，会使用数据透视表或Tableau、Gephi、E-charts等数据可视化工具；
2、良好的沟通能力和产品思维、执行能力，有极强的数据分析能力和逻辑判断能力；
3、能熟练编写各类业务需求分析、数据分析文档，文档的样式整洁、描述清晰、完整的覆盖分析要求 ；
4、熟悉行业技术发展方向及技术动向，有较全面的技术知识面，能迅速掌握不同行业的技术要领；
5、统计学、数学、心理学等相关专业大学本科（含）以上学历，1年以上数据分析相关工作；</t>
  </si>
  <si>
    <t>西安 -
                    莲湖区
                                            - 北大街118号宏府大厦倍格生态5层
                                                            查看地图</t>
  </si>
  <si>
    <t>字节跳动</t>
  </si>
  <si>
    <t>文娱丨内容</t>
  </si>
  <si>
    <t>C轮</t>
  </si>
  <si>
    <t>2000人以上</t>
  </si>
  <si>
    <t>数据分析员</t>
  </si>
  <si>
    <t>4k-8k</t>
  </si>
  <si>
    <t>大专及以上 /</t>
  </si>
  <si>
    <t>十三薪；五险一金；出国机会；弹性工作</t>
  </si>
  <si>
    <t>职位描述：
        职位描述：
1、实时响应各业务部门的数据需求，并总结需求，制定报表及系统开发计划；
2、负责网站的日常监控分析工作，包括但不限于销售分析，流量分析，会员分析，网站分析，物流客服分析等，根据数据发现业务中的问题，并提出有针对性的修改建议；
3、负责网站的代码部署跟进，包括各类数据采集代码，规范布码流程；
4、依据业务场景，实施业务数据建模工作，并根据数据的表现实时调整业务模型，有效指导业务的发展；
5、参与网站及客户端的每一次的功能迭代，改版升级，并根据用户行为表现，提出下一版的修改建议；
6、负责数据产品的设计与搭建。
任职要求
1、本科及以上学历，统计学，数学专业加分，2年以上工作经验，热爱数据分析，有电商经验者优先；
2、掌握基本的网站分析工具，比如GA，百度统计，友盟等，熟悉代码的部署；
3、熟悉sql，有R，python，spss或者数据建模经验者优先；
4、ppt，excel撰写漂亮加分；
5、有电商数据产品经验者直接面谈。</t>
  </si>
  <si>
    <t>西安 -
                    雁塔区
                                            - 锦业一路34号西安软件园二期研发大厦H座6楼
                                                            查看地图</t>
  </si>
  <si>
    <t>美国亚米网</t>
  </si>
  <si>
    <t>电商,消费生活</t>
  </si>
  <si>
    <t>A轮</t>
  </si>
  <si>
    <t>GGV纪源资本；新东方教育科技集团；险峰长青(A轮)</t>
  </si>
  <si>
    <t>数据分析工程师</t>
  </si>
  <si>
    <t>3k-4k</t>
  </si>
  <si>
    <t>经验不限 /</t>
  </si>
  <si>
    <t>大数据,移动互联网,数据挖掘,数据分析</t>
  </si>
  <si>
    <t>精英团队,美资企业,深度学习,人工智能</t>
  </si>
  <si>
    <t>职位描述：
        工作职责：
1、独立负责业务数据收集整理，搭建业务数据体系，结合业务对多种数据源进行深度诊断性组合分析、挖掘、深度分析；
2、通过专业分析，对业务问题进行深入分析，为业务的策略、产品优化提供数据支持；
3、支持业务日常的产品运营工作，为运营结果监控提供数据和支持；
4、对算法精度进行人工验证并负责QA日、周、月、年数据报表整理和呈现。
任职要求：
1、大专及以上学历，专业不限；
2、细心、沉稳、踏实，有较高的职业素养；
3、具备较强的沟通表达能力，熟练使用OFFICE等办公软件；
4、对数据比较敏感，能够敏锐的捕捉到数据之间的差异性。
5、会使用lunix操作系统是加分项
6、了解Shell或python编程语言是加分项</t>
  </si>
  <si>
    <t>西安 -
                    曲江新区
                                            - 雁翔路旺座曲江C座32层
                                                            查看地图</t>
  </si>
  <si>
    <t>维视科技</t>
  </si>
  <si>
    <t>移动互联网</t>
  </si>
  <si>
    <t>50-150人</t>
  </si>
  <si>
    <t>高级数据分析师（python MySQL)</t>
  </si>
  <si>
    <t>10k-16k</t>
  </si>
  <si>
    <t>经验3-5年 /</t>
  </si>
  <si>
    <t>大数据</t>
  </si>
  <si>
    <t>股权激励,五险一金,算法牛人,扁平管理</t>
  </si>
  <si>
    <t>职位描述：
        岗位职责：1. 大数据算法的设计、实现、开发、调试和优化；2. 负责客户画像、精准营销及风险预警系统的数据分析和挖掘；3. 参与搜索系统中的机器学习和语义分析模型开发;4. 进行大数据智能业务的策略研发工作，运用前沿AI算法解决实际问题。 职位要求：1. 计算机/数据分析/统计学/经济学/金融工程专业重点大学硕士及以上学历，或重点大学全日制本科学历具有至少3年以上数据分析工作经验；2. 扎实的统计学、数据分析、数据挖掘基础和统计建模能力；3. 掌握常用算法原理，熟悉数据挖掘、机器学习，尤其是关联分析、分类预测、聚类分析、协同过滤、时间序列分析等常用分析方法；4. 了解spark 框架结构及运行原理，能独立设计并实现spark/mapreduce程序者优先；5. 掌握C/C++/Java/Python等至少一门高级编程语言，精通python者优先，熟悉MYSQL;6. 具备良好的沟通能力，思维活跃，有较强的学习能力和创造力。
此岗位面试前需要做测试题</t>
  </si>
  <si>
    <t>西安 -
                    高新技术产业开发区 -
                    沣惠南路
                                            - 科技二路与沣惠南路十字泰华金贸国际
                                                            查看地图</t>
  </si>
  <si>
    <t>贝业思</t>
  </si>
  <si>
    <t>数据服务,移动互联网</t>
  </si>
  <si>
    <t>不需要融资</t>
  </si>
  <si>
    <t>15-50人</t>
  </si>
  <si>
    <t>3k-6k</t>
  </si>
  <si>
    <t>数据分析</t>
  </si>
  <si>
    <t>扁平化管理、发展空间大、团队氛围好</t>
  </si>
  <si>
    <t>职位描述：
        职位描述：
1、负责数据的采集与分析
2、根据部门业务需要，开展专题数据分析工作
3、对业务数据进行分析和整理，为项目提供数据支持
任职要求：
1、大学及以上学历
2、熟练掌握数据分析基本原理与的数据分析方法，并能灵活运用到实践工作中，以便有效的开展数据分析。基本的分析方法有：对比分析法、分组分析法、交叉分析法、结构分析法、漏斗图分析法、综合评价分析法、因素分析法、矩阵关联分析法等。高级的分析方法有：相关分析法、回归分析法、聚类分析法、判别分析法、主成分分析法、因子分析法、对应分析法、时间序列等。
3、熟练掌控问卷星，腾讯问卷等调研工具
4、熟练掌握excel，spss等数据分析软件
5、熟练掌握PS等图像处理软件
6、逻辑思维严谨、清晰，对数据敏感
7、认真负责，具有良好的团队合作能力及沟通能力
8、上班时间为每周一到周五，需要在办公室坐班</t>
  </si>
  <si>
    <t>西安 -
                    高新技术产业开发区
                                            - 二环南路西段154号易和蓝钻12幢1单元29层12908室
                                                            查看地图</t>
  </si>
  <si>
    <t>爱特眼动</t>
  </si>
  <si>
    <t>移动互联网,数据服务</t>
  </si>
  <si>
    <t>未融资</t>
  </si>
  <si>
    <t>少于15人</t>
  </si>
  <si>
    <t>五险一金，下午茶，节假日礼品，不定时旅游</t>
  </si>
  <si>
    <t>职位描述：
        岗位职责：
1. 负责Google 、Facebook、Snapchat等海外主流广告平台的自主投放操作及合作渠道管理；
2. 负责海外合作渠道/媒体的广告投放管理、媒体数据监测、效果分析、优化调整等工作；
3. 深入了解海外各渠道的广告投放策略和机制，对整体的投放策略提出改进建议；
4. 定期进行市场调研、竞争对手分析报告、并研究开拓新的广告投放方式；
5. 对推广带来的用户数量及质量负责，优化用户获取成本，提高广告投资回报率。
任职要求：
1. 本科或以上学历，海外经历优先；
2. 1年以上海外广告投放经验；
3. 熟悉并能独立操作Google Adwords、Facebook等主流的广告帐户投放、维护、优化；
4. 善于分析数据，有一定的市场敏感度，能根据渠道数据的变化及时调整推广策略；
5. 良好的沟通协调能力，高度的责任心和团队合作意识，能承担较高强度的工作压力。
6.工作积极主动, 有耐心, 能承受较强工作压力，责任心强，良好的团队合作精神；
7.熟练使用Office 系列软件，运用excel进行数据分析</t>
  </si>
  <si>
    <t>西安 -
                    高新技术产业开发区 -
                    旺座现代城
                                            - 陕西省西安市唐延路与科技五路交叉口 旺座现代城D座1005 室
                                                            查看地图</t>
  </si>
  <si>
    <t>Atomobi</t>
  </si>
  <si>
    <t>移动互联网,游戏</t>
  </si>
  <si>
    <t>天使轮</t>
  </si>
  <si>
    <t>10k-15k</t>
  </si>
  <si>
    <t>经验5-10年 /</t>
  </si>
  <si>
    <t>学历不限 /</t>
  </si>
  <si>
    <t>移动互联网,大数据,SPSS,SQL,数据库,数据运营</t>
  </si>
  <si>
    <t>管三餐，班车接送</t>
  </si>
  <si>
    <t>职位描述：
        1、通过数据分析支持产品改进及新模式的探索；
2、构建用户行为建模，构建数据评估体系；
3、构建业务数据分析体系，帮助确定各项业务数据指标；
4、负责用户行为数据分析，构建用户数据模型，；
5、负责构建产品、运营及活动用户行为评估体系，通过数据分析对产品、运营、市场提出建议并推动实施；
6、负责用户行为调研，通过海量数据的挖掘和分析，形成报告，汇报给决策层，支持战略规划。
任职要求：
1、本科及以上学历； 
2、熟练掌握多种统计和挖掘方法，熟练使用SPSS、SAS等相关数据分析软件； 
3、使用过 逻辑回归、神经网络、决策树、聚类等一种或多种建模方法；精通一种或熟练几种。
4、较强的数据敏感度，逻辑分析能力和文档写作能力； 
5、具备两年以上数据分析及挖掘工作经验。有爬虫文件工作经验。</t>
  </si>
  <si>
    <t>西安 -
                    未央区
                                            - 北辰大道18号
                                                            查看地图</t>
  </si>
  <si>
    <t>凯斯顿</t>
  </si>
  <si>
    <t>消费生活</t>
  </si>
  <si>
    <t>数据分析开发工程师</t>
  </si>
  <si>
    <t>8k-10k</t>
  </si>
  <si>
    <t>大数据,移动互联网,数据分析</t>
  </si>
  <si>
    <t>定期体检 周末双休 节日福利</t>
  </si>
  <si>
    <t>职位描述：
        1、统计、数学、信息技术等专业本科以上学历，两年以上数据分析经验。2、熟悉数据库原理，熟练运用SQL，熟悉关系型数据库MySQL、SQLServer、Oracle等。3、熟悉数据挖掘及数据清洗基本原理。熟悉一种以上ETL工具。4、熟悉存储式数据库如MongoDB，熟悉Java、Phyton等开发语言、有一定的开发能力，能将数据分析结果进行展示。5、思路清楚、逻辑清晰。有良好的沟通表达能力。6、有移动运营商方面业务数据分析经验者优先。职责：1、深入理解业务，从业务中学习数据模型，负责业务数据收集整理、搭建业务数据分析体系，结合业务对数据进行深度组合分析、挖掘。2、从大量数据中提取数据规律，抽象化数据模型，提炼数据算法。将数据模型及算法公式化。3、与公司产品人员，技术研发人员一起完成数据分析平台功能开发，将分析结果产品化。</t>
  </si>
  <si>
    <t>西安 -
                    高新技术产业开发区
                                            - 唐延路南段逸翠园i都会2幢1单元11920室
                                                            查看地图</t>
  </si>
  <si>
    <t>讯格软件</t>
  </si>
  <si>
    <t>数据服务,企业服务</t>
  </si>
  <si>
    <t>安全数据分析工程师(ESM)(J...</t>
  </si>
  <si>
    <t>11k-18k</t>
  </si>
  <si>
    <t>信息安全,大数据,Hadoop,Spark,数据分析,数据挖掘</t>
  </si>
  <si>
    <t>上市公司；弹性工作；待遇优厚；优秀导师；</t>
  </si>
  <si>
    <t>职位描述：
        工作职责:
1. 安全大数据分析和网络攻击建模的课题研究；
2. 网络安全产品告警日志的分析与挖掘；
3. 利用数据分析技术辅助解决网络安全问题；
任职资格:
1. 熟练使用scala/java/python中的任一编程语言；
2. 了解spark/hadoop/flink任一大数据平台工具的使用和开发；
3. 了解常用的网络协议和攻防技术，能熟练使用wireshark等网络分析工具；
4. 熟练使用常用的数据分析手段，有实际的数据分析、挖掘的项目经验；
5. 计算机、网络安全等相关专业，大学本科以上学历；
加分项： 
1. 了解常见的网络攻击，以及常见安全产品的优先；
2. 在数据分析、机器学习、信息安全等相关领域发表过高水平论文优先；
3. 有实际的安全事件分析经验者优先；
4. 博士研究生优先；</t>
  </si>
  <si>
    <t>西安 -
                    雁塔区
                                            - 雁塔区丈八四路神州数码科技园1栋8层
                                                            查看地图</t>
  </si>
  <si>
    <t>绿盟科技</t>
  </si>
  <si>
    <t>信息安全</t>
  </si>
  <si>
    <t>上市公司</t>
  </si>
  <si>
    <t>500-2000人</t>
  </si>
  <si>
    <t>4k-6k</t>
  </si>
  <si>
    <t>数据分析,SPSS,SQL</t>
  </si>
  <si>
    <t>五险一金、补助、奖金、体检</t>
  </si>
  <si>
    <t>职位描述：
        职位描述
1.对公司业务数据进行清洗、整合、维护；
2.针对特定方向、对数据进行分析，编写数据分析报告；
3.配合产品及研发进行探索性数据分析工作；
4.为公司运营决策、产品方向、策略提供数据支持；
任职要求
1.本科以上学历，统计学、数学、计算机等相关专业；
2.1年以上数据分析经验
3.熟练运用SQL，精通至少一种专业分析工具，如Python、R、SAS等；
4.良好的团队合作精神和沟通、协调能力，有较强的学习、分析和解决问题能力； 
5.熟悉交通运输行业者优先考虑</t>
  </si>
  <si>
    <t>西安 -
                    新城区
                                            - 科技六路中段橡树街区A座1304
                                                            查看地图</t>
  </si>
  <si>
    <t>西安天邦测绘科技有限公司</t>
  </si>
  <si>
    <t>数据分析专员</t>
  </si>
  <si>
    <t>5k-6k</t>
  </si>
  <si>
    <t>SPSS,数据分析</t>
  </si>
  <si>
    <t>缴纳社保 员工福利 生日礼物 团建活动</t>
  </si>
  <si>
    <t>职位描述：
        岗位要求：
1、根据业务及管理的要求进行相关数据收集、统计和上报，并能够在数据整理的基础上，进行数据分析的工作；
2、了解业务战略并对公司经营情况提供统计、分析及预测；
3、负责市场趋势与竞品数据的监控和洞察，帮助优化相关业务流程，推进产品运营部门工作进行。
岗位要求：
1、本科及以上学历，1年以上数据分析经验，数学、统计、财会等相关专业优先；
2、工作细致，有耐心，善于沟通组织协调、具有一定的问题解决能力；
3、对数据敏感，较好的逻辑分析能力，喜欢数据分析工作；
4、喜欢并有志于从事数据挖掘、信息分析、市场分析及相关行业的分析研究。</t>
  </si>
  <si>
    <t>西安 -
                    雁塔区
                                            - 高新大都荟7号楼B座15楼
                                                            查看地图</t>
  </si>
  <si>
    <t>西安鼎胜</t>
  </si>
  <si>
    <t>6k-11k</t>
  </si>
  <si>
    <t>内容</t>
  </si>
  <si>
    <t>六险一金，弹性工作，餐补，租房补贴</t>
  </si>
  <si>
    <t>职位描述：
        职位职责：
1、负责对业务日常业务数据进行分析、挖掘潜在隐患风险、提出风险报告；
2、负责负日常管理数据进行分析，就影响的关键因素进入深入挖掘，提出整改建议；
3、负责对部门内部重大业务问题、项目进行专项分析，提供分析报告；
4、负责内部数据技术相关的培训，及时迭代数据相关工具；
5、按时保质地完成公司交办的各项工作任务，确保工作质量和进度达到目标要求；
职位要求：
1、熟练使用一种或几种分析统计及数据挖掘工具，会使用数据透视表或Tableau、Gephi、E-charts等数据可视化工具；
2、良好的沟通能力和产品思维、执行能力，有极强的数据分析能力和逻辑判断能力；
3、能熟练编写各类业务需求分析、数据分析文档，文档的样式整洁、描述清晰、完整的覆盖分析要求 ；
4、熟悉行业技术发展方向及技术动向，有较全面的技术知识面，能迅速掌握不同行业的技术要领；
5、统计学、数学、心理学等相关专业大学本科（含）以上学历，3年以上数据分析相关工作；</t>
  </si>
  <si>
    <t>数据分析实习生</t>
  </si>
  <si>
    <t>2k-3k</t>
  </si>
  <si>
    <t>职位描述：
        职位描述：
1、负责数据的采集与整理，为项目提供数据支持
任职要求：
1、大学及以上学历
2、熟练掌握PS等图像处理软件
3、逻辑思维严谨、清晰，对数据敏感
4、认真负责，具有良好的团队合作能力及沟通能力
5、上班时间为每周一到周五，需要在办公室坐班</t>
  </si>
  <si>
    <t>公司规模1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</si>
</sst>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4"/>
  <sheetViews>
    <sheetView tabSelected="1" workbookViewId="0">
      <selection activeCell="N1" sqref="N1"/>
    </sheetView>
  </sheetViews>
  <sheetFormatPr defaultRowHeight="14.4" x14ac:dyDescent="0.25"/>
  <cols>
    <col min="6" max="6" width="8.8867187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119</v>
      </c>
    </row>
    <row r="2" spans="1:14" x14ac:dyDescent="0.25">
      <c r="A2" t="s">
        <v>13</v>
      </c>
      <c r="B2" t="s">
        <v>14</v>
      </c>
      <c r="C2" t="s">
        <v>15</v>
      </c>
      <c r="D2" t="s">
        <v>16</v>
      </c>
      <c r="E2" t="s">
        <v>17</v>
      </c>
      <c r="F2" t="s">
        <v>18</v>
      </c>
      <c r="G2" t="s">
        <v>19</v>
      </c>
      <c r="H2" t="s">
        <v>20</v>
      </c>
      <c r="I2" t="s">
        <v>21</v>
      </c>
      <c r="J2" t="s">
        <v>22</v>
      </c>
      <c r="K2" t="s">
        <v>23</v>
      </c>
      <c r="L2" t="s">
        <v>24</v>
      </c>
      <c r="M2" t="s">
        <v>25</v>
      </c>
      <c r="N2" t="str">
        <f>IF(ISNUMBER( VALUE(LEFT(M2,1))),M2,NULL)</f>
        <v>2000人以上</v>
      </c>
    </row>
    <row r="3" spans="1:14" x14ac:dyDescent="0.25">
      <c r="A3" t="s">
        <v>26</v>
      </c>
      <c r="B3" t="s">
        <v>27</v>
      </c>
      <c r="C3" t="s">
        <v>15</v>
      </c>
      <c r="D3" t="s">
        <v>16</v>
      </c>
      <c r="E3" t="s">
        <v>28</v>
      </c>
      <c r="F3" t="s">
        <v>18</v>
      </c>
      <c r="G3" t="s">
        <v>29</v>
      </c>
      <c r="H3" t="s">
        <v>30</v>
      </c>
      <c r="I3" t="s">
        <v>31</v>
      </c>
      <c r="J3" t="s">
        <v>32</v>
      </c>
      <c r="K3" t="s">
        <v>33</v>
      </c>
      <c r="L3" t="s">
        <v>34</v>
      </c>
      <c r="M3" t="s">
        <v>35</v>
      </c>
      <c r="N3" t="e">
        <f>IF(ISNUMBER( VALUE(LEFT(M3,1))),M3,NULL)</f>
        <v>#NAME?</v>
      </c>
    </row>
    <row r="4" spans="1:14" x14ac:dyDescent="0.25">
      <c r="A4" t="s">
        <v>36</v>
      </c>
      <c r="B4" t="s">
        <v>37</v>
      </c>
      <c r="C4" t="s">
        <v>15</v>
      </c>
      <c r="D4" t="s">
        <v>38</v>
      </c>
      <c r="E4" t="s">
        <v>28</v>
      </c>
      <c r="F4" t="s">
        <v>39</v>
      </c>
      <c r="G4" t="s">
        <v>40</v>
      </c>
      <c r="H4" t="s">
        <v>41</v>
      </c>
      <c r="I4" t="s">
        <v>42</v>
      </c>
      <c r="J4" t="s">
        <v>43</v>
      </c>
      <c r="K4" t="s">
        <v>44</v>
      </c>
      <c r="L4" t="s">
        <v>34</v>
      </c>
      <c r="M4" t="s">
        <v>45</v>
      </c>
      <c r="N4" t="str">
        <f>IF(ISNUMBER( VALUE(LEFT(M4,1))),M4,NULL)</f>
        <v>50-150人</v>
      </c>
    </row>
    <row r="5" spans="1:14" x14ac:dyDescent="0.25">
      <c r="A5" t="s">
        <v>46</v>
      </c>
      <c r="B5" t="s">
        <v>47</v>
      </c>
      <c r="C5" t="s">
        <v>15</v>
      </c>
      <c r="D5" t="s">
        <v>48</v>
      </c>
      <c r="E5" t="s">
        <v>17</v>
      </c>
      <c r="F5" t="s">
        <v>49</v>
      </c>
      <c r="G5" t="s">
        <v>50</v>
      </c>
      <c r="H5" t="s">
        <v>51</v>
      </c>
      <c r="I5" t="s">
        <v>52</v>
      </c>
      <c r="J5" t="s">
        <v>53</v>
      </c>
      <c r="K5" t="s">
        <v>54</v>
      </c>
      <c r="L5" t="s">
        <v>55</v>
      </c>
      <c r="M5" t="s">
        <v>56</v>
      </c>
      <c r="N5" t="str">
        <f>IF(ISNUMBER( VALUE(LEFT(M5,1))),M5,NULL)</f>
        <v>15-50人</v>
      </c>
    </row>
    <row r="6" spans="1:14" x14ac:dyDescent="0.25">
      <c r="A6" t="s">
        <v>26</v>
      </c>
      <c r="B6" t="s">
        <v>57</v>
      </c>
      <c r="C6" t="s">
        <v>15</v>
      </c>
      <c r="D6" t="s">
        <v>16</v>
      </c>
      <c r="E6" t="s">
        <v>28</v>
      </c>
      <c r="F6" t="s">
        <v>58</v>
      </c>
      <c r="G6" t="s">
        <v>59</v>
      </c>
      <c r="H6" t="s">
        <v>60</v>
      </c>
      <c r="I6" t="s">
        <v>61</v>
      </c>
      <c r="J6" t="s">
        <v>62</v>
      </c>
      <c r="K6" t="s">
        <v>63</v>
      </c>
      <c r="L6" t="s">
        <v>64</v>
      </c>
      <c r="M6" t="s">
        <v>65</v>
      </c>
      <c r="N6" t="e">
        <f>IF(ISNUMBER( VALUE(LEFT(M6,1))),M6,NULL)</f>
        <v>#NAME?</v>
      </c>
    </row>
    <row r="7" spans="1:14" x14ac:dyDescent="0.25">
      <c r="A7" t="s">
        <v>13</v>
      </c>
      <c r="B7" t="s">
        <v>57</v>
      </c>
      <c r="C7" t="s">
        <v>15</v>
      </c>
      <c r="D7" t="s">
        <v>16</v>
      </c>
      <c r="E7" t="s">
        <v>17</v>
      </c>
      <c r="F7" t="s">
        <v>58</v>
      </c>
      <c r="G7" t="s">
        <v>66</v>
      </c>
      <c r="H7" t="s">
        <v>67</v>
      </c>
      <c r="I7" t="s">
        <v>68</v>
      </c>
      <c r="J7" t="s">
        <v>69</v>
      </c>
      <c r="K7" t="s">
        <v>70</v>
      </c>
      <c r="L7" t="s">
        <v>71</v>
      </c>
      <c r="M7" t="s">
        <v>56</v>
      </c>
      <c r="N7" t="str">
        <f>IF(ISNUMBER( VALUE(LEFT(M7,1))),M7,NULL)</f>
        <v>15-50人</v>
      </c>
    </row>
    <row r="8" spans="1:14" x14ac:dyDescent="0.25">
      <c r="A8" t="s">
        <v>13</v>
      </c>
      <c r="B8" t="s">
        <v>72</v>
      </c>
      <c r="C8" t="s">
        <v>15</v>
      </c>
      <c r="D8" t="s">
        <v>73</v>
      </c>
      <c r="E8" t="s">
        <v>74</v>
      </c>
      <c r="F8" t="s">
        <v>75</v>
      </c>
      <c r="G8" t="s">
        <v>76</v>
      </c>
      <c r="H8" t="s">
        <v>77</v>
      </c>
      <c r="I8" t="s">
        <v>78</v>
      </c>
      <c r="J8" t="s">
        <v>79</v>
      </c>
      <c r="K8" t="s">
        <v>80</v>
      </c>
      <c r="L8" t="s">
        <v>64</v>
      </c>
      <c r="M8" t="s">
        <v>56</v>
      </c>
      <c r="N8" t="str">
        <f>IF(ISNUMBER( VALUE(LEFT(M8,1))),M8,NULL)</f>
        <v>15-50人</v>
      </c>
    </row>
    <row r="9" spans="1:14" x14ac:dyDescent="0.25">
      <c r="A9" t="s">
        <v>81</v>
      </c>
      <c r="B9" t="s">
        <v>82</v>
      </c>
      <c r="C9" t="s">
        <v>15</v>
      </c>
      <c r="D9" t="s">
        <v>48</v>
      </c>
      <c r="E9" t="s">
        <v>17</v>
      </c>
      <c r="F9" t="s">
        <v>83</v>
      </c>
      <c r="G9" t="s">
        <v>84</v>
      </c>
      <c r="H9" t="s">
        <v>85</v>
      </c>
      <c r="I9" t="s">
        <v>86</v>
      </c>
      <c r="J9" t="s">
        <v>87</v>
      </c>
      <c r="K9" t="s">
        <v>88</v>
      </c>
      <c r="L9" t="s">
        <v>64</v>
      </c>
      <c r="M9" t="s">
        <v>56</v>
      </c>
      <c r="N9" t="str">
        <f>IF(ISNUMBER( VALUE(LEFT(M9,1))),M9,NULL)</f>
        <v>15-50人</v>
      </c>
    </row>
    <row r="10" spans="1:14" x14ac:dyDescent="0.25">
      <c r="A10" t="s">
        <v>89</v>
      </c>
      <c r="B10" t="s">
        <v>90</v>
      </c>
      <c r="C10" t="s">
        <v>15</v>
      </c>
      <c r="D10" t="s">
        <v>16</v>
      </c>
      <c r="E10" t="s">
        <v>17</v>
      </c>
      <c r="F10" t="s">
        <v>91</v>
      </c>
      <c r="G10" t="s">
        <v>92</v>
      </c>
      <c r="H10" t="s">
        <v>93</v>
      </c>
      <c r="I10" t="s">
        <v>94</v>
      </c>
      <c r="J10" t="s">
        <v>95</v>
      </c>
      <c r="K10" t="s">
        <v>96</v>
      </c>
      <c r="L10" t="s">
        <v>97</v>
      </c>
      <c r="M10" t="s">
        <v>98</v>
      </c>
      <c r="N10" t="str">
        <f>IF(ISNUMBER( VALUE(LEFT(M10,1))),M10,NULL)</f>
        <v>500-2000人</v>
      </c>
    </row>
    <row r="11" spans="1:14" x14ac:dyDescent="0.25">
      <c r="A11" t="s">
        <v>13</v>
      </c>
      <c r="B11" t="s">
        <v>99</v>
      </c>
      <c r="C11" t="s">
        <v>15</v>
      </c>
      <c r="D11" t="s">
        <v>16</v>
      </c>
      <c r="E11" t="s">
        <v>17</v>
      </c>
      <c r="F11" t="s">
        <v>100</v>
      </c>
      <c r="G11" t="s">
        <v>101</v>
      </c>
      <c r="H11" t="s">
        <v>102</v>
      </c>
      <c r="I11" t="s">
        <v>103</v>
      </c>
      <c r="J11" t="s">
        <v>104</v>
      </c>
      <c r="K11" t="s">
        <v>44</v>
      </c>
      <c r="L11" t="s">
        <v>64</v>
      </c>
      <c r="M11" t="s">
        <v>56</v>
      </c>
      <c r="N11" t="str">
        <f>IF(ISNUMBER( VALUE(LEFT(M11,1))),M11,NULL)</f>
        <v>15-50人</v>
      </c>
    </row>
    <row r="12" spans="1:14" x14ac:dyDescent="0.25">
      <c r="A12" t="s">
        <v>105</v>
      </c>
      <c r="B12" t="s">
        <v>106</v>
      </c>
      <c r="C12" t="s">
        <v>15</v>
      </c>
      <c r="D12" t="s">
        <v>16</v>
      </c>
      <c r="E12" t="s">
        <v>17</v>
      </c>
      <c r="F12" t="s">
        <v>107</v>
      </c>
      <c r="G12" t="s">
        <v>108</v>
      </c>
      <c r="H12" t="s">
        <v>109</v>
      </c>
      <c r="I12" t="s">
        <v>110</v>
      </c>
      <c r="J12" t="s">
        <v>111</v>
      </c>
      <c r="K12" t="s">
        <v>44</v>
      </c>
      <c r="L12" t="s">
        <v>64</v>
      </c>
      <c r="M12" t="s">
        <v>25</v>
      </c>
      <c r="N12" t="str">
        <f>IF(ISNUMBER( VALUE(LEFT(M12,1))),M12,NULL)</f>
        <v>2000人以上</v>
      </c>
    </row>
    <row r="13" spans="1:14" x14ac:dyDescent="0.25">
      <c r="A13" t="s">
        <v>13</v>
      </c>
      <c r="B13" t="s">
        <v>112</v>
      </c>
      <c r="C13" t="s">
        <v>15</v>
      </c>
      <c r="D13" t="s">
        <v>48</v>
      </c>
      <c r="E13" t="s">
        <v>17</v>
      </c>
      <c r="F13" t="s">
        <v>113</v>
      </c>
      <c r="G13" t="s">
        <v>114</v>
      </c>
      <c r="H13" t="s">
        <v>115</v>
      </c>
      <c r="I13" t="s">
        <v>21</v>
      </c>
      <c r="J13" t="s">
        <v>22</v>
      </c>
      <c r="K13" t="s">
        <v>23</v>
      </c>
      <c r="L13" t="s">
        <v>24</v>
      </c>
      <c r="M13" t="s">
        <v>25</v>
      </c>
      <c r="N13" t="str">
        <f>IF(ISNUMBER( VALUE(LEFT(M13,1))),M13,NULL)</f>
        <v>2000人以上</v>
      </c>
    </row>
    <row r="14" spans="1:14" x14ac:dyDescent="0.25">
      <c r="A14" t="s">
        <v>116</v>
      </c>
      <c r="B14" t="s">
        <v>117</v>
      </c>
      <c r="C14" t="s">
        <v>15</v>
      </c>
      <c r="D14" t="s">
        <v>38</v>
      </c>
      <c r="E14" t="s">
        <v>28</v>
      </c>
      <c r="F14" t="s">
        <v>58</v>
      </c>
      <c r="G14" t="s">
        <v>59</v>
      </c>
      <c r="H14" t="s">
        <v>118</v>
      </c>
      <c r="I14" t="s">
        <v>61</v>
      </c>
      <c r="J14" t="s">
        <v>62</v>
      </c>
      <c r="K14" t="s">
        <v>63</v>
      </c>
      <c r="L14" t="s">
        <v>64</v>
      </c>
      <c r="M14" t="s">
        <v>65</v>
      </c>
      <c r="N14" t="e">
        <f>IF(ISNUMBER( VALUE(LEFT(M14,1))),M14,NULL)</f>
        <v>#NAME?</v>
      </c>
    </row>
  </sheetData>
  <phoneticPr fontId="1" type="noConversion"/>
  <pageMargins left="0.7" right="0.7" top="0.75" bottom="0.75" header="0.3" footer="0.3"/>
  <pageSetup orientation="portrait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2019-07-10T07:50:56Z</dcterms:created>
  <dcterms:modified xsi:type="dcterms:W3CDTF">2019-07-11T09:52:54Z</dcterms:modified>
</cp:coreProperties>
</file>