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2D56DEB5-6504-465F-80A0-38A02BC9425A}" xr6:coauthVersionLast="43" xr6:coauthVersionMax="43"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sheet1!$A$1:$N$45</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2" i="1"/>
</calcChain>
</file>

<file path=xl/sharedStrings.xml><?xml version="1.0" encoding="utf-8"?>
<sst xmlns="http://schemas.openxmlformats.org/spreadsheetml/2006/main" count="586" uniqueCount="324">
  <si>
    <t>薪资</t>
  </si>
  <si>
    <t>地点</t>
  </si>
  <si>
    <t>经验</t>
  </si>
  <si>
    <t>学历</t>
  </si>
  <si>
    <t>岗位标签</t>
  </si>
  <si>
    <t>岗位福利</t>
  </si>
  <si>
    <t>职位描述</t>
  </si>
  <si>
    <t>工作地点</t>
  </si>
  <si>
    <t>公司名称</t>
  </si>
  <si>
    <t>所属行业</t>
  </si>
  <si>
    <t>融资情况</t>
  </si>
  <si>
    <t>公司规模</t>
  </si>
  <si>
    <t>大数据分析师</t>
  </si>
  <si>
    <t>15k-20k</t>
  </si>
  <si>
    <t>数据分析</t>
  </si>
  <si>
    <t>工作餐 五险一金 周末双休</t>
  </si>
  <si>
    <t>职位描述：
        岗位职责：
1.  负责从项目的需求调研、分析设计、开发管理、上线反馈等项目生命周期内各个环节的实施工作。
2.  负责与集团相关部门以及外部单位沟通，协调与共同推进项目。
3.  积极配合上级评估项目成果、制定项目计划与识别项目风险。
4.  有效管理项目成员进度，保质保量交付预定成果。
积极学习业务知识与提高技术水平。
任职要求：
1.  具备大数据类项目的开发、管理、交付实施经验。
2.  熟悉主流大数据框架，有2年以上实际开发应用经验。
3.  逻辑思维与沟通协调能力强，能准确将原始需求转化为项目计划与工作清单。高效协调项目参与方共同推进项目。
4.  擅长使用各种工具解决项目管理，产品设计方面问题。
对于工业领域大数据现状与发展有一定认知，有相关项目实施经验者优先。</t>
  </si>
  <si>
    <t>成都 -
                    高新区
                                            - 天府五街谢威中心10F
                                                            查看地图</t>
  </si>
  <si>
    <t>积微物联</t>
  </si>
  <si>
    <t>移动互联网,消费生活</t>
  </si>
  <si>
    <t>不需要融资</t>
  </si>
  <si>
    <t>500-2000人</t>
  </si>
  <si>
    <t>15k-25k</t>
  </si>
  <si>
    <t>五险一金,9天年假起,旅游补贴,医疗报销</t>
  </si>
  <si>
    <t>成都 -
                    高新区 -
                    华阳
                                            - 天府软件园A7
                                                            查看地图</t>
  </si>
  <si>
    <t>成都聚思力信息技术有限公司</t>
  </si>
  <si>
    <t>移动互联网,电商</t>
  </si>
  <si>
    <t>上市公司</t>
  </si>
  <si>
    <t>数据分析师</t>
  </si>
  <si>
    <t>8k-16k</t>
  </si>
  <si>
    <t>数据运营,数据分析</t>
  </si>
  <si>
    <t>大牛多 平台好 空间大 大咖云集</t>
  </si>
  <si>
    <t>职位描述：
        岗位说明：
1、 基于公司产品的现有数据建立数据模型，设立指标，衡量产品改进；
2、  优化核心数据监控体系，进行每日的指标异动分析，及时发现业务问题并寻求解决方案
3、 根据用户行为分析数据，对产品优化提出建议并跟踪优化效果。
任职条件：
1、统计学，应用数学，计算机等相关专业本科及以上学历，1年以上互联网数据工作经验；
2、精通Excel、SQL等，掌握第三方可视化数据平台优先；
3、热爱数据分析工作、具有高度的数据敏感性与洞察力，高效的团队协作及沟通能力。</t>
  </si>
  <si>
    <t>成都 -
                    高新区
                                            - 腾讯大厦B座923
                                                            查看地图</t>
  </si>
  <si>
    <t>乐信圣文</t>
  </si>
  <si>
    <t>游戏,医疗丨健康</t>
  </si>
  <si>
    <t>B轮</t>
  </si>
  <si>
    <t>150-500人</t>
  </si>
  <si>
    <t>6k-10k</t>
  </si>
  <si>
    <t>带薪年假 五险一金 节日福利 公司旅游</t>
  </si>
  <si>
    <t>职位描述：
2年以上Jave或者.Net开发工作经验。数据处理相关专业1年以上工作经验
熟练掌握Sqlserver和Oracle数据库，擅长编写sql语句
熟练掌握Excel
有良好的的英语读，写能力
了解ETL，掌握Informatica开发着优先
了解BI，掌握Qlik Sense或者Qlik View开发者优先</t>
  </si>
  <si>
    <t>成都 -
                    郫县
                                            - 郫都区天源路99号
                                                            查看地图</t>
  </si>
  <si>
    <t>Huatek</t>
  </si>
  <si>
    <t>电商,移动互联网</t>
  </si>
  <si>
    <t>未融资</t>
  </si>
  <si>
    <t>6k-12k</t>
  </si>
  <si>
    <t>分析师</t>
  </si>
  <si>
    <t>大平台</t>
  </si>
  <si>
    <t>职位描述：
        岗位职责：
1、对公司业务进行常规性的监控，及时发现问题，分析问题，并给出建议、汇报。
2、预估、识别及衡量信贷风险，为信贷风险管理提供决策依据，协助风险业务监控管理。
3、深入理解业务需求，根据现有数据、结合业务采用合适统计方法进行解读、分析并给出分析报告。
任职要求：
1、统计学、应用数学、信息管理与技术、经济学等相关专业本科及以上学历，硕士学位优先，2-3年工作经验；
2、熟练掌握关系型数据库的查方法、熟悉常用的统计分析方法、逻辑清晰；对常规的统计机器学习算法有一定了解。
3、极强的责任心、学习能力、沟通协作能力，逻辑思路清晰。
4、具有一定的消费金融相关行业的数据分析工作经验优先</t>
  </si>
  <si>
    <t>成都 -
                    武侯区 -
                    玉林
                                            - 来福士广场
                                                            查看地图</t>
  </si>
  <si>
    <t>有利网</t>
  </si>
  <si>
    <t>金融</t>
  </si>
  <si>
    <t>晨兴资本(B轮)，软银中国(A轮)，高瓴资本(C轮)</t>
  </si>
  <si>
    <t>12k-20k</t>
  </si>
  <si>
    <t>五险一金、国定假期、每周水果、休息室</t>
  </si>
  <si>
    <t>XGATE讯格得</t>
  </si>
  <si>
    <t>移动互联网,企业服务</t>
  </si>
  <si>
    <t>50-150人</t>
  </si>
  <si>
    <t>12k-18k</t>
  </si>
  <si>
    <t>智能硬件,数据分析,数据运营,BI</t>
  </si>
  <si>
    <t>五险一金,绩效奖金,弹性工作,行业第一</t>
  </si>
  <si>
    <t>职位描述：
        岗位职责：
1、根据运营目标，定期监测并汇总流量、营收等运营数据，分析并完善运营流程；
2、负责跟踪各业务的运营情况，输出周期性运营数据报告；
3、根据数据情况，发现并输出针对内容运营的优化建议，为提升运营效果及用户转化率提供数据支持；
4、针对异常数据进行预警、解读和挖掘，并提出解决方案；
5、参与构建运营数据指标体系和数据平台，负责数据平台持续优化，输出数据分析报告。
岗位要求：
1、具备5年以上互联网产品类、运营类、数据分析类岗位工作经验，同一家公司工作至少两年；
2、很强的用户数据分析能力，深刻理解用户行为、细分、留存、活跃度、画像等各项分析的指标及方法；
3、熟练使用Excel、PPT等办公软件, 能有效收集、处理和分析数据，精通数据表格制作；
4、很强的内部沟通能力及执行力，协调推进产品、研发搭建和完善数据分析平台。
5、统计、应用数学专业出身优先；对影视内容行业熟悉者优先；
6、掌握SQL者优先。</t>
  </si>
  <si>
    <t>成都 -
                    高新区
                                            - 天府软件园A4
                                                            查看地图</t>
  </si>
  <si>
    <t>极米科技</t>
  </si>
  <si>
    <t>电商,硬件</t>
  </si>
  <si>
    <t>D轮及以上</t>
  </si>
  <si>
    <t>芒果传媒(B轮)，创东方、成都技术转移投资有限公司、石狮嘉瑞商贸有限公司(A轮)</t>
  </si>
  <si>
    <t>8k-10k</t>
  </si>
  <si>
    <t>数据分析,可视化,商业</t>
  </si>
  <si>
    <t>宽松氛围、丰厚薪酬</t>
  </si>
  <si>
    <t>职位描述：
        岗位职责：
1、负责产品的数据分析、数据解读、数据跟踪等工作，并从数据角度辅助产品、运营、供应链等各个环节的优化；    
2、负责以数据驱动产品的用户增长，并以数据分析结论推动优化产品中的各个功能和流程；    
3、负责行业数据的跟踪及分析、竞品的数据分析，结合产品提出产品建议；    
任职要求：
1、本科及以上学历，计算机、数学、统计、金融等相关专业，1年以上数据分析、BI、或算法经验；    
2、熟悉SQL，熟悉shell、matlab、R、python等至少一种语言，有较强的技术开发背景优先；
3、 熟练使用tableau工具；   
4、熟悉数据挖掘算法，能够熟练运用数据挖掘技术对数据进行分析处理，并从数据中提取有价值的信息；    
5、熟悉数据分析的基本概念和方法，熟练使用技术手段进行数据分析和挖掘，并通过数据解决问题和辅助决策；    
6、逻辑思维能力和推理能力强；优秀的沟通协调能力和团队合作精神，高度的责任感，有上进心和主动性。</t>
  </si>
  <si>
    <t>成都 -
                    武侯区 -
                    石羊
                                            - 成都市高新区理想中心
                                                            查看地图</t>
  </si>
  <si>
    <t>易我科技</t>
  </si>
  <si>
    <t>移动互联网,游戏</t>
  </si>
  <si>
    <t>移动互联网,数据分析</t>
  </si>
  <si>
    <t>下午茶,年终奖,团建，培训、津贴等</t>
  </si>
  <si>
    <t>成都 -
                    高新区
                                            - 天府大道688号大源国际中心 A3栋1401号
                                                            查看地图</t>
  </si>
  <si>
    <t>DataCastle</t>
  </si>
  <si>
    <t>移动互联网</t>
  </si>
  <si>
    <t>天使轮</t>
  </si>
  <si>
    <t>15-50人</t>
  </si>
  <si>
    <t>数据分析工程师</t>
  </si>
  <si>
    <t>5k-9k</t>
  </si>
  <si>
    <t>MySQL,数据分析</t>
  </si>
  <si>
    <t>5险1金 试用期全薪 周末双休</t>
  </si>
  <si>
    <t>职位描述：
        岗位职责：1、使用相关数据分析工具、分析方法，进行数据清洗、可视化、制作分析报表；2、负责对数据进行深度分析和挖掘，创建与完善数据分析流程；     3、能够根据教育行业中问题指标利用常用数据分析方法进行数据的处理与分析，并得出逻辑清晰的业务报告。  任职要求：1、本科及以上学历，具有1-3年数据处理经验，计算机相关专业优先；2、有互联网行业或教育行业从业经历者优先；3、具备数据库、数据仓库基础知识，熟悉SQL语言；4、熟悉基本的数据分析方法、熟悉excel操作及相关统计分析软件，具备良好的数据统计、分析及处理能力；5、对Python编程有一定了解者优先。
周末双休，入职购买五险一金，试用期全薪。</t>
  </si>
  <si>
    <t>成都 -
                    高新区
                                            - 高新区孵化园楚峰国际中心40楼4007
                                                            查看地图</t>
  </si>
  <si>
    <t>优彼致愿</t>
  </si>
  <si>
    <t>移动互联网,教育</t>
  </si>
  <si>
    <t>10k-20k</t>
  </si>
  <si>
    <t>大数据,数据分析</t>
  </si>
  <si>
    <t>包两餐,健身房免费,苹果电脑,成长发展</t>
  </si>
  <si>
    <t>职位描述：
        岗位职责
1、根据业务需求设计试验和指标
2、追踪、整理和分析试验和产品运营数据，制作日常或项目分析报告
3、与产品运营、研发等团队协调沟通，帮助产品迭代
4、设计数据后台信息架构，帮助各团队及时发现问题
5、帮助其他团队成员提升数据分析能力
岗位要求
1、持续学习者，不害怕没有接触过的技术和方法
2、统计、数学、信息技术、管理科学、生物统计等相关学科本科以上学历
3、熟练运用至少一门编程语言（Python、Ruby、R、MATLAB、C#等），熟悉数据库建模和操作
4、有产品思维，善于从全局考虑问题，愿意在变化和不确定性中创造价值
5、具有数据挖掘、大数据分析、机器学习背景者优先
6、有从0到1的创业经历者优先</t>
  </si>
  <si>
    <t>成都 -
                    武侯区 -
                    中和
                                            - 萃华路 89 号国际节能大厦 A 座 4 楼
                                                            查看地图</t>
  </si>
  <si>
    <t>西瓜创客</t>
  </si>
  <si>
    <t>教育</t>
  </si>
  <si>
    <t>A轮</t>
  </si>
  <si>
    <t>获得红杉、经纬5000万融资(A轮)</t>
  </si>
  <si>
    <t>11k-18k</t>
  </si>
  <si>
    <t>数据库,数据分析</t>
  </si>
  <si>
    <t>五险一金，弹性工作时间，双休</t>
  </si>
  <si>
    <t>职位描述：
        1、基于对业务的深刻理解，搭建业务分析体系，研究，评估，执行和展示统计分析的结果，并负责跨部门沟通；
2、对常规分析框架转化需求，沉淀数据产品或服务；
3、负责创建分析模型，利用公司业务、产品分析、行业趋势，探索数据服务方向等；
4、完成企业核心业务报告分析、专题分析，行业分析等，并输出分析报告；
5、参与数据分析及建模工作，能根据分析方案进行数据分析及方案落地工作。
任职要求
1、全日制统招本科及以上学历，数学、统计学、计算机等相关专业3年以上相关数据分析、咨询等相关工作经验；
2、熟悉常规数据分析方法,对自身的数据分析经历有系统沉淀,能熟练运用excel，独立展开业务分析或专题分析；   
3、具备良好的沟通协调能力、学习能力，愿意与优秀的团队一起成长、探索，能承受工作压力，具备较强的数据处理和分析能力；
4、掌握使用SQL和脚本语言从hadoop hive，hbase，mysql等多种数据源中快速提取和分析数据、
5、有互联网公司商业分析、数据分析或咨询公司背景优先；
6、对数据敏感，有强烈的好奇心，能从大量数据中发现商业价值，具备非常强的数据处理能力、分析总结能力，具备良好的数据呈现能力和观点解读能力。</t>
  </si>
  <si>
    <t>成都 -
                    金牛区 -
                    九里堤
                                            - 西南交通大学九里校区创新大厦1409
                                                            查看地图</t>
  </si>
  <si>
    <t>成都交投智慧停车科技有限公司</t>
  </si>
  <si>
    <t>移动互联网,人工智能</t>
  </si>
  <si>
    <t>数据分析师-挖掘方向</t>
  </si>
  <si>
    <t>8k-15k</t>
  </si>
  <si>
    <t>电商,大数据,算法,数据挖掘,数据分析</t>
  </si>
  <si>
    <t>五险一金,年终奖,带薪年假,大数据</t>
  </si>
  <si>
    <t>成都 -
                    高新区
                                            - 蜀都中心一期一号楼
                                                            查看地图</t>
  </si>
  <si>
    <t>映潮科技</t>
  </si>
  <si>
    <t>数据服务</t>
  </si>
  <si>
    <t>15k-30k</t>
  </si>
  <si>
    <t>大数据,银行,数据挖掘,数据分析</t>
  </si>
  <si>
    <t>互联网银行,互联网金融,大平台</t>
  </si>
  <si>
    <t>成都 -
                    高新区
                                            - 吉泰三路8号
                                                            查看地图</t>
  </si>
  <si>
    <t>新网银行</t>
  </si>
  <si>
    <t>游戏运营-数据分析方向</t>
  </si>
  <si>
    <t>游戏,移动互联网,数据分析,效果跟踪</t>
  </si>
  <si>
    <t>职位描述：
        职位描述：
知道为什么要做数据分析，知道数据分析前需要做哪些事情，知道做了数据分析后需要再做哪些事情。
岗位要求：
1、自驱力强！逻辑思维能力强！数据敏感度高；
2、了解数据库的基础知识，Excel能够精湛使用；
3、自驱力强！执行力强！沟通能力强；
4、对自己游戏以及竞品需要深入了解。</t>
  </si>
  <si>
    <t>成都 -
                    高新区
                                            - 通威国际中心
                                                            查看地图</t>
  </si>
  <si>
    <t>91Act</t>
  </si>
  <si>
    <t>游戏</t>
  </si>
  <si>
    <t>引入腾讯投资完成B轮融资(B轮)，引入上市企业37互娱完成A轮融资(A轮)</t>
  </si>
  <si>
    <t>14k-20k</t>
  </si>
  <si>
    <t>大数据,金融,数据分析</t>
  </si>
  <si>
    <t>平台好,领导牛,福利好,环境好</t>
  </si>
  <si>
    <t>职位描述：
        岗位职责：
1、负责基于海量能源市场数据，预测能源需求，能源用户的分类与画像分析，市场价格建模及预测；
2、基于能源用户基本信息、用电行为数据、地理位置数据、气象数据等，挖掘用户用电模式、潜在价值空间，提供能力支持、形成可视化产品；
3、参与数据逻辑、算法、模型在大数据平台上的实施与部署；
4、各类分析模型的原型开发的文档建立与管理；
5、领导交办的其它任务。
任职要求：
1、计算机、统计、数学、信息软件工程、电子工程、等相关专业，本科及以上学历；
2、熟练掌握多种统计和数据挖掘方法，具备时间序列分析建模、聚类分析、异常识别、优化问题等经验；
3、很强的数据敏感度，逻辑分析能力和文档写作能力，有责任心，良好的沟通能力和组织管理能力以及心理承受能力，勇于接受挑战；
4、熟练掌握python，有丰富的numpy、pandas、sklearn、scipy、statsmodels等库应用经验。
5、加分项：
a）有spark、hadoop大数据平台数据处理、模型部署经验；
b）有系统性数据治理、异常检测项目经验；
c）有很强的数据可视化能力；
d）kaggle、天池竞赛top 1%经历；
e）有大型数据挖掘、数据可视化、机器学习项目管理、核心开发经验。</t>
  </si>
  <si>
    <t>成都 -
                    武侯区 -
                    跳伞塔
                                            - 成都市武侯区人民南路四段来福士广场T1区16楼
                                                            查看地图</t>
  </si>
  <si>
    <t>万益能源</t>
  </si>
  <si>
    <t>企业服务,数据服务</t>
  </si>
  <si>
    <t>数据分析专员</t>
  </si>
  <si>
    <t>8k-12k</t>
  </si>
  <si>
    <t>大数据,商业,数据分析</t>
  </si>
  <si>
    <t>大平台,周末双休,五险一金,年底双薪</t>
  </si>
  <si>
    <t>教育,移动互联网</t>
  </si>
  <si>
    <t>快速成长 优秀团队</t>
  </si>
  <si>
    <t>成都 -
                    高新区
                                            - 天府四街OCG国际中心A座21楼
                                                            查看地图</t>
  </si>
  <si>
    <t>数据分析经理</t>
  </si>
  <si>
    <t>7k-10k</t>
  </si>
  <si>
    <t>电商,运营,数据分析</t>
  </si>
  <si>
    <t>五险一金,交通补贴,餐饮补贴,专业培训</t>
  </si>
  <si>
    <t>成都 -
                    武侯区
                                            - 西部智谷B区9栋1-3单元2-7层
                                                            查看地图</t>
  </si>
  <si>
    <t>中非网</t>
  </si>
  <si>
    <t>电商,企业服务</t>
  </si>
  <si>
    <t>20k-40k</t>
  </si>
  <si>
    <t>数据运营,商业,数据分析</t>
  </si>
  <si>
    <t>职位描述：
        工作内容：
1、业务分析：主动协助业务部门开展策略研究（版本迭代、用户行为、推荐策略、召回机制、主播生态等），能够基于业务实际问题快速响应，发现业务增长点，输出高质量的洞察和判断，为决策提供引导
2、专项研究：基于社交或电商等业务，从生命周期、用户细分、潜力识别、流失预警等维度展开专项研究，深度挖掘用户数据，找出行为规律并模型化，进而在形成相关商业产品，并带领相关产品、运营完成策略迭代；核心战略决策的数据洞察与支持
3、数据监控：优化业务监控指标体系，诊断业务健康度，及时发现业务问题与机会，进行异常排查、专项分析等工作，发现问题、定位原因，并能提出有效的解决策略
4、团队管理：搭建和优化数据分析流程机制，并能够带领团队形成数据仓库、数据产品挖掘等能力，提高自动化数据基础能力，保证多个高难度分析项目高效率并行；指导并培养团队成员专业成长，优化团队人才梯队
工作要求：
1、硕士及以上学历；统计学、数学、经济学、计算机等相关专业背景；至少5年以上数据分析
工作经验；管理过不低于6-8人的分析团队；有社交，直播，电商行业经历优先
2、熟练使用MySQL、Hive、Spark等，至少熟悉Python、R、Tableau、SPSS、SAS等一种工具；熟练使用时间序列、聚类分析、逻辑回归、因果分析等统计方法；
3.较强的建模能力，能够根据各种业务完成从模型建立，到结果输出，模型验证，模型迭代的完整流程。
4.机器学习，AI的模型有原理有较为深刻的认识。
5、结果导向，对业务理解能力强，敏锐的洞察、分析能力；严谨、客观的数据态度；良好的沟通能力、表达能力、时间管理能力</t>
  </si>
  <si>
    <t>高级计量模型及数据分析经...</t>
  </si>
  <si>
    <t>20k-35k</t>
  </si>
  <si>
    <t>机器学习,数据挖掘,建模</t>
  </si>
  <si>
    <t>实力平台；福利亮眼；免费班车；扁平年轻化</t>
  </si>
  <si>
    <t>成都 -
                    高新区
                                            - 中海国际中心
                                                            查看地图</t>
  </si>
  <si>
    <t>希望金科</t>
  </si>
  <si>
    <t>移动互联网,金融</t>
  </si>
  <si>
    <t>初级数据分析师（技术方向）</t>
  </si>
  <si>
    <t>5k-7k</t>
  </si>
  <si>
    <t>电商,大数据,数据库</t>
  </si>
  <si>
    <t>大数据,五险一金,带薪年假,年终奖</t>
  </si>
  <si>
    <t>职位描述：
        岗位职责
1. 负责业务方向数据库的常规维护，包括解析规则优化、数据维度拓展、月度解析等，要求对整个过程有自己的思考和清晰的记录；
2. 基于业务方向的数据库进行数据分析、数据挖掘，产出有价值的数据挖掘结果；
3. 负责指标体系的建设和计算出数；
4. 参与拓展项目，要求思维灵活并具有一定的业务思维；
5. 对原始数据进行清洗、统计、整理、归档，为业务部门提供数据支撑；
6. 与研发等部门进行工作沟通与对；
7. 领导安排的其他事务。
任职要求：
1. 统计、数学、信息技术相关专业本科以上学历，有数据库使用和管理经验，数据挖掘、自然语言处理等项目背景尤佳；
2. 熟练掌握SQL、excel相关技能，并能熟练运用；
3. 掌握综合评价方法，熟悉指标体系构建流程；
4. 能够使用python等工具进行数据处理、数据分析与挖掘；
5. 良好的跨团队、部门沟通及推动能力，有强烈的主人翁意识，积极发扬团队合作精神；
6. 富有创造力和想象力，对数据敏感，善于资料查询和自主学习。</t>
  </si>
  <si>
    <t>中高级数据分析师</t>
  </si>
  <si>
    <t>大数据,金融,数据分析,数据库,数据运营</t>
  </si>
  <si>
    <t>六险一金 各种补贴 周末双休</t>
  </si>
  <si>
    <t>职位描述：
        职责描述：1、 负责项目的数据需求调研、数据质量治理、数据分析及数据挖掘建模等工作； 建立有效的分析模型，为政府类客户的应用及业务发展提供决策支持；2、 根据政府的实际业务要求，与团队内其他成员共同设计完成数据分析平台，建立数据分析的流程，规范和方法；共同探索用户洞察，综合运用定性、定量的多种研究方法，深刻理解用户，研究用户不断变化的诉求，研究行业同类产品的数据，分析研究用户的喜爱相关性，输出用户需求分析和满足用户需求的方向和方法；3、 对交付部门进行数据需求支持，挖掘分析主题，开展数据分析工作，基于数据分析成果，为管理层和交付部门提供维护策略分析和业务优化建议，持续改进；4、 基于海量数据运行数据分析，制定多维度获取相关数据的策略；通过对数据和业务的挖掘，持续给出优化、升级方案；5、 完成上级交办的其他工作。任职要求：1、 大学本科及以上学历；统计学、应用数学、计算机等相关专业；5年以上数据统计分析、数据挖掘、数据算法等相关工作经验。2、 熟悉数据产品的设计、开发流程，有类似业务分析场景经验，对数据分析思路开阔。3、 有政府类用户数据治理分析经验优先，知名互联网公司经验优先，有海量数据分析、处理经验及大数据分析计算平台的开发经优先。4、 能熟练使用SQL、SPSS、SAS等统计相关软件或工具，会数据建模者优先考虑；擅长数据分析，对数据具有足够的敏感性、对数据分析极为细心，熟悉数据建模知识、数据挖掘理论，掌握数据分析体系方法，统计方法。5、 熟悉聚类、决策树、回归、朴素贝叶斯算法、SVM、神经网络等算法，有实际的算法开发经验和建模经验优先；精通Excel，掌握Python、R、SAS、SPSS等任一数据分析工具；熟悉SQL脚本编写快速准确进行数据提取和处理，为决策提供数据支撑；有hadoop进行分布式数据处理经验，对hbase、hive操作熟练；熟悉storm或spark流计算开发技术，实际开发过实时数据应用者优先 逻辑思维能力较强，能独立思考和分析问题，善于将业务问题转化为数据挖掘模型。6、 良好沟通能力，较优秀的报告编写能力和表达能力。7、 自我驱动，快速学习能力，抗压能力。</t>
  </si>
  <si>
    <t>成都 -
                    高新区
                                            - 成都高新区天府五街200号1号楼C区306室 查看地址
                                                            查看地图</t>
  </si>
  <si>
    <t>联通大数据</t>
  </si>
  <si>
    <t>数据分析（英语）</t>
  </si>
  <si>
    <t>6k-8k</t>
  </si>
  <si>
    <t>SQL,数据库,数据分析</t>
  </si>
  <si>
    <t>团队氛围好 五险一金</t>
  </si>
  <si>
    <t>职位描述：
        岗位职责：
1. 具备数据库知识，熟练使用SQL语句
2. 能够使用SQL语句分析数据情况
3. 能够使用SQL快速进行数据匹配
4. 熟练使用Excel及PowerPoint完成数据报告.
5 英语听说读写能力优秀，能够流利的和客户进行英语沟通；或熟悉日语。
6. 协助客户解决数据问题
任职资格和要求：
1. 本科学历以上，语音清晰，普通话标准，英语优秀或海外留学背景优先
2. 优秀的沟通技巧，专业有效的客户沟通能力
3. 工作主动性强，善于学习并接受新项目要求；能承受工作压力，按时完成指派工作
4. 熟练掌握Word, Excel等办公软件
5. 熟练SQL数据库经验者优先,
6. 具有团队意识</t>
  </si>
  <si>
    <t>成都 -
                    高新区 -
                    中和
                                            - 天华二路299号天府软件园C区C8
                                                            查看地图</t>
  </si>
  <si>
    <t>VXI</t>
  </si>
  <si>
    <t>资深数据分析师</t>
  </si>
  <si>
    <t>7k-12k</t>
  </si>
  <si>
    <t>自有项目,前景好</t>
  </si>
  <si>
    <t>职位描述：
        职位描述
1. 负责业务运营数据分析，负责业务数据模型构建，根据业务需求提出解决方案；
2. 对业务数据进行分析和挖掘，抽象客户标签，搭建客户画像系统和客户标签体系；
3. 构建全面、准确、符合业务特征的数据指标体系，及时定位和发现业务问题；
4. 完成业务开展、风险策略、风控决策方面的数据支持需求；
5. 日常数据提取和分析，满足其他业务方数据分析需求；
职位要求：
1.本科及以上学历， 统计相关专业优先，同岗3年以上者优先；
2. 熟悉运用EXCEL等工具进行数据处理和分析；
3. 有互联网金融或其他金融机构工作经验者优先；
4. 熟悉分类、回归、聚类等数据统计模型，具有一定的建模经验；
5. 熟练使用Excel、PPT、Tableau或Finereport等常用数据整理工具和图表制作工具；
6. 严谨的逻辑思维、数理逻辑分析能力强，优秀的数值敏感性。</t>
  </si>
  <si>
    <t>成都 -
                    锦江区 -
                    盐市口
                                            - 人民东路6号sac大厦6楼人力资源部
                                                            查看地图</t>
  </si>
  <si>
    <t>御顺投资</t>
  </si>
  <si>
    <t>数据分析师（业务）</t>
  </si>
  <si>
    <t>5k-8k</t>
  </si>
  <si>
    <t>大数据,信息安全,数据分析,数据运营</t>
  </si>
  <si>
    <t>福利待遇好,上升空间大</t>
  </si>
  <si>
    <t>职位描述：
        岗位职责：
1. 制定并完善数据管理体系，保证基础数据的准确性、易用性、规范性；
2. 负责经营活动的监控跟踪，完成日报、周报、月报、年报的编制；
3. 负责对数据进行深度分析和挖掘，规范数据分析流程，构建分析模型为经营管理提供可行性建议；
4. 优秀的商业报告撰写能力，能合理、准确的表达商务诉求；
5. 与业务团队紧密沟通和联系，能快速理解并提供数据层面的解决方案。
任职要求：
1. 2年以上数据统计分析类的工作经验，互联网行业优先；
2. 本科学历，统计学、数学、经济学等相关专业；
3. 熟悉互联网产品尤其是网站类产品分析方法，具备经营分析所需的知识与技能；
4. 熟练操作办公软件，尤其是EXCEL，熟练使用透视表，常用函数，图表等（需通过数据分析测试）；能熟练使用PPT输出数据分析报告；能熟练使用SQL、Power BI等统计软件，会数据建模者优先考虑；
5. 能够独立思考、分析问题、思维敏捷，能针对运营指标达成中的异常点进行分析和挖掘，提出意见并推动改善，并根据业务运营的变化不断调整监控报表，使指标向好；
6. 对客户体验有一定的敏感性，具有一定的创新能力；
7. 具有极强的学习能力和业务理解能力，良好的沟通和团队合作能力。
有如下任意一条者加分：
1. 能够Python进行数据预处理、数据准备、统计分析等工作；
2. 有过数据类产品经理工作经验。</t>
  </si>
  <si>
    <t>成都 -
                    高新区
                                            - 天府三街腾讯大厦B座11F
                                                            查看地图</t>
  </si>
  <si>
    <t>知道创宇</t>
  </si>
  <si>
    <t>信息安全</t>
  </si>
  <si>
    <t>C轮</t>
  </si>
  <si>
    <t>物流</t>
  </si>
  <si>
    <t>五险一金 年终奖金 大平台 技能提升</t>
  </si>
  <si>
    <t>职位描述：
        岗位职责：
1、负责日常数据分析监控, 制定相关周报月报, 给领导提供决策支持 ; 
2、针对业务部门对相关数据进行分析, 为业务部门提供相关数据支持;
3、对自己经手的数据做到严格保密。
任职要求：
1、计算机、统计学、数学、数理统计等相关专业，大专及以上学历，1年以上相关工作经验；
2、熟练使用excel（公式、宏）、优秀PPT制作能力、如了解SQL语言并会简单的查询语句优先考虑；
3、对数据敏感、对数据分析应用感兴趣。</t>
  </si>
  <si>
    <t>成都 -
                    武侯区 -
                    跳伞塔
                                            - 世外桃源广场B座16楼
                                                            查看地图</t>
  </si>
  <si>
    <t>京东物流</t>
  </si>
  <si>
    <t>物流丨运输</t>
  </si>
  <si>
    <t>2000人以上</t>
  </si>
  <si>
    <t>3k-5k</t>
  </si>
  <si>
    <t>SPSS</t>
  </si>
  <si>
    <t>社保 带薪年假</t>
  </si>
  <si>
    <t>职位描述：
        岗位职责：
1.处理日常业务数据的理统计和发布。
2.针对日常业务数据进行统计分析，定期提交日常数据分析报告。
3.通过数据，能从多维度进行分析，并能提供专业分析思路，发现问题并推动相关问题的改善机会。
4.协助BI数据分析师完成公司大数据分析工作。
5.完成领导安排的其他数据类工作。
岗位要求：
1. 大专及以上学历，统计、数学相关专业优先。
2. 会使用SAS、SPSS数据软件者优先。
2.有一年以上工作经验，优秀应届毕业生亦可。
3.熟悉OFFICE办公软件，能熟练使用EXCEL，归纳总结能力强，逻辑思维能力强。
4.沟通能力强，能与多方人员协作。
5. 具有责任心，有较好的团队沟通能力，喜欢年轻人扁平化轻松的工作环境。
薪资福利：
1、朝九晚六，带薪年假， 社保；法定节假日正常休假。
2、给予完善的绩效考核，年终奖金及定期调薪.
3、完善的培养体系和晋升机制
4、下午茶+在职培训+员工旅游+定期聚餐+咖啡厅式办公环境+家人式企业文化</t>
  </si>
  <si>
    <t>成都 -
                    成华区 -
                    猛追湾
                                            - 世茂大厦8楼
                                                            查看地图</t>
  </si>
  <si>
    <t>房助拍</t>
  </si>
  <si>
    <t>其他</t>
  </si>
  <si>
    <t>.</t>
  </si>
  <si>
    <t>职位描述：
        岗位职责：1、负责收集公司各项营运数据；2、收集数据进行整合数据，分析得出结论；3、参与建立公司的营运体系的建立；4、参与编制营运管理的相关模板、工具、工作指引并持续推进工作；5、定期将各类数据、指标、计划进行对比，找出差距；6、参与建立考核体系，制定考核方案和考核细则任职资格：1、统计学、工商管理等管理类相关专业专科及以上学历2、较强的数理统计、数理分析能力，数字敏感度高；3、较强的整合、报告撰写能力. 福利待遇：1、上班时间：8:30-12：00；13:30-17:302、正常享受国家法定节假日；3、入职后公司包吃包住；4、正式员工实行16薪制；5、入职后享受五险+商业险；</t>
  </si>
  <si>
    <t>成都 -
                    高新区
                                            - 科园南二路6号
                                                            查看地图</t>
  </si>
  <si>
    <t>蚂蚁物流</t>
  </si>
  <si>
    <t>数据分析岗（2019年校招）</t>
  </si>
  <si>
    <t>五险一金年终奖金带薪年假节日福利</t>
  </si>
  <si>
    <t>职位描述：
        工作职责:
1.日常报表的制作报送及各业务部门临时数据查询的支持；
2.专题分析，通过数据分析和报告为各业务部门和公司经营层提供必要的决策支持；
3.报表自动化，推动报表和数据查询的自动化，提升数据质量和工作效率；
4.推进报表平台建设，固化常用报表，推动数据仓库的建设和优化；
5.根据公司发展需要制订数据需求规划，推动公司内部业务数据的收集整理和外部数据的采集整合，建立数据质量标准和规范。
6.数据模型策略开发及策略优化。
任职要求：
1.全日制本科及以上学历，计算机、数学、统计等相关专业优先；
2.熟练掌握数据库查询并具有一定的数据库相关专业知识；
3.有银行���担保公司及其他金融行业相关数据分析实习经历，或数据相关的项目实施及项目管理实习经验者优先；
4.熟悉统计分析及查询相关软件及工具：SAS、SQL；
5.熟练使用R或Python；
6.熟练掌握Excel数据处理、分析统计功能。</t>
  </si>
  <si>
    <t>成都 -
                    武侯区 -
                    桂溪
                                            - 高新区府城大道中段88号中航城市广场A区16楼1605室
                                                            查看地图</t>
  </si>
  <si>
    <t>锦程消费金融公司</t>
  </si>
  <si>
    <t>数据分析助理</t>
  </si>
  <si>
    <t>5k-10k</t>
  </si>
  <si>
    <t>牛人众多，产品靠谱，扁平结构，成长快速</t>
  </si>
  <si>
    <t>职位描述：
        你来做什么
1、参与并协助日常运营或教学运营的方案设计与执行、效果分析、报告撰写等；
2、负责各类日常运营或教学活动结果的统计，并针对具体主题进行跟踪和深入分析 ；
3、协助各类运营或教学管理报告的撰写；
4、协助运营或教学管理体系制度的建设和完善；
5、参与运营或教学管理的规划，并收集运营过程的实际反馈，配合相关部门持续优化；
6、运营或教学部门其他需要协助的工作。
我们需要你
1、全日制本科及以上学历，基本的英文阅读能力和数据处理能力；
2、对运营管理或教学管理工作感兴趣，做事踏实、细心；
3、对数字较为敏感，能够熟练使用excel等办公软件；
4、良好的沟通能力、团队合作精神和主动意识 ； 
5、良好的逻辑思维能力、业务解读能力和快速学习能力；
6、成长心态，不畏惧困难和挑战，持续迭代进步。</t>
  </si>
  <si>
    <t>数据分析工程师（成都）</t>
  </si>
  <si>
    <t>12k-16k</t>
  </si>
  <si>
    <t>Oracle,MySQL,Hadoop,数据架构</t>
  </si>
  <si>
    <t>五险一金 加班补助 交通补助 绩效奖金</t>
  </si>
  <si>
    <t>成都 -
                    高新区
                                            - 百草路519号中国移动西区办公大楼
                                                            查看地图</t>
  </si>
  <si>
    <t>高信达</t>
  </si>
  <si>
    <t>不限</t>
  </si>
  <si>
    <t>年终奖金,有薪年假,双休各种福,五险一金</t>
  </si>
  <si>
    <t>职位描述：
        岗位职责：1、从事公司自主研发的软件产品的销售及商务谈判；2、多渠道搜集客户资源，以直销为主，结合投标等多渠道销售模式开展工作；3、负责与客户签订销售合同，督促合同如期履行，并催讨所欠应收销售款项；4、收集一线销售信息和用户意见，对公司营销策略、售后等提出参考意见；5、客户关系的维护、开拓新市场及发展新客户。职位要求:1、大专及以上学历；2、具有销售经验，对软件类产品有所了解、有所接触，IT行业经验优先；3、认可销售工作，并具有较高的销售热情；4、做事积极主动，有团队合作精神，具有较好的抗压能力； 5、为人正直，工作认真，勤恳踏实，性格开朗，有责任心，有目标感，对自己的发展有一定的规划； 6、反应敏捷、表达能力强，具有较强的沟通能力及技巧，有亲和力，熟练使用办公软件；
 招聘：互联网销售经理</t>
  </si>
  <si>
    <t>成都 -
                    高新区 -
                    石羊
                                            - 府城大道西段399号天府新谷10号1202-1
                                                            查看地图</t>
  </si>
  <si>
    <t>亿嘉联创</t>
  </si>
  <si>
    <t>企业服务,移动互联网</t>
  </si>
  <si>
    <t>游戏数据分析师</t>
  </si>
  <si>
    <t>9k-15k</t>
  </si>
  <si>
    <t>游戏运营,用户运营,社区运营,策略运营</t>
  </si>
  <si>
    <t>弹性工作、五险一金、节日福利、</t>
  </si>
  <si>
    <t>职位描述：
        职位描述：
岗位职责：
1、根据游戏的线上运营效果，分析问题，对产品迭代开发提供优化建议方案，以提升产品运营效果；
2、基于海量游戏用户行为数据，结合产品运营状况，负责游戏产品的数据分析与数据挖掘模型构建，帮助产品提升用户体验；
3、优化产品团队在数据统计、分析、监控等方面的流程和规范，帮助产品团队成员提高数据跟踪、数据分析、数据决策的意识和能力；
4、定期了解玩家意向及搜集数据；
5、提供分析报告，对公司业务的运营进行评估和建议，从数据的角度推动公司运营决策、辅助研发调优产品。
任职要求
1、本科及以上学历，2年以上数据分析与数据挖掘相关项目工作经验,有游戏领域相关工作经验优先；
2、具有较强的数据收集、分析和总结能力；
3、热爱游戏行业，对游戏有足够的热情。</t>
  </si>
  <si>
    <t>成都 -
                    高新区
                                            - 益州大道722号复城国际广场T1-12层
                                                            查看地图</t>
  </si>
  <si>
    <t>龙渊网络</t>
  </si>
  <si>
    <t>数据分析师-Data Analyst</t>
  </si>
  <si>
    <t>10k-15k</t>
  </si>
  <si>
    <t>金融,SQL,数据分析</t>
  </si>
  <si>
    <t>世界五百强企业,平台广阔,福利全,氛围好</t>
  </si>
  <si>
    <t>成都 -
                    高新区
                                            - 软件园
                                                            查看地图</t>
  </si>
  <si>
    <t>申帝科技</t>
  </si>
  <si>
    <t>数据服务,金融</t>
  </si>
  <si>
    <t>数据分析助理（实习）</t>
  </si>
  <si>
    <t>2k-4k</t>
  </si>
  <si>
    <t>大数据,企业服务</t>
  </si>
  <si>
    <t>机会多,发展快,创新团队</t>
  </si>
  <si>
    <t>职位描述：
        1、有一定的英文阅读能力，能阅读、查询、浏览国外网站，获取有价值的英文信息。
2、有一定逻辑思维能力，对数据敏感，能够判断数据的价值、正确、错误、偏差等。对大数据信息逐条审核分析，发现异常。
3、具有数据组织能力，能够通过分析、整理数据，形成ppt、word成果，进行汇报和展示。
4、理工科背景、软件、电子、计算机背景最佳。
5、能够吃苦耐劳，热爱数据分析及文档文案类工作。</t>
  </si>
  <si>
    <t>成都 -
                    高新区
                                            - 环球中心W6-7-1-1126
                                                            查看地图</t>
  </si>
  <si>
    <t>棱镜七彩</t>
  </si>
  <si>
    <t>4k-6k</t>
  </si>
  <si>
    <t>市场竞争分析,消费者分析,市场分析,数字营销</t>
  </si>
  <si>
    <t>七险一金,互联网国企,双休不加班</t>
  </si>
  <si>
    <t>职位描述：
        岗位描述：1.利用用户数据，针对用户用车行为、用车需求进行分析，编制用户画像和市场需求报告；2.和业务部门合作，完成网点需求分析、市场竞品分析、完善网点部署方案、优化运营管理流程、提升产品市场竞争力；3.和法务部门、业务部门合作，降低公司经营风险；4. 针对新能源汽车行业的不同业务主题，展开探索性分析建模和数据挖掘，为公司产品开发提供数据支持；5.深入理解业务模型和未来趋势，从对产品、业务和商业模式的分析挖掘中寻找用户商业价值。
任职要求：1.本科及以上学历，计算机、统计学、市场营销相关专业优先；2. 1年及以上数据采集、清洗整理、分析建模相关工作经验者优先；3.能够使用R、SPSS、Stata或SAS或Python或其他语言等（至少一种）工具进行分析和建模；4.具有良好的分析报告撰写能力，能制作专业分析报告。</t>
  </si>
  <si>
    <t>成都 -
                    青羊区 -
                    金沙
                                            - 金沙万瑞中心B座14层1401
                                                            查看地图</t>
  </si>
  <si>
    <t>环球车享</t>
  </si>
  <si>
    <t>六险一金,免费下午茶,期权激励,行业前景好</t>
  </si>
  <si>
    <t>成都 -
                    高新区
                                            - 天府软件园E区6栋10楼
                                                            查看地图</t>
  </si>
  <si>
    <t>23魔方</t>
  </si>
  <si>
    <t>医疗丨健康,数据服务</t>
  </si>
  <si>
    <t>经纬中国领投，原投资方雅惠医疗、汉王科技、德商奇点跟投(B轮)，汉王启创领投、奇点汇智等跟投(A轮)，浙江·雅惠投资及北京·汉王启创(A轮)，成都奇点汇智等(A轮)，北京·丰厚资本(天使轮)</t>
  </si>
  <si>
    <t>包吃,包住,社保,部门团建</t>
  </si>
  <si>
    <t>职位描述：
        岗位职责：
1、对新进业务进行转接，并持续跟进业务接收人的跟进情况； 2、统计所有业务数据，编制相关报表；
3、负责所有客户对账工作，编制对账明细表；
4、其他日常工作。
任职要求：
1、专科以上学历，优秀者可放宽学历要求；
2. 熟练使用office办公软件；
3、思维敏捷，有较强的逻辑判断能力，对数据敏感；         
4、有物流行业数据分析管理工作经验者优先；               
5、有责任心，沟通协调能力强。
官网：www.chinaant.com 
工作地点：成都</t>
  </si>
  <si>
    <t>物流数据分析岗（成都）</t>
  </si>
  <si>
    <t>电商,物流,MySQL,Oracle,数据分析,数据处理</t>
  </si>
  <si>
    <t>500强、发展空间大、公司规模大</t>
  </si>
  <si>
    <t>职位描述：
        1、负责业务部门日常运营数据监控，定期输出周报月报，并持续对报表进行优化； 
2、针对业务部门数据进行分析，为其提供相关数据结果，并总结问题，给出改善建议；
3、独立负责某项关键指标的改善，通过梳理业务关键节点、跨部门沟通、建立过程监测数据等方式帮助业务达成绩效目标。
任职要求：
1、本科以上学历，数学、统计学、计算机等相关专业，3年以上相关工作经验；
2、具有优秀逻辑推理能力，善于从商业角度解读数据，能推动数据分析结果落地；
3、精通EXCEL和PPT，熟悉常用数据库Mysql、Oracle 等，熟悉SQL、Python、R等数据分析工具库使用；
4、拥有电子商务供应链，仓储物流行业数据分析经验优先。</t>
  </si>
  <si>
    <t>成都 -
                    新都区
                                            - 京东亚洲一号成都新都物流园
                                                            查看地图</t>
  </si>
  <si>
    <t>医疗数据分析师</t>
  </si>
  <si>
    <t>4k-8k</t>
  </si>
  <si>
    <t>大数据,医疗健康,数据分析,数据库,SQL</t>
  </si>
  <si>
    <t>国企,福利好,晋升空间大,不加班</t>
  </si>
  <si>
    <t>职位描述：
        岗位描述：
1.从实际医疗应用场景出发分析原始数据的模型结构、关联关系、变化流转等；
2.基于医疗大数据平台将医院业务数据按进行标准化梳理清洗；
3.输出原始数据表结构、映射关系、清洗规则等文档；
岗位要求：
1.全日制本科及以上学历，计算机、统计学、医学相关专业优先，1年以上工作经验；
2.熟悉医疗信息数据库，良好的数据敏感性，熟悉Sql server、Oracle等主流数据库，熟练编写SQL语句；
3.本职位需要有医疗数据清洗方面经验；
4.具备良好的逻辑分析能力，对健康大数据有强烈兴趣，乐于接收挑战，自学和独立工作能力强，勤奋肯干，有责任心；
4.了解HIS、EMR、CDR、PACS区域卫生平台相关业务优先；
5.有主流医疗信息化厂商工作相关经验优先；</t>
  </si>
  <si>
    <t>成都 -
                    武侯区
                                            - 西部智谷
                                                            查看地图</t>
  </si>
  <si>
    <t>成都启迪</t>
  </si>
  <si>
    <t>移动互联网,医疗丨健康</t>
  </si>
  <si>
    <t>游戏运营专员（数据分析方向）</t>
  </si>
  <si>
    <t>游戏运营,数据分析</t>
  </si>
  <si>
    <t>周末双休,扁平管理,年终奖,交通补贴</t>
  </si>
  <si>
    <t>职位描述：
        坐标：成都天府软件园天府三街地铁站A出口附近，交通便利
双休：9:30-12：00；14:00-18:30 （5天7小时，完美错开上下班高峰）
薪资：月薪6-12K
其他福利：绩效奖金+项目奖金+年终奖 +全勤奖+交通补贴+加班补贴（零食下午茶、生日会、旅游、团建、体检应有尽有~）
规模：  深圳：研发中心
            成都：市场、运营
           人数：200人
氛围：体育科技公司，燃情活力，扁平管理（个个都是人才，说话又好听）
团队：来自腾讯、Tap4fun、微软、梦工厂的老司机，会玩爱游戏，欢迎志同道合的你
掌握以下技能：1、理工科背景，较强的逻辑分析及数据处理能力；
2、关注游戏关键数据，能对运营活动及线上数据负责；3、关注游戏行业，了解体育游戏运营或有游戏分析经验的应聘者优先；
4、熟悉足球、篮球赛事规则，关注热爱体育的应聘者额外加分。负责以下工作：1、处理分析游戏内基础数据，包括活动、资源循环、用户状态数据等；
2、对玩家数据进行监控与分析，以此为依据策划未来版本及运营活动； 3、设计运营活动的数值，控制游戏内商品的投放产出，了解不同类型游戏的数值变化模型（例如成长类游戏资源产出模型，玩法类游戏的玩法数值模型），提升关键数据，根据反馈和数据分析活动效果； 
4、监控游戏运营状态，处理各种突发事件，给出合理的线上问题处理方案。</t>
  </si>
  <si>
    <t>成都 -
                    高新区
                                            - 成都市高新区天府大道688号大源国际中心A3座902
                                                            查看地图</t>
  </si>
  <si>
    <t>GALASPORTS</t>
  </si>
  <si>
    <t>游戏,移动互联网</t>
  </si>
  <si>
    <t>游戏运营策划(数据分析方向)</t>
  </si>
  <si>
    <t>弹性工作,发展空间大,五险一金,技能培训</t>
  </si>
  <si>
    <t>职位描述：
        岗位职责：
1、负责游戏产品的运营工作，根据项目需求设计线上系统、活动并跟进实现；
2、根据游戏的线上运营效果，分析问题，对产品迭代开发提供优化建议方案，以提升产品运营效果；
3、对游戏运营数据进行科学分析，寻求各种方式提升产品的LTV；
4、深入理解经济投放，负责项目的部分投放数值设计；
5、负责业内相关游戏产品监测，关注行业动态，适时调整运营策略。
任职要求
1. 本科及以上学历，数学、统计或计算机相关专业优先考虑，接受新人投递；
2. 对游戏的投放、经济系统有一定的理解；
3. 具有较强的数据收集、分析和总结能力；
4. 有很强的自我驱动力与学习欲望；
5. 喜爱游戏，对游戏有足够的热情，对SLG游戏有深入的体验或思考者优先考虑。</t>
  </si>
  <si>
    <t>成都 -
                    高新区
                                            - 天府软件园A区A3座
                                                            查看地图</t>
  </si>
  <si>
    <t>tap4fun</t>
  </si>
  <si>
    <t>大数据分析（驻场）</t>
  </si>
  <si>
    <t>数据分析,DBA,SQL</t>
  </si>
  <si>
    <t>五险一金,团聚,欢乐,学习</t>
  </si>
  <si>
    <t>成都 -
                    双流区
                                            - 天府新区湖畔路西段99号D区B6栋5楼
                                                            查看地图</t>
  </si>
  <si>
    <t>海康交通大数据</t>
  </si>
  <si>
    <t>移动互联网,数据服务</t>
  </si>
  <si>
    <t>标题</t>
    <phoneticPr fontId="1" type="noConversion"/>
  </si>
  <si>
    <t xml:space="preserve">成都 </t>
  </si>
  <si>
    <t xml:space="preserve">经验5-10年 </t>
  </si>
  <si>
    <t xml:space="preserve">本科及以上 </t>
  </si>
  <si>
    <t xml:space="preserve">经验1-3年 </t>
  </si>
  <si>
    <t>职位描述：
        职位描述：
1、 面向线上、线下数据进行建模、处理、入库、分析等，建立可供企业各个业务领域使用的数据(访问、可视化、分析)服务。
2、 负责数据治理平台的搭建和管理，与相关团队协作进行数据建模工作，推动业务部门的数据治理。
3、 提炼数据分析和业务洞察的需求，与相关团队协作并推动数据产品的落地。
任职要求：
1、 具有2年以上数据分析、数据挖掘、BI等相关经验。
2、 熟练地使用数据分析相关的语言例如Python、R等。
3、 熟悉常用数据挖掘算法（如分类、聚类、回归、关联规则、神经网络等）及其原理，并具备相关项目经验。
4、 精通使用SQL访问和处理数据系统中的数据。
5、 了解常用分布式计算和存储框架HadoopHDFSHiveSpark等，具备相关项目经验优先
6、 具备良好的数据敏感度，能从大量数据提炼核心结果，并用简洁清晰的方式呈现数据分析背后的业务逻辑。
7、 有良好的跨团队、部门沟通及资源整合能力，能够独立开展研究项目。</t>
  </si>
  <si>
    <t xml:space="preserve">大专及以上 </t>
  </si>
  <si>
    <t xml:space="preserve">经验不限 </t>
  </si>
  <si>
    <t xml:space="preserve">硕士及以上 </t>
  </si>
  <si>
    <t>职位描述：
        福利：
每周提供新鲜水果，每周一次下午茶
休息娱乐室配备了懒人沙发、芝华士头等舱沙发、小双人床
比赛级别台球桌，乒乓球桌
不定期出游
技能要求：
Hadoop，Spark，SQLServer，数据分析，算法，数据挖掘
岗位职责：
1. 利用机器学习、数据挖掘技术进行数据建模，预测会员消费行为；
2. 配合软件工程师团队进行算法封装调用并工程化；
3. 对会员个人信息、消费信息、社交媒体网站短信电邮等互动信息数据进行预处理；
任职要求：
1. 精通大数据相关技术，包括Hadoop, MapReduce, HBase, Spark等；
2. 熟悉大数据相关数据处理技术，包括Hive, SparkSQL等；
3. 精通数据挖掘相关算法以及机器学习，会使用SparkR，Matlab等进行分析；
4. 热爱数据，热爱从大数据中找到规律并产生价值；
5. 统计、数学、信息技术、计算机等相关专业本科及以上学历；
6. 具备良好的英文读写能力，能熟练的查询阅读英文文档，能利用英文在Skype及邮件里进行工作沟通；</t>
  </si>
  <si>
    <t>成都 -
                    武侯区
                                            - 成都市高新区环球中心E1区1栋1单元10101012号
                                                            查看地图</t>
  </si>
  <si>
    <t>职位描述：
岗位职责：
(1) 负责数据竞赛业务的赛题设计、数据管控； 
(2)  深入挖掘赛题，改进模型，文档化赛题研究成果；
(3)  协助商务以完成与企业政府的竞赛合作沟通；
(4)  其它与大数据竞赛数据分析相关的工作。
任职要求：
(1) 有较为成熟的数据分析思维；
(2) 擅长运用数据挖掘机器学习常用算法；
(3) 逻辑清晰，有较强的执行能力和沟通能力；
(4)  有丰富的数据挖掘项目实践经验者优先；</t>
  </si>
  <si>
    <t xml:space="preserve">经验3-5年 </t>
  </si>
  <si>
    <t>职位描述：
        岗位职责
1. 根据公司产品设计方案进行数据探索、选择和实现数据挖掘算法、构建数据挖掘模型，对算法和模型进行优化
2. 负责数据挖掘结果汇报，撰写汇报PPT，演示汇报成果，收集汇报意见并改善
3. 探索公司存量数据价值
4. 与研发等部门的工作沟通与对接
 岗位要求
1. 统计、数学、信息技术相关专业本科以上学历，大数据行业1年以上工作经验
2. 扎实的机器学习理论基础，熟悉分类、回归、聚类等常用的机器学习数据挖掘方法，有机器学习实践经验
3. 熟练掌握pythonR进行数据处理与分析
4. 熟悉SQL数据库，有处理海量数据经验优先
5. 思维灵活，富有创造力和想象力，对数据敏感，积极探索公司存量数据价值
6. 良好的跨团队、跨部门沟通及推动能力以及团队合作精神</t>
  </si>
  <si>
    <t>职位描述：
        岗位职责：
1、针对银行的数据分析需求及数据情况，进行数据分析、数学建模、数据挖掘等工作；
2、负责探索机器学习、深度神经网络、知识图谱等新技术在创新数据产品中的应用；
3、负责规划并实施大数据产品的研究、设计、实施及推广任务。
4、综合运用先进的统计建模、机器学习、深度学习、知识图谱等方法，研发创新方法，提升既有模型的效能，解决常规算法不能解决的业务问题。
5、具备敏锐的金融大数据业务洞察力和良好的沟通能力，能与业务部门顺畅地沟通合作，确保数据分析、数据建模与实际业务密切结合。
任职资格：
1、本科以上学历；统计学、应用数学、数学、模式识别、计算机等相关专业；
2、具有5年以上数据挖掘数据建模相关工作经验，熟悉基本的统计理论和金融知识，熟悉银行业务；
3、掌握逻辑回归、决策树、SVM、神经网络、深度学习等基本的经典统计和机器学习建模理论与方法；
4、掌握数据分析领域的最新发展趋势，至少熟悉一门数据库（Oracle、MySQL、hadoop等）及一种数据分析软件（SAS、R、Python等）；
5 、为人正直，善于分析思考，积极进取，具备较强的项目管理能力、逻辑分析能力和沟通协调能力；
6、具有较强的责任心和团队精神，能够应对工作压力和挑战。</t>
  </si>
  <si>
    <t>薪酬优厚不鼓励加班出国旅游成长空间</t>
  </si>
  <si>
    <t>职位描述：
        岗位职责：
1. 通过sql查询数据
2. 熟悉并使用三方数据平台进行分析                       3. 准确理解公司各数据源系统数据表结构，熟练使用数据库查询语句处理复杂查询逻辑；
4. 规整产品埋点文档，引导各方查看数据
5. 其他分析工作 
任职资格：
 学历本科及以上，计算机、数学、统计、经济、信息相关专业优先；  
 具有良好的团队合作精神，较强的沟通能力和理解能力。
 3年以上工作经验,有2年的数据分析工作经验；
 具备SPSSRpython分析工具使用经验者优先；
 工作承压能力强</t>
  </si>
  <si>
    <t>职位描述：
        你来做什么：
1、根据公司业务的需求，探索前沿算法，搭建或优化数据模型；
2、分析业务数据，提出有利于业务发展的建设性意见；
3、分析内外部市场、产品、政策数据，协助战略制定。
我们需要你：
1、全日制本科及以上学历，3年以上数据分析工作经验；
2、拥有良好的工程思维和模型抽象能力，对工作解决方案有着极简、准确的追求；
3、具备良好的数据处理能力，有丰富的numpypandassklearnscipy等Python库的应用经验，了解HadoopSpark等常用大数据平台工具的使用；
4、数据敏感性强，主导或参与过数据治理、异常检测项目经历，其成果最终推动产品或开发做出了相应的改进；
5、拥有良好的自驱力，善于发现问题并推动解决问题；
6、具备不断自我学习的能力，发现并感受数据的魅力。</t>
  </si>
  <si>
    <t>职位描述：
        岗位职责：
1、产品数据处理：与技术部相关部门对接，接收平台产品数据，进行深层次处理，形成直观报表。
2、产品数据分析：在产品数据报表的基础上，对数据进行初步分析，形成分析报告提交至产品数据分析主管；
3、关注细节、逻辑思考能力强、应变能力强、团队协作能力强；
岗位要求：
1、本科及以上学历，计算机、信息管理、数学等相关专业优先；
2、五年以上工作经验，一年以上相关岗位经验；
3、电子商务平台运营知识、产品管理知识；
4、英语CET四级及以上，拥有第二外语（法语西班牙语阿拉伯语）优先考虑；
5、良好的逻辑思考能力、沟通能力、学习能力、应变能力、创新能力、团队协作能力。</t>
  </si>
  <si>
    <t>数据分析专家Leader总监</t>
  </si>
  <si>
    <t>职位描述：
        职责描述：
1、对现有和潜在客户的数据进行挖掘和分析，设计并实现客户分类标签；
2、运用算法分析客户对不同产品的响应倾向，提高营销转化率，实现精准营销；
3、运用机器学习方法和统计方法，构筑风险计量模型、评分或者指标，实现信贷管理全流程的自动化科学化防控，应用到如下领域，包括但不限于申请、行为、催收、沉默客户激活等；
4、根据监管办法，利用成熟的建模方法，进行监管资本和经济资本计量模型的开发和维护工作；
5、研究大数据技术和算法，并运用到风险管理、客户关系管理、产品推广等各个方面。
任职要求：
1、数学、统计、计算机科学或类似专业的硕士或以上学历，有丰富相关经验者可放宽限制
2、熟练掌握各种统计模型和机器学习方法，如各种回归模型，分类器模型，有监督无监督学习模型等；
3、有5年或以上的国内外著名互联网公司（算法工程师或类似岗位）工作经历，有过用户画像、推荐系统、人工智能项目经验者优先；
4、有资本计量模型，如PD，LGD，EAD等，工作经历者优先；
5、至少熟练掌握一门主流的建模语言，如SAS，R，Python，Java等。</t>
  </si>
  <si>
    <t xml:space="preserve">经验1年以下 </t>
  </si>
  <si>
    <t xml:space="preserve">学历不限 </t>
  </si>
  <si>
    <t xml:space="preserve">经验应届毕业生 </t>
  </si>
  <si>
    <t>职位描述：
        1.本科及以上学历，5年以上工作经验；
2.熟悉常用数据库，如Oracle、Hive、sqlserver、mysql等；
3.良好的逻辑性思维，思路敏捷，表达清晰，优秀的文字组织能力和文档编制能力；
4.有基础的编程思维，有过Java、Python等主流工具开发经验；
5.熟练掌握Hadoop(HDFSHbaseHive)</t>
  </si>
  <si>
    <t>职位描述：
        数据分析师-Data Analyst (3名)
   Data Analysts-The purpose of the Responsible Banking Tribe is to provide our customers with suitable products and services, lending to them responsibly, and when we get things wrong we fix it for our customers.
What might a day in the life look like?
1、Implement a fact-based culture throughout the bank; the fact base will contain Customer, Operational, Commercial, Market place and Regulatory inputs aligned to business objectives
2、Continuous generation, monitoring, presenting and conducting of 'fact-based' analysis of relevant customer insights
3、Continuous measurement and analysis of customer journeys
4、Source and wrangle data from a variety of sources (Oracle, Teradata, Big Data platforms, enterprise data assets, core mainframe systems) to combine, synthesise and analyse to generate insights
5、Perform data analysis within different Tribes in order to support individual missions of Squads
6、Generate, monitor, present and analyse relevant customer insights, costs, benefits, and risks for customers, clients and cohort products; this could include business casing, what if scenarios and opportunity sizing &amp; assessments
7、Develop tools and methods to profile customers and customer segments
8、Support key data platform andor data scheduling jobs to support insights delivery to key audiences (e.g. frontline, other tribes)
9、Lead, Optimise, Design and execute initiatives to uplift customer engagement and business performance
10、Mature the Data Chapter in Responsible Banking by educating and coaching peers on data analyst techniques and principles
What will be in your toolkit?
1、Ability to effectively communicate and present to all stakeholders (technical and non-technical)
2、A healthy balance of ANZ Product and business process knowledge combined with solid technical data mining abilities
3、Hands-on knowledge and experience with tools and techniques for analysis, data manipulation and presentation (e.g. SAS, SQL and other scripting tools)
4、Proven ability to work with large data sets (10’s of TB)
5、Analytical and inquisitive mindset to continuously improve the level of insight surfaced
6、Strong ability to translate data insights into practical business recommendations
7、Strong data visualisation skills 
8、Strong coaching &amp; mentoring skills
Things that I am (or strive to be!)
1、A team player 
2、The customer’s biggest fan 
3、A collaboration champion 
4、Comfortable being uncomfortable
5、Continuous improvement junkie 
6、Committed to my own and other’s growth 
7、A problem solver 
8、Passionate about data
8、Commercially and Tech curious 
该岗位为外资银行（世界500强）岗位，要求英文流利，平台广阔，薪资待遇优厚，有意者请我 联系！</t>
  </si>
  <si>
    <t>生物信息工程师基因数据分...</t>
  </si>
  <si>
    <t>职位描述：
        职位描述
岗位职责：
1、设计和实现高通量芯片数据分析流程，对1万样本天的数据质量负责；
2、通过数据分析，诊断低质量基因数据的原因，优化实验流程；
3、针对具体生物信息业务需求设计算法模型，实现相关模块功能；
4、落实相应数据挖掘研发工作，形成相关成果；
5、承担科研合作分析项目。
任职要求：
1、硕士及以上学历，热爱数据，对个人基因组行业现状和发展有深入了解；
2、独立执行基础生物信息流程，包括二代高通量测序数据的QC、比对、变异检测、功能注释等；
3、熟悉常用的生物学数据库，了解生物统计学相关知识者优先；
4、有高通量芯片数据（Affymetrix或者Illumina芯片）分析经验优先；
5、熟悉常见的机器学习框架，如SklearnTensorflow等，有机器学习工程经验优先；
6、熟练精通至少一种编程工具应用，包括不限于PythonRPerlC等
7、有专利文章项目经验优先。
8、自学能力强，踏实爱钻研，有良好的团队合作意识。</t>
  </si>
  <si>
    <t>数据分析专员数据分析实习生</t>
  </si>
  <si>
    <t>职位描述：
        岗位要求：1、计算机、数学或统计学相关专业学士以上学位，三年以上工作经验；2、熟练掌握HiveSQLPython，精通Excel，掌握相关BI工具；；3、精通SQL，熟悉数据仓库的设计和建设，熟悉Mysql、Oracle、Hive、Hbase、Mongodb；4、熟悉分类、回归、聚类等常用的机器学习数据挖掘方法，有实际数据挖掘项目经验者优先；5、具有良好的逻辑分析能力、沟通能力和文字表达能力，有交通相关行业从业经验者优先。6、对数据敏感、对技术敏感，有钻研精神，有较强的语言表达能力，具备强烈的进取心、求知欲及团队合作精神。岗位职责：1、根据业务需求设计试验和指标；2、追踪、整理和分析试验和产品运营数据，制作日常或项目分析报告；3、利用大数据技术指导开发人员数仓建设，整理数据字典、规范数据标准；4、设计数据分析后台的信息架构，帮助各团队及时发现问题；5、帮助其他团队成员提升数据分析能力。
此岗位需新疆出差3-6个月</t>
  </si>
  <si>
    <t>有利网</t>
    <phoneticPr fontId="1" type="noConversion"/>
  </si>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</sst>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tabSelected="1" workbookViewId="0">
      <selection activeCell="O1" sqref="O1:O1048576"/>
    </sheetView>
  </sheetViews>
  <sheetFormatPr defaultRowHeight="14.4" x14ac:dyDescent="0.25"/>
  <cols>
    <col min="4" max="4" width="16.33203125" customWidth="1"/>
    <col min="8" max="8" width="16" customWidth="1"/>
    <col min="9" max="9" width="8.6640625" customWidth="1"/>
    <col min="11" max="11" width="21.5546875" customWidth="1"/>
    <col min="12" max="12" width="16.33203125" customWidth="1"/>
    <col min="13" max="13" width="27.33203125" customWidth="1"/>
  </cols>
  <sheetData>
    <row r="1" spans="1:14" x14ac:dyDescent="0.25">
      <c r="A1" t="s">
        <v>292</v>
      </c>
      <c r="B1" t="s">
        <v>0</v>
      </c>
      <c r="C1" t="s">
        <v>1</v>
      </c>
      <c r="D1" t="s">
        <v>2</v>
      </c>
      <c r="E1" t="s">
        <v>3</v>
      </c>
      <c r="F1" t="s">
        <v>4</v>
      </c>
      <c r="G1" t="s">
        <v>5</v>
      </c>
      <c r="H1" t="s">
        <v>6</v>
      </c>
      <c r="I1" t="s">
        <v>7</v>
      </c>
      <c r="J1" t="s">
        <v>8</v>
      </c>
      <c r="K1" t="s">
        <v>9</v>
      </c>
      <c r="L1" t="s">
        <v>10</v>
      </c>
      <c r="M1" t="s">
        <v>11</v>
      </c>
      <c r="N1" t="s">
        <v>323</v>
      </c>
    </row>
    <row r="2" spans="1:14" ht="90.6" customHeight="1" x14ac:dyDescent="0.25">
      <c r="A2" t="s">
        <v>12</v>
      </c>
      <c r="B2" t="s">
        <v>13</v>
      </c>
      <c r="C2" t="s">
        <v>293</v>
      </c>
      <c r="D2" t="s">
        <v>294</v>
      </c>
      <c r="E2" t="s">
        <v>295</v>
      </c>
      <c r="F2" t="s">
        <v>14</v>
      </c>
      <c r="G2" t="s">
        <v>15</v>
      </c>
      <c r="H2" t="s">
        <v>16</v>
      </c>
      <c r="I2" t="s">
        <v>17</v>
      </c>
      <c r="J2" t="s">
        <v>18</v>
      </c>
      <c r="K2" t="s">
        <v>19</v>
      </c>
      <c r="L2" t="s">
        <v>20</v>
      </c>
      <c r="M2" t="s">
        <v>21</v>
      </c>
      <c r="N2" t="str">
        <f>IF(ISNUMBER( VALUE(LEFT(M2,1))),M2,NULL)</f>
        <v>500-2000人</v>
      </c>
    </row>
    <row r="3" spans="1:14" ht="409.6" x14ac:dyDescent="0.25">
      <c r="A3" t="s">
        <v>12</v>
      </c>
      <c r="B3" t="s">
        <v>22</v>
      </c>
      <c r="C3" t="s">
        <v>293</v>
      </c>
      <c r="D3" t="s">
        <v>296</v>
      </c>
      <c r="E3" t="s">
        <v>295</v>
      </c>
      <c r="F3" t="s">
        <v>14</v>
      </c>
      <c r="G3" t="s">
        <v>23</v>
      </c>
      <c r="H3" s="1" t="s">
        <v>297</v>
      </c>
      <c r="I3" t="s">
        <v>24</v>
      </c>
      <c r="J3" t="s">
        <v>25</v>
      </c>
      <c r="K3" t="s">
        <v>26</v>
      </c>
      <c r="L3" t="s">
        <v>27</v>
      </c>
      <c r="M3" t="s">
        <v>21</v>
      </c>
      <c r="N3" t="str">
        <f>IF(ISNUMBER( VALUE(LEFT(M3,1))),M3,NULL)</f>
        <v>500-2000人</v>
      </c>
    </row>
    <row r="4" spans="1:14" x14ac:dyDescent="0.25">
      <c r="A4" t="s">
        <v>28</v>
      </c>
      <c r="B4" t="s">
        <v>29</v>
      </c>
      <c r="C4" t="s">
        <v>293</v>
      </c>
      <c r="D4" t="s">
        <v>296</v>
      </c>
      <c r="E4" t="s">
        <v>295</v>
      </c>
      <c r="F4" t="s">
        <v>30</v>
      </c>
      <c r="G4" t="s">
        <v>31</v>
      </c>
      <c r="H4" t="s">
        <v>32</v>
      </c>
      <c r="I4" t="s">
        <v>33</v>
      </c>
      <c r="J4" t="s">
        <v>34</v>
      </c>
      <c r="K4" t="s">
        <v>35</v>
      </c>
      <c r="L4" t="s">
        <v>36</v>
      </c>
      <c r="M4" t="s">
        <v>37</v>
      </c>
      <c r="N4" t="str">
        <f>IF(ISNUMBER( VALUE(LEFT(M4,1))),M4,NULL)</f>
        <v>150-500人</v>
      </c>
    </row>
    <row r="5" spans="1:14" x14ac:dyDescent="0.25">
      <c r="A5" t="s">
        <v>28</v>
      </c>
      <c r="B5" t="s">
        <v>38</v>
      </c>
      <c r="C5" t="s">
        <v>293</v>
      </c>
      <c r="D5" t="s">
        <v>296</v>
      </c>
      <c r="E5" t="s">
        <v>298</v>
      </c>
      <c r="F5" t="s">
        <v>26</v>
      </c>
      <c r="G5" t="s">
        <v>39</v>
      </c>
      <c r="H5" t="s">
        <v>40</v>
      </c>
      <c r="I5" t="s">
        <v>41</v>
      </c>
      <c r="J5" t="s">
        <v>42</v>
      </c>
      <c r="K5" t="s">
        <v>43</v>
      </c>
      <c r="L5" t="s">
        <v>44</v>
      </c>
      <c r="M5" t="s">
        <v>37</v>
      </c>
      <c r="N5" t="str">
        <f>IF(ISNUMBER( VALUE(LEFT(M5,1))),M5,NULL)</f>
        <v>150-500人</v>
      </c>
    </row>
    <row r="6" spans="1:14" x14ac:dyDescent="0.25">
      <c r="A6" t="s">
        <v>28</v>
      </c>
      <c r="B6" t="s">
        <v>45</v>
      </c>
      <c r="C6" t="s">
        <v>293</v>
      </c>
      <c r="D6" t="s">
        <v>296</v>
      </c>
      <c r="E6" t="s">
        <v>298</v>
      </c>
      <c r="F6" t="s">
        <v>46</v>
      </c>
      <c r="G6" t="s">
        <v>47</v>
      </c>
      <c r="H6" t="s">
        <v>48</v>
      </c>
      <c r="I6" t="s">
        <v>49</v>
      </c>
      <c r="J6" t="s">
        <v>322</v>
      </c>
      <c r="K6" t="s">
        <v>51</v>
      </c>
      <c r="L6" t="s">
        <v>20</v>
      </c>
      <c r="M6" t="s">
        <v>52</v>
      </c>
      <c r="N6" t="e">
        <f>IF(ISNUMBER( VALUE(LEFT(M6,1))),M6,NULL)</f>
        <v>#NAME?</v>
      </c>
    </row>
    <row r="7" spans="1:14" ht="409.6" x14ac:dyDescent="0.25">
      <c r="A7" t="s">
        <v>14</v>
      </c>
      <c r="B7" t="s">
        <v>53</v>
      </c>
      <c r="C7" t="s">
        <v>293</v>
      </c>
      <c r="D7" t="s">
        <v>299</v>
      </c>
      <c r="E7" t="s">
        <v>300</v>
      </c>
      <c r="F7" t="s">
        <v>14</v>
      </c>
      <c r="G7" t="s">
        <v>54</v>
      </c>
      <c r="H7" s="1" t="s">
        <v>301</v>
      </c>
      <c r="I7" s="1" t="s">
        <v>302</v>
      </c>
      <c r="J7" t="s">
        <v>55</v>
      </c>
      <c r="K7" t="s">
        <v>56</v>
      </c>
      <c r="L7" t="s">
        <v>20</v>
      </c>
      <c r="M7" t="s">
        <v>57</v>
      </c>
      <c r="N7" t="str">
        <f>IF(ISNUMBER( VALUE(LEFT(M7,1))),M7,NULL)</f>
        <v>50-150人</v>
      </c>
    </row>
    <row r="8" spans="1:14" x14ac:dyDescent="0.25">
      <c r="A8" t="s">
        <v>28</v>
      </c>
      <c r="B8" t="s">
        <v>58</v>
      </c>
      <c r="C8" t="s">
        <v>293</v>
      </c>
      <c r="D8" t="s">
        <v>294</v>
      </c>
      <c r="E8" t="s">
        <v>295</v>
      </c>
      <c r="F8" t="s">
        <v>59</v>
      </c>
      <c r="G8" t="s">
        <v>60</v>
      </c>
      <c r="H8" t="s">
        <v>61</v>
      </c>
      <c r="I8" t="s">
        <v>62</v>
      </c>
      <c r="J8" t="s">
        <v>63</v>
      </c>
      <c r="K8" t="s">
        <v>64</v>
      </c>
      <c r="L8" t="s">
        <v>65</v>
      </c>
      <c r="M8" t="s">
        <v>66</v>
      </c>
      <c r="N8" t="e">
        <f>IF(ISNUMBER( VALUE(LEFT(M8,1))),M8,NULL)</f>
        <v>#NAME?</v>
      </c>
    </row>
    <row r="9" spans="1:14" x14ac:dyDescent="0.25">
      <c r="A9" t="s">
        <v>28</v>
      </c>
      <c r="B9" t="s">
        <v>67</v>
      </c>
      <c r="C9" t="s">
        <v>293</v>
      </c>
      <c r="D9" t="s">
        <v>296</v>
      </c>
      <c r="E9" t="s">
        <v>295</v>
      </c>
      <c r="F9" t="s">
        <v>68</v>
      </c>
      <c r="G9" t="s">
        <v>69</v>
      </c>
      <c r="H9" t="s">
        <v>70</v>
      </c>
      <c r="I9" t="s">
        <v>71</v>
      </c>
      <c r="J9" t="s">
        <v>72</v>
      </c>
      <c r="K9" t="s">
        <v>73</v>
      </c>
      <c r="L9" t="s">
        <v>20</v>
      </c>
      <c r="M9" t="s">
        <v>37</v>
      </c>
      <c r="N9" t="str">
        <f>IF(ISNUMBER( VALUE(LEFT(M9,1))),M9,NULL)</f>
        <v>150-500人</v>
      </c>
    </row>
    <row r="10" spans="1:14" ht="409.6" x14ac:dyDescent="0.25">
      <c r="A10" t="s">
        <v>28</v>
      </c>
      <c r="B10" t="s">
        <v>67</v>
      </c>
      <c r="C10" t="s">
        <v>293</v>
      </c>
      <c r="D10" t="s">
        <v>296</v>
      </c>
      <c r="E10" t="s">
        <v>295</v>
      </c>
      <c r="F10" t="s">
        <v>74</v>
      </c>
      <c r="G10" t="s">
        <v>75</v>
      </c>
      <c r="H10" s="1" t="s">
        <v>303</v>
      </c>
      <c r="I10" t="s">
        <v>76</v>
      </c>
      <c r="J10" t="s">
        <v>77</v>
      </c>
      <c r="K10" t="s">
        <v>78</v>
      </c>
      <c r="L10" t="s">
        <v>79</v>
      </c>
      <c r="M10" t="s">
        <v>80</v>
      </c>
      <c r="N10" t="str">
        <f>IF(ISNUMBER( VALUE(LEFT(M10,1))),M10,NULL)</f>
        <v>15-50人</v>
      </c>
    </row>
    <row r="11" spans="1:14" x14ac:dyDescent="0.25">
      <c r="A11" t="s">
        <v>81</v>
      </c>
      <c r="B11" t="s">
        <v>82</v>
      </c>
      <c r="C11" t="s">
        <v>293</v>
      </c>
      <c r="D11" t="s">
        <v>304</v>
      </c>
      <c r="E11" t="s">
        <v>295</v>
      </c>
      <c r="F11" t="s">
        <v>83</v>
      </c>
      <c r="G11" t="s">
        <v>84</v>
      </c>
      <c r="H11" t="s">
        <v>85</v>
      </c>
      <c r="I11" t="s">
        <v>86</v>
      </c>
      <c r="J11" t="s">
        <v>87</v>
      </c>
      <c r="K11" t="s">
        <v>88</v>
      </c>
      <c r="L11" t="s">
        <v>36</v>
      </c>
      <c r="M11" t="s">
        <v>37</v>
      </c>
      <c r="N11" t="str">
        <f>IF(ISNUMBER( VALUE(LEFT(M11,1))),M11,NULL)</f>
        <v>150-500人</v>
      </c>
    </row>
    <row r="12" spans="1:14" x14ac:dyDescent="0.25">
      <c r="A12" t="s">
        <v>28</v>
      </c>
      <c r="B12" t="s">
        <v>89</v>
      </c>
      <c r="C12" t="s">
        <v>293</v>
      </c>
      <c r="D12" t="s">
        <v>299</v>
      </c>
      <c r="E12" t="s">
        <v>295</v>
      </c>
      <c r="F12" t="s">
        <v>90</v>
      </c>
      <c r="G12" t="s">
        <v>91</v>
      </c>
      <c r="H12" t="s">
        <v>92</v>
      </c>
      <c r="I12" t="s">
        <v>93</v>
      </c>
      <c r="J12" t="s">
        <v>94</v>
      </c>
      <c r="K12" t="s">
        <v>95</v>
      </c>
      <c r="L12" t="s">
        <v>96</v>
      </c>
      <c r="M12" t="s">
        <v>97</v>
      </c>
      <c r="N12" t="e">
        <f>IF(ISNUMBER( VALUE(LEFT(M12,1))),M12,NULL)</f>
        <v>#NAME?</v>
      </c>
    </row>
    <row r="13" spans="1:14" x14ac:dyDescent="0.25">
      <c r="A13" t="s">
        <v>28</v>
      </c>
      <c r="B13" t="s">
        <v>98</v>
      </c>
      <c r="C13" t="s">
        <v>293</v>
      </c>
      <c r="D13" t="s">
        <v>304</v>
      </c>
      <c r="E13" t="s">
        <v>295</v>
      </c>
      <c r="F13" t="s">
        <v>99</v>
      </c>
      <c r="G13" t="s">
        <v>100</v>
      </c>
      <c r="H13" t="s">
        <v>101</v>
      </c>
      <c r="I13" t="s">
        <v>102</v>
      </c>
      <c r="J13" t="s">
        <v>103</v>
      </c>
      <c r="K13" t="s">
        <v>104</v>
      </c>
      <c r="L13" t="s">
        <v>20</v>
      </c>
      <c r="M13" t="s">
        <v>57</v>
      </c>
      <c r="N13" t="str">
        <f>IF(ISNUMBER( VALUE(LEFT(M13,1))),M13,NULL)</f>
        <v>50-150人</v>
      </c>
    </row>
    <row r="14" spans="1:14" ht="409.6" x14ac:dyDescent="0.25">
      <c r="A14" t="s">
        <v>105</v>
      </c>
      <c r="B14" t="s">
        <v>106</v>
      </c>
      <c r="C14" t="s">
        <v>293</v>
      </c>
      <c r="D14" t="s">
        <v>296</v>
      </c>
      <c r="E14" t="s">
        <v>295</v>
      </c>
      <c r="F14" t="s">
        <v>107</v>
      </c>
      <c r="G14" t="s">
        <v>108</v>
      </c>
      <c r="H14" s="1" t="s">
        <v>305</v>
      </c>
      <c r="I14" t="s">
        <v>109</v>
      </c>
      <c r="J14" t="s">
        <v>110</v>
      </c>
      <c r="K14" t="s">
        <v>111</v>
      </c>
      <c r="L14" t="s">
        <v>44</v>
      </c>
      <c r="M14" t="s">
        <v>57</v>
      </c>
      <c r="N14" t="str">
        <f>IF(ISNUMBER( VALUE(LEFT(M14,1))),M14,NULL)</f>
        <v>50-150人</v>
      </c>
    </row>
    <row r="15" spans="1:14" ht="409.6" x14ac:dyDescent="0.25">
      <c r="A15" t="s">
        <v>28</v>
      </c>
      <c r="B15" t="s">
        <v>112</v>
      </c>
      <c r="C15" t="s">
        <v>293</v>
      </c>
      <c r="D15" t="s">
        <v>294</v>
      </c>
      <c r="E15" t="s">
        <v>295</v>
      </c>
      <c r="F15" t="s">
        <v>113</v>
      </c>
      <c r="G15" t="s">
        <v>114</v>
      </c>
      <c r="H15" s="1" t="s">
        <v>306</v>
      </c>
      <c r="I15" t="s">
        <v>115</v>
      </c>
      <c r="J15" t="s">
        <v>116</v>
      </c>
      <c r="K15" t="s">
        <v>51</v>
      </c>
      <c r="L15" t="s">
        <v>20</v>
      </c>
      <c r="M15" t="s">
        <v>37</v>
      </c>
      <c r="N15" t="str">
        <f>IF(ISNUMBER( VALUE(LEFT(M15,1))),M15,NULL)</f>
        <v>150-500人</v>
      </c>
    </row>
    <row r="16" spans="1:14" x14ac:dyDescent="0.25">
      <c r="A16" t="s">
        <v>117</v>
      </c>
      <c r="B16" t="s">
        <v>89</v>
      </c>
      <c r="C16" t="s">
        <v>293</v>
      </c>
      <c r="D16" t="s">
        <v>304</v>
      </c>
      <c r="E16" t="s">
        <v>295</v>
      </c>
      <c r="F16" t="s">
        <v>118</v>
      </c>
      <c r="G16" t="s">
        <v>307</v>
      </c>
      <c r="H16" t="s">
        <v>119</v>
      </c>
      <c r="I16" t="s">
        <v>120</v>
      </c>
      <c r="J16" t="s">
        <v>121</v>
      </c>
      <c r="K16" t="s">
        <v>122</v>
      </c>
      <c r="L16" t="s">
        <v>20</v>
      </c>
      <c r="M16" t="s">
        <v>123</v>
      </c>
      <c r="N16" t="e">
        <f>IF(ISNUMBER( VALUE(LEFT(M16,1))),M16,NULL)</f>
        <v>#NAME?</v>
      </c>
    </row>
    <row r="17" spans="1:14" x14ac:dyDescent="0.25">
      <c r="A17" t="s">
        <v>28</v>
      </c>
      <c r="B17" t="s">
        <v>124</v>
      </c>
      <c r="C17" t="s">
        <v>293</v>
      </c>
      <c r="D17" t="s">
        <v>294</v>
      </c>
      <c r="E17" t="s">
        <v>295</v>
      </c>
      <c r="F17" t="s">
        <v>125</v>
      </c>
      <c r="G17" t="s">
        <v>126</v>
      </c>
      <c r="H17" t="s">
        <v>127</v>
      </c>
      <c r="I17" t="s">
        <v>128</v>
      </c>
      <c r="J17" t="s">
        <v>129</v>
      </c>
      <c r="K17" t="s">
        <v>130</v>
      </c>
      <c r="L17" t="s">
        <v>20</v>
      </c>
      <c r="M17" t="s">
        <v>57</v>
      </c>
      <c r="N17" t="str">
        <f>IF(ISNUMBER( VALUE(LEFT(M17,1))),M17,NULL)</f>
        <v>50-150人</v>
      </c>
    </row>
    <row r="18" spans="1:14" ht="409.6" x14ac:dyDescent="0.25">
      <c r="A18" t="s">
        <v>131</v>
      </c>
      <c r="B18" t="s">
        <v>132</v>
      </c>
      <c r="C18" t="s">
        <v>293</v>
      </c>
      <c r="D18" t="s">
        <v>304</v>
      </c>
      <c r="E18" t="s">
        <v>295</v>
      </c>
      <c r="F18" t="s">
        <v>133</v>
      </c>
      <c r="G18" t="s">
        <v>134</v>
      </c>
      <c r="H18" s="1" t="s">
        <v>308</v>
      </c>
      <c r="I18" t="s">
        <v>49</v>
      </c>
      <c r="J18" t="s">
        <v>50</v>
      </c>
      <c r="K18" t="s">
        <v>51</v>
      </c>
      <c r="L18" t="s">
        <v>20</v>
      </c>
      <c r="M18" t="s">
        <v>52</v>
      </c>
      <c r="N18" t="e">
        <f>IF(ISNUMBER( VALUE(LEFT(M18,1))),M18,NULL)</f>
        <v>#NAME?</v>
      </c>
    </row>
    <row r="19" spans="1:14" ht="409.6" x14ac:dyDescent="0.25">
      <c r="A19" t="s">
        <v>81</v>
      </c>
      <c r="B19" t="s">
        <v>22</v>
      </c>
      <c r="C19" t="s">
        <v>293</v>
      </c>
      <c r="D19" t="s">
        <v>299</v>
      </c>
      <c r="E19" t="s">
        <v>295</v>
      </c>
      <c r="F19" t="s">
        <v>135</v>
      </c>
      <c r="G19" t="s">
        <v>136</v>
      </c>
      <c r="H19" s="1" t="s">
        <v>309</v>
      </c>
      <c r="I19" t="s">
        <v>137</v>
      </c>
      <c r="J19" t="s">
        <v>94</v>
      </c>
      <c r="K19" t="s">
        <v>95</v>
      </c>
      <c r="L19" t="s">
        <v>96</v>
      </c>
      <c r="M19" t="s">
        <v>97</v>
      </c>
      <c r="N19" t="e">
        <f>IF(ISNUMBER( VALUE(LEFT(M19,1))),M19,NULL)</f>
        <v>#NAME?</v>
      </c>
    </row>
    <row r="20" spans="1:14" ht="409.6" x14ac:dyDescent="0.25">
      <c r="A20" t="s">
        <v>138</v>
      </c>
      <c r="B20" t="s">
        <v>139</v>
      </c>
      <c r="C20" t="s">
        <v>293</v>
      </c>
      <c r="D20" t="s">
        <v>294</v>
      </c>
      <c r="E20" t="s">
        <v>295</v>
      </c>
      <c r="F20" t="s">
        <v>140</v>
      </c>
      <c r="G20" t="s">
        <v>141</v>
      </c>
      <c r="H20" s="1" t="s">
        <v>310</v>
      </c>
      <c r="I20" t="s">
        <v>142</v>
      </c>
      <c r="J20" t="s">
        <v>143</v>
      </c>
      <c r="K20" t="s">
        <v>144</v>
      </c>
      <c r="L20" t="s">
        <v>96</v>
      </c>
      <c r="M20" t="s">
        <v>37</v>
      </c>
      <c r="N20" t="str">
        <f>IF(ISNUMBER( VALUE(LEFT(M20,1))),M20,NULL)</f>
        <v>150-500人</v>
      </c>
    </row>
    <row r="21" spans="1:14" x14ac:dyDescent="0.25">
      <c r="A21" t="s">
        <v>311</v>
      </c>
      <c r="B21" t="s">
        <v>145</v>
      </c>
      <c r="C21" t="s">
        <v>293</v>
      </c>
      <c r="D21" t="s">
        <v>294</v>
      </c>
      <c r="E21" t="s">
        <v>300</v>
      </c>
      <c r="F21" t="s">
        <v>146</v>
      </c>
      <c r="G21" t="s">
        <v>69</v>
      </c>
      <c r="H21" t="s">
        <v>147</v>
      </c>
      <c r="I21" t="s">
        <v>71</v>
      </c>
      <c r="J21" t="s">
        <v>72</v>
      </c>
      <c r="K21" t="s">
        <v>73</v>
      </c>
      <c r="L21" t="s">
        <v>20</v>
      </c>
      <c r="M21" t="s">
        <v>37</v>
      </c>
      <c r="N21" t="str">
        <f>IF(ISNUMBER( VALUE(LEFT(M21,1))),M21,NULL)</f>
        <v>150-500人</v>
      </c>
    </row>
    <row r="22" spans="1:14" ht="409.6" x14ac:dyDescent="0.25">
      <c r="A22" t="s">
        <v>148</v>
      </c>
      <c r="B22" t="s">
        <v>149</v>
      </c>
      <c r="C22" t="s">
        <v>293</v>
      </c>
      <c r="D22" t="s">
        <v>294</v>
      </c>
      <c r="E22" t="s">
        <v>300</v>
      </c>
      <c r="F22" t="s">
        <v>150</v>
      </c>
      <c r="G22" t="s">
        <v>151</v>
      </c>
      <c r="H22" s="1" t="s">
        <v>312</v>
      </c>
      <c r="I22" t="s">
        <v>152</v>
      </c>
      <c r="J22" t="s">
        <v>153</v>
      </c>
      <c r="K22" t="s">
        <v>154</v>
      </c>
      <c r="L22" t="s">
        <v>20</v>
      </c>
      <c r="M22" t="s">
        <v>37</v>
      </c>
      <c r="N22" t="str">
        <f>IF(ISNUMBER( VALUE(LEFT(M22,1))),M22,NULL)</f>
        <v>150-500人</v>
      </c>
    </row>
    <row r="23" spans="1:14" x14ac:dyDescent="0.25">
      <c r="A23" t="s">
        <v>155</v>
      </c>
      <c r="B23" t="s">
        <v>156</v>
      </c>
      <c r="C23" t="s">
        <v>293</v>
      </c>
      <c r="D23" t="s">
        <v>313</v>
      </c>
      <c r="E23" t="s">
        <v>295</v>
      </c>
      <c r="F23" t="s">
        <v>157</v>
      </c>
      <c r="G23" t="s">
        <v>158</v>
      </c>
      <c r="H23" t="s">
        <v>159</v>
      </c>
      <c r="I23" t="s">
        <v>109</v>
      </c>
      <c r="J23" t="s">
        <v>110</v>
      </c>
      <c r="K23" t="s">
        <v>111</v>
      </c>
      <c r="L23" t="s">
        <v>44</v>
      </c>
      <c r="M23" t="s">
        <v>57</v>
      </c>
      <c r="N23" t="str">
        <f>IF(ISNUMBER( VALUE(LEFT(M23,1))),M23,NULL)</f>
        <v>50-150人</v>
      </c>
    </row>
    <row r="24" spans="1:14" x14ac:dyDescent="0.25">
      <c r="A24" t="s">
        <v>160</v>
      </c>
      <c r="B24" t="s">
        <v>89</v>
      </c>
      <c r="C24" t="s">
        <v>293</v>
      </c>
      <c r="D24" t="s">
        <v>304</v>
      </c>
      <c r="E24" t="s">
        <v>295</v>
      </c>
      <c r="F24" t="s">
        <v>161</v>
      </c>
      <c r="G24" t="s">
        <v>162</v>
      </c>
      <c r="H24" t="s">
        <v>163</v>
      </c>
      <c r="I24" t="s">
        <v>164</v>
      </c>
      <c r="J24" t="s">
        <v>165</v>
      </c>
      <c r="K24" t="s">
        <v>111</v>
      </c>
      <c r="L24" t="s">
        <v>20</v>
      </c>
      <c r="M24" t="s">
        <v>37</v>
      </c>
      <c r="N24" t="str">
        <f>IF(ISNUMBER( VALUE(LEFT(M24,1))),M24,NULL)</f>
        <v>150-500人</v>
      </c>
    </row>
    <row r="25" spans="1:14" x14ac:dyDescent="0.25">
      <c r="A25" t="s">
        <v>166</v>
      </c>
      <c r="B25" t="s">
        <v>167</v>
      </c>
      <c r="C25" t="s">
        <v>293</v>
      </c>
      <c r="D25" t="s">
        <v>296</v>
      </c>
      <c r="E25" t="s">
        <v>314</v>
      </c>
      <c r="F25" t="s">
        <v>168</v>
      </c>
      <c r="G25" t="s">
        <v>169</v>
      </c>
      <c r="H25" t="s">
        <v>170</v>
      </c>
      <c r="I25" t="s">
        <v>171</v>
      </c>
      <c r="J25" t="s">
        <v>172</v>
      </c>
      <c r="K25" t="s">
        <v>78</v>
      </c>
      <c r="L25" t="s">
        <v>20</v>
      </c>
      <c r="M25" t="s">
        <v>21</v>
      </c>
      <c r="N25" t="str">
        <f>IF(ISNUMBER( VALUE(LEFT(M25,1))),M25,NULL)</f>
        <v>500-2000人</v>
      </c>
    </row>
    <row r="26" spans="1:14" x14ac:dyDescent="0.25">
      <c r="A26" t="s">
        <v>173</v>
      </c>
      <c r="B26" t="s">
        <v>174</v>
      </c>
      <c r="C26" t="s">
        <v>293</v>
      </c>
      <c r="D26" t="s">
        <v>304</v>
      </c>
      <c r="E26" t="s">
        <v>298</v>
      </c>
      <c r="F26" t="s">
        <v>14</v>
      </c>
      <c r="G26" t="s">
        <v>175</v>
      </c>
      <c r="H26" t="s">
        <v>176</v>
      </c>
      <c r="I26" t="s">
        <v>177</v>
      </c>
      <c r="J26" t="s">
        <v>178</v>
      </c>
      <c r="K26" t="s">
        <v>154</v>
      </c>
      <c r="L26" t="s">
        <v>20</v>
      </c>
      <c r="M26" t="s">
        <v>21</v>
      </c>
      <c r="N26" t="str">
        <f>IF(ISNUMBER( VALUE(LEFT(M26,1))),M26,NULL)</f>
        <v>500-2000人</v>
      </c>
    </row>
    <row r="27" spans="1:14" x14ac:dyDescent="0.25">
      <c r="A27" t="s">
        <v>179</v>
      </c>
      <c r="B27" t="s">
        <v>180</v>
      </c>
      <c r="C27" t="s">
        <v>293</v>
      </c>
      <c r="D27" t="s">
        <v>299</v>
      </c>
      <c r="E27" t="s">
        <v>295</v>
      </c>
      <c r="F27" t="s">
        <v>181</v>
      </c>
      <c r="G27" t="s">
        <v>182</v>
      </c>
      <c r="H27" t="s">
        <v>183</v>
      </c>
      <c r="I27" t="s">
        <v>184</v>
      </c>
      <c r="J27" t="s">
        <v>185</v>
      </c>
      <c r="K27" t="s">
        <v>186</v>
      </c>
      <c r="L27" t="s">
        <v>187</v>
      </c>
      <c r="M27" t="s">
        <v>21</v>
      </c>
      <c r="N27" t="str">
        <f>IF(ISNUMBER( VALUE(LEFT(M27,1))),M27,NULL)</f>
        <v>500-2000人</v>
      </c>
    </row>
    <row r="28" spans="1:14" x14ac:dyDescent="0.25">
      <c r="A28" t="s">
        <v>14</v>
      </c>
      <c r="B28" t="s">
        <v>38</v>
      </c>
      <c r="C28" t="s">
        <v>293</v>
      </c>
      <c r="D28" t="s">
        <v>304</v>
      </c>
      <c r="E28" t="s">
        <v>295</v>
      </c>
      <c r="F28" t="s">
        <v>188</v>
      </c>
      <c r="G28" t="s">
        <v>189</v>
      </c>
      <c r="H28" t="s">
        <v>190</v>
      </c>
      <c r="I28" t="s">
        <v>191</v>
      </c>
      <c r="J28" t="s">
        <v>192</v>
      </c>
      <c r="K28" t="s">
        <v>193</v>
      </c>
      <c r="L28" t="s">
        <v>27</v>
      </c>
      <c r="M28" t="s">
        <v>194</v>
      </c>
      <c r="N28" t="str">
        <f>IF(ISNUMBER( VALUE(LEFT(M28,1))),M28,NULL)</f>
        <v>2000人以上</v>
      </c>
    </row>
    <row r="29" spans="1:14" x14ac:dyDescent="0.25">
      <c r="A29" t="s">
        <v>28</v>
      </c>
      <c r="B29" t="s">
        <v>195</v>
      </c>
      <c r="C29" t="s">
        <v>293</v>
      </c>
      <c r="D29" t="s">
        <v>313</v>
      </c>
      <c r="E29" t="s">
        <v>298</v>
      </c>
      <c r="F29" t="s">
        <v>196</v>
      </c>
      <c r="G29" t="s">
        <v>197</v>
      </c>
      <c r="H29" t="s">
        <v>198</v>
      </c>
      <c r="I29" t="s">
        <v>199</v>
      </c>
      <c r="J29" t="s">
        <v>200</v>
      </c>
      <c r="K29" t="s">
        <v>201</v>
      </c>
      <c r="L29" t="s">
        <v>44</v>
      </c>
      <c r="M29" t="s">
        <v>57</v>
      </c>
      <c r="N29" t="str">
        <f>IF(ISNUMBER( VALUE(LEFT(M29,1))),M29,NULL)</f>
        <v>50-150人</v>
      </c>
    </row>
    <row r="30" spans="1:14" x14ac:dyDescent="0.25">
      <c r="A30" t="s">
        <v>131</v>
      </c>
      <c r="B30" t="s">
        <v>195</v>
      </c>
      <c r="C30" t="s">
        <v>293</v>
      </c>
      <c r="D30" t="s">
        <v>299</v>
      </c>
      <c r="E30" t="s">
        <v>298</v>
      </c>
      <c r="F30" t="s">
        <v>14</v>
      </c>
      <c r="G30" t="s">
        <v>202</v>
      </c>
      <c r="H30" t="s">
        <v>203</v>
      </c>
      <c r="I30" t="s">
        <v>204</v>
      </c>
      <c r="J30" t="s">
        <v>205</v>
      </c>
      <c r="K30" t="s">
        <v>201</v>
      </c>
      <c r="L30" t="s">
        <v>20</v>
      </c>
      <c r="M30" t="s">
        <v>194</v>
      </c>
      <c r="N30" t="str">
        <f>IF(ISNUMBER( VALUE(LEFT(M30,1))),M30,NULL)</f>
        <v>2000人以上</v>
      </c>
    </row>
    <row r="31" spans="1:14" x14ac:dyDescent="0.25">
      <c r="A31" t="s">
        <v>206</v>
      </c>
      <c r="B31" t="s">
        <v>167</v>
      </c>
      <c r="C31" t="s">
        <v>293</v>
      </c>
      <c r="D31" t="s">
        <v>315</v>
      </c>
      <c r="E31" t="s">
        <v>295</v>
      </c>
      <c r="F31" t="s">
        <v>51</v>
      </c>
      <c r="G31" t="s">
        <v>207</v>
      </c>
      <c r="H31" t="s">
        <v>208</v>
      </c>
      <c r="I31" t="s">
        <v>209</v>
      </c>
      <c r="J31" t="s">
        <v>210</v>
      </c>
      <c r="K31" t="s">
        <v>51</v>
      </c>
      <c r="L31" t="s">
        <v>44</v>
      </c>
      <c r="M31" t="s">
        <v>37</v>
      </c>
      <c r="N31" t="str">
        <f>IF(ISNUMBER( VALUE(LEFT(M31,1))),M31,NULL)</f>
        <v>150-500人</v>
      </c>
    </row>
    <row r="32" spans="1:14" x14ac:dyDescent="0.25">
      <c r="A32" t="s">
        <v>211</v>
      </c>
      <c r="B32" t="s">
        <v>212</v>
      </c>
      <c r="C32" t="s">
        <v>293</v>
      </c>
      <c r="D32" t="s">
        <v>299</v>
      </c>
      <c r="E32" t="s">
        <v>314</v>
      </c>
      <c r="F32" t="s">
        <v>14</v>
      </c>
      <c r="G32" t="s">
        <v>213</v>
      </c>
      <c r="H32" t="s">
        <v>214</v>
      </c>
      <c r="I32" t="s">
        <v>137</v>
      </c>
      <c r="J32" t="s">
        <v>94</v>
      </c>
      <c r="K32" t="s">
        <v>95</v>
      </c>
      <c r="L32" t="s">
        <v>96</v>
      </c>
      <c r="M32" t="s">
        <v>97</v>
      </c>
      <c r="N32" t="e">
        <f>IF(ISNUMBER( VALUE(LEFT(M32,1))),M32,NULL)</f>
        <v>#NAME?</v>
      </c>
    </row>
    <row r="33" spans="1:14" ht="316.8" x14ac:dyDescent="0.25">
      <c r="A33" t="s">
        <v>215</v>
      </c>
      <c r="B33" t="s">
        <v>216</v>
      </c>
      <c r="C33" t="s">
        <v>293</v>
      </c>
      <c r="D33" t="s">
        <v>294</v>
      </c>
      <c r="E33" t="s">
        <v>295</v>
      </c>
      <c r="F33" t="s">
        <v>217</v>
      </c>
      <c r="G33" t="s">
        <v>218</v>
      </c>
      <c r="H33" s="1" t="s">
        <v>316</v>
      </c>
      <c r="I33" t="s">
        <v>219</v>
      </c>
      <c r="J33" t="s">
        <v>220</v>
      </c>
      <c r="K33" t="s">
        <v>221</v>
      </c>
      <c r="L33" t="s">
        <v>27</v>
      </c>
      <c r="M33" t="s">
        <v>21</v>
      </c>
      <c r="N33" t="str">
        <f>IF(ISNUMBER( VALUE(LEFT(M33,1))),M33,NULL)</f>
        <v>500-2000人</v>
      </c>
    </row>
    <row r="34" spans="1:14" x14ac:dyDescent="0.25">
      <c r="A34" t="s">
        <v>28</v>
      </c>
      <c r="B34" t="s">
        <v>38</v>
      </c>
      <c r="C34" t="s">
        <v>293</v>
      </c>
      <c r="D34" t="s">
        <v>296</v>
      </c>
      <c r="E34" t="s">
        <v>295</v>
      </c>
      <c r="F34" t="s">
        <v>56</v>
      </c>
      <c r="G34" t="s">
        <v>222</v>
      </c>
      <c r="H34" t="s">
        <v>223</v>
      </c>
      <c r="I34" t="s">
        <v>224</v>
      </c>
      <c r="J34" t="s">
        <v>225</v>
      </c>
      <c r="K34" t="s">
        <v>226</v>
      </c>
      <c r="L34" t="s">
        <v>20</v>
      </c>
      <c r="M34" t="s">
        <v>80</v>
      </c>
      <c r="N34" t="str">
        <f>IF(ISNUMBER( VALUE(LEFT(M34,1))),M34,NULL)</f>
        <v>15-50人</v>
      </c>
    </row>
    <row r="35" spans="1:14" x14ac:dyDescent="0.25">
      <c r="A35" t="s">
        <v>227</v>
      </c>
      <c r="B35" t="s">
        <v>228</v>
      </c>
      <c r="C35" t="s">
        <v>293</v>
      </c>
      <c r="D35" t="s">
        <v>304</v>
      </c>
      <c r="E35" t="s">
        <v>295</v>
      </c>
      <c r="F35" t="s">
        <v>229</v>
      </c>
      <c r="G35" t="s">
        <v>230</v>
      </c>
      <c r="H35" t="s">
        <v>231</v>
      </c>
      <c r="I35" t="s">
        <v>232</v>
      </c>
      <c r="J35" t="s">
        <v>233</v>
      </c>
      <c r="K35" t="s">
        <v>73</v>
      </c>
      <c r="L35" t="s">
        <v>36</v>
      </c>
      <c r="M35" t="s">
        <v>37</v>
      </c>
      <c r="N35" t="str">
        <f>IF(ISNUMBER( VALUE(LEFT(M35,1))),M35,NULL)</f>
        <v>150-500人</v>
      </c>
    </row>
    <row r="36" spans="1:14" ht="409.6" x14ac:dyDescent="0.25">
      <c r="A36" t="s">
        <v>234</v>
      </c>
      <c r="B36" t="s">
        <v>235</v>
      </c>
      <c r="C36" t="s">
        <v>293</v>
      </c>
      <c r="D36" t="s">
        <v>296</v>
      </c>
      <c r="E36" t="s">
        <v>295</v>
      </c>
      <c r="F36" t="s">
        <v>236</v>
      </c>
      <c r="G36" t="s">
        <v>237</v>
      </c>
      <c r="H36" s="1" t="s">
        <v>317</v>
      </c>
      <c r="I36" t="s">
        <v>238</v>
      </c>
      <c r="J36" t="s">
        <v>239</v>
      </c>
      <c r="K36" t="s">
        <v>240</v>
      </c>
      <c r="L36" t="s">
        <v>44</v>
      </c>
      <c r="M36" t="s">
        <v>80</v>
      </c>
      <c r="N36" t="str">
        <f>IF(ISNUMBER( VALUE(LEFT(M36,1))),M36,NULL)</f>
        <v>15-50人</v>
      </c>
    </row>
    <row r="37" spans="1:14" x14ac:dyDescent="0.25">
      <c r="A37" t="s">
        <v>241</v>
      </c>
      <c r="B37" t="s">
        <v>242</v>
      </c>
      <c r="C37" t="s">
        <v>293</v>
      </c>
      <c r="D37" t="s">
        <v>299</v>
      </c>
      <c r="E37" t="s">
        <v>314</v>
      </c>
      <c r="F37" t="s">
        <v>243</v>
      </c>
      <c r="G37" t="s">
        <v>244</v>
      </c>
      <c r="H37" t="s">
        <v>245</v>
      </c>
      <c r="I37" t="s">
        <v>246</v>
      </c>
      <c r="J37" t="s">
        <v>247</v>
      </c>
      <c r="K37" t="s">
        <v>186</v>
      </c>
      <c r="L37" t="s">
        <v>79</v>
      </c>
      <c r="M37" t="s">
        <v>80</v>
      </c>
      <c r="N37" t="str">
        <f>IF(ISNUMBER( VALUE(LEFT(M37,1))),M37,NULL)</f>
        <v>15-50人</v>
      </c>
    </row>
    <row r="38" spans="1:14" x14ac:dyDescent="0.25">
      <c r="A38" t="s">
        <v>131</v>
      </c>
      <c r="B38" t="s">
        <v>248</v>
      </c>
      <c r="C38" t="s">
        <v>293</v>
      </c>
      <c r="D38" t="s">
        <v>299</v>
      </c>
      <c r="E38" t="s">
        <v>314</v>
      </c>
      <c r="F38" t="s">
        <v>249</v>
      </c>
      <c r="G38" t="s">
        <v>250</v>
      </c>
      <c r="H38" t="s">
        <v>251</v>
      </c>
      <c r="I38" t="s">
        <v>252</v>
      </c>
      <c r="J38" t="s">
        <v>253</v>
      </c>
      <c r="K38" t="s">
        <v>201</v>
      </c>
      <c r="L38" t="s">
        <v>44</v>
      </c>
      <c r="M38" t="s">
        <v>57</v>
      </c>
      <c r="N38" t="str">
        <f>IF(ISNUMBER( VALUE(LEFT(M38,1))),M38,NULL)</f>
        <v>50-150人</v>
      </c>
    </row>
    <row r="39" spans="1:14" ht="409.6" x14ac:dyDescent="0.25">
      <c r="A39" t="s">
        <v>318</v>
      </c>
      <c r="B39" t="s">
        <v>112</v>
      </c>
      <c r="C39" t="s">
        <v>293</v>
      </c>
      <c r="D39" t="s">
        <v>304</v>
      </c>
      <c r="E39" t="s">
        <v>300</v>
      </c>
      <c r="F39" t="s">
        <v>14</v>
      </c>
      <c r="G39" t="s">
        <v>254</v>
      </c>
      <c r="H39" s="1" t="s">
        <v>319</v>
      </c>
      <c r="I39" t="s">
        <v>255</v>
      </c>
      <c r="J39" t="s">
        <v>256</v>
      </c>
      <c r="K39" t="s">
        <v>257</v>
      </c>
      <c r="L39" t="s">
        <v>36</v>
      </c>
      <c r="M39" t="s">
        <v>258</v>
      </c>
      <c r="N39" t="e">
        <f>IF(ISNUMBER( VALUE(LEFT(M39,1))),M39,NULL)</f>
        <v>#NAME?</v>
      </c>
    </row>
    <row r="40" spans="1:14" x14ac:dyDescent="0.25">
      <c r="A40" t="s">
        <v>320</v>
      </c>
      <c r="B40" t="s">
        <v>195</v>
      </c>
      <c r="C40" t="s">
        <v>293</v>
      </c>
      <c r="D40" t="s">
        <v>299</v>
      </c>
      <c r="E40" t="s">
        <v>298</v>
      </c>
      <c r="F40" t="s">
        <v>14</v>
      </c>
      <c r="G40" t="s">
        <v>259</v>
      </c>
      <c r="H40" t="s">
        <v>260</v>
      </c>
      <c r="I40" t="s">
        <v>204</v>
      </c>
      <c r="J40" t="s">
        <v>205</v>
      </c>
      <c r="K40" t="s">
        <v>201</v>
      </c>
      <c r="L40" t="s">
        <v>20</v>
      </c>
      <c r="M40" t="s">
        <v>194</v>
      </c>
      <c r="N40" t="str">
        <f>IF(ISNUMBER( VALUE(LEFT(M40,1))),M40,NULL)</f>
        <v>2000人以上</v>
      </c>
    </row>
    <row r="41" spans="1:14" x14ac:dyDescent="0.25">
      <c r="A41" t="s">
        <v>261</v>
      </c>
      <c r="B41" t="s">
        <v>212</v>
      </c>
      <c r="C41" t="s">
        <v>293</v>
      </c>
      <c r="D41" t="s">
        <v>296</v>
      </c>
      <c r="E41" t="s">
        <v>295</v>
      </c>
      <c r="F41" t="s">
        <v>262</v>
      </c>
      <c r="G41" t="s">
        <v>263</v>
      </c>
      <c r="H41" t="s">
        <v>264</v>
      </c>
      <c r="I41" t="s">
        <v>265</v>
      </c>
      <c r="J41" t="s">
        <v>192</v>
      </c>
      <c r="K41" t="s">
        <v>193</v>
      </c>
      <c r="L41" t="s">
        <v>27</v>
      </c>
      <c r="M41" t="s">
        <v>194</v>
      </c>
      <c r="N41" t="str">
        <f>IF(ISNUMBER( VALUE(LEFT(M41,1))),M41,NULL)</f>
        <v>2000人以上</v>
      </c>
    </row>
    <row r="42" spans="1:14" x14ac:dyDescent="0.25">
      <c r="A42" t="s">
        <v>266</v>
      </c>
      <c r="B42" t="s">
        <v>267</v>
      </c>
      <c r="C42" t="s">
        <v>293</v>
      </c>
      <c r="D42" t="s">
        <v>296</v>
      </c>
      <c r="E42" t="s">
        <v>295</v>
      </c>
      <c r="F42" t="s">
        <v>268</v>
      </c>
      <c r="G42" t="s">
        <v>269</v>
      </c>
      <c r="H42" t="s">
        <v>270</v>
      </c>
      <c r="I42" t="s">
        <v>271</v>
      </c>
      <c r="J42" t="s">
        <v>272</v>
      </c>
      <c r="K42" t="s">
        <v>273</v>
      </c>
      <c r="L42" t="s">
        <v>20</v>
      </c>
      <c r="M42" t="s">
        <v>80</v>
      </c>
      <c r="N42" t="str">
        <f>IF(ISNUMBER( VALUE(LEFT(M42,1))),M42,NULL)</f>
        <v>15-50人</v>
      </c>
    </row>
    <row r="43" spans="1:14" x14ac:dyDescent="0.25">
      <c r="A43" t="s">
        <v>274</v>
      </c>
      <c r="B43" t="s">
        <v>45</v>
      </c>
      <c r="C43" t="s">
        <v>293</v>
      </c>
      <c r="D43" t="s">
        <v>296</v>
      </c>
      <c r="E43" t="s">
        <v>295</v>
      </c>
      <c r="F43" t="s">
        <v>275</v>
      </c>
      <c r="G43" t="s">
        <v>276</v>
      </c>
      <c r="H43" t="s">
        <v>277</v>
      </c>
      <c r="I43" t="s">
        <v>278</v>
      </c>
      <c r="J43" t="s">
        <v>279</v>
      </c>
      <c r="K43" t="s">
        <v>280</v>
      </c>
      <c r="L43" t="s">
        <v>20</v>
      </c>
      <c r="M43" t="s">
        <v>37</v>
      </c>
      <c r="N43" t="str">
        <f>IF(ISNUMBER( VALUE(LEFT(M43,1))),M43,NULL)</f>
        <v>150-500人</v>
      </c>
    </row>
    <row r="44" spans="1:14" x14ac:dyDescent="0.25">
      <c r="A44" t="s">
        <v>281</v>
      </c>
      <c r="B44" t="s">
        <v>106</v>
      </c>
      <c r="C44" t="s">
        <v>293</v>
      </c>
      <c r="D44" t="s">
        <v>299</v>
      </c>
      <c r="E44" t="s">
        <v>295</v>
      </c>
      <c r="F44" t="s">
        <v>275</v>
      </c>
      <c r="G44" t="s">
        <v>282</v>
      </c>
      <c r="H44" t="s">
        <v>283</v>
      </c>
      <c r="I44" t="s">
        <v>284</v>
      </c>
      <c r="J44" t="s">
        <v>285</v>
      </c>
      <c r="K44" t="s">
        <v>122</v>
      </c>
      <c r="L44" t="s">
        <v>20</v>
      </c>
      <c r="M44" t="s">
        <v>21</v>
      </c>
      <c r="N44" t="str">
        <f>IF(ISNUMBER( VALUE(LEFT(M44,1))),M44,NULL)</f>
        <v>500-2000人</v>
      </c>
    </row>
    <row r="45" spans="1:14" ht="409.6" x14ac:dyDescent="0.25">
      <c r="A45" t="s">
        <v>286</v>
      </c>
      <c r="B45" t="s">
        <v>112</v>
      </c>
      <c r="C45" t="s">
        <v>293</v>
      </c>
      <c r="D45" t="s">
        <v>294</v>
      </c>
      <c r="E45" t="s">
        <v>295</v>
      </c>
      <c r="F45" t="s">
        <v>287</v>
      </c>
      <c r="G45" t="s">
        <v>288</v>
      </c>
      <c r="H45" s="1" t="s">
        <v>321</v>
      </c>
      <c r="I45" t="s">
        <v>289</v>
      </c>
      <c r="J45" t="s">
        <v>290</v>
      </c>
      <c r="K45" t="s">
        <v>291</v>
      </c>
      <c r="L45" t="s">
        <v>20</v>
      </c>
      <c r="M45" t="s">
        <v>57</v>
      </c>
      <c r="N45" t="str">
        <f>IF(ISNUMBER( VALUE(LEFT(M45,1))),M45,NULL)</f>
        <v>50-150人</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2019-07-10T07:51:32Z</dcterms:created>
  <dcterms:modified xsi:type="dcterms:W3CDTF">2019-07-13T03:47:15Z</dcterms:modified>
</cp:coreProperties>
</file>