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xr:revisionPtr revIDLastSave="0" documentId="13_ncr:1_{6A4684D1-5281-4D1B-A0AD-83A17C293FBC}"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2" i="1"/>
</calcChain>
</file>

<file path=xl/sharedStrings.xml><?xml version="1.0" encoding="utf-8"?>
<sst xmlns="http://schemas.openxmlformats.org/spreadsheetml/2006/main" count="1925" uniqueCount="851">
  <si>
    <t>标题</t>
  </si>
  <si>
    <t>薪资</t>
  </si>
  <si>
    <t>地点</t>
  </si>
  <si>
    <t>经验</t>
  </si>
  <si>
    <t>学历</t>
  </si>
  <si>
    <t>岗位标签</t>
  </si>
  <si>
    <t>岗位福利</t>
  </si>
  <si>
    <t>职位描述</t>
  </si>
  <si>
    <t>工作地点</t>
  </si>
  <si>
    <t>公司名称</t>
  </si>
  <si>
    <t>所属行业</t>
  </si>
  <si>
    <t>融资情况</t>
  </si>
  <si>
    <t>公司规模</t>
  </si>
  <si>
    <t>数据分析师</t>
  </si>
  <si>
    <t>8k-10k</t>
  </si>
  <si>
    <t>/杭州 /</t>
  </si>
  <si>
    <t>经验1-3年 /</t>
  </si>
  <si>
    <t>本科及以上 /</t>
  </si>
  <si>
    <t>大数据,BI,数据分析,数据运营</t>
  </si>
  <si>
    <t>上市公司 福利好 BI 电商行业</t>
  </si>
  <si>
    <t>职位描述：
        岗位职责：
1、负责对业务线的数据收集整理，整合线下线上数据，完成定期的业务报表；2、负责梳理业务的核心逻辑和关键指标，对不同的业务场景搭建相应的数据体系；3、负责监控BI报表的正常展示，发现异常，快速定位异常并处理解决；4、负责确立分析主题，数仓设计，数据模型搭建，撰写具有指导意义的业务数据报告；5、对接领导、业务运营、产品等需求，组织管理数据采集、处理、展示的正常进度。
任职要求：
1、有电商行业经验，熟练运用mySQL,hive,EXCEL等工具。2、有数据清洗、建模经验，有操作过常规的可视化工具。3、有相关数据分析工作经验两年以上。4、有接触过大数据分析或撰写过业务数据分析报告最佳。5、积极上进，具备良好的跨部门协调能力。</t>
  </si>
  <si>
    <t>杭州 -
                    余杭区
                                            - 1382号遥望大厦11F
                                                            查看地图</t>
  </si>
  <si>
    <t>遥望网络</t>
  </si>
  <si>
    <t>移动互联网,游戏</t>
  </si>
  <si>
    <t>上市公司</t>
  </si>
  <si>
    <t>150-500人</t>
  </si>
  <si>
    <t>10k-15k</t>
  </si>
  <si>
    <t>经验3-5年 /</t>
  </si>
  <si>
    <t>电商,数据分析</t>
  </si>
  <si>
    <t>五险一金，餐补</t>
  </si>
  <si>
    <t>职位描述：
        岗位职责：1、负责电商业务的数据分析，并参与分析产品规划2、理解业务运营核心，负责分析目标的制定并独立完成业务分析3、通过数据分析挖掘用户痛点，优化产品，流程，促进用户增长
任职要求：1、211、985院校毕业，统招本科及以上学历，数学统计类、经管类、计算机专业优先2、有三年以上工作经验，熟悉电商业务3、熟练使用SQL，熟练使用Python\R，掌握多种统计和挖掘算法4、对数据敏感，有独立的分析思路和观点，并能够在海量数据中找到数据支持5、具有良好的沟通能力、判断能力、学习能力，做事谨慎、认真细心</t>
  </si>
  <si>
    <t>杭州 -
                    下沙
                                            - 新加坡科技园
                                                            查看地图</t>
  </si>
  <si>
    <t>嘿豆商城</t>
  </si>
  <si>
    <t>移动互联网,电商</t>
  </si>
  <si>
    <t>未融资</t>
  </si>
  <si>
    <t>数据分析专家</t>
  </si>
  <si>
    <t>10k-20k</t>
  </si>
  <si>
    <t>电商,直播,数据分析,网站分析,市场,效果跟踪</t>
  </si>
  <si>
    <t>扁平管理 五险一金</t>
  </si>
  <si>
    <t>职位描述：
        岗位职责：
1、承担公司商业化流量的运营管理工作，包括数据监控、利用率分析，异常处理等 ；
2、定期分析公司商业化业务收支数据，用数据指导业务方向，建立专业的分析方法论 ；
3、搭建并管理反映业务运作健康状况的数据指标体系 ；
4、沉淀分析思路，提炼运营需求，与团队协作并推动运营数据产品化。
岗位要求：
1、本科以上学历，极强的逻辑思维能力、数据分析能力，有过广告数据分析经验者优先 ；
2、商业嗅觉灵敏，独立撰写数据分析报告，及时发现和分析业务问题 ；</t>
  </si>
  <si>
    <t>杭州 -
                    拱墅区
                                            - 余杭塘路515号矩阵国际1号楼702
                                                            查看地图</t>
  </si>
  <si>
    <t>大希地</t>
  </si>
  <si>
    <t>电商</t>
  </si>
  <si>
    <t>B轮</t>
  </si>
  <si>
    <t>国中创投、清科创投(A轮)</t>
  </si>
  <si>
    <t>35k-50k</t>
  </si>
  <si>
    <t>经验5-10年 /</t>
  </si>
  <si>
    <t>互联网金融</t>
  </si>
  <si>
    <t>蚂蚁金服</t>
  </si>
  <si>
    <t>职位描述：
        1. 有一定的金融业务或互联网业务背景，负责业务数据支持，并支持业务分析，有识别数据产品化的能力，通过产品设计提升数据的应用效率；
2. 通过数据分析洞察客户产品使用行为习惯，建立客户全生命周期管理体系，及时提出营销策略或建议，提升客户转化率与使用率；
3. 负责多维数据集市的规划与设计、业务数据报表需求分析、设计、落地，为业务及管理层提供决策支持与业务分析；
4.负责模型建立与优化，在对业务、场景和用户深刻理解的基础上，能将业务问题抽象为数据问题，并通过建模解决。
职位描述
1. 对数据敏感，能从数据中发现问题、解决问题，相关工作3年以上经验，银行、互联网金融、电商、数据咨询等行业背景；
2. 能够熟练的使用SQL进行数据获取和分析，并独立地完成分析报告，能理解业界常用的各类数据分析模型及算法，熟悉SAS、R、Python等统计软件者优先；
3. 思维清晰，逻辑性强，有强烈的好奇心，勇于创新和面对挑战，对工作充满激情，并有良好的沟通能力、自学能力和团队协作精神。</t>
  </si>
  <si>
    <t>杭州 -
                    西湖区 -
                    古荡
                                            - 黄龙时代广场B幢
                                                            查看地图</t>
  </si>
  <si>
    <t>蚂蚁金服集团</t>
  </si>
  <si>
    <t>金融,移动互联网</t>
  </si>
  <si>
    <t>2000人以上</t>
  </si>
  <si>
    <t>数据分析专家 （人力成本方...</t>
  </si>
  <si>
    <t>20k-25k</t>
  </si>
  <si>
    <t>滴滴</t>
  </si>
  <si>
    <t>广阔平台诱人福利</t>
  </si>
  <si>
    <t>职位描述：
        岗位职责
1、主要负责成本数据核算与分析；
2、负责每月人力成本数据报表制作，核算，并完成人力费用分析报告；
2、协助上级进行人力费用预算、跟进、及管理；
3、协助上级进行人力成本结算相关流程推进及改善，推动其管理产品化上线；
4、其它协同工作。
岗位要求：
1、本科以上学历， 有互联网工作经验优先，有人力资源或薪酬模块经验、计算机、统计学相关专业优先；
2、有SQL等基本查询数据、处理数据及分析数据能力；
3、责任心强，逻辑思维能力强，有较强的数据、信息洞察力；
4、有良好的沟通表达和人际关系处理能力、性格开朗。</t>
  </si>
  <si>
    <t>杭州 -
                    西湖区
                                            - 杭州西湖区紫霞街80号西溪谷国际商务中心G座9楼
                                                            查看地图</t>
  </si>
  <si>
    <t>汽车丨出行</t>
  </si>
  <si>
    <t>不需要融资</t>
  </si>
  <si>
    <t>高级数据分析工程师</t>
  </si>
  <si>
    <t>18k-36k</t>
  </si>
  <si>
    <t>数据挖掘,Java,Hive,SQLServer</t>
  </si>
  <si>
    <t>国企、项目前景好、工作氛围好</t>
  </si>
  <si>
    <t>职位描述：
        岗位职责：
1.   带领数据分析团队通过业务结合数据进行商业分析，能及时准确地为业务线提供有洞察力的数据分析结论和策略建议，能够为业务线提供有价值的数据支持和战略/决策/策略提供分析支持；
2.   根据不同的业务场景，构建智能化业务指标体系，建立和完善日常业务报告体系及风险报告体系，能够及时、准确、完整的披露公司整体及各项目的运作情况。并且能够及时发现与定位业务问题，提出改进建议；
3.  基于外部市场环境和内部业务的监控，主动挖掘有价值的商业分析专题。通过用户数据分析，进行深入用户画像及用户偏好分析，为公司运营决策、产品方向、销售及运营策略、用户增长等提供数据支持；
4.  沉淀分析思路与框架，提炼数据产品需求，与相关团队（如技术开发团队）协作并推动数据产品的落地，及推动业务部门的数据化运营；与相关团队协作（如数据运营团队）组织数据技术与产品相关的理念、技能、工具的赋能，推动公司的数字化运营能力提升。
岗位要求：
1.  数学、统计学、计算机或其他相关专业本科或以上学历； 3-5年以上相关行业经验；
2.   有丰富的数据分析、挖掘、清洗和建模的经验；具有构建智能化业务指标体系及预警系统的相关项目经验者或者用户画像及个性化推荐服务的相关项目经验者优先；
3.   具备大数据的处理能力，掌握hive、SQL等相关数据提取工具，熟练操作excel、SAS/SPSS、PPT等工具；熟悉Java/Python/R等编程语言；
4.   参与过大型项目，具有丰富的团队管理经验，有较强资源整合能力，能够独立开展项目研究；
5.  逻辑思维和学习能力强，善沟通协调；
6.   具有较高的职业素养和较强的抗压能力，能适应快节奏、多线程的工作要求。</t>
  </si>
  <si>
    <t>杭州 -
                    下城区 -
                    天水
                                            - 体育场路178号浙报传媒大厦
                                                            查看地图</t>
  </si>
  <si>
    <t>云栖城市大脑科技</t>
  </si>
  <si>
    <t>移动互联网,人工智能</t>
  </si>
  <si>
    <t>50-150人</t>
  </si>
  <si>
    <t>数据分析经理</t>
  </si>
  <si>
    <t>20k-40k</t>
  </si>
  <si>
    <t>数据分析</t>
  </si>
  <si>
    <t>五险一金 带薪年假 年底双薪</t>
  </si>
  <si>
    <t>职位描述：
        工作职责:
1、带领数据团队为各业务部门提供数据支持，包含数据收集整理、对多种结构的数据源进行统计、组合分析；
2、与业务管理团队紧密合作，通过分析/挖掘数据，探索业务机会点并能贡献自己对业务的独特见解；
3、建立与完善数据分析体系，制定数据统计规范，制定数据统计模型，并实施落实；
4、为企业级SaaS产品提供数据支持，负责数据采集、数据保存、统计分析等整体数据线搭建。
任职资格:
1、有5年以上数据处理及分析或者数据团队管理等相关工作经验；
2、本科以上学历，数学、统计、工商管理等管理类相关专业优先考虑；
3、精通Excel、熟练运用SQL等数据分析软件或可视化BI工具；了解ETL；
4、对商业和业务逻辑敏感，具备良好的逻辑分析能力和系统性思维能力，能快速理解业务并主动寻找业务各环节中数据分析的应用机会；
5、具备良好的跨团队合作和沟通能力，能自我驱动，有强烈的责任感。</t>
  </si>
  <si>
    <t>杭州 -
                    余杭区
                                            - 绿城未来park 4号楼
                                                            查看地图</t>
  </si>
  <si>
    <t>鑫蜂维</t>
  </si>
  <si>
    <t>移动互联网</t>
  </si>
  <si>
    <t>500-2000人</t>
  </si>
  <si>
    <t>9k-18k</t>
  </si>
  <si>
    <t>电商,金融</t>
  </si>
  <si>
    <t>双休,节假日福利,弹性工作,五险一金</t>
  </si>
  <si>
    <t>职位描述：
        岗位职责：
1、根据业务、财务等数据，完成公司的经营分析，每日按时输出分析报告。
2、根据公司及产品的盈利目标，分析产品的定价策略、成本预算及资损指标；
3、根据资金数据，完成资金回笼率及资金流动性风险分析。
4、协助完成对各部门的考核评估建模，并按周跟踪数据分析。
5、按时完成主管交办的其他相关工作。
 任职资格：
1、学历要求：大学本科及以上
 2、工作年限：3年及以上
 3、专业要求：财务、管理会计、审计、金融等相关专业
 4、工作经验：财务分析、审计等相关岗位的工作经验
 5、能力要求：优秀的逻辑分析能力、数据处理能力，能熟练使用各种办公软件（分析图表工具需熟练掌握）；具有很强的学习能力，能够快速掌握公司业务流程，并及时更新完善分析模型；具有良好的协作、沟通技能，具备团队协作精神。
工作地址</t>
  </si>
  <si>
    <t>杭州 -
                    滨江区
                                            - 闻涛路与滨盛路的交汇处星光时代UDC大厦15层1504-1508
                                                            查看地图</t>
  </si>
  <si>
    <t>霖梓控股</t>
  </si>
  <si>
    <t>移动互联网,金融</t>
  </si>
  <si>
    <t>12k-17k</t>
  </si>
  <si>
    <t>数据分析,SQL,SPSS</t>
  </si>
  <si>
    <t>餐补,双休,五险一金</t>
  </si>
  <si>
    <t>职位描述：
        岗位职责：
1、通过数据分析为运营决策、产品方向提供数据支持。2、与业务团队紧密合作，开发数据监测体系，挖掘业务问题和痛点，针对业务问题进行诊断分析。3、通过数据分析，挖掘用户群体行为和属性特征，搭建数据化运营体系。4、与团队内部及需求方进行有效沟通，跟进解决相关数据问题。5、理解业务运作逻辑，推动发现新的业务优化点和增长点，并协助建立相应的数据支持体系。任职要求：1、本科以上学历，数学、统计、金融等专业优先，三年以上工作经验2、逻辑思维能力强，数据敏感，具备出色的沟通能力3、熟悉互金行业，了解互金产品者优先4、掌握SQL，EXCLE，数据处理分析能力强，至少会一门脚本语言（例如R或Python）。</t>
  </si>
  <si>
    <t>杭州 -
                    西湖区 -
                    西溪
                                            - 双龙街199号金色西溪b座9楼
                                                            查看地图</t>
  </si>
  <si>
    <t>信用管家</t>
  </si>
  <si>
    <t>薛蛮子(天使轮)</t>
  </si>
  <si>
    <t>9k-14k</t>
  </si>
  <si>
    <t>入职五险一金、双休、午餐、下午茶</t>
  </si>
  <si>
    <t>职位描述：
        工作职责：
1、对数据及各类数据进行分析，挖掘各类用户特征，发现潜在的异常用户行为并从多个角度对用户进行量化分析，实现用户不良行为的识别；
2、参与信贷风控模型设计与开发，包括但不限于申请评分模型、行为评分模型、反欺诈模型等；
3、持续推动风险模型、策略的执行落地，对模型及策略进行追踪、评估、优化迭代。
4、定期进行经营状况的全面诊断，发现业务问题和机会点，为上层决策提供参考；
5、进行各类业务领域的数据分析建模工作，推进数据化运营水平的提升。
任职要求：
1、数学、统计学、计算机、人工智能等相关专业优先，掌握数据分析、挖掘相关方法，1年以上模型开发或者数据挖掘工作经验，了解整个建模过程的原理；
2、良好的数据分析能力，精通sql、python、R其中一种分析工具，有较好的文字、数据、图表呈现能力；
3、具有探索精神和批判性思维，对数据敏感，具备较强的分析总结能力和沟通表达能力；
4、有互联网信贷量化风控与建模技术有专研者优先；
5、有较强的适应、承压能力，有责任心，重视团队合作，勇于进取，有较强的自我学习能力。</t>
  </si>
  <si>
    <t>杭州 -
                    滨江区 -
                    西兴
                                            - 浙江省杭州市滨江区正泰大厦１幢５楼５０12室
                                                            查看地图</t>
  </si>
  <si>
    <t>杭州抖抖智能科技有限公司</t>
  </si>
  <si>
    <t>8k-15k</t>
  </si>
  <si>
    <t>经验不限 /</t>
  </si>
  <si>
    <t>成长空间大</t>
  </si>
  <si>
    <t>职位描述：
岗位职责：
1. App埋点跟进及数据质量测试
2. 用户行为分析、推广渠道评价、运营活活反馈及产品功能优化的数据支持
3. 规范各业务部门间的指标定义，提升全公司数据意识
4. 公司运营报告撰写，kpi完成情况跟踪
5. 其他数据分析和挖掘主题，例如客户响应率预测、公司用户数规模预测等
任职资格：
1. 具备1年以上互联网行业数据分析工作经验
2. 良好的沟通能力、报告撰写能力
3. 优秀的编码能力，精通SQL查询语言，最好会一门脚本语言（例如python）
4. 数据敏感、踏实审慎
5.优秀应届毕业生亦可</t>
  </si>
  <si>
    <t>杭州 -
                    西湖区 -
                    西溪
                                            - 紫荆花路2号联合大厦B座5楼501
                                                            查看地图</t>
  </si>
  <si>
    <t>功夫贷</t>
  </si>
  <si>
    <t>A轮</t>
  </si>
  <si>
    <t>电商,BI,数据分析,SQL</t>
  </si>
  <si>
    <t>福利多多 ， 优秀团队</t>
  </si>
  <si>
    <t>职位描述：
        岗位职责：
1. 协助进行数据仓库的日常维护，并对日常运行情况进行监控
2. 全公司范围日常业务数据的整理、统计和输出
3. 根据各业务部门的实际需求，提供数据支持
4. 业务报表开发、维护以及报表系统的用户权限管理
5. 梳理并监控各业务关键指标、并对发现的异常问题进行数据分析并及时反馈
任职要求:
1、本科及以上学历，统计学、数学、计算机专业相关专业； 
2、2年以上数据分析、数据建模、数据可视化相关工作经验；至少1年ETL经验，有百万级数据量处理经验；
3、了解关系型数据库mysql，熟练使用sql语句，能独立熟练进行存储过程编写；
4、熟练使用excel，精通至少一种BI报表开发工具，如tableau 、findBI ，Echart ,Qlikview等；
5、掌握Python、java至少一种语言；
6、有较为优秀的逻辑思维能力、数据分析能力和业务理解能力；
7、有不错的跨团队合作和沟通能力 ，较强的主观能动性； 
8、有互联网行业，特别是电商类相关工作经验优先；</t>
  </si>
  <si>
    <t>杭州 -
                    西湖区
                                            - 西斗门路9号福地创业园
                                                            查看地图</t>
  </si>
  <si>
    <t>淘粉吧</t>
  </si>
  <si>
    <t>辰海资本、森马投资、中联国新、杭州联创等(B轮)，上海景林资本(A轮)</t>
  </si>
  <si>
    <t>15k-30k</t>
  </si>
  <si>
    <t>大数据,数据挖掘,数据分析</t>
  </si>
  <si>
    <t>大牛如云,飞速发展,海量数据,海量数据</t>
  </si>
  <si>
    <t>职位描述：
【岗位职责】
1、负责数据收集整理，对多种数据源的进行深度组合分析、挖掘和建模。
2、负责产品的策略、效果的分析，给出策略持续优化的意见
3、深入理解业务，发现业务特征，进行衍生数据价值挖掘
【任职条件】
1、计算机或相关专业本科以上学历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5、熟悉大规模数据挖掘、机器学习、自然语言处理、分布式计算等相关技术者优先
公司福利待遇：
有竞争力的薪酬
期权奖励
五险一金+商业保险
午餐+晚餐补助
交通+通讯+电脑补贴
结婚+生育+丧葬+住院礼金
伯乐奖金
年假8天起+带薪病假
年度体检、零食畅享、团队建设、生日会、弹性办公
【关于数美】www.ishumei.com 
     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
…………………………………………………………………………
了解更多
数美公司介绍
https://www.ishumei.com/aboutUs/introduction.html
数美团队介绍
https://www.ishumei.com/aboutUs/team.html
数美产品介绍
https://www.ishumei.com/product/creditFengkong.html
数美解决方案介绍
https://www.ishumei.com/solution/finance.html</t>
  </si>
  <si>
    <t>杭州 -
                    余杭区 -
                    仓前
                                            - 文一西路
                                                            查看地图</t>
  </si>
  <si>
    <t>数美</t>
  </si>
  <si>
    <t>企业服务,数据服务</t>
  </si>
  <si>
    <t>数美科技获1000万美元A轮融资，顺为资本、清流资本、百度风投、360投资(A轮)</t>
  </si>
  <si>
    <t>数据分析师（短视频类产品）</t>
  </si>
  <si>
    <t>12k-24k</t>
  </si>
  <si>
    <t>移动互联网,工具软件,可视化,数据库,数据运营,数据分析</t>
  </si>
  <si>
    <t>团队开放 出海之王 福利完善 结果导向</t>
  </si>
  <si>
    <t>职位描述：
        工作职责:
1. 深入了解产品和业务，对问题能够很好的进行拆分和总结，帮助产品和运营对于业务进行分析和解决问题，并建立相关的模型分析；
2. 深耕业务，能够梳理出社区业务的核心指标，负责社区业务的核心指标的追踪，从需求的提出的合理性，到需求的预期以及最终上线的效果评估，并对社区相关的dau和留存负责；
3. 能够对社区的推荐算法给到良好的评判标准，和算法同学一起完善社区的推荐工作；
4. 负责工具业务abtest的分析，给出abtest中各个实验组的优缺点判断，最终给出可信的实验结果。
任职资格:
1. 本科及以上学历，信息、管理科学、统计、应用数学等相关专业优先，1年以上互联网分析工作经验，社区和短视频类产品更佳；
2. 能熟练使用sql（熟练运用tableau、python或者r更佳），独立且高效的完成数据的提取以及分析，拥有处理海量数据的经验；
3. 了解推荐算法，有短视频社区的冷启动经验更佳；
4. 拥有很强的数据敏感度，能从海量数据中找到提升核心指标的关键点，并用简洁的方式将其呈现并最终和产品配合产品化；
5. 逻辑清晰且严谨，拥有很好的沟通理解能力和跨团队协作能力。</t>
  </si>
  <si>
    <t>杭州 -
                    西湖区 -
                    天目山路
                                            - 浙江杭州西湖区 天目山路294号杭钢冶金科技大厦16F
                                                            查看地图</t>
  </si>
  <si>
    <t>小影APP</t>
  </si>
  <si>
    <t>移动互联网,文娱丨内容</t>
  </si>
  <si>
    <t>光照资本，五岳天下资本，创新工场(B轮)，五岳天下资本，创新工场(A轮)，创新工场(天使轮)</t>
  </si>
  <si>
    <t>数据分析（BI方向）</t>
  </si>
  <si>
    <t>电商,移动互联网,数据分析,行业分析,市场分析,商业策划</t>
  </si>
  <si>
    <t>妹子多 C轮融资 海归大神 下午茶</t>
  </si>
  <si>
    <t>职位描述：
        工作职责:
1、根据实际业务，用现有数据进行建模，并且不断优化。
2、负责对接公司各事业部数据分析需求；为各团队提供数据支持；
3、对项目负责，深度参与事业部数据运营项目，管理、协调各方资源，确保项目目标达成，对营销和运营活动进行数据分析和总结优化；
4、能独立完成数据分析报告，数据分析专题等；
5、收集业务部门数据需求，包括品牌、商品、运营、用户研究等各维度需求，并和横向数据部门对接，提交数据需求并制作数据分析报告、数据挖掘分析报告等数据工作； 
6、自主发起研究课题，通过数据分析挖掘，为业务增长寻找新的突破点。
任职资格:
1、一本院校统招学历，数学、经济学、计算机相关专业优先考虑
2、在互联网行业有2年以上工作及数据分析经验，数据敏感度高，商业敏感度高；
3、熟悉电商平台各类数据分析指标，并能够跟进指标建模；
4、具备产品的顾客群分析及定位经验，对数据敏感；
5、熟悉互联网数据运营、数据监控和分析体系，熟悉黑客增长体系；
6、为人正直诚实，具有极强的责任心、创新精神、进取心；
7、熟练使用各种数理统计、数据分析工具软件（使用MS OFFICE，尤其PPT及Excel-透视与常用公式），有VBA，SQL或R相关经验更佳。</t>
  </si>
  <si>
    <t>杭州 -
                    江干区 -
                    彭埠
                                            - 九和路19号凯诚商务园2幢301室
                                                            查看地图</t>
  </si>
  <si>
    <t>盈富斯</t>
  </si>
  <si>
    <t>C轮</t>
  </si>
  <si>
    <t>红杉资本投资(C轮)，知名投资机构(A轮,B轮)，融资机构：Frees VC(A轮)，IDG(A轮)</t>
  </si>
  <si>
    <t>15k-25k</t>
  </si>
  <si>
    <t>金融,SQL,数据分析,商业,数据运营</t>
  </si>
  <si>
    <t>周末双休,福利好</t>
  </si>
  <si>
    <t>职位描述：
        岗位职责：1、负责业务数据分析，包括业务指标挖掘分析、数据建模等；针对产品和用户，有能力在海量数据中进行特征提取与分析； 2、配合平台产品或业务线对其用户数据进行深度分析与挖掘，提供数据支撑，并持续优化分析系统；能独立完成业务数据建模；并将结果转化为运营指标； 3、完善数据报表体系，及时准确监控运营状况，并提供专业分析报告。关注产品线日常运营数据报表，从数据出发给业务部门提出相应的优化建议；4、能结合风控数据指标变化和业务发展方向，监控并评估风控策略效果，实现风控策略持续迭代优化。任职资格：1.全日制本科，熟悉并热衷于互联网产品，对业务有敏锐的观察力和数据洞见；2.精通Excel、SQL，熟悉Python/R 等数据分析工具，拥有海量数据处理分析能力； 3.对数字有敏锐的观察力，喜欢和数字打交道，严谨细致； 较强的分析能力，逻辑推理能力； 4.较强的书面及口头表达能力； 具有较强的自主学习能力，乐于接受挑战； 5.有责任心、具有团队合作精神，能承受一定的工作压力。</t>
  </si>
  <si>
    <t>杭州 -
                    滨江区 -
                    西兴
                                            - 闻涛路与滨盛路的交汇处星光时代UDC大厦15层
                                                            查看地图</t>
  </si>
  <si>
    <t>数据分析师（商业化变现）</t>
  </si>
  <si>
    <t>工具软件,移动互联网,数据分析,算法,数据挖掘</t>
  </si>
  <si>
    <t>职位描述：
        工作职责:
1. 深入了解产品和业务，对问题能够很好的进行拆分和总结，帮助产品和运营对于业务进行分析和解决问题，并建立相关的模型分析；
2. 深耕业务，能够梳理出商业化变现的核心指标，并对指标负责；全方位跟进商业化变现业务，从需求的提出到需求的预期影响以及上线后的效果评估；
3. 参与构建会员的用户画像，并对会员用户建立合理的分层模型；
4. 参与商业化变现的投放分析，对投放的核心指标（ltv、ROI等）进行分析，提出优化方案；
5. 对abtest进行分析，得到每一个方案的优缺点，并给出最终的建议；
任职资格:
1. 本科及以上学历，信息、管理科学、统计、应用数学等相关专业优先，2年以上互联网分析工作经验，至少一年商业化变现分析经验，会员方向的更佳；
2. 能熟练使用sql（熟练运用tableau、python或者r更佳），独立且高效的完成数据的提取以及分析，拥有处理海量数据的经验；
3. 熟悉工具类产品的变现模式，了解app store和google play的订阅模式，参与过海外订阅项目的更佳；
4. 拥有很强的数据敏感度，能从海量数据中找到提升核心指标的关键点，并用简洁的方式将其呈现并最终和产品配合产品化；
5. 逻辑清晰且严谨，拥有很好的沟通理解能力和跨团队协作能力。</t>
  </si>
  <si>
    <t>大数据分析师</t>
  </si>
  <si>
    <t>学历不限 /</t>
  </si>
  <si>
    <t>商业,数据分析</t>
  </si>
  <si>
    <t>周末双休 五险一金 大平台 餐补</t>
  </si>
  <si>
    <t>职位描述：
        1. 负责独立课题研究，行业/行业企业/从业人员/行业趋势调研，特定行业内各梯队典型公司发展现状，竞争态势，风险因素，运营方式，需求痛点研究
2. 根据公司业务定位，制定条线产品及行业服务发展计划并实施，不断打磨产品质量
3. 有一定开拓数据时长的能力，并与客户建立良好的人际关系，及时配合产品经理进行数据源挖掘，辅助客户管理部建立渠道合作
4. 向客户准确传达公司服务信息，产品优势及核心竞争力，并能在业务拓展中收集反馈时长信息，更新迭代数据产品
5.  对特定企业数据流，信息流，业务流进行描绘阐述，参与产品定位/运营模式设置/用户画像定位等综合工作
【任职要求】
1. 本科及以上学历，统计学（含生物统计等），经济学（含行为经济学等）及商学院管理学院相关专业优先
2. 有较强数据分析能力，信息整理归纳能力，逻辑思维能力
3. 有咨询，VC/PE，运营商等相关行业经验3年以上 
4. 良好的客户形象和公关能力，具备大数据行业或垂直互联网行业的经验或客户关系
5.  对市场机会有敏锐嗅觉，能够发现潜在商机；具备垂直行业创业经历者优先
6. 具备一定的数据类软件技能基础和较高的自学能力
7. 兼具自驱性和团队领导能力</t>
  </si>
  <si>
    <t>杭州 -
                    西湖区 -
                    西溪
                                            - 中节能西溪首座A5幢
                                                            查看地图</t>
  </si>
  <si>
    <t>爱财集团</t>
  </si>
  <si>
    <t>金融</t>
  </si>
  <si>
    <t>电商,广告营销,数据分析</t>
  </si>
  <si>
    <t>弹性时间,六险一金,股票期权,年度旅游</t>
  </si>
  <si>
    <t>职位描述：
        岗位职责：
1.结合客户需求及现状，利用阿里数据银行和其他数据来源，完成消费者特征、行为分析，总结现象和规律，利用多种分析手段，发现问题与机会；
2.负责客户电商广告活动的数据分析，用专业的分析技能，为客户提供洞察和建议；
3.开展竞品与市场分析，展望市场与行业趋势；
4.为客户提供清晰易读的报告，向内部与客户团队解读数据发现与洞察。
岗位要求：
1.统计学、市场营销等相关专业本科及以上学历；
2.三年及以上数据分析工作经验，有电商从业经验者优先；
3.良好的数据分析、数据洞察、数据呈现能力；
4.对于电商平台有一定了解， 熟悉用户运营链路；
5.有互联网（电商）行业数据分析、挖掘、建模领域相关工作经验者优先。</t>
  </si>
  <si>
    <t>杭州 -
                    滨江区 -
                    西兴
                                            - 江南大道588号恒鑫大厦11F
                                                            查看地图</t>
  </si>
  <si>
    <t>光云科技</t>
  </si>
  <si>
    <t>电商,数据服务</t>
  </si>
  <si>
    <t>8k-16k</t>
  </si>
  <si>
    <t>社交,大数据,数据分析,数据库,SQL,数据运营</t>
  </si>
  <si>
    <t>自主性强,灵活工作时,氛围好，前景佳</t>
  </si>
  <si>
    <t>职位描述：
        岗位职责：
1、根据项目需求，处理数据收集、清洗、统计和分析。
2、给定应用场景，结合数据分析挖掘结论，形成数据报告。
岗位要求：
1、本科及以上学历，统计学或计算机相关专业优先；
2、精通Excel、SQL，熟悉Python／Java编程，熟悉基本的数据挖掘算法；有数据建模解决实际问题的经验优先；
3、对业务有敏锐的观察力和数据洞见，较强的分析能力，逻辑推理能力； 4、较强的书面及口头表达能力； 具有较强的自主学习能力，乐于接受挑战；
5、严谨细致、有责任心、能承受较高的工作压力。</t>
  </si>
  <si>
    <t>杭州 -
                    西湖区 -
                    三墩
                                            - 三墩镇紫宣路158号1幢801室
                                                            查看地图</t>
  </si>
  <si>
    <t>创邻科技</t>
  </si>
  <si>
    <t>15-50人</t>
  </si>
  <si>
    <t>广告营销,数据分析,数据库</t>
  </si>
  <si>
    <t>五险一金，双休，带薪年假，年终奖</t>
  </si>
  <si>
    <t>职位描述：
        工作职责:
1.跨业务线梳理数据分析需求、构建分析模型、及时发现业务问题、给管理层提供专业的分析报告；
2.深入理解业务、结合数据体系挖掘分析主题、设计挖掘模型、输出专项分析报告；
3.以用户为基础、从数据的维度发现用户需求点、主导用户画像设计；
4.参与智能推荐系统的设计、推荐算法的研究。
任职资格:
1.本科及以上学历、应用数学、统计学、经济学等相关专业优先；
2.熟练掌握SAS/SPSS/R等分析工具、数据分析技术（聚类分析、回归分析、决策树等）、数据挖掘算法、机器学习算法；
3.熟练使用SQL、熟悉至少一种数据库软件、如:mysql、sql server等、熟悉hadoop者优先；
4.互联网行业（电子商务、门户网站、社区网站、）经验者优先考虑。</t>
  </si>
  <si>
    <t>杭州 -
                    西湖区 -
                    西溪
                                            - 文一西路数娱大厦4楼
                                                            查看地图</t>
  </si>
  <si>
    <t>婚礼纪</t>
  </si>
  <si>
    <t>消费生活</t>
  </si>
  <si>
    <t>D轮及以上</t>
  </si>
  <si>
    <t>兰馨亚洲，经纬中国领投(D轮及以上)，婚礼纪完成B+轮融资 祥峰继续投资(B轮)，经纬创投领投(B轮)</t>
  </si>
  <si>
    <t>数据分析师（BI）</t>
  </si>
  <si>
    <t>电商,BI,数据分析</t>
  </si>
  <si>
    <t>精英团队,发展空间,海量数据</t>
  </si>
  <si>
    <t>职位描述：
        工作职责：
1.基于跨境电商的业务场景，理解业务指标体系，监测和衡量业务运营状况；
2.分析选品、流量运营、采购、供应链各环节数据，发现业务的风险和机会点，提升业务效率；
3.深入分析用户行为，获得洞察。设计商业优化方案，推动增长。
任职要求：
1.  1 年以上互联网行业数据分析挖掘经验，对用数据驱动业务增长充满激情；
2.逻辑严密，优秀的分析能力和数据呈现能力；
3.出色的统计学基础，熟练使用SQL、python、R等工具；
4.对商业和业务逻辑敏感，优秀的系统性思维能力，沟通能力强。</t>
  </si>
  <si>
    <t>杭州 -
                    西湖区 -
                    古荡
                                            - 文三路478号华星时代广场A座
                                                            查看地图</t>
  </si>
  <si>
    <t>Club Factory</t>
  </si>
  <si>
    <t>电商,移动互联网</t>
  </si>
  <si>
    <t>IDG、真格基金、贝塔斯曼、峰瑞资本、昆仑资本(B轮,C轮)</t>
  </si>
  <si>
    <t>电商,BI</t>
  </si>
  <si>
    <t>六险一金 带薪年假</t>
  </si>
  <si>
    <t>职位描述：
职位描述：
1、推动公司数据化运营体系的建立。
2、推动数据标签化，并对标签数据进行管理、分析及使用。
3、完善用户画像，针对用户营销的数据支持。
4、日常数据收集、统计、分析的流程管控等。
5、建立和优化指标体系；监控数据的波动和异常。
6、新业务数据模型的建立。
7、支持业务进行数据分析。
8、通过数据，协助支持COO进行业务决策。
职位要求：
1、大学本科及其以上学历，拥有3年数据管理相关工作经验。
2、善于沟通，有良好的业务意识，做数据支撑。</t>
  </si>
  <si>
    <t>杭州 -
                    余杭区 -
                    仓前
                                            - 乐佳国际4号楼
                                                            查看地图</t>
  </si>
  <si>
    <t>电视淘宝</t>
  </si>
  <si>
    <t>8k-12k</t>
  </si>
  <si>
    <t>双休 五险一金 假期长 扁平化管理</t>
  </si>
  <si>
    <t>职位描述：
        岗位职责：
1、深入熟悉商品业务，收集整理业务需求，建立核心指标监测体系和预警体系；
2、分析公司用户行为，善于归纳、跟踪用户行为，进行数据分析和挖掘价值；
3、理解业务方向和战略，建立数据模型，为运营、会员、产品等方面提供决策支持；
4、梳理数据需求，并进行相关数据规划，推动技术实现报表及分析的自动化。
岗位要求：
1、统计学、数学、计算机等相关专业本科及以上学历；
2、熟悉Mysql或Oracle数据库,能熟练运用R或SPSS等工具进行数据建模；
3、热爱互联网工作，有商品分析或团队管理相关经验者优先。</t>
  </si>
  <si>
    <t>杭州 -
                    西湖区
                                            - 文二西路820-1号（文二西路与崇义路口，朝天莫港桥附近）
                                                            查看地图</t>
  </si>
  <si>
    <t>森马电商</t>
  </si>
  <si>
    <t>大数据</t>
  </si>
  <si>
    <t>16-18薪</t>
  </si>
  <si>
    <t>职位描述：
        主要职责：
1、深入理解业务需求，利用大数据分析的手段，发现具体问题和机会，推进业务演进，打造高质量数据业务服务；
2、构建全面的、准确的、能反映服务业务线特征的整体指标体系, 并基于业务监控指标体系，及时发现与定位业务问题；
3、通过专题分析，对业务问题进行深入分析，为团队运营决策、产品方向、服务售策略提供数据支持；
4、沉淀分析思路与框架，提炼数据产品需求，与相关团队（如技术开发团队）协作并推动数据产品的落地；
5、与相关团队协作进行数据建模工作，推动部门的数据化运营能力提升。
岗位要求：
1、统计、应用数学、信息技术、计算机等本科以上学历；
2、熟练掌握数据仓库的应用，熟悉SQL/Hadoop/Hive等大数据分析工具；
3、熟练独立编写商业数据分析报告，及时发现和分析其中隐含的变化和问题；
4、良好的数据敏感度，能从海量数据提炼核心结果，有丰富的数据分析、挖掘、清洗和建模的经验；
5、熟练掌握至少一门编程语言（R、Python、Shell、PHP等）；
6、有较强的逻辑分析能力，具备良好的沟通能力和团队合作精神。</t>
  </si>
  <si>
    <t>杭州 -
                    西湖区 -
                    西溪
                                            - 杭州市西湖区西斗门路9号福地创业园二期4号楼3楼
                                                            查看地图</t>
  </si>
  <si>
    <t>个推</t>
  </si>
  <si>
    <t>软银赛富(D轮及以上)</t>
  </si>
  <si>
    <t>15k-20k</t>
  </si>
  <si>
    <t>大数据,企业服务,数据分析</t>
  </si>
  <si>
    <t>自主的工作，一流的福利</t>
  </si>
  <si>
    <t>职位描述：
        岗位职责：
1、针对公司运营的业务数据，日志数据等进行分析，例如数字证书发证、使用情况；
2、外部合作数据分析；
3、对内部运营决策进行支持；
4、建立一套针对企业的信用体系；
5、把公司现有的大量的数据积累转换为数据运营；
6、数据分析建模，利用公司现有的数据来进行数据分析建模，提取一些针对公司有用的分析数据；
7、数据产品策划：基于现有的数据来策划数据产品。
岗位要求：
1、三年以上互联网、金融等行业的数据分析/挖掘相关工作经验；
2、精通数据挖掘算法及其原理；挖掘工具熟练，熟悉Oracle、Mysql等数据库，精通SQL；
3、对数据分析方法论有深刻理解，有系统性的分析思路，对业务发展趋势有敏锐的洞察力和创新意识；
4、对数字敏感，具有良好的团队协同能力和报告撰写能力；
5、思维敏捷，能够举一反三；优秀的逻辑分析能力及问题解决能力；
6、良好的跨部门沟通及组织能力，较强的学习及人际技巧、影响说服能力。</t>
  </si>
  <si>
    <t>杭州 -
                    拱墅区 -
                    湖墅南路
                                            - 蓝天商务中心18楼
                                                            查看地图</t>
  </si>
  <si>
    <t>汇信科技</t>
  </si>
  <si>
    <t>15k-22k</t>
  </si>
  <si>
    <t>电商,数据分析,SQL,数据库</t>
  </si>
  <si>
    <t>五险一金全额缴纳，跨境电商出口。</t>
  </si>
  <si>
    <t>职位描述：
        职位描述：
1、深入理解业务方向，与业务一起构建数据体系、日常报表并推动数据产品化，完善日常数据监控体系，监控和洞察业务问题；
2、深入理解业务运作，利用多种分析方法和手段，分析用户、产品及营销等，发现业务问题与机会，并能给出有效的行动建议，辅助业务决策；
3、与业务部门紧密合作，实施数据分析的结果并跟踪其效果。
职位要求
1、本科及以上学历，统计学、经济、数理、信息和计算机等相关专业；
2、3年及以上相关工作经验，有互联网或移动互联网行业用户、产品及营销分析经验优先；
3、熟练掌握Excel、SQL、PPT及至少一种常用数据分析工具（SPSS/SAS/R/Python等）；
4、熟悉并理解常规的数据分析方法、数据挖掘算法；
5、商业和业务逻辑敏感度高，具备良好的逻辑分析和系统性思维能力，优秀的数据思维和强烈的数据决策意识，且思维缜密，做事认真严谨；
6、良好的沟通能力、团队精神及抗压能力。</t>
  </si>
  <si>
    <t>杭州 -
                    拱墅区
                                            - 祥茂路99号6幢3楼
                                                            查看地图</t>
  </si>
  <si>
    <t>浙江执御信息技术有限公司</t>
  </si>
  <si>
    <t>移动互联网,数据服务</t>
  </si>
  <si>
    <t>红杉资本全球成长基金领投，君联资本、兰馨亚洲、平安创投、鼎晖投资、华金资本等跟投(C轮)，君联、达晨、鼎晖等国内一线机构(B轮)，富安娜、浙江富润产业(A轮)，浙江华睿(天使轮)</t>
  </si>
  <si>
    <t>12k-20k</t>
  </si>
  <si>
    <t>数据仓库,数据架构</t>
  </si>
  <si>
    <t>快速成长，行业独角兽</t>
  </si>
  <si>
    <t>职位描述：
        职责描述：
1、数据仓库架构设计、建模和ETL开发，构建可扩展的数据仓库和分析解决方案；
2、梳理业务逻辑，帮助业务建设指标体系，帮助业务管理运营的效率提升及提供业务策略。
任职要求：
1、熟悉linux开发环境；
2、熟练使用sql、shell；
3、熟练掌握java、scala、python中的一种或多种；
4、具有大数据项目经验，掌握Hdoop生态圈，如Spark、MapReduce、Hive、Hbase、kafka、flume、mahout、Pig等。</t>
  </si>
  <si>
    <t>杭州 -
                    西湖区 -
                    西溪
                                            - 文二西路808号西溪一号27幢305
                                                            查看地图</t>
  </si>
  <si>
    <t>红花朵朵</t>
  </si>
  <si>
    <t>移动互联网,教育</t>
  </si>
  <si>
    <t>好未来，元璟资本，华睿投资(A轮)</t>
  </si>
  <si>
    <t>4k-6k</t>
  </si>
  <si>
    <t>大专及以上 /</t>
  </si>
  <si>
    <t>周末双休 五险一金 加班补助 员工旅游</t>
  </si>
  <si>
    <t>职位描述：
1.营运相关各项数据搜集、建模、分析；
2.输出中心月报、双月、季度报和年报等</t>
  </si>
  <si>
    <t>杭州 -
                    萧山区 -
                    建设一路
                                            - 萧山经济技术开发区东方世纪中心2402室
                                                            查看地图</t>
  </si>
  <si>
    <t>格上出行</t>
  </si>
  <si>
    <t>移动互联网,企业服务</t>
  </si>
  <si>
    <t>数据分析师/数据挖掘</t>
  </si>
  <si>
    <t>移动互联网,工具软件,数据分析</t>
  </si>
  <si>
    <t>海量数据、用户画像、业务数据驱动</t>
  </si>
  <si>
    <t>职位描述：
        岗位描述：
1、负责同花顺业务数据分析工作，为运营和产品提供数据驱动解决方案；
2、深度挖掘潜在用户需求，对用户行为数据进行分析、整理和报告；
3、评估业务质量，指导业务人员改进策略。
任职要求：
1、本科学历及以上，计算机、数学、统计学相关专业，两年以上数据分析工作经验；
2、精通SQL语言，熟练使用数据分析工具；
3、对业务和数据高度敏感，在数据发生异动时，及时感知数据背后的业务原理，并从中找出原因，指导业务决策；
4、有数据驱动产品运营，提升kpi指标的case优先考虑；有股票短线经验、擅长数据解读业务优先考虑。</t>
  </si>
  <si>
    <t>杭州 -
                    余杭区
                                            - 五常街道同顺街18号
                                                            查看地图</t>
  </si>
  <si>
    <t>同花顺</t>
  </si>
  <si>
    <t>金融,电商</t>
  </si>
  <si>
    <t>数据分析,SQL</t>
  </si>
  <si>
    <t>福利多多,弹性工作,晋升发展,五险一金</t>
  </si>
  <si>
    <t>职位描述：
        岗位职责：
1、负责公司某个业务或产品线数据分析及支持，包含数据收集整理、对多种结构的数据源进行统计、组合分析；
2、为业务团队提供数据支持，如报表、激励政策支持、专项分析等，能通过BI工具实现报表自动化和分析；
3、辅助建立与完善数据分析体系，制定数据统计规范，制定数据统计模型，并实施落实；
4、为企业级SaaS产品提供数据支持，负责数据采集、数据保存、统计分析等整体数据线搭建。
任职资格：1、有2年以上数据处理及分析或者数据团队管理等相关工作经验；
2、本科以上学历，数学、统计等相关专业优先考虑；
3、精通Excel、SQL，熟悉Python/R 等数据分析工具，拥有海量数据处理分析能力；
4、对商业和业务逻辑敏感，具备良好的逻辑分析能力和系统性思维能力，良好的跨团队沟通能力 ；责任心强，能承受较大工作压力。</t>
  </si>
  <si>
    <t>杭州 -
                    滨江区
                                            - 滨江区滨盛路1766号UDC星光时代大厦15楼
                                                            查看地图</t>
  </si>
  <si>
    <t>数据分析师（咨询部）</t>
  </si>
  <si>
    <t>大数据,软件开发</t>
  </si>
  <si>
    <t>16-18薪，生日Par，餐补</t>
  </si>
  <si>
    <t>职位描述：
        工作职责： 
1、整理将各部门的数据需求，并将其模板化；
2、通过数据分析，发现营销策略的问题并提出改进和实现方案，提升营销质量； 
4、熟练使用Sql Server数据库进行数据提取和查询 ；
5、为非运营部门提供运营相关数据的支持。 
岗位要求： 
1、对数字敏感，能从数据中发现问题、提炼规律，对运营给出合适的建议； 
2、精通SQL，熟练使用SQL进行查询 
3、熟悉hive，了解python，有大数据处理经验者优先
4、有数据产品化经验者优先
5、善于处理和应对大量并行工作。具有极高的自我管理和时间管理能力； 
6、具有奉献精神和知识共享意识，愿意与团队共同成长。</t>
  </si>
  <si>
    <t>杭州 -
                    西湖区 -
                    古墩路
                                            - 西斗门路福地创业园
                                                            查看地图</t>
  </si>
  <si>
    <t>8k-14k</t>
  </si>
  <si>
    <t>大平台,学习空间大,年终奖</t>
  </si>
  <si>
    <t>职位描述：
        岗位职责：
跨业务线梳理数据分析需求、构建分析模型、及时发现业务问题、给管理层提供专业的分析报告；
深入理解业务、结合数据体系挖掘分析主题、设计挖掘模型、输出专项分析报告；
以用户为基础、从数据的维度发现用户需求点、主导用户画像设计；
参与智能推荐系统的设计、推荐算法的研究。
任职资格：
本科及以上学历、3年以上数据分析经验、应用数学、统计学、经济学等相关专业优先；
熟练掌握SAS/SPSS/R等分析工具、数据分析技术（聚类分析、回归分析、决策树等）、数据挖掘算法、机器学习算法；
熟练使用SQL、熟悉至少一种数据库软件、如:mysql、sql server等、熟悉hadoop者优先；
互联网行业（电子商务、门户网站、社区网站、）经验者优先考虑。</t>
  </si>
  <si>
    <t>杭州 -
                    西湖区 -
                    西溪
                                            - 州市文一西路98号数娱大厦408
                                                            查看地图</t>
  </si>
  <si>
    <t>数据分析师（杭州）</t>
  </si>
  <si>
    <t>18k-25k</t>
  </si>
  <si>
    <t>金融,Hadoop,Hive,数据挖掘,数据分析</t>
  </si>
  <si>
    <t>福利待遇好,工作氛围好,晋升空间大</t>
  </si>
  <si>
    <t>职位描述：
        岗位职责:1、对大数据进行挖掘，利用统计分析、决策树、回归算法、机器学习等技术建立预测模型、评分模型，创建业务模型并筛选变量，为管理提供支持；2、建立和完善数据分析体系，跟踪模型技术发展， 评估建模工具的有效性，持续优化算法和分析策略；3、为业务部门在统计分析和数据建模方面提供支持。
任职资格:1、全日制本科及以上学历，统计学、数学、计算机等相关专业毕业，3年以上互联网行业数据分析、建模工作经验；2、熟练SQL等数据查询语言，熟练使用R语言、SAS或其他一款分析软件，熟悉大数据hadoop、hive、spark以及python等相关技术；3、熟练掌握数据挖掘和统计分析技术，具有利用统计分析、决策树、回归算法、机器学习等技术建立预测模型、评分模型等实际项目经验。4、团队合作意识强，工作积极主动，较强的语言沟通表达和文字书写能力；</t>
  </si>
  <si>
    <t>杭州 -
                    江干区
                                            - 江干区东杭大厦
                                                            查看地图</t>
  </si>
  <si>
    <t>台州银行</t>
  </si>
  <si>
    <t>11k-22k</t>
  </si>
  <si>
    <t>商业,BI,数据分析,SQL</t>
  </si>
  <si>
    <t>福利待遇、发展前景、上市公司、定期团建等</t>
  </si>
  <si>
    <t>职位描述：
        岗位职责：
1. 负责媒体投放过程中的常规监控体系；
2. 构建产品数据分析体系，形成策略建议；
3. 在数据化策略基础上，推进业务进行调整和优化；
4. 对数据进行定期检验，保证数据的准确性、稳定性、全面性；监测和追踪数据异常波动；
任职资格：
本科以上学历，数学、统计、金融等理工科专业优先，两年以上工作经验；
1. 逻辑思维能力强，思路清晰、表达顺畅，纯理性派，数据导向（核心）；
2. 熟练使用SQL和Tableau（必备）；
3. 熟练掌握EXCEL高级技能，如函数、高级图表制作（必备）；
4. 熟练掌握PPT制作方法，可以清晰的展示自己的思路（必备），并具备一定的演讲能力（加分项）；
5. 对流量投放、媒体分析具备一定的掌握，主要针对流量质量和效果评估有自己独特的见解（加分项）；
6. 热爱数据分析行业，有志在数据方向深耕者优先；
7. 掌握高级数据分析方法，如决策树、随机森林等算法常识者加分。</t>
  </si>
  <si>
    <t>杭州 -
                    西湖区 -
                    西溪
                                            - 紫霞街西溪谷国际商务中心G座12-15F
                                                            查看地图</t>
  </si>
  <si>
    <t>51信用卡管家</t>
  </si>
  <si>
    <t>银泰集团，嘉实投资(C轮)，天图投资，新湖中宝，泛城资本(C轮)，新湖中宝(B轮)，GGV(B轮)，清流资本，华映资本(A轮)，薛蛮子(天使轮)</t>
  </si>
  <si>
    <t>数据分析工程师</t>
  </si>
  <si>
    <t>20k-30k</t>
  </si>
  <si>
    <t>游戏,数据分析,数据挖掘</t>
  </si>
  <si>
    <t>空间大 发展好 老板nice 奖金多</t>
  </si>
  <si>
    <t>职位描述：
        岗位职责：
1、基于业务逻辑，建立业务数据模型与指标体系，持续跟踪业务数据，监测业务发展态势，为业务指标提供预警、监测和解读；2、基于海量游戏用户行为数据，结合产品运营状况，负责游戏产品的数据分析与数据挖掘模型构建，帮助产品提升用户体验；3、通过数据挖掘和探索分析用户行为数据（如用户画像分析，用户生态等）、游戏数值设计合理性等信息，根据分析结果，推动协调研发调整、运营方向、内容规划、资源投放等关键内容；4、优化产品团队在数据统计、分析、监控等方面的流程和规范，帮助产品团队成员提高数据跟踪、数据分析、数据决策的意识和能力；5、提供分析报告，对公司业务的运营进行评估和建议，从数据的角度推动公司运营决策、辅助研发调优产品、推动产品更加敏捷进行迭代。
任职资格
1、本科及以上学历，计算机、数学、统计学、机器学习等相关专业优先；2、两年以上数据分析与数据挖掘相关项目工作经验,有手游完整项目数据分析工作经验优先；3、有成熟的数据分析经验，至少熟练掌握一种查询工具（SQL、hive），至少掌握一种分析工具（SPSS、R语言、SAS等）或使用过一些成熟的算法（SVM/贝叶斯/决策树等）4、工作细致耐心、积极主动，有强烈的责任感、沟通能力、团队协作能力及跨部门协作推动力；</t>
  </si>
  <si>
    <t>杭州 -
                    下城区
                                            - 华电弄78号
                                                            查看地图</t>
  </si>
  <si>
    <t>浮云网络</t>
  </si>
  <si>
    <t>游戏,移动互联网</t>
  </si>
  <si>
    <t>大数据,金融,BI,数据分析</t>
  </si>
  <si>
    <t>成长空间,牛人团队,独挡一面,期权激励</t>
  </si>
  <si>
    <t>职位描述：
        很幸运，我们身处百年一遇的“大航海时代”。这个时代，科技创业成为了时代最性感的旋律，而大数据与人工智能又是其中最强的音符。生逢其时，我们不想错过；加入观远，在未来的5-10年，一起遇见我们想要的未来！
职位：数据分析师 (大数据咨询顾问 / 解决方案专家）
职位描述：
1、与客户深入沟通，挖掘客户数据分析的现状与需求，确定分析的目标与场景，并提交解决方案；
2、为客户提供产品演示、咨询、培训、实施以及技术支持，确保解决方案可以有效的执行并落地；
3、研究国内外的最佳数据分析实践（Best Practice）以及前沿的分析体系与方法，提炼并进行分享；
4、全程跟踪客户对产品的使用，将客户的反馈进行归纳，与产品研发团队深入沟通，完善产品。
岗位要求：
1、熟练使用SQL，熟悉至少一种数据库（MySQL、Oracle等），对数据仓库、NOSQL和Hadoop等有一定的了解；
2、熟悉至少一款市场主流的商业智能（Business Intelligence）产品，或深入参与过BI或大数据相关项目的建设；
3、良好的数据分析能力和习惯，能独立的进行常规的数据分析，善于通过数据发现问题或机会；
4、对数据分析有强烈的兴趣，有良好的沟通和项目管理能力；
5、加分项：有泛零售或金融行业的从业背景，或参与过泛零售或金融或大型集团的数据相关项目的经验。
关于公司：
观远数据由多位大数据领域的资深人士联合成立，核心创始团队包括商业智能与数据分析领域全球领导者微策略软件（MicroStrategy）前高管，以及阿里巴巴、支付宝、阿里云团队的多位资深产品和技术专家。观远团队在大数据领域耕耘超过十余年，为中国以及全球诸多500强企业以及公共机构提供数据产品、咨询服务与解决方案。
从“大数据”到“数据智能”，观远坚信下一个十年是数据智能驱动未来的时代；通过领先的理念、产品与服务，观数致力于为客户提供一流的解决方案，给企业带来无处不在的数据智能–Pervasive Data Intelligence。
在创始初期，观远数据即获得多家知名VC的重量级投资。</t>
  </si>
  <si>
    <t>杭州 -
                    余杭区 -
                    仓前
                                            - 海创园
                                                            查看地图</t>
  </si>
  <si>
    <t>观远数据</t>
  </si>
  <si>
    <t>数据挖掘,数据分析,算法</t>
  </si>
  <si>
    <t>薪酬丰厚，六险二金，福利多</t>
  </si>
  <si>
    <t>职位描述：
        工作职责:
1．基于大数据相关技术，应用机器学习和数据挖掘算法，进行各类业务领域的数据分析建模工作； 
2．与业务部门协作，通过数据建模和快速迭代，推进数据化运营水平的提升；
任职资格:
1．数学、统计、计算机及相关专业，本科及以上学历
2．熟悉决策树、聚类、逻辑回归、关联分析、机器学习等算法；
3．熟练掌握R语言、Python、SPSS、SAS的一种
4．精通SQL语言，熟悉DB2、Oracle、Mysql等主流数据库的一种
5．两年以上数据分析与挖掘方面的相关工作经验，有银行等金融行业项目经验者优先； 
6．数据敏感度高，具备较强的分析总结能力和沟通表达能力；</t>
  </si>
  <si>
    <t>杭州 -
                    上城区 -
                    望江
                                            - 望江东路59号
                                                            查看地图</t>
  </si>
  <si>
    <t>泰隆银行</t>
  </si>
  <si>
    <t>25k-40k</t>
  </si>
  <si>
    <t>新零售,电商,数据分析,商业</t>
  </si>
  <si>
    <t>公司发展前景广，空间大，兼CTO助理</t>
  </si>
  <si>
    <t>职位描述：
        岗位职责：1. 负责产研部的 Market insign 工作. 跟踪竞品业务的趋势发展. 跟踪市场新产品. 新技术应用. 2. 形成调研报告. 支持集团管理层 的业务决策. 3. CTO 助理. 追踪产研部核心项目的推进和落地. 任职资格：1. 本科以上学历，至少五年以上互联网或者咨询公司工作经验.2. 对零售业有出色的洞察. 分析能力.3. 有数据分析、归纳总结能力，逻辑清楚，沟通能力强。4. 通人性. 有社会心理学. 传播学经验为佳.</t>
  </si>
  <si>
    <t>杭州 -
                    西湖区 -
                    西湖
                                            - 浙江杭州西湖区
                                                            查看地图</t>
  </si>
  <si>
    <t>威斯科技</t>
  </si>
  <si>
    <t>资深数据分析</t>
  </si>
  <si>
    <t>20k-35k</t>
  </si>
  <si>
    <t>数据分析,运营</t>
  </si>
  <si>
    <t>职位描述：
        岗位职责：
1. 落地整体兼职业务整体目标拆解，并在项目中以全链路数据化驱动的方式帮助项目组拿结果；
2.需能够灵活运用多种分析模型和框架，结合对于兼职业务的洞察能够帮助业务发现问题、挖掘潜在机会，提供有效的商业决策建议； 
3. 跟进重点项目，通过专题分析，为运营、产品提供方向和建议；
4. 建立合理的用户画像，并基于用户画像推进个性化推荐方案落地； 
5. 建立数据化用户运营体系，实现用户的获取、激活、留存、变现；推荐全流程的数据监控和数据驱动，并配合数据产品经理落地可视化数据平台。
 岗位要求： 
1. 本科以上学历，统计、数学、信息技术等相关专业哟优先，3年及以上相关工作经历；
2. 熟练独立编写商业数据分析报告，及时发现和分析其中隐含的变化和问题；
3. 良好的数据敏感度，能从海量数据中提炼核心结果，有丰富的数据分析、挖掘、清洗和建模经验；
4. 熟练运用SQL，能高效与数据技术团队进行沟通； 
5. 良好的业务协同能力，能快速的了解业务，对业务数据化能给出业务建设性的意见，同时能够非常好的和业务协同拿结果目标。</t>
  </si>
  <si>
    <t>杭州 -
                    余杭区
                                            - 文一西路1380号金之源大厦
                                                            查看地图</t>
  </si>
  <si>
    <t>青团社</t>
  </si>
  <si>
    <t>蚂蚁金服、好未来、保利资本(B轮)，安持资本、百姓网、金哲资本、安居客创始人梁伟平、青团社管理层(B轮)，猪八戒(A轮)，腾讯前副总裁刘成敏(A轮)，青团社获得华旦天使的100万天使投资(天使轮)</t>
  </si>
  <si>
    <t>保险,互联网金融,数据库,SQL,数据分析</t>
  </si>
  <si>
    <t>五险一金 弹性工作时间</t>
  </si>
  <si>
    <t>职位描述：
        岗位职责：1.负责数据分析报表ETL开发等；2.负责基于DataWorks和Maxcomputer上的数据报表开发;3.主要基于SQL进行数据开发;4.完成业务线的数据分析开发任务;任职要求：1.保险金融行业数据分析师相关工作经验2.熟练使用SQL，具备从数据库提取数据的能力;3.熟练使用大数据生态相关的开发工具，dataworks/maxcomputer/Hive/Hbase等；4.掌握Python,java等语言；5.良好的逻辑分析能力和沟通能力。</t>
  </si>
  <si>
    <t>杭州 -
                    拱墅区
                                            - 海蓝天行国际7幢14楼
                                                            查看地图</t>
  </si>
  <si>
    <t>凡声科技</t>
  </si>
  <si>
    <t>6k-8k</t>
  </si>
  <si>
    <t>移动互联网,数据分析</t>
  </si>
  <si>
    <t>双休，不加班</t>
  </si>
  <si>
    <t>职位描述：
        岗位职责：
1、负责经营相关的日报/周报/月报，及时定位数据变化原因；
2、负责分省数据支撑和需求，跟踪数据需求；
3、负责营销活动效果分析，通过专题分析，对业务问题进行深入分析，为公司运营决策、产品方向、销售策略提出数据支持；
4、对接BI部门，协助报表开发、优化，具备跨团队协作和数据项目推动能力；
任职要求：
教育：全日制大学本科学历，统计学、数学、信息技术等专业优先；
知识：大学英语四级及以上；计算机二级以上；
技能：精通excel公式，SQL编写能力,ppt制作，良好的数据敏感度；
经验：2年以上数据分析相关工作经验；
其他：35周岁以下，品德优秀，身体健康；具备良好的职业素养及团队合作精神。</t>
  </si>
  <si>
    <t>杭州 -
                    西湖区 -
                    西溪
                                            - 西湖区文二西路780号西溪银座（咪咕数字传媒有限公司）
                                                            查看地图</t>
  </si>
  <si>
    <t>华苏科技</t>
  </si>
  <si>
    <t>00680-数据分析</t>
  </si>
  <si>
    <t>电商,数据分析,数据挖掘</t>
  </si>
  <si>
    <t>发展前景好</t>
  </si>
  <si>
    <t>职位描述：
        岗位职责：1. 针对公司业务发展情况及发展阶段，通过数据支持业务的开展。2. 为部门提供数据分析支持,从数据角度推动部门运营决策、产品方向3. 整理部门数据需求，建立符合部门需求的数据报表，供业务方进行数据分析,支持业务的发展与迭代。4. 深入了解业务，挖掘业务指标，建立业务数据监控体系，衡量业务结果，确保业务内的操作风险可控5. 与业务方、产品、BI协作，共同推动数据标准化体系建设，通过数据分析给出业务痛点，推动业务方目标达成职位要求：1、拥有3年以上互联网数据分析运营经验，数据敏感度高，有一定的业务洞察力2、具备良好的数据分析能力，熟练掌握SQL、Excel的操作，并能够以报告呈现分析结果3、具备良好的沟通能力，可跨团队与BI、产品协作推动业务目标达成4、有建立过标准化数据监控体系经验的优先</t>
  </si>
  <si>
    <t>杭州 -
                    萧山区 -
                    建设二路
                                            - 〔杭州湾信息港〕经济技术开发区启迪路198号二期南楼
                                                            查看地图</t>
  </si>
  <si>
    <t>云集</t>
  </si>
  <si>
    <t>鼎晖投资领投，华兴新经济基金等继续跟投(B轮)，凯欣资本领投，钟鼎创投跟投，泰合资本担任独家财务顾问(A轮)</t>
  </si>
  <si>
    <t>数据分析师-企业SaaS应用</t>
  </si>
  <si>
    <t>六险一金，弹性工作，免费三餐，租房补贴</t>
  </si>
  <si>
    <t>职位描述：
        职位职责：
1、整体负责字节跳动核心业务系统的各项数据分析相关工作；
2、对互联网即时通讯、企业办公、工具类及社交等领域有深入的了解，能从行业趋势和产品形态等角度，给业务方方向与业务模式的建议；
3、全面分析各项影响产品体验提升与用户增长的因素，各项业务细节，结合业务方向，给出可落地的整体的产品优化方案；
4、与产品，运营，研发等配合，推进优化方案落地执行，带来业务的实际提升增长。
职位要求：
1、好奇心强，求知欲强，有钻研探索精神，对数据分析有强烈兴趣者优先；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t>
  </si>
  <si>
    <t>杭州 -
                    余杭区
                                            - 水城北路欧美金融城（EFC）T5/8层
                                                            查看地图</t>
  </si>
  <si>
    <t>字节跳动</t>
  </si>
  <si>
    <t>文娱丨内容</t>
  </si>
  <si>
    <t>数据分析师-杭州-00400</t>
  </si>
  <si>
    <t>大数据、人工智能、机器学习</t>
  </si>
  <si>
    <t>职位描述：
        岗位职责
1、负责对内部数据的特征分析、价值挖掘2、负责对现有数据进行变量衍生、指标计算3、负责编写数据建模、数据收集、数据处理与分析的相关程序；
任职条件
1、计算机、数学、统计学等相关专业，计算机专业者优先，本科及以上学历；2、至少3年以上相关工作经验3、熟练掌握SQL语言和Python或JAVA编程语言，对debug、调优等有一定了解，会使用spark工具者优先4、对数据挖掘、机器学习有一定了解者优先5、有良好的沟通能力，较强的学习能力和分享意识，对数据有较强的敏感，能从杂乱的数据中挖掘价值</t>
  </si>
  <si>
    <t>杭州 -
                    余杭区
                                            - 文一西路998号海创园
                                                            查看地图</t>
  </si>
  <si>
    <t>同盾科技</t>
  </si>
  <si>
    <t>信息安全,数据服务</t>
  </si>
  <si>
    <t>信达汉石资本、天图资本、新加坡淡马锡三家机构共同领投，尚珹资本等老股东跟投(C轮)，B+轮尚珹资本领投，元禾重元跟投；启明创投、宽带资本、华创资本、IDG资本、线性资本等均参与此轮融资(B轮)，启明创投领投，宽带资本、IDG资本、华创资本及线性资本跟投(B轮)，宽带资本领投、IDG资本、线性资本跟投(A轮)，IDG资本、华创资本投资(天使轮)</t>
  </si>
  <si>
    <t>DataAnalyst数据分析</t>
  </si>
  <si>
    <t>分析师</t>
  </si>
  <si>
    <t>国际化办公环境，年假多，福利全面</t>
  </si>
  <si>
    <t>职位描述：
        Job Description:Completes data analysis, profiling, and data mappings. Interfaces with data experts and data sourcing resources. Assists in the data validation process. Writes ad-hoc SQL queries for data review and troubleshooting. Assists in the development of conceptual/logical data models with appropriate business contexts. Ability to update data models. Employs analytical, conceptual, and creative thinking skills to improve processes. Study, evaluate, and document current and future business processes while staying aligned with strategic goals. Maintain effective working relationships with organizational team. Participate in agile development teams as a team member. SkillsDegree in business, technology or equivalent or relevant industry experienceprocess flow diagrams, making comparisons regarding current and future processes, and effective communicationData modeling experienceFamiliar with Agile development methology5+ years experience in data analysis and/or reporting/ business intelligenceAbility to write SQL code for strong data analysis through queries, data profiling,  and data validation exercisesFamiliarity with financial reporting and data warehousing principlesHands-on knowledge of relational databasesExcellent oral and written communication skills that can interact with diverse audiencesExperience with Enterprise Servicing Platform (ESP) a plusFlexible working hours may be required.</t>
  </si>
  <si>
    <t>杭州 -
                    西湖区 -
                                            - 浙江省杭州市西湖区毛家桥路靠近天堂软件园
                                                            查看地图</t>
  </si>
  <si>
    <t>美国道富</t>
  </si>
  <si>
    <t>提升空间大,六险一金,周末双休,弹性时间</t>
  </si>
  <si>
    <t>职位描述：
        工作职责：
1、通过数据分析为公司运营决策、产品方向提供数据支持。
2、与业务团队紧密合作，开发数据监测体系，挖掘业务问题和痛点，针对业务问题进行诊断分析。
3、通过数据分析，挖掘用户群体行为和属性特征，帮助业务更好的理解客户，服务精准化运营体系。
4、与团队内部及需求方进行有效沟通，跟进解决相关数据问题。
5、理解业务运作逻辑，推动发现新的业务优化点和增长点，并协助建立相应的数据支持体系。
任职要求：
1、本科及以上学历，统计、数学、计算机相关专业优先。
2、主动性强，能深刻理解业务，对数据化运营有一定了解。
3、数据敏感，踏实审慎，具备出色的沟通能力。
4、掌握SQL，EXCLE数据处理能力强，至少会一门脚本语言（例如Python）。</t>
  </si>
  <si>
    <t>杭州 -
                    西湖区 -
                    文三路
                                            - 万塘路252号计量大厦18F
                                                            查看地图</t>
  </si>
  <si>
    <t>保险师 · 微易信息科技</t>
  </si>
  <si>
    <t>蚂蚁金服领投，经纬、诺亚财富、新浪跟投(B轮)</t>
  </si>
  <si>
    <t>五险一金,绩效奖金,带薪年假,岗位晋升</t>
  </si>
  <si>
    <t>职位描述：
        岗位职责： 梳理掌上高铁产品的核心业务指标，固化成报表产品，及时监控业务状况，为管理层经营决策提供数据支持； 通过数据挖掘和业务试点发现增长黑客，牵头设计和执行增长黑客方案； 汇总已知和潜在的增长渠道，对核心业务指标进行数据预测； 对业务数据波动保持敏感，及时输出专题分析报告，帮助业务团队发现问题及优化产品； 岗位要求： 本科及以上学历，数学、统计学及计算机相关专业； 3年及以上数据分析相关工作经验； 熟悉数据分析理论，熟练SQL查询，掌握一种以上数据分析工具； 熟悉Hadoop/MapReduce者优先； 有较好的报告撰写能力； 工作积极主动，逻辑思维缜密，善于思考，具有较强的问题分析和解决能力；</t>
  </si>
  <si>
    <t>杭州 -
                    滨江区 -
                    西兴
                                            - 聚光中心-B座 13楼
                                                            查看地图</t>
  </si>
  <si>
    <t>国铁吉讯科技有限公司</t>
  </si>
  <si>
    <t>数据分析实习生（大三，急）</t>
  </si>
  <si>
    <t>2k-4k</t>
  </si>
  <si>
    <t>经验1年以下 /</t>
  </si>
  <si>
    <t>提供一对一辅导</t>
  </si>
  <si>
    <t>职位描述：
        工作职责:
1、负责公司核心业务数据的整理归档，熟悉业务，理解业务；
2、根据对业务和数据的理解，对业务提出的维度方向做数据分析，例如数据分布，数据特点，不同数据维度对一些业务指标的影响，从而能通过对数据的分析驱动业务的调整和发展。
任职资格:
1、数学及其相关专业或者计算机及相关专业本科及以上学历；
2、具有良好的高等数学和线性代数等数学基础，最好能掌握统计学、概率和离散数学等数学相关的一些理论知识；
3、具有良好的逻辑思维能力，热衷于对数据的探索，喜欢通过数据探索世界的边缘；
4、有较强的学习能力，能够在周围同事的帮助和指导下快速学习并能解决一些基础的问题；
5、要有适当的吃苦耐劳的精神，有责任心，能细心认真对待工作中每件小事，对工作有敬畏之心；
6、大三每周能提供5天出勤者优先，实习期至少三个月。</t>
  </si>
  <si>
    <t>杭州 -
                    滨江区
                                            - 秋溢路289号（绿城电商体验馆5楼）
                                                            查看地图</t>
  </si>
  <si>
    <t>仟金顶</t>
  </si>
  <si>
    <t>红杉资本，易居资本(A轮)</t>
  </si>
  <si>
    <t>资深数据分析师</t>
  </si>
  <si>
    <t>互联网金融,MySQL,数据分析</t>
  </si>
  <si>
    <t>福利多多,职位晋升,五险一金,周末双休</t>
  </si>
  <si>
    <t>职位描述：
        岗位职责：
1、负责业务数据分析，包括业务指标挖掘分析、数据建模等；针对产品和用户，有能力在海量数据中进行特征提取与分析；
2、配合平台产品或业务线对其用户数据进行深度分析与挖掘，提供数据支撑，并持续优化分析系统；能独立完成业务数据建模；并将结果转化为运营指标；
3、完善数据报表体系，及时准确监控运营状况，并提供专业分析报告。关注产品线日常运营数据报表，从数据出发给业务部门提出相应的优化建议；
4、能结合风控数据指标变化和业务发展方向，监控并评估风控策略效果，实现风控策略持续迭代优化。
任职资格：
1.全日制本科，熟悉并热衷于互联网产品，对业务有敏锐的观察力和数据洞见；
2.精通Excel、SQL，熟悉Python/R 等数据分析工具，拥有海量数据处理分析能力；
3.对数字有敏锐的观察力，喜欢和数字打交道，严谨细致； 较强的分析能力，逻辑推理能力；
4.较强的书面及口头表达能力； 具有较强的自主学习能力，乐于接受挑战；
5.有责任心、具有团队合作精神，能承受一定的工作压力。</t>
  </si>
  <si>
    <t>25k-35k</t>
  </si>
  <si>
    <t>发展空间,导师型老板</t>
  </si>
  <si>
    <t>职位描述：
        工作职责：
基于跨境电商的业务场景，理解业务指标体系，监测和衡量业务运营状况；
分析选品、流量运营、采购、供应链各环节数据，发现业务的风险和机会点，提升业务效率；
深入分析用户行为，获得洞察。设计商业优化方案，推动增长。
任职要求：
5年以上互联网行业数据分析挖掘经验，有成功落地的商业分析案例，对用数据驱动业务增长充满激情。
逻辑严密，优秀的分析能力和数据呈现能力。
出色的统计学基础，熟练使用SQL、python、R等工具。
对商业和业务逻辑敏感，优秀的系统性思维能力，沟通能力强。</t>
  </si>
  <si>
    <t>数据分析师G00130</t>
  </si>
  <si>
    <t>7k-14k</t>
  </si>
  <si>
    <t>股票期权、奖金丰厚、工作氛围好</t>
  </si>
  <si>
    <t>职位描述：
        工作职责：
1、负责电商相关业务的数据分析，包括但不限于用户分析，产品分析，运营分析等
2、能构建监控框架体系，并根据框架体系建立监控考核体系，能根据分析结果提出可落地的业务策略
3、根据部门业务需要，开展专题数据分析工作
任职资格：
1、有电商数据分析和挖掘经验以及大数据建模分析经验者优先
2、熟练使用SPSS、R、SAS、Python等任一统计分析工具优先
3、有运营的敏感度，能够将数据统计分析的方法与行业信息／公司优势相结合</t>
  </si>
  <si>
    <t>杭州 -
                    萧山区 -
                    建设二路
                                            - 杭州湾信息港（萧山区启迪路198号二期F座）
                                                            查看地图</t>
  </si>
  <si>
    <t>高级数据分析师</t>
  </si>
  <si>
    <t>大数据,BI,可视化,数据分析</t>
  </si>
  <si>
    <t>股票期权,晋升空间大,扁平化管理,工作氛围好</t>
  </si>
  <si>
    <t>职位描述：
        岗位职责：
1、深入理解业务运作，利用多种分析手段（如海量数据分析和挖掘手段、资料收集&amp;分析、行业研究、竞争分析等），深入了解客户/产品/业务特征，发现商业问题与机会，并能给出有效的行动建议，推进其在业务运作中的改进；
2、协助可视化数据平台的报表开发、平台运营、使用培训，满足业务数据的监控/分析/挖掘需求；
3、深入理解业务运作，利用数据分析和挖掘手段，为公司提供数据化运营（构建数据挖掘模型体系及其应用规划）的系统化解决方案；
4、深入理解业务方向和战略，系统地建立平台业务的客户/产品/业务监控、分析、预测模型，为公司客户管理、产品运营、业务发展等提供决策支持。
岗位要求：
1、3年以上相关工作经验（数据/业务分析、决策支持、数据挖掘）；
2、数学、统计、计算机、经济学等相关专业，深刻理解并熟练掌握网站数据/业务分析方法；
3、对数据驱动业务有深入理解，对数据与业务方面有足够的敏感性，有较强的逻辑分析能力和独立思考能力；
4、具备良好的沟通能力、团队合作精神及抗压能力，能独立高效完成复杂分析项目；
5、有一定的大数据处理能力，能熟练运用ORACLE/MY SQL/HIVE等获取分析所需数据；
6、有优秀企业的数据分析和挖掘工作经验者优先。</t>
  </si>
  <si>
    <t>杭州 -
                    西湖区
                                            - 杭州市西湖区文二西路808号西溪壹号27号楼3楼
                                                            查看地图</t>
  </si>
  <si>
    <t>海拍客</t>
  </si>
  <si>
    <t>顺为资本，远瞻资本(A轮)</t>
  </si>
  <si>
    <t>资深数据分析师 (MJ000088)</t>
  </si>
  <si>
    <t>福利待遇佳，职位前景好</t>
  </si>
  <si>
    <t>职位描述：
        岗位职责
 构建全面的、准确的、能反映政采云业务特征的整体指标体系, 并基于业务监控指标体系，及时发现与定位业务问题。
 通过专题分析，对业务问题进行深入分析，为公司运营决策、产品方向、营收策略提供数据支持。
 与相关团队协作为业务提供数据挖掘、模型及算法等相关服务，推动业务部门的数据化运营。
 对业务方进行数据技术与产品相关的理念、技能、工具的培训。
岗位要求
 两年以上相关工作经历，商业分析、统计、数学、信息技术、计算机或其他相关本科以上学历。
 良好的数据敏感度，有丰富的数据分析、挖掘和建模的经验。有有大型电商平台工作经验，了解电商行业数据分析的基本指标体系者优先。
 对数据驱动业务有深入理解，对产品的数据价值链体系有足够敏感性，有较强的逻辑分析能力，有较强的独立思考能力。
 熟悉应用数据分析相关工具，拥有撰写各种商业分析报告的思路和技能，熟悉各种数据处理与分析工具，例如：SQL、Python、R等。
 有数据化运营经验、数据类产品类规划经验，尤其是互联网相关经验者优先。</t>
  </si>
  <si>
    <t>杭州 -
                    西湖区
                                            - 云栖小镇鹏辉大厦
                                                            查看地图</t>
  </si>
  <si>
    <t>政采云</t>
  </si>
  <si>
    <t>电子商务</t>
  </si>
  <si>
    <t>大数据,教育</t>
  </si>
  <si>
    <t>领导NICE</t>
  </si>
  <si>
    <t>职位描述：
        岗位职责：数据分析团队以业务目标为导向，用数据让业务更清晰、让决策更高效。需要能够灵活运用多种分析模型和框架，结合对于公司业务的洞察，能够帮助业务发现问题、挖掘潜在机会，提供有效的商业决策建议；同时能够深入核心项目，搭建全链路的监控体系，为业务提供结论、观点和优化建议；并沉淀整体分析框架，落地为运营产品。岗位的具体职责：1.在充分理解既定业务的方向、重点基础上落地公司整体业务目标拆解，并在项目中以全链路数据化驱动的方式帮助项目组拿结果；2.跟进重点项目，通过专题分析，为销售、运营、产品提供方向和建议；3.落地分析框架，实现营销管理、业务管理、运营活动、产品迭代全链路的数据监控体系的设计和搭建；4.建立数据化用户运营体系，实现用户的获取、激活、留存、变现、推荐全流程的数据监控和数据驱动；5.推广数据驱动文化，负责数据技术和产品相关的理念、技能、工具的培训。任职要求：1、了解基本商业模式，熟悉常规商业模型，熟悉业务战略制定过程；2、统计、数学、信息技术等相关专业，本科及以上学历，3年以上相关工作经历；3、良好的数据敏感度,能从海量数据提炼核心结果，有丰富的数据分析、挖掘、清洗和建模的经验；熟悉DW底层结构、存储过程DW知识；能综合使用各类方法获取相关数据，效率高；能综合运用各类数据挖掘方法，主动提出业务问题的解决方案，改变业务运营模式和流程。4、能从整体业务分析中发现较大的机会点，提出有效建议，能在一定程度上影响管理层决策；熟悉产品运营，把握数据化运营的机会点，运用建模等方法实现产品化，主导推动和实施，大幅提高运营的效率和产出。5、良好的业务协同能力，能快速的了解业务，对业务数据化，能够给出业务建设性的意见，同时能够非常好的和业务协同拿结果目标。6、有一定的带人经验者优先考虑。</t>
  </si>
  <si>
    <t>杭州 -
                    拱墅区
                                            - 余杭塘路515好3号楼5楼
                                                            查看地图</t>
  </si>
  <si>
    <t>接力棒</t>
  </si>
  <si>
    <t>移动互联网,消费生活</t>
  </si>
  <si>
    <t>发展前景</t>
  </si>
  <si>
    <t>职位描述：
        1、带领团队通过数据分析为公司多条业务线的运营决策、产品方向提供数据支持，结合业务日常提数和分析需求，设计并优化数据报表，并围绕业务制定相关数据体系及核心指标；
2、与业务团队紧密合作，制定数据监测体系，挖掘业务问题和痛点，针对业务问题进行深度诊断，给出行动建议，推动业务成长；
3、通过数据分析，挖掘平台的特性和效率，寻找业务增长的撬动点，为品牌注入新的活力；
4、通过大数据挖掘用户群体行为和属性特征，帮助业务更好的理解客户，服务精准化运营体系；
5、通过各类渠道获取市场/行业/竞对信息，利用数据分析和解读的能力，对业务做出合理的判断和趋势性的预判，输出高质量的业务分析报告和季报、年报。
任职条件：
1、五年及以上互联网相关产品运营分析、咨询经验，统计、流行病学或计算机相关专业本科及以上学历；
2、两年及以上团队管理经验；
3、有较强的思维逻辑能力和沟通表达能力，擅长沟通和团队协作，能够把业务需求精准地转化为数据方操作指引；
4、强大的数据操控和管理能力（精通SQL语法，熟练掌握 Python、R 语言及常用统计方法，掌握 Hive、Tableau、Kylin 等工具）；
5、扎实的数据解读能力，能快速对数据进行深层次挖掘、思考和关联；</t>
  </si>
  <si>
    <t>杭州 -
                    滨江区
                                            - 江虹路611号上峰电商产业园3号楼3楼
                                                            查看地图</t>
  </si>
  <si>
    <t>丁香园</t>
  </si>
  <si>
    <t>医疗丨健康,企业服务</t>
  </si>
  <si>
    <t>数据分析,MySQL,数据处理</t>
  </si>
  <si>
    <t>六险一金,餐饮补贴,双休,出国旅游</t>
  </si>
  <si>
    <t>职位描述：
        工作职能：1、构建业务数据分析体系，帮助确定各项业务数据指标； 2、负责监控项目上线效果情况，主动分析项目上线利弊点；3、通过数据分析对产品优化和运营活动提供可行性参考建议；职位要求：1、统计学、应用数学、计算机等相关专业，本科及以上学历； 2、熟练掌握多种统计和挖掘方法，熟练使用HIVE查询数据、熟练使用SPSS、SAS、EXCEL等相关数据分析软件； 3、较强的数据敏感度，逻辑分析能力和文档写作能力； 4、有责任心，良好的沟通能力和组织管理能力以及心理承受能力，勇于接受挑战；</t>
  </si>
  <si>
    <t>杭州 -
                    西湖区 -
                    西湖
                                            - 文三路408号5号楼411室
                                                            查看地图</t>
  </si>
  <si>
    <t>微拍堂</t>
  </si>
  <si>
    <t>数据分析总监</t>
  </si>
  <si>
    <t>40k-50k</t>
  </si>
  <si>
    <t>大数据,电商,数据分析</t>
  </si>
  <si>
    <t>缴纳五险一金，带薪年假，出国旅游，培训</t>
  </si>
  <si>
    <t>职位描述：
职责描述：
1. 根据海量数据的洞察撰写报告，为营销运营决策提供支持，并及时发现和分析实际业务问题中，针对性给出优化建议；
2. 参与业务需求调研，根据需求及行业特点设计大数据解决方案并跟进具体项目的实施；
3. 设计并实现对BI分析、数据产品开发、算法开发的系统性支持，保障数据挖掘建模和工程化；
4. 管理和执行数据项目，达成客户要求目标，满足KPI考核指标；
5. 熟悉行业发展情况，掌握最新数据分析技术，定期提供行业性报告；
6. 深入分析互联网平台，了解电商领域如京东、阿里等数据产品情况，能够从用户、产品、消费数据等不同维度研究人物画像等；
7. 负责大数据团队的建设工作，包括成员的工作目标制定、绩效考评及培训。激励团队士气，提高团队整体技术和业务能力。
任职要求：
1. 统招本科及以上学历，计算机科学、数学相关专业；
2. 5年以上数据分析、数据挖掘相关工作经验，并有2年以上数据团队管理经验；
3. 熟练使用各种统计、分析、数据挖掘工具软件，如SQL、Oracle、R、Python、SAS、SPSS等；
4. 有独立负责数据相关项目的管理经验，有独立开展研究型项目经验；
5. 有较强的文字和报告编写能力，具备良好的团队精神和客户服务意识；
6. 了解电商领域各类效果考核指标，，能够从用户、产品、消费数据等不同维度研究人物画像等；
7. 熟悉电商领域京东、阿里等数据和产品者优先。</t>
  </si>
  <si>
    <t>杭州 -
                    西湖区 -
                    西溪
                                            - 西溪世纪中心2号楼716室
                                                            查看地图</t>
  </si>
  <si>
    <t>多准大数据</t>
  </si>
  <si>
    <t>数据服务,广告营销</t>
  </si>
  <si>
    <t>阿米巴资本，杭州创业教父李治国(天使轮)</t>
  </si>
  <si>
    <t>电商,数据挖掘,数据分析</t>
  </si>
  <si>
    <t>周末双休,五险一金,弹性工作</t>
  </si>
  <si>
    <t>职位描述：
        岗位职责：1、构建分析体系、报表体系和指标体系，并根据业务发展和需求分析情况进行维护和优化；2、构建辅助分析用的数据产品、分析模型，不断提升分析效能和分析模版的复用性；3、熟练使用数据仓库，灵活应用分析工具和方法，进行可靠的趋势判断和预测、归因；4、深入理解公司战略，通过商业项目的需求调研、数据分析、数据挖掘等，为管理层提供积极的数据反馈和决策支持；5、能够结构化、可视化编写商业数据分析报告，洞察数据背后的规律和问题，为运营产品推广等业务决策和动作提供支持；6、开展行业和竞争对手分析，定期提交行业及竞争对手分析报告。职位要求：1、本科及以上学历，数学、统计等专业优先；3年以上数据分析经验，互联网经历优先；2、熟练应用统计分析方法，如聚类分析、主成分分析、决策树分析、回归分析等；3、熟悉sql/python/R，擅长excel及PPT，了解SPSS/SAS等，掌握1-2个可视化工具；4、数据和商业市场敏感，能主动发现和识别业务问题，进行项目分析和业务优化应用落地；5、面对海量需求，能以结果为导向，准确识别判断需求重要性和优先级，合理规划分析计划；6、具有较强的沟通协调、项目推进、产品思维、逻辑思维、数据可视化、数据解读和业务洞察能力；7、为人踏实、勤奋，具有较强的稳定性；
8、自驱力、创新和执行力强；9、大项目的经验，有丰富的跨团队、部门的项目资源整合能力，能够独立开展研究项目；10、有数据模型建立和数据化运营经验、数据类产品类规划经验。     备注: 能接受短期的出差</t>
  </si>
  <si>
    <t>杭州 -
                    下城区
                                            - 绍兴路161号野风现代中心北楼1503室
                                                            查看地图</t>
  </si>
  <si>
    <t>中国婚博会</t>
  </si>
  <si>
    <t>其他</t>
  </si>
  <si>
    <t>数据挖掘,数据分析,搜索</t>
  </si>
  <si>
    <t>专业培训 员工旅游 老板nice</t>
  </si>
  <si>
    <t>职位描述：
        职责描述：1.负责公司整体数据分析体系的规划及建立，并对接公司管理层及业务部门的数据分析需求（包括研发、市场营销、线上运营等方向），从数据上辅助他们决策； 2.负责整个公司数据化理念的布道，以及相关培训； 3.熟练掌握基础工具，可以独立完成业务数据从底层的提取、整理，根据结果进行分析、建模、并撰写分析报告；4.建立健全公司经营数据分析管理体系，与相关业务部门协作进行数据建模工作，推动业务部门的数据化运营。任职要求：1.数学、 统计学、经济学、计算机等相关专业，本科及以上学历，3年以上数据分析工作经验； 2.熟悉线上线下数据分析思路及框架，并了解相关的指标体系，对营销、运营等分析等方向都有深入研究和实战经验； 3.对业务和数据都高度敏感，能在数据发生异动时及时感知数据背后的业务原理，并从数据中找出原因，指导业务决策； 4.有数据相关团队管理经验，能带领团队构建企业一整套数据分析体系； 5.熟练使用数据分析工具（R、SAS、SPSS、MATLAB等任意一种或多种）进行数据的分析和整理，以及利用PPT编写分析报告。</t>
  </si>
  <si>
    <t>杭州 -
                    滨江区
                                            - 星耀城二期1号楼2404-2406
                                                            查看地图</t>
  </si>
  <si>
    <t>古茗茶饮</t>
  </si>
  <si>
    <t>25k-50k</t>
  </si>
  <si>
    <t>电商,广告营销,营销策略,消费者分析,市场分析,数据分析</t>
  </si>
  <si>
    <t>六险一金、境内外旅游、带薪年假、培训发展</t>
  </si>
  <si>
    <t>职位描述：
        职责描述：
1.根据业务需求，收集、整理、整合内外部品类行业市场与消费者数据（服饰、快消、或耐用品等行业），并形成有价值的洞察，输出行业分析报告，用于指导品牌消费者运营、品牌形象建设、品牌渗透率提升、以及行业市场拓展。
2.建立并持续优化市场行业分析模型、消费者分析模型、消费者运营模型，为不同行业的客户提供定制化的数据解决方案。
3.深刻理解电商生态环境及生态内的数据产品和营销工具，整合客户、电商平台及外部数据，构建数据业务体系闭环，驱动公司电商大数据营销业务不断成长。
任职要求：
1.熟悉服饰、快消、或耐用品等行业，在其中至少一个行业有深入的了解和实战经验，输出过有深度、有价值的行业洞察报告。
2.有商业问题解决方案设计能力为佳。
3.具备良好的跨团队沟通及推动落地能力。
4.本科及以上学历，统计学、经济学、市场营销专业优先。
5.5年及以上市场研究、咨询公司相关工作经验。</t>
  </si>
  <si>
    <t>杭州 -
                    西湖区
                                            - 余杭塘路与蒋墩路交叉口，西溪世纪中心2号楼716
                                                            查看地图</t>
  </si>
  <si>
    <t>18k-32k</t>
  </si>
  <si>
    <t>电商,Hive,数据分析,MySQL</t>
  </si>
  <si>
    <t>发展空间大、福利待遇好</t>
  </si>
  <si>
    <t>职位描述：
        岗位职责：
1. 构建业务指标体系，负责公司日常报表开发、维护，为业务部门提供多层面数据支持；
2. 根据不同场景特征，向业务部门提供产品、运营等相关数据支持，指导业务发展；
3. 基于业务场景进行多维度专题分析，为业务决策和产品方案提供数据支撑。
岗位要求：
1. 本科及以上学历，计算机、数理统计相关专业；
2. 3年以上数据分析工作经验，有互联网行业，特别是电商类相关工作经验优先;
3. 精通SQL，有一定SQL性能优化经验，熟悉HIVE/MYSQL等开源数据库，有Hadoop/Spark平台经验更佳；
4. 熟练使用R或Python，具有数据清洗、特征学习和聚类/回归/决策树等常规模型落地经验，有数据挖掘和建模的经验优先；
5. 良好的数据敏感度、逻辑思维和分析能力，能从海量数据提炼核心结果；
6. 具备不错的跨团队合作和沟通能力，较强的学习能力，能承担一定的工作压力。</t>
  </si>
  <si>
    <t>杭州 -
                    西湖区
                                            - 文三路467号黄龙万科中心G座18楼
                                                            查看地图</t>
  </si>
  <si>
    <t>有赞</t>
  </si>
  <si>
    <t>六险一金，餐补，租房补贴，带薪休假</t>
  </si>
  <si>
    <t>职位描述：
        职位职责：
1、负责区域数据分析团队，并做好日常管理工作；
2、带领团队进行数据统计分析挖掘、发现问题并提供策略建议，配合落实精准营销方案；
3、理解业务的方向和战略，产出有效的数据模型，形成分析报告，提供数据支持，优化和完善公司的数据分析体系；
4、规划数据分析应用项目，并推动项目的应用和发展。
职位要求：
1、全日制本科及以上学历，精通Excel、SQL，会SPSS/SAS操作，会Matlab、R、python等其他数据处理与分析软件者优先，精通各项算法，如决策树、逻辑回归、神经网络等，并有相关成功应用经验；
2、有呼叫中心运营数据分析经验者优先；
3、尝试过数据挖掘，并对挖掘结果有独立分析经历者优先；
4、有极强的业务敏感性和对业务的解读能力，善于通过数据揭示业务问题；
5、表达能力强，有良好的沟通能力。</t>
  </si>
  <si>
    <t>杭州 -
                    滨江区
                                            - 滨盛路1505号银丰大厦17层
                                                            查看地图</t>
  </si>
  <si>
    <t>资深数据分析顾问-01508</t>
  </si>
  <si>
    <t>五险一金、绩效奖金、带薪年假、行业前沿</t>
  </si>
  <si>
    <t>职位描述：
        岗位职责
1. 负责公司经营管理分析，包括业务趋势、服务质量、运营效率、成本控制等；
2. 负责客户满意度调研及结果分析；
3. 参与搭建业务分析所需的数据集市，并负责ETL工作；
4. 制作定期报告和专项报告。
任职条件
1. 熟练使用Office 软件，包括不限于Excel\PowerPoint等；
2. 能熟练使用Tableau、Microstrategy、FineBI、SmartBI等工具中的一种以上；
3. 熟悉数据仓库，有一定的数据开发经验，能熟练编写和优化SQL，有大数据平台使用经验者优先；
4. 至少能熟练使用一门编程语言，熟悉Python或者scala者优先；
5. 能独立编写分析报告；
6. 良好的沟通能力和团队合作意识；
7. 大学本科毕业，3年以上工作经验。</t>
  </si>
  <si>
    <t>杭州 -
                    余杭区 -
                    仓前
                                            - 未来科技城海创园
                                                            查看地图</t>
  </si>
  <si>
    <t>00037-资深数据分析师/数据...</t>
  </si>
  <si>
    <t>电商,Hive,MySQL,Spark,数据分析</t>
  </si>
  <si>
    <t>股票期权,发展空间</t>
  </si>
  <si>
    <t>职位描述：
        工作职责
1、负责电商相关业务的数据分析，包括但不限于用户分析，产品分析，运营分析，战略分析等
2、能构建分析框架体系，能根据分析结果提出可落地的业务策略
任职资格
1、数学、统计学、计量经济学、数据挖掘等相关专业，有数据分析和挖掘经验以及大数据建模分析经验者优先
2、熟练使用SPSS、R、SAS、Python等任一统计分析工具
3、优秀的数据思维和数据决策意识，高度的责任心
4、3年以上工作经验</t>
  </si>
  <si>
    <t>杭州 -
                    萧山区
                                            - 〔杭州湾信息港〕经济技术开发区启迪路198号二期南楼
                                                            查看地图</t>
  </si>
  <si>
    <t>数据分析专员</t>
  </si>
  <si>
    <t>6k-9k</t>
  </si>
  <si>
    <t>数据分析,SPSS,SQL,数据库</t>
  </si>
  <si>
    <t>职位描述：
工作内容
1、负责本职能下公司业务营运数据的分析工作，完成公司周、月、季、年度经营分析报告； 
2、负责全渠道数据全面跟踪与数据测算； 
3、负责会员全生命周期的数据监测及会员行为分析，并得出分析结论； 
4、不断完善和优化本职能下的数据分析模块，不断迭代数据分析思维，为业务部门及集团提供有力的数据支持。
 5、定期开展专题性数据分析挖掘并得出结论
岗位要求    
1、大专以上学历，计算机、数学及应用数学、信息统计等相关专业优先； 
2、具备2年以上零售行业工作经验，对业务数据有较高的敏感性，了解分销管理系统，熟悉品牌服装业务操作模式者优先； 3、对会员的行为分析有自己独到见解及分析能力；
 4、精通Excel、PPT等操作，熟悉统计分析软件（如SPSS、SAS等），具备较强的商业数据分析、总结能力 
5、能熟练使用数据分析软件、运用SQL语言优先，如Qliksence等；</t>
  </si>
  <si>
    <t>杭州 -
                    西湖区 -
                    古墩路
                                            - 益乐路39号蓝海时代国际大厦1号楼3楼
                                                            查看地图</t>
  </si>
  <si>
    <t>江南布衣</t>
  </si>
  <si>
    <t>电商,消费生活</t>
  </si>
  <si>
    <t>BI,SQL</t>
  </si>
  <si>
    <t>培训发展,团队氛围,薪酬福利</t>
  </si>
  <si>
    <t>职位描述：
        职位描述：1、结合业务日常看数和分析需求，设计并优化数据报表；2、紧跟业务变化，在关键节点进行深入分析，为业务策略制定、效果评估和策略优化提供洞见；3、定期进行经营状况的全面诊断，发现业务问题和机会点，为上层决策提供参考；4、基于业务需求和数据价值洞察，设计并落地数据服务，推动数据化运营 。资格要求：1、数学、 统计学、经济学、计算机等相关专业，本科及以上学历，3年以上数据分析工作经验，零售、供应链、电商行业背景优先2、对数据敏感， 具有缜密的逻辑思维能力、数据洞察能力和沟通协调能力；3、具有探索精神，从数据中发现问题和机会点以支持经营决策；3、责任心强，细致认真，能承受较强的工作压力，热爱数据分析工作；4、熟练使用Excel、PPT、数据分析软件R/python、SQL，有较好的文字、数据、图表呈现能力。</t>
  </si>
  <si>
    <t>杭州 -
                    滨江区 -
                    长河
                                            - 网商路599号
                                                            查看地图</t>
  </si>
  <si>
    <t>网易</t>
  </si>
  <si>
    <t>算法工程师/数据分析师</t>
  </si>
  <si>
    <t>大数据,机器学习,NLP</t>
  </si>
  <si>
    <t>股票期权,补充保险,五险一金,年十三薪</t>
  </si>
  <si>
    <t>职位描述：
职位描述：
1、利用机器学习、NLP 技术进行文本挖掘、分类；
2、利用机器学习技术，进行各种预测，如车辆到达时间预测、调度计划、销售预测等；
3、负责模型的优化和上线，监控模型关键指标，发现和优化模型存在问题。
任职资格：
1、 计算机／数学／统计学／模式识别相关专业，本科以上学历；
2、 有2年以上自然语言处理/机器学习相关项目经验，对机器学习有扎实的基本功，深入了解常用算法原理和应用场景，并能够用之解决问题；
3、 能结合业务场景，熟练运用逻辑回归、分类、聚类、神经网络等机器学习算法解决实际问题，有深度学习、增强学习项目经验者优先
4、 熟悉一种以上深度学习开源框架，如TensorFlow、MxNet、Caffe、Keras等，能灵活地选择工具进行研发。
5、 精通python、R等编程语言
6、 具有良好的沟通能力，和良好的团队合作精神</t>
  </si>
  <si>
    <t>杭州 -
                    拱墅区 -
                    古墩路
                                            - 丰潭路508号天行国际中心7号楼12层
                                                            查看地图</t>
  </si>
  <si>
    <t>杭州美创科技</t>
  </si>
  <si>
    <t>互联网金融,SQL,数据分析</t>
  </si>
  <si>
    <t>周末双休、晋升发展、五险一金、弹性工作</t>
  </si>
  <si>
    <t>职位描述：
        岗位职责：
1、负责业务数据分析，包括业务指标挖掘分析、数据建模等；针对产品和用户，有能力在海量数据中进行特征提取与分析； 
2、配合平台产品或业务线对其用户数据进行深度分析与挖掘，提供数据支撑，并持续优化分析系统；能独立完成业务数据建模；并将结果转化为运营指标； 
3、完善数据报表体系，及时准确监控运营状况，并提供专业分析报告。关注产品线日常运营数据报表，从数据出发给业务部门提出相应的优化建议；
4、能结合风控数据指标变化和业务发展方向，监控并评估风控策略效果，实现风控策略持续迭代优化。
任职资格：
1.全日制本科，熟悉并热衷于互联网产品，对业务有敏锐的观察力和数据洞见；
2.精通SQL，熟悉Python/R 等数据分析工具，拥有海量数据处理分析能力； 
3.对数字有敏锐的观察力，喜欢和数字打交道，严谨细致； 较强的分析能力，逻辑推理能力； 
4.较强的书面及口头表达能力； 具有较强的自主学习能力，乐于接受挑战； 
5.有责任心、具有团队合作精神，能承受一定的工作压力。</t>
  </si>
  <si>
    <t>13k-20k</t>
  </si>
  <si>
    <t>信息安全</t>
  </si>
  <si>
    <t>五险一金 带薪年假 国内外旅游</t>
  </si>
  <si>
    <t>职位描述：
        岗位职责： 1.对项目中各种数据进行分析并且建模，研究并验证算法效果。 2.在项目中独立将分析模型落地到产品中。 任职要求： 1. 本科及以上学历，计算机相关专业背景，2年以上相关行业经验优先； 2. 有较丰富的数据分析相关实践经验，对数据有敏锐的洞察力; 3. 熟悉机器学习算法优先； 4. 具备一定编程能力，熟悉Python/Java等编程语言，熟悉数据库操作； 5．有安全领域或相近领域的知识背景的优先； 6. 有良好的沟通协调能力及团队合作精神，思维活跃，对工作负责任，充满热情。</t>
  </si>
  <si>
    <t>杭州 -
                    滨江区 -
                    西兴
                                            - 西兴街道联慧街188号安恒大厦
                                                            查看地图</t>
  </si>
  <si>
    <t>安恒信息</t>
  </si>
  <si>
    <t>数据分析,数据处理</t>
  </si>
  <si>
    <t>五险一金，领导nice，定期体检，餐补</t>
  </si>
  <si>
    <t>职位描述：
        职位描述：
1、能够深刻理解业务，梳理业务数据、指导数据分析团队完成业务建模。
2、带领数据分析团队产出数据产品的逻辑方案，提供有价值的数据分析场景，沉淀数据产品。
3、对专业领域数据能够进行业务分析，通过数据分析方法得到有价值的分析结论，形成分析报告，为业务决策和产品优化提供数据支持。
技能要求：
1、本科及以上学历，2年以上数据统计分析挖掘相关工作经验；有业务链路分析、数据驱动产品、业务决策的案例者优先；
2、有必备的统计建模能力，熟悉数据仓库概念，对数据分析有强烈兴趣，善于学习新技术，熟悉常用的算法，会使用常用分析工具和具备一定开发能力；
3、责任心强、诚信敬业、善于沟通，具有良好的团队合作精神；
4、对数字敏感，具有较强的逻辑分析、判断和总结能力，具备良好的数据呈现能力，包括PPT展示和讲解能力；
5、有一定的专业方向规划和团队管理能力。</t>
  </si>
  <si>
    <t>杭州 -
                    西湖区 -
                    西溪
                                            - 西溪谷A幢10楼
                                                            查看地图</t>
  </si>
  <si>
    <t>天壤智能</t>
  </si>
  <si>
    <t>B轮机会,年底多薪,免费体检,扁平管理</t>
  </si>
  <si>
    <t>职位描述：
        一、岗位职责：
a)负责公司日常经营数据整理和分析，为业务部门提供精准的数据支持及业务分析;
b)深入理解业务，通过数据分析发现最有效的杠杆，驱动业务优化、增长。
二、岗位要求：
a)统计、数学、计算机等与数据密切相关的本科及以上学历；
b)熟悉sql，有使用阿里云odps经验优先；
c)对业务和数据都高度敏感，能在数据发生异动时及时感知数据背后的业务原理，并从数据中找出原因，指导业务决策。</t>
  </si>
  <si>
    <t>杭州 -
                    西湖区
                                            - 紫荆花路2号联合大厦B座3F亲宝宝
                                                            查看地图</t>
  </si>
  <si>
    <t>亲宝宝</t>
  </si>
  <si>
    <t>社交</t>
  </si>
  <si>
    <t>好未来领投，复星 顺为资本跟投(C轮)，复星集团，顺为资本(B轮)</t>
  </si>
  <si>
    <t>资深数据分析师-杭州-00544</t>
  </si>
  <si>
    <t>电商,教育,数据分析</t>
  </si>
  <si>
    <t>六险一金 大牛多</t>
  </si>
  <si>
    <t>职位描述：
        岗位职责1、深入理解业务需求，并建立辅助业务发展的精细化运营及监控体系，及时发现问题并能针对性的提出可行性解决方案；2、定期对广告投放效果进行梳理、复盘，给相关部门合理改善建议；3、通过专题分析，对app流量高效利用、拉新、复购及用户活跃等问题进行深入研究，并提出建设性意见；4、在深入了解业务的基础上，搭建业务数据模型，推动动业务快速增长；任职要求要求：1、2年以上互联网数据运营分析相关经验，具有较强的快速学习能力，良好的沟通能能力2、具备大数据的处理能力，掌握hive或SQL等相关数据提取工具，熟悉Python或R等分析工具3、对商业和业务逻辑敏感，具备良好的逻辑分析能力和系统性思维能力，良好的沟通能力；4、数字敏感度高，具备较强的分析总结能力，具备良好的数据呈现能力好的沟通能</t>
  </si>
  <si>
    <t>杭州 -
                    西湖区
                                            - 莲花商务中心A座7层
                                                            查看地图</t>
  </si>
  <si>
    <t>年糕妈妈</t>
  </si>
  <si>
    <t>复星(B轮)，经纬创投、紫牛基金(A轮,B轮,天使轮)</t>
  </si>
  <si>
    <t>职位描述：
        工作职责：
1.基于跨境电商的业务场景，理解业务指标体系，监测和衡量业务运营状况；
2.分析选品、流量运营、采购、供应链各环节数据，发现业务的风险和机会点，提升业务效率；
3.深入分析用户行为，获得洞察。设计商业优化方案，推动增长。
任职要求：
1. 2年以上互联网行业数据分析挖掘经验，有成功落地的商业分析案例，对用数据驱动业务增长充满激情。
2.逻辑严密，优秀的分析能力和数据呈现能力。
3.出色的统计学基础，熟练使用SQL、python、R等工具。
4.对商业和业务逻辑敏感，优秀的系统性思维能力，沟通能力强。</t>
  </si>
  <si>
    <t>16k-25k</t>
  </si>
  <si>
    <t>电商,Hive,MySQL,数据分析,数据架构</t>
  </si>
  <si>
    <t>晋升 跟踪培养 六险一金 带薪年假</t>
  </si>
  <si>
    <t>职位描述：
        主要工作内容：
1、负责相关项目的数据分析需求，跨部门沟通并推进上线；
2、深入理解业务运作，利用多种分析方法和手段，分析用户，发现业务问题与机会，并能给出有效的行动建议，辅助业务决策；
3、深入理解业务战略和方向，与业务一起构建数据体系、日常报表并推动数据产品化，完善日常数据监控体系，监控和洞察业务问题；
职位要求：
1、本科及以上学历，统计学、经济、数理、信息和计算机等相关专业；
2、3年以上相关工作经验，有互联网或移动互联网行业数据分析经验优先；
3、熟练掌握Excel、SQL、PPT及至少一种常用数据分析工具（SPSS/SAS/R/Python等）；
4、熟悉并理解常规的数据分析方法、数据挖掘算法；
5、商业和业务逻辑敏感度高，具备良好的逻辑分析和系统性思维能力，优秀的数据思维和强烈的数据决策意识，且思维缜密，做事认真严谨；
6、良好的沟通能力、团队精神及抗压能力。</t>
  </si>
  <si>
    <t>杭州 -
                    拱墅区
                                            - 祥茂路2号影天印业园区1幢3楼
                                                            查看地图</t>
  </si>
  <si>
    <t>电商,广告营销,市场分析,消费者分析,营销策略,数据分析</t>
  </si>
  <si>
    <t>职位描述：
        职责描述：
1.根据业务需求，收集、整理、整合内外部品类行业市场与消费者数据（服饰、快消、或耐用品等行业），并形成有价值的洞察，输出行业分析报告。
2.建立并持续优化市场行业分析模型和方法论，与相关团队协作推动数据业务发展。
3.专题分析：根据市场发展状况或业务需求，整合内外部资源，独立完成对市场、行业、竞争对手研究等case study，为品牌业务决策提供可落地的研究支持。
任职要求：
1.具有优秀的商业洞察能力，能独立撰写商业数据报告。
2.具备良好的跨团队沟通及推动落地能力。
3.本科及以上学历，统计学、经济学、市场营销专业优先。
4.3年及以上市场研究、咨询公司相关工作经验。</t>
  </si>
  <si>
    <t>BI,数据分析</t>
  </si>
  <si>
    <t>都是大牛,弹性制,跨国旅游</t>
  </si>
  <si>
    <t>职位描述：
        1、参与医疗大数据产品研发，负责数据挖掘相关的数据分析和报表研发
2、与业务团队紧密合作，制定数据监测体系，针对业务问题进行深度诊断
3、 对数据进行定期检验，保证数据的准确性、稳定性、全面性；监测和追踪数据异常波动；
任职条件：
1. 大专及以上学历，计算机、数理统计相关专业；
2. 三年以上数据分析经验， 有互联网行业，尤其是医疗相关行业背景优先；
3、强大的数据操控和管理能力，熟练掌握SQL（必备）、Python等相关代码编写；
4、具备不错的跨团队合作和沟通能力，较强的学习能力，能承担一定的工作压力。</t>
  </si>
  <si>
    <t>杭州 -
                    余杭区
                                            - 杭州市余杭区仓前街道欧美金融城中心T4幢34层3408、3409、3410室
                                                            查看地图</t>
  </si>
  <si>
    <t>惠每云科技</t>
  </si>
  <si>
    <t>医疗丨健康</t>
  </si>
  <si>
    <t>数据挖掘,数据分析</t>
  </si>
  <si>
    <t>职位描述：
        岗位职责： 1、负责大数据平台的各类组件的建设、管理、维护和优化。 2、负责大数据平台的各类开发工作，包括数据的采集，清洗、转换、存储，和统计分析工作。 3、负责大数据平台基础组件和系统的设计和开发。 4、负责数据开放平台的设计和开发。 岗位要求： 1、本科及以上学历，数学、统计学及计算机相关专业； 2、良好的java编程基础，熟悉Scala编程。 3、熟悉Hadoop生态，熟练使用大数据平台相关组件：Hadoop,Hive,Hbase,Spark,Flink,Kafka,ES等。 4、有实时数仓开发经验者优先。 5、有无埋点数据采集平台建设经验者优先。 6、有开源社区参与经验者优先。</t>
  </si>
  <si>
    <t>19k-28k</t>
  </si>
  <si>
    <t>Hive,数据分析</t>
  </si>
  <si>
    <t>弹性工作,五险一金,扁平管理</t>
  </si>
  <si>
    <t>职位描述：
        岗位描述：
1、负责酷家乐业务数据分析，包括报表设计、数据建模等；针对产品和用户，有能力在海量数据中进行特征提取与分析；
2、配合平台产品或业务线线对其用户数据进行深度分析与挖掘，提供数据支撑，并持续优化分析系统；能独立完成业务数据建模；并将结果转化为运营指标；
3、完善数据报表体系，及时准确监控运营状况，并提供专业分析报告。关注产品线日常运营数据报表，从数据出发给业务部门提出相应的优化建议。
岗位要求：
1.熟悉并热衷于互联网产品，对业务有敏锐的观察力和数据洞见；
2.精通Hive SQL，有构建海量数据数据仓库经验优先，擅长python有计算机相关专业背景者优先；
3.对数字有敏锐的观察力，喜欢和数字打交道，严谨细致； 较强的分析能力，逻辑推理能力；
4.较强的书面及口头表达能力； 具有较强的自主学习能力，乐于接受挑战；
5.有责任心、具有团队合作精神，能承受一定的工作压力。</t>
  </si>
  <si>
    <t>杭州 -
                    拱墅区
                                            - 余杭塘路515号矩阵国际1号楼11-13楼
                                                            查看地图</t>
  </si>
  <si>
    <t>酷家乐</t>
  </si>
  <si>
    <t>房产家居</t>
  </si>
  <si>
    <t>顺为资本、淡马锡Pavilion Capital、IDG、GGV、云启资本、赫斯特资本、线性资本(D轮及以上)，GGV、IDG、经纬、线性资本、云启资本、赫斯特资本(B轮)，IDG(A轮)</t>
  </si>
  <si>
    <t>策略运营,数据分析</t>
  </si>
  <si>
    <t>大平台</t>
  </si>
  <si>
    <t>职位描述：
        工作职责：
1.深入理解业务战略和中长期的运营需求，制定策略运营的目标体系和精细化运营策略
2.能够快速进行收益评估，识别优化方向；并将策略进行落地性实验，进行完整的闭环分析
3.负责业务的定价，根据产品价值、成本、业务战略等因素制定合理的定价策略
4.根据业务需要，规划和推动策略型产品工具的建设和完善
任职资格：
1.本科及以上学历，6年以上工作经验，有咨询公司背景或策略产品经理经验优先
2.有良好的系统化思维和结构化思维，能从业务全局分析问题和解决问题
3.对数据敏感，具备突出的数据分析能力，能从数据中发现问题和机会
4.沟通能力和团队协作能力良好</t>
  </si>
  <si>
    <t>数据分析专家（商业）</t>
  </si>
  <si>
    <t>职位描述：
        【岗位职责】
1.    深入理解业务方向，与业务一起构建数据体系、日常报表并推动数据产品化，完善日常数据监控体系，监控和洞察业务问题；
2.    深入理解业务运作，利用多种分析方法和手段，分析用户、产品及营销等，发现业务问题与机会，并能给出有效的行动建议，辅助业务决策；
3.    与业务部门紧密合作，实施数据分析的结果并跟踪其效果。
【岗位要求】
1.    本科及以上学历，统计学、经济、数理、信息和计算机等相关专业；
2.    5年及以上相关工作经验，有互联网或移动互联网行业用户、产品及营销分析经验优先；
熟练掌握Excel、SQL、PPT及至少一种常用数据分析工具（SPSS/SAS/R/Python等）；熟悉并理解常规的数据分析方法、数据挖掘算法；</t>
  </si>
  <si>
    <t>股票期权,千万级用户,试用期全薪</t>
  </si>
  <si>
    <t>职位描述：
        岗位职责:
1、负责互联网游戏业务重要商业分析命题的实施；2、通过数据分析和挖掘方法，给出相关业务的策略建议；3、专题分析的具体实施、分析报告的撰写及重要结论的落地推动，并保证分析质量；4、负责游戏产品用户增长及商业化增长分析，利用AB测试等工具提高流量利用率及游戏平台收入。 
任职资格:
1、本科及以上学历，计算机、数学统计类等理工类专业，3年以上数据分析或增长团队相关工作经验；2、具有互联网行业背景，对移动互联网游戏发展有清晰认识，对数据分析有浓厚的兴趣；3、熟悉常见数据分析理论，能够通过专业分析技能为公司识别并落地价值；4、熟悉linux环境，hadoop仓库环境，精通hivesql，有海量数据处理经验；5、能够使用office软件生成分析报告，具有直观的数据展现和表达能力；6、能够使用python，R、SAS，spss，matlab等分析工具之一优先。</t>
  </si>
  <si>
    <t>杭州 -
                    西湖区
                                            - 文一西路中节能西溪首座A4栋
                                                            查看地图</t>
  </si>
  <si>
    <t>vivo</t>
  </si>
  <si>
    <t>硬件</t>
  </si>
  <si>
    <t>数据分析专家-杭州-00960</t>
  </si>
  <si>
    <t>硕士及以上 /</t>
  </si>
  <si>
    <t>大数据,数据分析</t>
  </si>
  <si>
    <t>团队氛围好,数据</t>
  </si>
  <si>
    <t>职位描述：
        岗位职责1、根据信贷，反欺诈等风控场景数据独立进行专题数据分析2、根据原始数据源探索以工程化方法进行特征提取，有能力结合业务作出特征的评估3、能进行项目管理，能够带团队多进程多项目同时开展及推进工作，对结果负责任职要求任职条件1、全日制本科及以上学历，计量经济、统计、计算机等相关专业，3年以上工作经验2、熟悉Hadoop、Spark等大数据平台，最好有工程经验或底层系统对接经验3、对数据挖掘，数据探索，异常数据监测的方法数据，有实操经验4、熟悉评分卡，机器学习等建模方法，对指标在模型中的评估机制有系统化的认知5、自我驱动，探索能力和创新意识强</t>
  </si>
  <si>
    <t>杭州 -
                    余杭区 -
                    仓前
                                            - 文一西路998号海创园
                                                            查看地图</t>
  </si>
  <si>
    <t>资深数据分析/数据分析专家...</t>
  </si>
  <si>
    <t>大数据,电商,数据分析,MySQL</t>
  </si>
  <si>
    <t>职位描述：
        职位描述 
1. 构建全面的、准确的、能反映业务与风险运营情况的整体指标体系，及时发现与定位业务及风险问题与优化点；
2. 通过专题数据分析，对业务及风险问题进行深入分析与解读，为公司运营决策、业务规则设计等提供数据支持 ；
3. 以专题数据分析与洞察的结论为指导，独立负责运营或产品项目，对项目的完成质量、进度和结果负责；
4. 沉淀分析思路与框架， 提炼数据产品需求，与相关团协作并推动数据产品的落地。 
职位要求：
1.数学、统计学、计量经济学、数据挖掘、金融等相关专业本科及以上学历。2年以上数据分析工作经验。 ；
2.有一定的横向项目推进经验，具备跨团队、部门的项目资源整合能力；
3.良好的数据敏感度，能从海量数据提炼核心结果，有一定的数据分析项目经验；
  4.有大型电商平台，业务平台数据分析经验者优先。</t>
  </si>
  <si>
    <t>资深数据分析师 （3年以上偏...</t>
  </si>
  <si>
    <t>13k-25k</t>
  </si>
  <si>
    <t>上升空间大,周末双休,六险一金,弹性时间</t>
  </si>
  <si>
    <t>职位描述：
        职位详情
1.根据业务需求，建立和完善数据指标体系和数据报表体系，及时准确监控运营状况，并能从数据出发给业务部门提出相应的优化建议
2.通过专题分析，对业务问题进行深入分析，利用多种分析方法和手段，分析用户、产品及营销等方面，发现业务的问题并提供有价值的解决方案
3.与相关团队协作进行数据建模工作，推动业务部门的数据化运营
任职要求
1.熟练使用hive编程语言，熟悉SQL
2.数学、统计、计算机等相关专业本科（或以上学历），互联网公司3年以上数据分析工作经验
3.良好的沟通表达和组织协调能力，有较强的逻辑性和商业敏感度
4.熟悉至少一种 Python/R /SAS数据挖掘与建模语言</t>
  </si>
  <si>
    <t>数据分析专家（智能化）</t>
  </si>
  <si>
    <t>物流,数据分析,数据运营,BI,可视化</t>
  </si>
  <si>
    <t>弹性工作,股票期权,技术驱动,专业培训</t>
  </si>
  <si>
    <t>职位描述：
        岗位职责
1、根据公司业务的需求，设计数据分析方案，利用现有数据资源，进行数据提取、整理和挖掘，建立合适的分析模型。
2、搭建数据指标、标签以及模型体系，包含业务模型、运营监测、考核指标等。
3、和业务方形成良好的合作与互动. 清楚简洁的把分析结果沟通给合作的业务方. 和业务一起提升数据应用的能力. 通过主动的分析帮助业务方发掘改进产品和业务的机会。
4、基于现有真实用户行为数据，能够从数据中发现物流的需求和业务场景。
5、负责业务临时数据分析需求的调研、分析及实现。
任职资格：
1．教育背景: 计算机、统计、数学、物流、金融、经济相关大学本科以上学历。
2．经    验: 3-5年数据分析相关经验。优先考虑有物流行业或分析咨询行业从业经验者。
3．知    识: 扎实的数理统计理论知识，如描述性统计，推断性统计，多元统计分析等。
4．技    能：熟悉常用的数据分析工具和平台，例如：SAS，SPSS，EXCEL等。有较强的数据整理分析能力，报表展示能力，快速理解业务并对数据敏感
5．个性要求：有较强的责任心，有良好的沟通理解能力和协调能力，适应一定的重复性工作，具有亲和力。</t>
  </si>
  <si>
    <t>杭州 -
                    萧山区
                                            - 杭州市萧山区钱江世纪城民和路传化大厦
                                                            查看地图</t>
  </si>
  <si>
    <t>传化智联</t>
  </si>
  <si>
    <t>物流丨运输</t>
  </si>
  <si>
    <t>传化股份(上市公司)</t>
  </si>
  <si>
    <t>ECD-高级数据分析师</t>
  </si>
  <si>
    <t>医疗健康,移动互联网,数据挖掘,数据分析,数据仓库</t>
  </si>
  <si>
    <t>互联网医疗，不打卡，额外福利假</t>
  </si>
  <si>
    <t>职位描述：
        岗位职责：
1、对平台和商业项目数据进行分析、监控和挖掘：帮助市场、产品运营、发现、分析和解决问题，并建立相关的分析统计模型，设计撰写数据报告；
2、设计和验证数据分析模型：结合公司的业务需求，验证模型的有效性并不断优化；
3、与数据开发工程师、数据分析师组成的团队协作，负责在业务层面对所属数据报告进行解读，为管理层和业务部门提供商业策略分析和业务优化建议；
4、充分了解行业背景，深度挖掘数据层面的商业洞察，推动公司数字化运营。
任职要求：
1、本科及以上学历，计算机、统计学、数学等相关专业优先；
2、3年以上数据分析或数据挖掘经验。有医疗市场数据分析经验，互联网数据建模分析经验者优先；
3、熟练使用 Python/R/SPASS/SAS 等数据分析工具，掌握常用算法并具备相关项目经验，熟练使用SQL；
4、有较好的数据可视化展现能力，使用过一种以上BI报表工具者优先，如 Tableau、Cognos、SSAS、Qlikview、FineBI 等；
5、能快速理解业务，具有出色的逻辑分析能力和对数据的敏感度，善于发现问题，并具有独立问题解决能力。</t>
  </si>
  <si>
    <t>杭州 -
                    滨江区 -
                    西兴
                                            - 江虹路611号上峰电商产业园3号楼3楼
                                                            查看地图</t>
  </si>
  <si>
    <t>数据分析专家/负责人</t>
  </si>
  <si>
    <t>30k-50k</t>
  </si>
  <si>
    <t>电商,大数据,数据分析,数据处理,算法</t>
  </si>
  <si>
    <t>股票期权，五险一金，优秀同事，前景可期</t>
  </si>
  <si>
    <t>职位描述：
        岗位要求：1.基于跨境电商的业务场景，理解业务指标体系，监测和衡量业务运营状况；
2.分析选品、流量运营、采购、供应链各环节数据，发现业务的风险和机会点，提升业务效率；
3.深入分析用户行为，获得洞察。设计商业优化方案，推动增长。
任职要求：
1.5年以上互联网或电商行业数据分析挖掘经验，对用数据驱动业务增长充满激情。
2.逻辑严密，优秀的分析能力和数据呈现能力。
3.统计学或数学专业，出色的统计学基础。
4.对商业和业务逻辑敏感，优秀的系统性思维能力，沟通能力强。
5.有成熟的团队管理经验,有很强的进取心和创业精神。
tips : 这是猎头职位</t>
  </si>
  <si>
    <t>杭州 -
                    西湖区 -
                    西溪
                                            - 文一西路中节能西溪首座
                                                            查看地图</t>
  </si>
  <si>
    <t>贴近Closer</t>
  </si>
  <si>
    <t>七险一金 免费午餐 发展空间大</t>
  </si>
  <si>
    <t>职位描述：
        岗位职责：
1. 负责电商业务数据分析产品的规划;
2. 跟各个业务线负责人沟通，理解各业务的运营核心，拆分分析、监控目标，制定计划并参与实施;
3. 负责跟数据开发/ETL工程师沟通，促使分析工作工程化;
4. 领导其他分析师完成分析目标。
任职要求：
1. 211、985院校毕业，统招本科及以上学历，数学统计类、经管类、计算机专业优先；
2. 有电商或者用户增长方面的经验，有团队管理经验；
熟练使用SQL，熟练使用Python\R，掌握多种统计和挖掘算法；
3. 对数据敏感，有独立的分析思路和观点，并能够在海量数据中找到数据支持；
4. 具有良好的沟通能力、判断能力、学习能力，做事谨慎、认真细心。</t>
  </si>
  <si>
    <t>电商数据分析</t>
  </si>
  <si>
    <t>入职交五险一金。晋升空间大</t>
  </si>
  <si>
    <t>职位描述：
        岗位职责：1. 为日常运营、产品研究提供数据和报表支持2. 对公司各项运营数据进行统计分析,完善公司分析指标体系和数据分析体系,数据可视化面板,并实施落实3. 结合业务对数据分析结果进行提出问题,并指导业务的开展4. 对敏感数据指标建模预测,辅助各部门的决策,对异常数据进行解析,排查原因职能要求：1. 本科,计算机、数学 、统计等相关专业。2. 两年以上电商数据分析的相关工作经验;对于电商平台有一定了解,熟悉用户运营链路；3. 良好的业务sense,熟练独立编写数据分析报告,及时发现和分析其中隐含的变化和问题;4. 熟练运用SQL，能高效的与数据技术团队进行沟通；5. 优秀的业务理解能力与沟通能力, 能跨部门合作沟通, 对数据敏感;6. 学习与解决问题能力强, 积极乐观、主动踏实, 责任心强, 对大数据处理和分析工作有热情</t>
  </si>
  <si>
    <t>杭州 -
                    滨江区 -
                    西兴
                                            - udc星光时代大厦15楼
                                                            查看地图</t>
  </si>
  <si>
    <t>五险一金,年度体检,带薪年假,员工旅游</t>
  </si>
  <si>
    <t>职位描述：
        岗位描述 
1、模型建设和优化，并能通过案件分析掌握app用户行为特征用于优化运营规则和用户交易模型； 
2、前瞻性关键行为字段研究，为模型体系输送稳定有效的建模字段； 
3、利用对业务的深刻理解以及对数据和分析技术的娴熟掌握，充分发挥业务方和数据仓库，架构，技术开发等部门沟通时的桥梁作用。 
4.、带领公司BI团队完成各板块分析项目
岗位要求 
1、两年以上数据分析和数据挖掘领域相关工作经验 
2、数学、统计、计算机等相关专业学士及以上学位优先
3、具有深厚的统计学、数学、数据挖掘等相关知识，熟悉数据仓库和数据挖掘的相关技术，精通建模方法并有过完整的独立建模实践
4、精通SQL等数据查询语言及SAS,R等统计分析软件，具有海量数据挖掘、分析相关项目实施经验，参加过完整的数据挖掘项目并有成功案例
5、具有适当的项目管理经验，能合理分配时间，并以项目结果为导向
6、思维敏捷，具有发散性，能够举一反三;良好的逻辑分析能力及问题解决能力;良好的跨部门沟通及组织能力，积极发扬团队合作精神
7、具有强烈的主人翁意识并勇于承担责任</t>
  </si>
  <si>
    <t>电商数据分析师</t>
  </si>
  <si>
    <t>电商,用户运营,数据分析</t>
  </si>
  <si>
    <t>职位描述：
        岗位职责：     1. 为日常运营、产品研究提供数据和报表支持          2. 对公司各项运营数据进行统计分析,完善公司分析指标体系和数据分析体系,数据可视化面板,并实施落实          3. 结合业务对数据分析结果进行提出问题,并指导业务的开展          4. 对敏感数据指标建模预测,辅助各部门的决策,对异常数据进行解析,排查原因               职能要求：     1. 本科,计算机、数学 、统计等相关专业。          2. 两年以上电商数据分析的相关工作经验;对于电商平台有一定了解,熟悉用户运营链路；          3. 良好的业务sense,熟练独立编写数据分析报告,及时发现和分析其中隐含的变化和问题;          4. 熟练运用SQL，能高效的与数据技术团队进行沟通；          5. 优秀的业务理解能力与沟通能力, 能跨部门合作沟通, 对数据敏感;          6. 学习与解决问题能力强, 积极乐观、主动踏实, 责任心强, 对大数据处理和分析工作有热情</t>
  </si>
  <si>
    <t>数据分析师实习生-杭州 (MJ...</t>
  </si>
  <si>
    <t>经验应届毕业生 /</t>
  </si>
  <si>
    <t>公司平台大牛云集</t>
  </si>
  <si>
    <t>职位描述：
        岗位职责
1. 处理用户海量数据，挖掘用户行为特征，为产品、运营提供参考依据
2. 结合业务特点，探索并建立分析主题，对数据进行深度分析和挖掘
3. 根据业务发展情况，从数据中发现业务的问题点及机会点，帮助业务增长
4. 沉淀分析思路与框架，提炼数据产品需求，实现数据产品化
5. 根据业务需求，开发各类业务模型帮助业务增长
任职条件
1. 本科及以上学历，计算机、统计、经济、数学、信息等相关专业
2. 熟练掌握SQL、EXCEL、PPT、R等常用分析工具及相关编程语言
3. 精通数理统计，掌握常用数据挖掘方法，例如：线性回归，逻辑回归，决策树分群，聚类、关联分析、SVM，贝叶斯等
5. 对商业和业务逻辑敏感，具备良好的逻辑分析能力和系统性思维能力，优秀的数据思维和强烈的数据决策意识，且思维缜密，做事认真严谨
6. 有较强的人际沟通、协调能力，具备与相关人员沟通数据需求的能力</t>
  </si>
  <si>
    <t>杭州 -
                    西湖区 -
                    西湖
                                            - 华星路96号互联网金融大厦19楼
                                                            查看地图</t>
  </si>
  <si>
    <t>挖财</t>
  </si>
  <si>
    <t>工具</t>
  </si>
  <si>
    <t>华平投资、东英金融投资、启明创投等(D轮及以上)，国开国际领投，宽带资本、新天域资本、启明创投、汇桥资本集团(C轮)，新天域资本、汇桥资本、光信资本(B轮)，宽带资本、中金公司(B轮)，IDG资本、鼎晖创投、启明(A轮)</t>
  </si>
  <si>
    <t>五险一金,周末双休,扁平管理,机会大</t>
  </si>
  <si>
    <t>职位描述：
        岗位描述：
    1. 负责收集客户的业务数据，帮助客户搭建业务数据体系，结合业务对数据进行深度诊断、组合分析和挖掘，发现客户潜在的问题。
    2. 深入分析客户业务问题，为客户业务的策略和产品优化提供数据支持
    3. 指导客户完成日常的产品运营工作，帮助客户建立并完善运营规范和制度。
    岗位要求：
    1. 统计、数学、信息技术、生物统计等专业本科及以上学历(硕士优先)，二年以上相关工作经历；
    2. 熟悉数据库基本原理，熟练运用SQL，熟练操作excel、PPT；熟悉数据挖掘的基本原理，熟练操作SAS、SPSS clementine等数据分析/挖掘工具的优先；
    3. 良好的数据敏感度，能从海量数据提炼核心结果，熟练独立编写商业数据分析报告，及时发现和分析其中隐含的变化和问题，给出建议；
    4. 具备良好的沟通能力和团队精神，较强的学习能力，能承担一定的工作压力</t>
  </si>
  <si>
    <t>杭州 -
                    滨江区 -
                    长河
                                            - 滨江区江南大道江南星座c座3单元201
                                                            查看地图</t>
  </si>
  <si>
    <t>国誉信睿</t>
  </si>
  <si>
    <t>企业服务</t>
  </si>
  <si>
    <t>PBG-高级数据分析师</t>
  </si>
  <si>
    <t>18k-30k</t>
  </si>
  <si>
    <t>数据挖掘</t>
  </si>
  <si>
    <t>上市公司,核心团队,发展迅速</t>
  </si>
  <si>
    <t>职位描述：
        1、基于海量物联网数据和大数据计算平台，利用机器学习算法，深入理解业务流程，对业务进行分析、挖掘、建模，快速解决用户问题和痛点，同时根据业务形态做好数据架构； 
2、分析人员的基本属性及行为数据，进行精细化人员分群、人员画像，撰写深入的数据分析报告，建立与产品、对象、业务环节相适应的细分模型； 
3、利用多种数据源进行深挖组合分析、数据挖掘及推动模型完善，提前做好风险防控； 
4、基于业务的理解和算法的应用，构建高质量的特征，建立完善的特征体系，提升攻防的效率； 
5、探索数据产品化的机会，让数据在业务中发挥更大的价值。
任职资格：
1、统计、数学、信息技术、计算机专业，全日制本科以上学历，三年以上数据挖掘相关的工作经历；
2、熟练运用SQL，精通至少一种数据分析语言(Python/R/Java)进行数据分析工作； 
3、熟悉异常检测、机器学习、复杂网络、深度学习等算法，具有相应的数理统计、熟悉建模和数据分析相关知识； 
4、有良好的数据敏感度，对业务有较好的理解能力，能够从海量数据中挖掘数据价值；
5、有金融行业风控或互联网行业精准营销相关经验者优先；
6、具有良好的沟通能力和团队合作精神。;</t>
  </si>
  <si>
    <t>杭州 -
                    滨江区
                                            - 阡陌路556号
                                                            查看地图</t>
  </si>
  <si>
    <t>海康威视</t>
  </si>
  <si>
    <t>不限</t>
  </si>
  <si>
    <t>高级/资深药学数据分析师（I...</t>
  </si>
  <si>
    <t>医疗健康,企业服务</t>
  </si>
  <si>
    <t>发展空间大</t>
  </si>
  <si>
    <t>职位描述：
        岗位职责：
1.负责制定 Insight 数据库中数据部分的迭代和更新计划；；
2.负责整理清洗药品研发、生产、销售全流程数据；
3.对数据库的数据质量负责，有效提⾼数据的准确性和全⾯性；
任职要求：
1.医药学、⽣物统计等相关专业，本科以上学历，3年以上工作经验；
2.对制药行业有较深刻的认知，能够理解药品生命周期，熟悉国内外药品全生命周期流程相关的数据来源；
3.有整合、清洗药品信息数据经验可加分；
4.有⽂本数据处理和⽂本数据抽取的经验可加分；
5.熟练使⽤ office，精通 Excel 可加分；</t>
  </si>
  <si>
    <t>5k-8k</t>
  </si>
  <si>
    <t>企业服务,大数据,SQL,数据库,数据分析</t>
  </si>
  <si>
    <t>五险一金、广阔发展空间、年终奖</t>
  </si>
  <si>
    <t>职位描述：
        1、挖掘数据价值，通过决策狗平台商业解读并给予建议；
2、根据用户需求，制定相关解决方案并推动项目落地执行，交付全过程；
3、面向企业客户需求，进行数据解读，撰写零售行业分析报告，生成专业决策建议；
4、与产品经理，公司高层深入沟通，提供智能商业决策产品改进方案。
岗位要求：
1、数学、统计、经济或相关背景，本科及以上学历；
2、商业及市场敏感性高，能通过数据发现市场状况，优秀的数据解读和报告撰写能力；
3、1年以上商业数据分析经验，有成熟的分析案例，有消费品行业相关经验优先考虑；
4、一定的数据分析及处理经验，掌握Excel等数据分析工具；
5、服务意识强，强烈的责任心与细节把控，优秀的沟通能力和学习能力。</t>
  </si>
  <si>
    <t>杭州 -
                    西湖区
                                            - 西溪路525号浙大科技园A西215室
                                                            查看地图</t>
  </si>
  <si>
    <t>追灿科技</t>
  </si>
  <si>
    <t>数据分析师（美妆行业）</t>
  </si>
  <si>
    <t>10k-13k</t>
  </si>
  <si>
    <t>双休 年假 年终奖 年度旅游</t>
  </si>
  <si>
    <t>职位描述：
        淘内数据分析
1.根据行业特性和电商属性，利用大数据搭建商业研究体系和咨询类产品模块。了解电商企业需求，对其提供基于数据的咨询服务，内容包括但不限于：
1)品牌竞争力、美誉度分析；
2)品牌渠道策略分析；
3)品牌/店铺竞争格局、竞争对手识别与预警；
4)店铺竞争力、运营策略、顾客结构分析；
5)消费行为：消费路径，购物行为，消费偏好分析。
2.研究行业发展趋势和电商商家实际经营中主要痛点，主导生产具有一定深度和洞察力的报告或数据产品，支持品牌或店铺的运营决策，内容包括但不限于：
1)分析行业现状和发展趋势，挖掘行业机会点；
2)分析商品流行趋势，指导商家商品企划；
3)消费者洞察：用户画像、消费偏好、购物习惯、购物篮；
4)商家运营策略研究，如上新清仓、广告投放、节点营销；
3.报告撰写、优化、解读，通过现场演讲、直播、客户交流等形式解读并演绎报告内容</t>
  </si>
  <si>
    <t>杭州 -
                    西湖区 -
                    黄龙
                                            - 西溪路588号
                                                            查看地图</t>
  </si>
  <si>
    <t>美丽谷</t>
  </si>
  <si>
    <t>15k-26k</t>
  </si>
  <si>
    <t>16-18薪，每月400餐补，包晚餐</t>
  </si>
  <si>
    <t>职位描述：
        主要职责
1、深入理解业务需求，利用大数据分析的手段，发现具体问题和机会，推进业务演进，打造高质量数据业务服务；
2、构建全面的、准确的、能反映服务业务线特征的整体指标体系, 并基于业务监控指标体系，及时发现与定位业务问题；
3、通过专题分析，对业务问题进行深入分析，为团队运营决策、产品方向、服务售策略提供数据支持；
4、沉淀分析思路与框架，提炼数据产品需求，与相关团队（如技术开发团队）协作并推动数据产品的落地；
5、与相关团队协作进行数据建模工作，推动部门的数据化运营能力提升；
6、熟悉SQL/Hadoop/Hive等大数据分析工具；熟练独立编写商业数据分析报告，及时发现和分析其中隐含的变化和问题
7、熟练掌握至少一门编程语言（R、Python、Shell、PHP等），Python优先。</t>
  </si>
  <si>
    <t>杭州 -
                    西湖区 -
                    西溪
                                            - 西斗门9号福地创业园二期
                                                            查看地图</t>
  </si>
  <si>
    <t>星奈吉</t>
  </si>
  <si>
    <t>IT数据分析专员</t>
  </si>
  <si>
    <t>电商,数据分析,数据处理,MySQL,SQLServer</t>
  </si>
  <si>
    <t>13薪 早9晚6 一年2次晋升机会</t>
  </si>
  <si>
    <t>职位描述：
        工作职责：
1、 负责帮助业务部门梳理数据需求，以数据类产品形式呈现，包括但不局限于报表形式；
2、 负责运用已有系统协助其他部门的日常数据分析，给到量化分析报告，定期完成日、周、月、季报等数据报告工作；
3、 负责业务部门数据分析与数据挖掘的分析模型、体系构建；
4、 协助用户调研、及用户行为分析等数据价值挖掘工作；
5、 参与部分数据类项目协助工作；
任职要求：
1、 具有客户数据模型建立和数据化运营经验、数据类产品规划经验优先考虑；
2、 本科（含）以上学历，计算机、统计学、应用数学相关专业优先考虑，一年以上数据分析经验（电商、化妆品行业经验优先）；
3、 对数据敏感、有较强的逻辑思维能力和独立专项分析能力，有较强的规划能力以及落地的执行力；
4、 了解SQL，具备基本编程能力、能够进行简单的查询语句编写；
5、 具有良好的沟通能力，做事主动、细致耐心、有责任心，较好的团队协同能力；</t>
  </si>
  <si>
    <t>杭州 -
                    江干区 -
                    白杨
                                            - 浙江省杭州市下沙经济开发区6号大街21号路口600号浙江海创园6幢1楼
                                                            查看地图</t>
  </si>
  <si>
    <t>杭州悠可</t>
  </si>
  <si>
    <t>10k-16k</t>
  </si>
  <si>
    <t>电商,数据分析,SQL</t>
  </si>
  <si>
    <t>独立负责 奖金期权多 福利好</t>
  </si>
  <si>
    <t>职位描述：
        岗位职责：
1. 理解业务目标，建立分析框架，为决策提供可靠的数据支撑；
2. 基于公司的大数据解决方案，为产品迭代设计评估模型，产出数据并进行解读；
3. 通过流程量化分析，定位业务关键节点，将数据转化为可落地和说服力的洞察，辅助推进业务决策；
4. 主动思考、主动输出、主动沟通，科学、客观、务实、用数据助力业务增长
任职资格：
1. 互联网1-3年数据分析挖掘相关工作经验，本科及以上学历，数学、统计学、经济学、计算机等相关专业；
2. 具备大数据的处理能力，掌握HIVE、SQL等相关数据提取工具，熟练使用Excel、PPT、R、Python等工具；
3. 较强的数据敏感度、结构化思维和沟通协调能力；
4. 强烈的好奇心和探索精神，充满激情, 乐于接受挑战，具备一定的抗压能力。</t>
  </si>
  <si>
    <t>杭州 -
                    西湖区
                                            - 西溪谷国际商务中心G座3楼
                                                            查看地图</t>
  </si>
  <si>
    <t>微店</t>
  </si>
  <si>
    <t>资深数据分析师/数据分析专家</t>
  </si>
  <si>
    <t>数据分析,Hive</t>
  </si>
  <si>
    <t>业务量大,施展空间大,团队氛围好,魅力老大</t>
  </si>
  <si>
    <t>职位描述：
        岗位描述
1. 完善贝贝指标体系, 并基于业务监控指标体系，及时发现与定位业务问题；
2. 通过专题分析，对业务问题进行深入分析，为业务运营决策提供数据支持；
3. 沉淀分析思路与框架，提炼数据产品需求，协作并推动数据产品落地；
4. 通过数据分析、数据挖掘，推动数据化运营；
岗位要求
1. 数学、计算机、统计学等相关专业本科以上学历，3年以上相关工作经历;
2. 熟练独立编写商业数据分析报告，及时发现和分析其中隐含的变化和问题;
3. 良好的数据敏感度,能从海量数据提炼核心结果，有丰富的数据分析、挖掘、清洗和建模的经验;
4. 有数据模型建立和运营经验、数据化运营经验、数据类产品类规划经验，尤其是互联网相关的优先;</t>
  </si>
  <si>
    <t>杭州 -
                    江干区
                                            - 普盛巷9号东谷创业园
                                                            查看地图</t>
  </si>
  <si>
    <t>贝贝网</t>
  </si>
  <si>
    <t>市场专员兼数据分析师</t>
  </si>
  <si>
    <t>数据分析,行业分析</t>
  </si>
  <si>
    <t>双休不加班,午间小游戏,超活跃氛围</t>
  </si>
  <si>
    <t>职位描述：
        工作内容：
1.企业形象识别系统搭建和完善；
2.信息情报搜集，整理，分析和反馈；
3.新媒体（如公众号，微博等）的基础维护；
4.隶属总经办，总经办交代的其他任务；
任职要求：
 男女不限，26岁以上；
 英语6级及以上，专科及大学本科；
  3.3年以上直接的同岗位工作经验.
福利待遇优厚，具有很好的发展前景。</t>
  </si>
  <si>
    <t>杭州 -
                    滨江区
                                            - 江陵路88号万轮科技园7幢606
                                                            查看地图</t>
  </si>
  <si>
    <t>杭州光奇犇乐电子商务有限公司</t>
  </si>
  <si>
    <t>财务数据分析师</t>
  </si>
  <si>
    <t>电商,财务,资产/项目评估,分析,风控</t>
  </si>
  <si>
    <t>职位描述：
        岗位职责：1、对公司财务成本数据进行分析，通过数据分析，找出数据背后的行业关键信息；2、与相关部门积极沟通，及时掌握及了解行业关键信息；3、提供相关数据报表，业务报告；4、参与公司关键流程项目，协助进行项目管理；5、参与公司各关键项目，从数据的角度为项目计划、风险评估、项目管控、项目收益等方面提供支持；6、跟进数据分析产生的行动项，并持续通过数据分析进行纠偏和达标确认。
岗位要求：
1、本科，数学或财务类相关专业；2、3年以上财务数据分析/财务成本分析经验；3、熟练操作ERP，Office相关软件；4、SPSS，MATLAB等数据分析软件；5、对数据敏感度高，很强的数据分析能力；6、沟通，反映，协调能力强。</t>
  </si>
  <si>
    <t>杭州 -
                    滨江区 -
                    西兴
                                            - 星耀城二期三幢29楼
                                                            查看地图</t>
  </si>
  <si>
    <t>顺联动力</t>
  </si>
  <si>
    <t>数据分析,数据库</t>
  </si>
  <si>
    <t>机器学习、核心业务</t>
  </si>
  <si>
    <t>职位描述：
        我们需要你：
1、建设业务分析模型，不断评估和优化业务分析模型，能够将各项业务进行量化评估；
2、根据用户行为数据进行业务分析，帮助业务快速提升；
3、梳理业务逻辑模型，管理和建设报表体系。
我们希望你：
1、数学、统计学、计算机相关专业优先，对数据分析有强烈兴趣者优先；
2、有IT大数据分析经验，有大型互联网公司数据分析经验、互联网数据建模分析经验者优先；
3、精通 SQL，熟练使用 Python/R 进行数据清洗、分析，熟悉spark、hive；
4、能快速理解业务，发掘业务细节和数据之间的联系；
5、有互联网feed流业务经验优先</t>
  </si>
  <si>
    <t>杭州 -
                    拱墅区
                                            - 祥园路108号G座2号楼8层
                                                            查看地图</t>
  </si>
  <si>
    <t>新浪微博</t>
  </si>
  <si>
    <t>6k-10k</t>
  </si>
  <si>
    <t>体育,数据分析</t>
  </si>
  <si>
    <t>周末双休 入职五险公积金年底13-14薪</t>
  </si>
  <si>
    <t>职位描述：
        一、岗位职责：1、各项产品采购数据、产品库存数据、销售数据整理，以及数据分析报表的建立，按要求提交数据分析结果，并对存在的问题提出解决方案；2、跟进仓储部门各类盘点工作，审核盘点结果所呈现的数据的可信度；3、协助产品计划部门、销售部门做好产品直发工作；4、对ERP系统资料的新建及完善工作；5、协助部门经理对各项目部工作规范模版的建立，以及配合各项目进行工作规范的完善；6、部门经理交办的其他临时工作；二、招聘要求：1、大专以上学历，财务、数据分析等相关专业毕业，男女不限，年龄26-35周岁；2、有较强的思维逻辑能力、数据分析能力，对数据有一定的敏感度；3、工作细心，有责任担当，有较强的团队合作意识；4、熟练应用电脑基础办公软件操作，有ERP软件操作经验；5、有从事过数据分析工作经验优先考虑；</t>
  </si>
  <si>
    <t>杭州 -
                    江干区 -
                                            - 浙江省杭州市江干区九盛路靠近东方电子商务园
                                                            查看地图</t>
  </si>
  <si>
    <t>力方力合（杭州）体育用品有限公司</t>
  </si>
  <si>
    <t>其他,消费生活</t>
  </si>
  <si>
    <t>医药数据分析</t>
  </si>
  <si>
    <t>大数据,医疗健康</t>
  </si>
  <si>
    <t>朝九晚五,五险一金,期权</t>
  </si>
  <si>
    <t>职位描述：
        职责描述：
1、医疗大数据的整合、数据处理与分析；
2、负责数据抽取、转换、加载等ETL工作，对药物数据和医学数据准确性的进行检查、清洗、校验和整合；
3、与合作的企业、医院等协作配合，保证数据的有效整合。
职位要求：
1、本科及以上学历，计算机、电子信息、生物医学工程等相关专业；
2、熟悉数据ETL工具，至少熟练掌握一种ETL抽取工具，能根据数据的特点选择合适的组件、工具，并在工具基础上开发完成数据ETL；
3、熟悉SQL语言，具备SQL语句编写、SQL性能优化的能力；熟练Oracle/MySQL等主流数据库；熟悉Python开发语言；
4、有一年以上的数据管理经验；
5、熟悉药物数据管理、医药企业管理流程等业务领域者优先。</t>
  </si>
  <si>
    <t>杭州 -
                    余杭区 -
                    仓前
                                            - 文一西路1218号恒生科技园33号楼15楼
                                                            查看地图</t>
  </si>
  <si>
    <t>康策网络</t>
  </si>
  <si>
    <t>移动互联网,医疗丨健康</t>
  </si>
  <si>
    <t>商业数据分析师(J190402018)</t>
  </si>
  <si>
    <t>35k-45k</t>
  </si>
  <si>
    <t>商业分析、BI</t>
  </si>
  <si>
    <t>职位描述：
        岗位职责
1、基于数据分析，辅助业务管理团队科学决策，协助团队商业目标的达成；
2、构建业务分析体系，监控运行状况；针对重点问题深入分析，定位问题，提供解决问题的建议；
3、将业务数据体系抽象成数据产品，提升数据产出的效率，优化数据使用方式，推动团队”数据驱动”的能力；
4、对于具体的场景，运用数据分析，与大数据算法、数仓同学深度合作，解决业务的核心痛点和难点。
岗位要求：
1、良好的教育背景，5年以上数据分析经验，具有知名互联网、商科与理工科复合、咨询背景优先；
2、努力、皮实、聪明、良好的沟通能力；
3、对商业及其运行规律有较好的理解和思考；
4、较强的结构化和逻辑思考能力、严谨缜密；
5、熟悉SQL、Excel、PPT等软件。</t>
  </si>
  <si>
    <t>杭州 -
                    余杭区
                                            - 杭州市余杭区九橙西溪创投中心
                                                            查看地图</t>
  </si>
  <si>
    <t>移动互联网,电商,商业,数据分析,数据运营,数据库</t>
  </si>
  <si>
    <t>五险一金 驻外补贴 创业团队 公司前景好</t>
  </si>
  <si>
    <t>职位描述：
        职位描述：
1、负责制定数据收集方案，完成产品改进所需的数据基础；
2、与研究人员配合完成数据埋点等工作；
3、根据既定方案整理数据，提供各种指标。
任职要求：
1、有扎实的数学基础，具备良好的团队合作精神；
2、3年以上互联网相关产品数据分析经验，有电商相关经验更佳；
3、熟练掌握常用的数据统计分析工具，具备基本的脚本语言开发能力；
4、有数据建模经验者优先。</t>
  </si>
  <si>
    <t>杭州 -
                    余杭区 -
                    仓前
                                            - 仓前街道文一西路1378号杭州师范大学科技园
                                                            查看地图</t>
  </si>
  <si>
    <t>中巴虹安</t>
  </si>
  <si>
    <t>天使轮</t>
  </si>
  <si>
    <t>数据分析专家（营销分析）</t>
  </si>
  <si>
    <t>50k-70k</t>
  </si>
  <si>
    <t>数据挖掘,数据仓库,数据分析,数据架构</t>
  </si>
  <si>
    <t>薪酬和空间发展</t>
  </si>
  <si>
    <t>职位描述：
        岗位描述
1、 负责渠道销售、营销活动/玩法、用户生命周期管理、内容运营等营销板块的数据分析工作 
2、 搭建各板块KPI指标体系+KSF追溯体系，落地成数据看板并持续迭代优化，让业务有数可看，有据可依，帮助监控业务目标达成情况，快速定位业务问题，实现业务动作的灵敏响应和快速调整 
3、紧跟业务变化，在关键决策点进行深入分析，为业务策略制定、效果评估和策略优化提供建议支持；并通过专项性的复盘分析，帮助沉淀业务经验，指明发展方向
4、定期进行业务的综合性诊断，发现业务问题和风险，并深入剖析，以定位问题本质，探查改善方向，推动业务优化 
5、基于业务需求和数据价值洞察，设计并落地数据服务，推动数据化运营；
岗位要求
1、数学、 统计学、经济学、营销学、计算机等相关专业，本科及以上学历，5年以上数据分析工作经验，零售、电商行业背景优先；有运营、商品、数据等复合岗位背景更佳； 
2、对数据敏感， 具有缜密的逻辑思维能力、数据洞察能力和沟通协调能力，具备较强的分析总结能力和良好的数据呈现能力，包括PPT展示和演讲能力； 
3、具有探索精神，从数据中发现问题和机会点以支持经营决策； 
4、责任心强，严谨认真，能承受较强的工作压力，热爱数据分析工作，有数据理想，坚信数据智能化方向并积极推动数据价值商业化； 
5、商业意识好，对业务有深入的理解；沟通协调能力强，能有效的驱动业务优化 6、熟练使用Excel、PPT、数据分析软件R/python、SQL，有较好的文字、数据、图表呈现能力。</t>
  </si>
  <si>
    <t>杭州 -
                    滨江区 -
                    浦沿
                                            - 杭州滨江区
                                                            查看地图</t>
  </si>
  <si>
    <t>瀚亚资本</t>
  </si>
  <si>
    <t>数据分析师（BI方向）10-01-21</t>
  </si>
  <si>
    <t>ETL</t>
  </si>
  <si>
    <t>五险一金入职即缴、；午餐补贴</t>
  </si>
  <si>
    <t>职位描述：
        【岗位职责】
1.统计整理业务基础数据、风控表现数据，输出风控数据日报、周报、月报；协助风控策略制定预警机制，为风控提供决策依据；
2.支持各个关联部门对业务数据进行挖掘，找出核心问题，并提出关键举措，推动运营指标及业务能力的提升;
3.深入了解大搜车业务，结合业务特性搭建相关风控模型，为风控策略运营提供支持;
4.沉淀分析思路与框架，提炼数据产品需求，与相关团队协作并推动数据产品落地。
【任职要求】
1.要求本科及以上，数学、统计学、计算机、金融或相关专业，3年及以上数据分析工作经验；                        
2.良好的数据敏感度和逻辑分析能力，创新数据运用思维，有数据清洗、分析、挖掘的经验;
3.责任心强，能高效地和合作团队沟通，推动产品或策略改进并跟进落地;
4.有互联网、电商或信贷行业经验优先。</t>
  </si>
  <si>
    <t>杭州 -
                    余杭区
                                            - 五常大道175号
                                                            查看地图</t>
  </si>
  <si>
    <t>大搜车</t>
  </si>
  <si>
    <t>春华资本和晨兴资本领投(D轮及以上)，阿里巴巴领投(D轮及以上)，美国华平投资集团领投(D轮及以上)，蚂蚁金服领投、神州租车参与(C轮)，红杉资本领投(B轮)，晨兴资本领投(A轮)</t>
  </si>
  <si>
    <t>数据分析师（2020届）</t>
  </si>
  <si>
    <t>3k-5k</t>
  </si>
  <si>
    <t>五险一金 上市公司 奖金丰厚</t>
  </si>
  <si>
    <t>职位描述：
        工作内容：
1、对公司内部运营、经营方面的作业流程及相关要求进行推动、跟进、跟催；
2、公司内部表单测试；
3、对公司内部运营、经营方面的数据进行采集和统计。
任职要求：
1、2020届毕业生，数据统计、管理相关专业优先；
2、熟悉office软件，熟悉excel，有sql基础的优先；
3、逻辑思维分析能力强，乐观开朗、积极好学、抗压能力强。
加入鼎捷，可以获得优厚的薪资福利待遇和完善的培训发展体系
----固定的基本薪资、岗位技能/管理津贴、年终奖、绩效奖金、年度调薪
----法定年假、福利年假、法定节假日、带薪病假
----五险一金、商业保险（补充医疗险、意外伤害险）
----午餐补贴、通讯补贴、自备机补贴、出差补贴
----生日礼金、节假日福利、婚丧喜庆福利、定期体检
----健全完善的培训体系（新人训、专业训、部门内训、新人带教制度等）
----宽广的晋升发展平台
更多鼎捷相关：http://www.digiwin.com.cn/yqh/Simple_dem/index.html</t>
  </si>
  <si>
    <t>杭州 -
                    上城区
                                            - 望江东路332号中豪望江国际2号楼20楼（近地铁1、4号线近江站）
                                                            查看地图</t>
  </si>
  <si>
    <t>鼎捷软件</t>
  </si>
  <si>
    <t>数据分析产品经理</t>
  </si>
  <si>
    <t>大数据,数据分析,数据</t>
  </si>
  <si>
    <t>研发氛围好,平台棒,领导好</t>
  </si>
  <si>
    <t>职位描述：
岗位职责
1、负责调研市场与用户需求，制定运维及大数据领域相关产品战略；
2、负责带领研发团队交付运维及大数据领域相关产品；
3、设计运维产品，包括产出需求，原型与相关的配套文档；
4、与售前及工程团队合作，推动产品的交付。
任职要求
1、有运维或大数据相关技术的从业经验，熟悉业界情况；
2、具有产品经理的任职经验，曾带领团队研发软件产品；
3、具有很强的沟通能力，组织、协调、团队管理及解决问题的能力；
4、具有很强的方案能力，能设计与编写产品原型、需求与方案配套文档；
5、具有市场分析、推广产品的经验；
6、具有强烈的学习、成长意愿；有责任心，能承受较大的工作压力；有团队协作精神，善于挑战。</t>
  </si>
  <si>
    <t>杭州 -
                    西湖区 -
                    翠苑
                                            - 西斗门路3号天堂软件园E幢4楼
                                                            查看地图</t>
  </si>
  <si>
    <t>广通软件</t>
  </si>
  <si>
    <t>弹性工作,周末双休</t>
  </si>
  <si>
    <t>职位描述：
        岗位职责：
1、根据要求完成项目的数据搜集和数据处理；
2、利用数据挖掘或机器学习技术，对电商的一些典型应用场景建模，并跟踪和优化实施效果。包括但不限于CRM、商品、购物场景等。
3、理解电商供应链，利用各环节数据做分析和建模，提升运营效率。
任职要求：
1、985院校研究生学历，统计学、数学或计算机专业，统计算法和编程基础扎实，掌握python,SQL语言，熟练处理海量数据；
2、具备数据深层次挖掘的能力，善于发现数据的变化规律；
3、对于把大数据分析的结果能够应用到实际业务场景产生商业价值具有强烈的兴趣和热情；
4、思维敏捷开阔，业务理解能力强。</t>
  </si>
  <si>
    <t>大数据,金融,数据分析</t>
  </si>
  <si>
    <t>12天年假,六险一金,技能培训,数据服务</t>
  </si>
  <si>
    <t>职位描述：
        职责描述：
1. 为金融和政府行业客户开发数据分析解决方案，包括针对客户获取，信审决策，账户管理，拖欠催收等的评分系统和商业智能解决方案。
2. 对于海量数据进行数据清理，分析和评估。
3. 能够为客户开发数据分析方案，包括统计模型的建立，商业智能方案的开发，包括从设计，开发到实施的过程。
4. 能够将分析结果用书面文字和口头的方法进行技术性和非技术性的人员进行顺畅的交流。
5. 能够用有效的方法对于统计模型方案的实施进行核实和验证。
6. 能够为销售和市场营销人员提供数据分析来帮助售前。
7. 能对现有产品提供改进方案，并协助数据类和分析类新产品的开发。
任职要求：
职位要求：
1. 至少一年的数据清理，评估，统计模型和分析经验，SAS和Unix系统操作经验。
2. 学士以上学位，硕士以上更佳，统计，数学相关学科。
3. 能够有效地执行分析类项目。
4. 突出的口头交流和文字表达能力，能够将分析方法论和结果进行有效交流。
5. 要有高度责任心，团队精神，和讲演能力。</t>
  </si>
  <si>
    <t>杭州 -
                    滨江区 -
                    长河
                                            - 长河街道79号B座210室
                                                            查看地图</t>
  </si>
  <si>
    <t>瑞勤数据</t>
  </si>
  <si>
    <t>金融,数据服务</t>
  </si>
  <si>
    <t>商品数据分析</t>
  </si>
  <si>
    <t>数据分析,效果跟踪,跨境电商</t>
  </si>
  <si>
    <t>扁平化管理、期权股权、弹性工作制</t>
  </si>
  <si>
    <t>职位描述：
        岗位职责：
1、深入理解业务方向，构建数据体系、日常报表推动数据产品化，完成日常数据监控体系；
2、利用多种分析方法和手段，分析用户、产品及营销等，发现业务问题与机会，并能给出有效建议和决策；
3、实施数据分析结果并跟踪其效果。
岗位要求：
1、1年以上用户、活动、运营分析经验或项目；
2、熟悉excel、Sql\ppt至少一种分析工具；
3、较强的理解力、执行力、分析力和团队协作力。</t>
  </si>
  <si>
    <t>杭州 -
                    滨江区 -
                    西兴
                                            - 万轮科技园7号楼802
                                                            查看地图</t>
  </si>
  <si>
    <t>云豆科技</t>
  </si>
  <si>
    <t>企业服务,可视化,数据分析,数据库</t>
  </si>
  <si>
    <t>发展潜力，结合业务，项目制</t>
  </si>
  <si>
    <t>职位描述：
        职位描述 1、负责数据库日常维护； 2、数据分析结合业务分析的能力；
3、数据可视化的能力，应用主流组件使用流畅；4、少量出差；岗位要求 1、具有一定的文案能力 2、能承受工作压力　　　 3、具备良好的团队意识</t>
  </si>
  <si>
    <t>杭州 -
                    西湖区 -
                    西溪
                                            - 西溪科创园
                                                            查看地图</t>
  </si>
  <si>
    <t>杭州众数信息技术有限公司</t>
  </si>
  <si>
    <t>数据服务</t>
  </si>
  <si>
    <t>55k-80k</t>
  </si>
  <si>
    <t>大数据,电商</t>
  </si>
  <si>
    <t>互联网大厂</t>
  </si>
  <si>
    <t>职位描述：
        1、结合业务日常看数和分析需求，设计并优化数据报表；2、紧跟业务变化，在关键节点进行深入分析，为业务策略制定、效果评估和策略优化提供洞见；3、定期进行经营状况的全面诊断，发现业务问题和机会点，为上层决策提供参考；4、基于业务需求和数据价值洞察，设计并落地数据服务，推动数据化运营。岗位要求1、数学、 统计学、经济学、计算机等相关专业，本科及以上学历，5年以上数据分析工作经验，零售、供应链、电商行业背景优先；2、对数据敏感， 具有缜密的逻辑思维能力、数据洞察能力和沟通协调能力；3、具有探索精神，从数据中发现问题和机会点以支持经营决策；3、责任心强，细致认真，能承受较强的工作压力，热爱数据分析工作；4、熟练使用Excel、PPT、数据分析软件R/python、SQL，有较好的文字、数据、图表呈现能力。</t>
  </si>
  <si>
    <t>杭州 -
                    滨江区 -
                    浦沿
                                            - 高新
                                                            查看地图</t>
  </si>
  <si>
    <t>顾德智能</t>
  </si>
  <si>
    <t>企业服务,金融</t>
  </si>
  <si>
    <t>数据分析实习生 (MJ000087)</t>
  </si>
  <si>
    <t>3k-4k</t>
  </si>
  <si>
    <t>工具软件,大数据</t>
  </si>
  <si>
    <t>阿里系创业、云计算生态、餐补、双休</t>
  </si>
  <si>
    <t>职位描述：
        1、协助数据分析师进行报表开发；
2、参与业务调研，整理客户需求，梳理指标；
3、为数据应用开发提供数据分析支持。
岗位要求：
1、本科及以上学历，对数字敏感，有统计学等定量分析背景。
2，有使用统计分析工具（SAS，SPSS, R）的经验，了解常见的报表工具
3、良好的分析能力，能够在短时间内对相关业务问题进行理解，从数据中发现问题和规律。有使用机器学习算法进行用户画像，精准营销，商品推荐等经验者优先；
4、优秀的团队合作意识和沟通能力。</t>
  </si>
  <si>
    <t>杭州 -
                    西湖区
                                            - 紫霞街176号互联网创新创业园2-8
                                                            查看地图</t>
  </si>
  <si>
    <t>袋鼠云</t>
  </si>
  <si>
    <t>戈壁创投、元璟资本(A轮)，元璟资本、盈动资本(A轮)</t>
  </si>
  <si>
    <t>五险一金</t>
  </si>
  <si>
    <t>职位描述：
        职责描述：1.统筹具体项目从数据采集到分析的全流程工作；2.针对具体产品/项目，持续优化数据体系，监控KPI进展情况并给出合理建议，定期输出专题分析，建立良好的数据监控和汇报机制；3.贴近业务，与产品、运营团队紧密配合，响应并管理各类数据需求，能够形成合理化的产品/运营建议影响决策；4.建立针对特定问题的分析模型，通过前瞻性分析，洞察发展机遇并提出建议，确保能传达给业务负责人或高层。任职要求：1.2年互联网数据分析相关工作经验，统计学、数学等相关专业本科及以上毕业；2.逻辑清晰、思维缜密、数据敏感度高，善于把握问题本质，具备良好的沟通、协调和执行能力；3.熟练掌握相关技能：hive sql excel 统计分析软件等；</t>
  </si>
  <si>
    <t>杭州 -
                    余杭区 -
                                            - 文一西路
                                                            查看地图</t>
  </si>
  <si>
    <t>吉林省海生电子商务有限公司</t>
  </si>
  <si>
    <t>少于15人</t>
  </si>
  <si>
    <t>数据分析师（保险）13-01-19</t>
  </si>
  <si>
    <t>MySQL,数据挖掘</t>
  </si>
  <si>
    <t>餐补，带薪年假，节日礼品，定期体检</t>
  </si>
  <si>
    <t>职位描述：
        【岗位职责】
1.对部门及公司决策提供数据支持；深入了解部门的重点项目，负责从数据的角度给出决策建议；
2.针对具体业务问题，研究影响用户的潜在因素，进行数据分析验证并提出改善举措；
3.通过数据挖掘用户行为特征，为产品、运营提供参考依据；
4.制定业务分析指标，数据结果分析，实现数据线上化。
【任职条件】
1.本科或以上学位；数学、统计学、计算机、金融或相关专业；３年以上互联网数据分析工作经验；
2.熟悉多种数据源深度诊断性组合分析、挖掘和建模、数理统计、数据分析、数据挖掘以及常用算法；
3.熟悉SQL语言，熟练操作Excel，熟练使用1种以上数据分析和挖掘工具（如SPSS/Clementine、SAS/EM、R/Python等）；
4.商业感觉敏锐，对数据敏感，能快速理解业务，能主动寻找业务各环节中数据分析的应用机会；
5.良好的逻辑分析、文字表达及沟通推进能力，能独立完成专题分析及跟进落地；
6.良好的学习与抗压能力，能自我驱动，有强烈的责任感。</t>
  </si>
  <si>
    <t>杭州 -
                    余杭区
                                            - 西溪软件园巨蟹座B座三楼
                                                            查看地图</t>
  </si>
  <si>
    <t>助理数据分析师</t>
  </si>
  <si>
    <t>数据分析,MySQL</t>
  </si>
  <si>
    <t>周末双休，不加班，政府项目，</t>
  </si>
  <si>
    <t>职位描述：
        职位信息：1、负责出租、公交、视频监控等配额表制作；2、辅助完成相关数据分析、统计、呈现工作及数据报告撰写的准备工作；3、完成上级领导交办的其他工作；4、按公司业务需要学习、钻研数据分析的方法、技术、工具，不断优化工作方式，提高工作效率。岗位要求：1、2019年毕业的本科或研究生学历，交通运输、数学、统计学、计算机等相关专业优先；2、有工作热情和责任心，敢于承受较强的工作挑战；3、工作细心、耐心，具有出色的逻辑能力和对数据的敏感度，思维严谨；4、熟练掌握Excel、Word、PPT等OFFICE办公软件，会SQL，BI等分析工具优先考虑。</t>
  </si>
  <si>
    <t>杭州 -
                    拱墅区 -
                    湖墅南路
                                            - 杭州市拱墅区和睦路2号元谷创意园
                                                            查看地图</t>
  </si>
  <si>
    <t>盛锋咨询</t>
  </si>
  <si>
    <t>企业服务,大数据</t>
  </si>
  <si>
    <t>在家办公，薪水每周发放，良好的学习环境</t>
  </si>
  <si>
    <t>职位描述：
        任职要求
教育：全日制大学本科及以上学历;
专业：计算机，统计，数学类理工专业;
技能：熟练使用数据分析工具（R,Python,sas,Excel,spss,stata,eviews,matlab）只要精通一种即可
知识：统计，医疗，金融等，只要精通一种行业即可。
经验：1年及以上的工作经验者优先；有社区分析和视频工具类分析经验的优先。
岗位职责
1、在自己空闲时间，接取平台发布的适合自己的任务，与客户沟通后并认真完成。
2、该招聘信息为兼职招聘，所以工作地点不限，时间任意。</t>
  </si>
  <si>
    <t>杭州 -
                    上城区 -
                    小营
                                            - 任意地点
                                                            查看地图</t>
  </si>
  <si>
    <t>易恒科技</t>
  </si>
  <si>
    <t>数据分析实习生</t>
  </si>
  <si>
    <t>大数据,企业服务,MySQL,数据分析</t>
  </si>
  <si>
    <t>牛人团队 成长空间 期权激励 独当一面</t>
  </si>
  <si>
    <t>职位描述：
        岗位职责：
1、深耕零售与消费品行业，为超百家行业顶级零售与消费品公司提供全链条的数据分析与商业智能解决方案，助力全行业效率革命； 2、深入业务场景，聚焦商业问题，构建指标体系，提炼分析逻辑，助力数据赋能业务，数据驱动决策； 3、熟练掌握数据融合，处理，建模，分析，可视化，用户交互，数据应用，智能决策等全链条数据分析知识与技能； 4、研究国内外数据分析最佳实践，覆盖战略计划、供应链、商品、渠道、营运、顾客关系、财务、市场营销等全场景。
岗位要求： 1、重点大学理工科专业，对数据敏感，逻辑思维能力强，对数据分析有浓厚的兴趣； 2、熟练使用SQL，熟悉主流数据库的任一种； 3、良好的沟通及团队合作； 4、 每周4天，连续实习4个月以上。
加分项：
Python、R、Java等任何一种编程语言 或 任何一种商业智能工具平台经验。</t>
  </si>
  <si>
    <t>移动互联网,电商,数据分析</t>
  </si>
  <si>
    <t>跨境电商,海外出差</t>
  </si>
  <si>
    <t>职位描述：
        职位职责：
1.根据不同的业务场景，构建业务指标体系，建立和完善日常业务报告体系，能够及时、准确、完整的披露公司整体及各项目的运作情况；
2. 通过专项分析，输出专项分析报告，为业务模块的决策和产品方向提供数据支持；
3. 能够持续动态的挖掘日常的业务数据，发现业务的风险和机会点。
任职资格：
1. 5年以上数据分析/挖掘相关工作经验；2. 熟悉数据仓库，具有海量数据挖掘、分析相关项目实施经验 ；3. 对商业和业务逻辑敏感，具备良好的逻辑分析能力和系统性思维能力，良好的跨团队的沟通能力；4. 数据敏感度高，具备较强的分析总结、数据呈现和讲解能力；5. 电商行业背景优先。</t>
  </si>
  <si>
    <t>晋升通道,弹性考勤</t>
  </si>
  <si>
    <t>职位描述：
        岗位描述
1. 完善贝贝指标体系, 并基于业务监控指标体系，及时发现与定位业务问题；
2. 通过专题分析，对业务问题进行深入分析，为业务运营决策提供数据支持； 
3. 沉淀分析思路与框架，提炼数据产品需求，协作并推动数据产品落地；
4. 通过数据分析、数据挖掘，推动数据化运营；
岗位要求
1. 数学、计算机、统计学等相关专业本科以上学历，3年以上相关工作经历; 
2. 熟练独立编写商业数据分析报告，及时发现和分析其中隐含的变化和问题; 
3. 良好的数据敏感度,能从海量数据提炼核心结果，有丰富的数据分析、挖掘、清洗和建模的经验; 
4. 有数据模型建立和运营经验、数据化运营经验、数据类产品类规划经验，尤其是互联网相关的优先;</t>
  </si>
  <si>
    <t>商业数据分析高级专家</t>
  </si>
  <si>
    <t>30k-40k</t>
  </si>
  <si>
    <t>电商,医疗健康,商业,可视化,数据分析,数据运营</t>
  </si>
  <si>
    <t>职位描述：
        数据分析
1． 构建全面的、准确的、能反映服务业务线特征的整体指标体系, 并基于业务监控指标体系，及时发现与定位业务问题
2． 根据日常业务及产品团队的需求，提供业务监控，业务评估的各项数据指标
3． 根据业务发展情况，从数据中发现业务及产品的问题点及机会点，给业务及产品提供相应的方向，完成对内对外的分析报告
4． 沉淀分析思路与框架， 提炼数据产品需求，与相关团队（如技术开发团队） 协作并推动数据产品的落地
职位描述
1． 负责各条业务线竞争对手公司的信息收集，整理，提炼。并将核心关键点整理成报告分享给管理层及业务方
2． 负责公司内部跨部门项目的统筹协调，资源调配工作
3. 负责从已有的数据中挖掘KA合作方的优势，协助销售和运营团队提升KA价值。
职位描述
1、 本科以上学历；统计学、数据、经济学、电子商务专业；
2、 具有良好的逻辑思维和分析能力，能高效的与数据技术团队进行沟通；
3、 熟练运用SQL、PPT、Excel；
4、 有丰富的跨团队、部门的项目资源整合能力，能够独立开展研究项目；
5、 有咨询、调研、数据分析相关经验优先</t>
  </si>
  <si>
    <t>杭州 -
                    余杭区 -
                    仓前
                                            - 阿里巴巴西溪园区
                                                            查看地图</t>
  </si>
  <si>
    <t>阿里健康</t>
  </si>
  <si>
    <t>工资加股权</t>
  </si>
  <si>
    <t>杭州 -
                    滨江区 -
                    长河
                                            - 浙江省杭州市滨江区明豪大厦
                                                            查看地图</t>
  </si>
  <si>
    <t>杭州斐丽生物技术有限公司</t>
  </si>
  <si>
    <t>运营数据分析</t>
  </si>
  <si>
    <t>五险一金、弹性工作、周末双休</t>
  </si>
  <si>
    <t>职位描述：
        职位描述：
1、负责平台运营数据的采集、统计、整理、汇总，并根据需求进行分析处理，结合业务日常看数和分析需求，设计并优化数据报表；
2、常规、定期数据报告的撰写与推送，并沟通问题点及解决方案； 
3、监控运营数据、解读运营数据的波动，从而发现问题，并提出相应的解决方案，洞察业务动作，提供决策基础； 
4、建立数据分析方法和模型，开发相关数据报表模板，根据业务部门需求，提供必要的数据支持； 
岗位要求：
1、数学、 统计学、经济学、计算机等相关专业，本科及以上学历，5年以上数据分析工作经验，零售、供应链、电商行业背景优先
2、对数据敏感， 具有缜密的逻辑思维能力、数据洞察能力和沟通协调能力；
3、具有探索精神，从数据中发现问题和机会点以支持经营决策；
4、责任心强，细致认真，能承受较强的工作压力，热爱数据分析工作；
5、熟练使用Excel、PPT、数据分析软件R/python、SQL，有较好的文字、数据、图表呈现能力。</t>
  </si>
  <si>
    <t>杭州 -
                    萧山区
                                            - 归谷国际中心 B座17层
                                                            查看地图</t>
  </si>
  <si>
    <t>名融网络</t>
  </si>
  <si>
    <t>数据分析核算文员</t>
  </si>
  <si>
    <t>朝九晚六，单双休</t>
  </si>
  <si>
    <t>职位描述：
        岗位职责：
负责使用ERP进行数据分析核算，有一定的数据核算经验或者会计基础
任职要求：
1、数据核算，数据分析经验为主
2、ERP使用经验优先
3、具备一定的会计基础</t>
  </si>
  <si>
    <t>杭州 -
                    江干区
                                            - 九堡九环路63号
                                                            查看地图</t>
  </si>
  <si>
    <t>爱斯基摩人家居有限公司</t>
  </si>
  <si>
    <t>BI数据分析师</t>
  </si>
  <si>
    <t>25k-45k</t>
  </si>
  <si>
    <t>电商,新零售</t>
  </si>
  <si>
    <t>新零售赛道 成熟商业模式</t>
  </si>
  <si>
    <t>职位描述：
        职位描述：
1.构建并维护全面的、准确的、能反映服务业务线特征的整体指标体系, 并基于日常指标监控，及时发现并定位业务问题；
2. 对业务问题进行深入分析，为公司运营决策、产品方向、商务判断提供数据支持；
3. 沉淀分析思路与框架， 提炼数据产品需求，与相关团队（如技术开发团队） 协作并推动数据产品的落地；
4. 与相关团队协作进行数据建模和快速迭代，推动业务部门的数据化运营。
职位要求：
1.统计、数学、信息技术、计算机等本科以上学历，3年左右相关工作经历；
2. 熟练运用SQL、EXCEL等工具，有丰富的数据分析、挖掘、清洗和建模的经验，能高效的与数据技术团队进行沟通；
3. 良好的数据敏感度,能从海量数据，包括外部数据和定性数据中，提炼核心结果，解决实际问题，创造实际价值；
4. 有客户数据模型建立和运营经验、数据化运营经验、数据类产品类规划经验，尤其是互联网相关的优先；
5. 熟悉数据分析工具（SAS、R、Python）、可视化工具（Tableau）、数据工具（ETL, Hive, HQL）的优先。</t>
  </si>
  <si>
    <t>杭州 -
                    拱墅区
                                            - 文一西路1号益展商务大厦
                                                            查看地图</t>
  </si>
  <si>
    <t>呆萝卜</t>
  </si>
  <si>
    <t>国内顶级美元基金(A轮)</t>
  </si>
  <si>
    <t>bi数据分析师</t>
  </si>
  <si>
    <t>双休,六险一金,团队氛围棒,体检</t>
  </si>
  <si>
    <t>职位描述：
        岗位职责:
1、负责公司用户增长业务各模块的数据统计、分析工作，各类日常及专项的数据报表、分析报告产出；2、深度理解业务，构建业务指标体系，建立和完善日常业务数据报表、报告体系；3、协同业务团队，通过日常及专项数据分析，对业务问题进行深入分析，输出分析报告，向业务团队反向提出优化方向及优化策略；4、协同业务\产品\BI等部门，负责公司BI后台（用户增长模块）的搭建及持续优化，推动业务部门的数据化运营；5、协同业务\产品部门，负责公司营销产品工具中台的搭建，为业务部门提供完善的营销工具产品。
任职条件:
1、数学，统计，计算机等本科及以上学历；2、熟练MySQL和Hive，熟练掌握SQL，能够独立的从数据库中拉取数据和分析数据；3、熟悉SPSS/SAS/R/Python等统计分析语言中任一种；4、至少3年以上工作经验，具有良好的商业敏感性、逻辑思维能力、数据敏感性，能够承受一定的工作压力，学习能力强</t>
  </si>
  <si>
    <t>杭州 -
                    西湖区
                                            - 莲花街333号莲花商务中心A座7楼
                                                            查看地图</t>
  </si>
  <si>
    <t>BI,SQL,数据分析,商业</t>
  </si>
  <si>
    <t>全员MAC 弹性工作 扁平化管理</t>
  </si>
  <si>
    <t>职位描述：
        职位职责： 
1、根据节假日特点，输出用户消费行为分析报告，例如国庆节消费者行为报告； 
2、编制相关业务宏观指标，可以给出综合性指数来评价业务发展趋势； 
3、跟踪公司已有业务发展态势，结合行业发展提供经营策略建议。 
职位要求： 
1、本科及以上学历，有知名咨询公司、PE、VC、互联网工作经历优先； 
2、具有行业研究分析的基本能力，如问题分析能力、基本sql/excel/ppt技能等； 
3、良好的沟通能力，能够较好地配合团队工作； 
4、具备自我驱动能力，出色的克服困难、解决问题的能力。</t>
  </si>
  <si>
    <t>杭州 -
                    西湖区
                                            - 紫霞街80号 西溪谷商务中心G座15楼
                                                            查看地图</t>
  </si>
  <si>
    <t>11k-15k</t>
  </si>
  <si>
    <t>大数据,金融,DBA,MySQL,数据处理,数据分析</t>
  </si>
  <si>
    <t>14薪,扁平,期权,自由度高</t>
  </si>
  <si>
    <t>职位描述：
        职位诱惑：
有场景,数据维度广,电商金融,自由度高
职位描述：
职务内容：
1、BI类报表，要求精准，自动化和可视化
2、提供商务决策支持
任职要求： 
1、做事严谨，思维有逻辑性，能针对问题提出方案
2、乐于和同事沟通交流
3、mysql操作熟练，sql语句无障碍
4、熟练使用python，并对pandas、numpy，sklearn等模块有实操经验
5、了解 逻辑回归，xgboost，随机森林，等算法
6、211、985</t>
  </si>
  <si>
    <t>杭州 -
                    拱墅区
                                            - 丰潭路508号天行国际1号楼16层
                                                            查看地图</t>
  </si>
  <si>
    <t>大猷科技</t>
  </si>
  <si>
    <t>财务数据分析经理</t>
  </si>
  <si>
    <t>电商,物流,分析,上市,资产管理,尽职调查</t>
  </si>
  <si>
    <t>五险一金 发展前景好 双休</t>
  </si>
  <si>
    <t>职位描述：
        岗位描述
1、 根据集团架构和管理思路，构建财务分析框架及预测分析模型，有效整合并深度挖掘数据信息，以准确分析公司经营状况并有效支持集团经营发展决策
2、 建模优化业务场景中各类问题
3、 建设支持海量财务数据的分析挖掘与决策支持系统
4、 结合外部市场信息和集团业务财务数据，挖掘有价值的财务分析专题，为集团及应发展提供数据分析支持
5、 配合融资及上市前的各种尽调及准备工作
任职要求：
1. 大学本科及以上学历，有外企或TMT行业经验的优先考虑；
2、有风险投资，或者FA、或者咨询公司工作经验，熟悉行业研究、公司基本面研究方法，熟悉企业估值方法、公司战略、财务模型的优先考虑；
3、具有较强的商业意识和洞察力，具有出色的逻辑分析能力和对数据的敏感度，善于发现问题并有独立解决问题的能力，具备良好的报告撰写能力和数据分析能力
4、思维清晰、认真细致，有强烈的责任心和进取心，具备良好的协调沟通能力和团队合作精神。</t>
  </si>
  <si>
    <t>杭州 -
                    西湖区 -
                    天目山路
                                            - 紫荆花路18号联合大厦A座四单元1008室
                                                            查看地图</t>
  </si>
  <si>
    <t>观眇生物科技</t>
  </si>
  <si>
    <t>资深数据分析师03-06-153</t>
  </si>
  <si>
    <t>SQL,SPSS,数据分析,商业</t>
  </si>
  <si>
    <t>E轮融资,晋升空间大,扁平化管理</t>
  </si>
  <si>
    <t>职位描述：
        【岗位职责】
1. 对事业部及部门决策提供数据支持；参与各业务部门的重点项目，负责从数据的角度给出决策建议；
2. 数据提炼、分析、归纳用户属性、行为等信息，完成分析结果；
3. 处理用户海量数据，挖掘用户行为特征，为产品、运营提供参考依据；
4. 针对具体业务问题，研究影响用户的潜在因素，进行数据分析验证并提出改善举措；
5. 能实现业务所需的数据分析的应用系统开发。
【任职要求】
1. 本科或以上学位；数学、统计学、计算机、金融或相关专业；2年以上互联网数据分析工作经验；
2. 熟悉多种数据源深度诊断性组合分析、挖掘和建模、数理统计、数据分析、数据挖掘以及常用算法；
3. 熟悉SQL语言，熟练操作Excel，熟练使用1种以上数据分析和挖掘工具（如SPSS/Clementine、SAS/EM、R等）；
4. 商业感觉敏锐，对数据敏感，能快速理解业务，能主动寻找业务各环节中数据分析的应用机会；
5. 良好的逻辑分析、文字表达及沟通推进能力，能独立完成专题分析及跟进落地；
6. 良好的学习与抗压能力，能自我驱动，有强烈的责任感。</t>
  </si>
  <si>
    <t>商业数据分析</t>
  </si>
  <si>
    <t>MySQL,数据分析</t>
  </si>
  <si>
    <t>职位描述：
        数据分析的职位描述岗位职责：    1 负责项目数据质量的复核及统计分析；    2 负责项目配额控制表的设计制作；    3 负责项目执行任务与调查问卷的发布；    4 负责数据挖掘与分析技术的改进；    5 领导交办的其他本职相关工作。        任职资格： （请仔细阅读理解）    1 喜爱数据统计分析和市场研究工作；    2 认真负责，善于沟通表达；    3 统计学、计算机信息与科学等相关专业本科以上学历；    4 熟练掌握EXCEL操作技能、数据透视、函数、VBA；    5 熟练掌握Word、PPT操作技能；    6 熟练掌握SQL数据库的优先；</t>
  </si>
  <si>
    <t>商业数据分析专家BI</t>
  </si>
  <si>
    <t>17k-25k</t>
  </si>
  <si>
    <t>支付,MySQL,Java</t>
  </si>
  <si>
    <t>五险一金、年终奖、商业保险、年度体检</t>
  </si>
  <si>
    <t>职位描述：
        岗位描述
1. 负责搭建并完善数据平台，包括数据的产生、上报、清洗、入仓、分析和报表产出；
2. 负责数据平台数据管理工作，如研发规范、质量规范、保障规范的制定与推动实施落地；
3. 满足业务多维数据统计与分析的需求；
4. 深入理解业务，通过对业务数据的分析，挖掘有价值的业务信息，指导产品迭代
岗位要求
1. 计算机、数学、统计或者相关专业本科以上学历；
2. 熟悉Java/Python，精通SQL，具有3年以上数据研发经验；
3. 熟悉AWS数据平台相关组件，如：RDS, Redshift等，有实际项目经验者优先。</t>
  </si>
  <si>
    <t>杭州 -
                    西湖区 -
                    西溪
                                            - 文二西路738号西溪乐谷创业园2号楼4层南侧togetU
                                                            查看地图</t>
  </si>
  <si>
    <t>红移趋势</t>
  </si>
  <si>
    <t>商业数据分析总监</t>
  </si>
  <si>
    <t>60k-80k</t>
  </si>
  <si>
    <t>经验10年以上 /</t>
  </si>
  <si>
    <t>电商,移动互联网,SQLServer,Hive,数据分析,算法</t>
  </si>
  <si>
    <t>跨境电商，薪酬有竞争力</t>
  </si>
  <si>
    <t>职位描述：
        岗位职责：
1、带领商业分析团队通过业务结合数据进行商业分析，能及时准确地为业务线提供有洞察力的数据分析结论和策略建议，能够为业务线提供有价值的数据支持和战略/决策/策略提供分析支持；
2. 根据不同的业务场景，构建业务指标体系，建立和完善日常业务报告体系，能够及时、准确、完整的披露公司整体及各项目的运作情况； 并且能够及时发现与定位业务问题，提出改进建议； 
3. 基于外部市场环境和内部业务的监控，主动挖掘有价值的商业分析专题。通过专题分析，对业务问题进行深入分析，为公司运营决策、产品方向、销售及运营策略、用户增长等提供数据支持；通过专项分析，输出专项分析报告，为业务模块的决策和产品方向提供数据支持； 
4. 沉淀分析思路与框架， 提炼数据产品需求，与相关团队（如技术开发团队） 协作并推动数据产品的落地，及推动业务部门的数据化运营；与相关团队协作（如数据运营团队）组织数据技术与产品相关的理念、技能、工具的赋能，推动公司的数字化运营能力提升。
任职要求：
 计算机、统计、数学、信息技术等专业本科及以上学历，至少8年以上相关行业经验；
 互联网电商相关数据分析工作经历、知名咨询公司工作经历、具备大数据的处理能力，掌握hive、SQL等相关数据提取工具，熟练操作excel、SAS/SPSS、PPT等工具；
 良好的数据敏感度，能从海量数据提炼核心结果；有丰富的数据分析、挖掘、清洗和建模的经验；
 熟练独立编写商业数据分析报告，及时发现和分析其中隐含的变化和问题，具备高度的商业敏感度和创新意识，快速识别商业问题和机会；
  具备大项目的经验及丰富的团队管理经验；具备较强资源整合能力，能够独立开展项目研究；
 主动思考，富有责任感及使命感，具备良好的沟通能力、协同能力、抗压能力。</t>
  </si>
  <si>
    <t>年终奖、补充保险、餐补、交通补助</t>
  </si>
  <si>
    <t>职位描述：
        s   工作职责：
s   1、根据公司不同的业务场景，构建业务指标体系，建立和完善日常业务报告体系，能够及时、准确、完整的披露公司整体及各项目的运作情况；
s   2、通过专项分析，输出专项分析报告，为业务模块的决策和产品方向提供数据支持；
s   3、能够持续动态的挖掘日常的业务数据，发现业务的风险和机会点；
s   任职要求：
s   1、5年以上工作经验，3年以上数据分析/挖掘相关工作经验；有互联网相关行业经验；
s   2、具有深厚的数学、统计学和计算机相关知识，精通SQL等数据查询语言及SAS,R等统计分析软件，熟悉数据仓库，具有海量数据挖掘、分析相关项目实施经验，参加过完整的数据挖掘项目并有成功案例；
s   3、对商业和业务逻辑敏感，具备良好的逻辑分析能力和系统性思维能力，良好的跨团队的沟通能力 ；
4、数字敏感度高，具备较强的分析总结能力，具备良好的数据呈现能力，包括PPT展示和讲解能力；</t>
  </si>
  <si>
    <t>杭州 -
                    西湖区 -
                    西溪
                                            - 中节能西溪首座
                                                            查看地图</t>
  </si>
  <si>
    <t>钾呈信息</t>
  </si>
  <si>
    <t>BI数据分析/数据技术专家</t>
  </si>
  <si>
    <t>30k-60k</t>
  </si>
  <si>
    <t>数据分析,数据仓库,数据库开发</t>
  </si>
  <si>
    <t>牛人多、薪资待遇好、发展空间大</t>
  </si>
  <si>
    <t>职位描述：
        一、BI分析岗 
岗位描述
1、根据公司不同的业务场景，构建业务指标体系，建立和完善日常业务报告体系，能够及时、准确、完整的披露公司整体及各项目的运作情况； 2、通过专项分析，输出专项分析报告，为业务模块的决策和产品方向提供数据支持； 3、能够持续动态的挖掘日常的业务数据，发现业务的风险和机会点；
岗位要求
1、5年以上工作经验，3年以上数据分析/挖掘相关工作经验；有互联网或物流相关行业经验； 2、具有深厚的数学、统计学和计算机相关知识，精通sql等数据查询语言及SAS,R等统计分析软件，熟悉数据仓库，具有海量数据挖掘、分析相关项目实施经验，参加过完整的数据挖掘项目并有成功案例； 3、对商业和业务逻辑敏感，具备良好的逻辑分析能力和系统性思维能力，良好的跨团队的沟通能力 ； 4、数字敏感度高，具备较强的分析总结能力，具备良好的数据呈现能力，包括PPT展示和讲解能力；
二、数据技术专家（数据仓库）
岗位描述
1 参与公司数据仓库架构设计与数据开发，建设PB级共享的数据平台2 负责数据平台相关数据管理工作，如研发规范、质量规范、保障规范的制定与推动实施落地3 负责来自业务团队数据需求的研发支撑
岗位要求
1 从事数据仓库领域工作至少3年以上，熟悉数据仓库模型设计方法论，并有实际模型设计及ETL开发经验2 掌握大型数据库开发技术，如Oracle、Teradata、DB2、Mysql等至少一种，使用sql实现海量数据ETL加工处理3 熟悉数据仓库领域知识和管理技能，包括但不局限于：元数据管理、数据质量、性能调优等4 有从事分布式数据存储与计算平台应用开发经验，熟悉Hadoop生态相关技术并有相关实践经验;5 掌握一门或多门编程语言优先，如Java、Python、Perl、shell等6 良好的语言沟通与表达能力和自我驱动动力</t>
  </si>
  <si>
    <t>杭州 -
                    西湖区 -
                    西溪
                                            - 德力西
                                                            查看地图</t>
  </si>
  <si>
    <t>清华同方物联网本部</t>
  </si>
  <si>
    <t>移动互联网,信息安全</t>
  </si>
  <si>
    <t>初级金融、互联网 数据分析...</t>
  </si>
  <si>
    <t>算法,数据挖掘,数据分析</t>
  </si>
  <si>
    <t>金融科技,学习环境,提升空间,大平台</t>
  </si>
  <si>
    <t>职位描述：
        岗位职责：
为银行、证券等金融公司提供风险评分卡、精准营销、网络爬虫、文本挖掘等数据采集、数据分析、数据挖掘、机器学习建模数据应用咨询服务
岗位要求：
1、硕士以上学历，毕业1-5年
2、对大数据应用分析、互联网金融业务有强烈的兴趣
3、有SQL/SAS/R/PYTHON/MATLAB等工具开展数据加工、数据分析或数据建模基础
4、对数据敏感，工作态度严谨、认真、负责
5、良好的沟通能力和抗压能力，能适应复杂多变的客户环境，，能独立承担交办的任务
6、良好的PPT文档能力和具备一定演讲能力
7、可全职实习的相关专业在读博士，具备大数据处理基础，动手能力强的优秀本科生也欢迎投递简历
8、项目有中长期出差的可能，能适应出差的候选人优先考虑</t>
  </si>
  <si>
    <t>杭州 -
                    滨江区 -
                    江南
                                            - 信诚路
                                                            查看地图</t>
  </si>
  <si>
    <t>长亮科技</t>
  </si>
  <si>
    <t>大数据分析工程师</t>
  </si>
  <si>
    <t>职位描述：
        职位描述：
1、支持各种常规或临时数据分析需求，进行模型设计、数据分析、数据可视化、报表开发等；
2、深入理解业务，发掘业务细节和数据之间的联系，以数据驱动业务核心目标快速增长；
3、针对具体业务问题，研究影响的潜在因素，进行数据分析验证并提出改善举措，推动业务部门的数据化运营；
4、搜集行业竞品数据，定期提供行业和竞品有参考价值的数据，形成分析报告，支持业务规划；
5、对mysql数据库性能分析与调优，支持研发团队SQL优化和性能审核，保证数据安全和稳定。
职位要求：
1、互联网/电商行业数据分析师相关工作经验
2、熟悉hivesql、mysql、数据仓库，熟练使用SQL，具备从数据库提取数据的能力；
3、熟练使用大数据生态相关的开发工具，Hive/Hbase/Kafka/storm/Spark/Streaming/等；
4、有Hive、Java、Python、Scala经验，有数据挖掘/机器学习/自然语言处理/推荐算法等基础；
5、良好的逻辑分析能力和沟通能力;具备强烈的责任心和团队协作能力;良好的推动力。</t>
  </si>
  <si>
    <t>杭州 -
                    西湖区
                                            - 三墩西园八路西园三路口浙大森林E2-12
                                                            查看地图</t>
  </si>
  <si>
    <t>微选</t>
  </si>
  <si>
    <t>大数据分析与模型建设岗</t>
  </si>
  <si>
    <t>25k-30k</t>
  </si>
  <si>
    <t>薪酬丰厚、亲情a+b</t>
  </si>
  <si>
    <t>职位描述：
        工作职责:
1.负责大数据的采集、数据清洗、数据可视化等工作；
2.负责数据的分析和价值评估，形成分析报告等工作；
3.负责大数据模型的开发和应用，不限于流失模型、申请模型、行为评分模型等；
4.负责大数据建模体系的建设，负责建模流程和平台优化；
5.大数据新技术的研究与应用。
任职资格:
1.本科及以上学历，统计、数学、计量经济学等相关专业；
2.熟练掌握数理统计和数据分析，回归、分类，聚类等技术。熟练使用数据挖掘算法，如：逻辑回归、随机森林、神经网络等；
3.能够熟练应用SAS、Python等一种或以上编程语言进行数据分析和模型建立；
4. 2年及以上建模工作经验，有独立完整的建模实践经验；
5.具有较强的责任心和团队精神，敬业务实，工作细致认真，良好的语言表达能力和沟通协调能力。</t>
  </si>
  <si>
    <t>大数据分析项目经理</t>
  </si>
  <si>
    <t>职位描述：
        岗位职责： 1.负责安全大数据分析项目的全生命周期管理和端到端交付； 2.承担项目定制化需求的设计工作，定制具备行业通用性的安全场景； 3.负责项目中的客户使用培训，阶段性汇报，材料撰写，案例输出； 4.能够利用产品帮助客户发现安全威胁并处置闭环，传递产品价值，获得客户认可。 任职要求： 1. 3年以上软件开发和项目管理经验； 2. 计算机或信息安全相关专业，本科以上学历； 3. 熟练掌握一门编程语言：Java/Python/JS等，了解大数据技术架构； 4. 熟悉网络安全基础知识，了解操作系统、应用、中间件等软硬件工作原理； 5. 优秀的原型设计，胶片包装和文档撰写能力； 6. 良好项目资源协调、人员调度，时间管理、进度把控能力</t>
  </si>
  <si>
    <t>高级游戏数据分析师</t>
  </si>
  <si>
    <t>游戏</t>
  </si>
  <si>
    <t>晋升空间大</t>
  </si>
  <si>
    <t>职位描述：
        岗位职责：
1. 为游戏设计提供有价值的数据支持，并针对游戏玩家群分析定制策略；
2. 深入了解游戏行业，对游戏数据建立分析模型，获得用户行为动机、目的和原因；
3. 研究游戏中各系统的设定，从数据中提出更优的改进策略；
4. 参与网易多款游戏的数据分析工作，为产品提供迭代开发数据支撑；
岗位要求：
1. 本科或以上学历，数据挖掘、机器学习、计算机、统计、数学等相关专业；
2. 一年以上互联网产品数据挖掘或分析经验，有游戏行业背景优先；
3.熟悉一种以上面向对象编程语言及其思想，精通SQL；
4.熟悉分布式架构，有hadoop/hive使用经验；
5. 熟悉Shell/Mysql/Python相关技术者优先；
6.充分的数据敏感度，能从海量数据表现中提炼核心结果，及时分析数据中隐含的变化和问题；
7. 热爱网络游戏，对游戏制作有一定了解者优先；</t>
  </si>
  <si>
    <t>杭州 -
                    滨江区
                                            - 网商路599号
                                                            查看地图</t>
  </si>
  <si>
    <t>高级财务数据分析师</t>
  </si>
  <si>
    <t>7k-12k</t>
  </si>
  <si>
    <t>会计,分析</t>
  </si>
  <si>
    <t>职位描述：
        【岗位职责】
1.负责业务数据的整理和分析，包括弹个车的收入计算，资产的管理分析等；
2.对业务数据进行分析处理移交给核算录入财务系统；
3.对于核算完后的账面数据进行检查和分析；
4.推进业务数据流程系统化；
5.财务经理安排的其他相关工作。
【任职要求】
1.五年以上财务经验，有大公司处理数据经验的优先；
2.中级职称以上；
3.逻辑性强，能熟练操作EXCEL ，熟悉财务相关软件；
4.接受高强度工作，工作积极负责，有团队合作意识。</t>
  </si>
  <si>
    <t>杭州 -
                    余杭区
                                            - 杭州市余杭区五常大道175号
                                                            查看地图</t>
  </si>
  <si>
    <t>公司规模1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</si>
</sst>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8"/>
  <sheetViews>
    <sheetView tabSelected="1" workbookViewId="0">
      <selection activeCell="N2" sqref="N2"/>
    </sheetView>
  </sheetViews>
  <sheetFormatPr defaultRowHeight="14.4" x14ac:dyDescent="0.25"/>
  <cols>
    <col min="14" max="14" width="13.6640625" customWidth="1"/>
  </cols>
  <sheetData>
    <row r="1" spans="1:14" x14ac:dyDescent="0.25">
      <c r="A1" t="s">
        <v>0</v>
      </c>
      <c r="B1" t="s">
        <v>1</v>
      </c>
      <c r="C1" t="s">
        <v>2</v>
      </c>
      <c r="D1" t="s">
        <v>3</v>
      </c>
      <c r="E1" t="s">
        <v>4</v>
      </c>
      <c r="F1" t="s">
        <v>5</v>
      </c>
      <c r="G1" t="s">
        <v>6</v>
      </c>
      <c r="H1" t="s">
        <v>7</v>
      </c>
      <c r="I1" t="s">
        <v>8</v>
      </c>
      <c r="J1" t="s">
        <v>9</v>
      </c>
      <c r="K1" t="s">
        <v>10</v>
      </c>
      <c r="L1" t="s">
        <v>11</v>
      </c>
      <c r="M1" t="s">
        <v>12</v>
      </c>
      <c r="N1" t="s">
        <v>850</v>
      </c>
    </row>
    <row r="2" spans="1:14" x14ac:dyDescent="0.25">
      <c r="A2" t="s">
        <v>13</v>
      </c>
      <c r="B2" t="s">
        <v>14</v>
      </c>
      <c r="C2" t="s">
        <v>15</v>
      </c>
      <c r="D2" t="s">
        <v>16</v>
      </c>
      <c r="E2" t="s">
        <v>17</v>
      </c>
      <c r="F2" t="s">
        <v>18</v>
      </c>
      <c r="G2" t="s">
        <v>19</v>
      </c>
      <c r="H2" t="s">
        <v>20</v>
      </c>
      <c r="I2" t="s">
        <v>21</v>
      </c>
      <c r="J2" t="s">
        <v>22</v>
      </c>
      <c r="K2" t="s">
        <v>23</v>
      </c>
      <c r="L2" t="s">
        <v>24</v>
      </c>
      <c r="M2" t="s">
        <v>25</v>
      </c>
      <c r="N2" t="str">
        <f>IF(ISNUMBER( VALUE(LEFT(M2,1))),M2,NULL)</f>
        <v>150-500人</v>
      </c>
    </row>
    <row r="3" spans="1:14" x14ac:dyDescent="0.25">
      <c r="A3" t="s">
        <v>13</v>
      </c>
      <c r="B3" t="s">
        <v>26</v>
      </c>
      <c r="C3" t="s">
        <v>15</v>
      </c>
      <c r="D3" t="s">
        <v>27</v>
      </c>
      <c r="E3" t="s">
        <v>17</v>
      </c>
      <c r="F3" t="s">
        <v>28</v>
      </c>
      <c r="G3" t="s">
        <v>29</v>
      </c>
      <c r="H3" t="s">
        <v>30</v>
      </c>
      <c r="I3" t="s">
        <v>31</v>
      </c>
      <c r="J3" t="s">
        <v>32</v>
      </c>
      <c r="K3" t="s">
        <v>33</v>
      </c>
      <c r="L3" t="s">
        <v>34</v>
      </c>
      <c r="M3" t="s">
        <v>25</v>
      </c>
      <c r="N3" t="str">
        <f>IF(ISNUMBER( VALUE(LEFT(M3,1))),M3,NULL)</f>
        <v>150-500人</v>
      </c>
    </row>
    <row r="4" spans="1:14" x14ac:dyDescent="0.25">
      <c r="A4" t="s">
        <v>35</v>
      </c>
      <c r="B4" t="s">
        <v>36</v>
      </c>
      <c r="C4" t="s">
        <v>15</v>
      </c>
      <c r="D4" t="s">
        <v>27</v>
      </c>
      <c r="E4" t="s">
        <v>17</v>
      </c>
      <c r="F4" t="s">
        <v>37</v>
      </c>
      <c r="G4" t="s">
        <v>38</v>
      </c>
      <c r="H4" t="s">
        <v>39</v>
      </c>
      <c r="I4" t="s">
        <v>40</v>
      </c>
      <c r="J4" t="s">
        <v>41</v>
      </c>
      <c r="K4" t="s">
        <v>42</v>
      </c>
      <c r="L4" t="s">
        <v>43</v>
      </c>
      <c r="M4" t="s">
        <v>44</v>
      </c>
      <c r="N4" t="e">
        <f>IF(ISNUMBER( VALUE(LEFT(M4,1))),M4,NULL)</f>
        <v>#NAME?</v>
      </c>
    </row>
    <row r="5" spans="1:14" x14ac:dyDescent="0.25">
      <c r="A5" t="s">
        <v>35</v>
      </c>
      <c r="B5" t="s">
        <v>45</v>
      </c>
      <c r="C5" t="s">
        <v>15</v>
      </c>
      <c r="D5" t="s">
        <v>46</v>
      </c>
      <c r="E5" t="s">
        <v>17</v>
      </c>
      <c r="F5" t="s">
        <v>47</v>
      </c>
      <c r="G5" t="s">
        <v>48</v>
      </c>
      <c r="H5" t="s">
        <v>49</v>
      </c>
      <c r="I5" t="s">
        <v>50</v>
      </c>
      <c r="J5" t="s">
        <v>51</v>
      </c>
      <c r="K5" t="s">
        <v>52</v>
      </c>
      <c r="L5" t="s">
        <v>43</v>
      </c>
      <c r="M5" t="s">
        <v>53</v>
      </c>
      <c r="N5" t="str">
        <f>IF(ISNUMBER( VALUE(LEFT(M5,1))),M5,NULL)</f>
        <v>2000人以上</v>
      </c>
    </row>
    <row r="6" spans="1:14" x14ac:dyDescent="0.25">
      <c r="A6" t="s">
        <v>54</v>
      </c>
      <c r="B6" t="s">
        <v>55</v>
      </c>
      <c r="C6" t="s">
        <v>15</v>
      </c>
      <c r="D6" t="s">
        <v>27</v>
      </c>
      <c r="E6" t="s">
        <v>17</v>
      </c>
      <c r="F6" t="s">
        <v>56</v>
      </c>
      <c r="G6" t="s">
        <v>57</v>
      </c>
      <c r="H6" t="s">
        <v>58</v>
      </c>
      <c r="I6" t="s">
        <v>59</v>
      </c>
      <c r="J6" t="s">
        <v>56</v>
      </c>
      <c r="K6" t="s">
        <v>60</v>
      </c>
      <c r="L6" t="s">
        <v>61</v>
      </c>
      <c r="M6" t="s">
        <v>53</v>
      </c>
      <c r="N6" t="str">
        <f>IF(ISNUMBER( VALUE(LEFT(M6,1))),M6,NULL)</f>
        <v>2000人以上</v>
      </c>
    </row>
    <row r="7" spans="1:14" x14ac:dyDescent="0.25">
      <c r="A7" t="s">
        <v>62</v>
      </c>
      <c r="B7" t="s">
        <v>63</v>
      </c>
      <c r="C7" t="s">
        <v>15</v>
      </c>
      <c r="D7" t="s">
        <v>27</v>
      </c>
      <c r="E7" t="s">
        <v>17</v>
      </c>
      <c r="F7" t="s">
        <v>64</v>
      </c>
      <c r="G7" t="s">
        <v>65</v>
      </c>
      <c r="H7" t="s">
        <v>66</v>
      </c>
      <c r="I7" t="s">
        <v>67</v>
      </c>
      <c r="J7" t="s">
        <v>68</v>
      </c>
      <c r="K7" t="s">
        <v>69</v>
      </c>
      <c r="L7" t="s">
        <v>61</v>
      </c>
      <c r="M7" t="s">
        <v>70</v>
      </c>
      <c r="N7" t="str">
        <f>IF(ISNUMBER( VALUE(LEFT(M7,1))),M7,NULL)</f>
        <v>50-150人</v>
      </c>
    </row>
    <row r="8" spans="1:14" x14ac:dyDescent="0.25">
      <c r="A8" t="s">
        <v>71</v>
      </c>
      <c r="B8" t="s">
        <v>72</v>
      </c>
      <c r="C8" t="s">
        <v>15</v>
      </c>
      <c r="D8" t="s">
        <v>46</v>
      </c>
      <c r="E8" t="s">
        <v>17</v>
      </c>
      <c r="F8" t="s">
        <v>73</v>
      </c>
      <c r="G8" t="s">
        <v>74</v>
      </c>
      <c r="H8" t="s">
        <v>75</v>
      </c>
      <c r="I8" t="s">
        <v>76</v>
      </c>
      <c r="J8" t="s">
        <v>77</v>
      </c>
      <c r="K8" t="s">
        <v>78</v>
      </c>
      <c r="L8" t="s">
        <v>61</v>
      </c>
      <c r="M8" t="s">
        <v>79</v>
      </c>
      <c r="N8" t="str">
        <f>IF(ISNUMBER( VALUE(LEFT(M8,1))),M8,NULL)</f>
        <v>500-2000人</v>
      </c>
    </row>
    <row r="9" spans="1:14" x14ac:dyDescent="0.25">
      <c r="A9" t="s">
        <v>73</v>
      </c>
      <c r="B9" t="s">
        <v>80</v>
      </c>
      <c r="C9" t="s">
        <v>15</v>
      </c>
      <c r="D9" t="s">
        <v>16</v>
      </c>
      <c r="E9" t="s">
        <v>17</v>
      </c>
      <c r="F9" t="s">
        <v>81</v>
      </c>
      <c r="G9" t="s">
        <v>82</v>
      </c>
      <c r="H9" t="s">
        <v>83</v>
      </c>
      <c r="I9" t="s">
        <v>84</v>
      </c>
      <c r="J9" t="s">
        <v>85</v>
      </c>
      <c r="K9" t="s">
        <v>86</v>
      </c>
      <c r="L9" t="s">
        <v>43</v>
      </c>
      <c r="M9" t="s">
        <v>25</v>
      </c>
      <c r="N9" t="str">
        <f>IF(ISNUMBER( VALUE(LEFT(M9,1))),M9,NULL)</f>
        <v>150-500人</v>
      </c>
    </row>
    <row r="10" spans="1:14" x14ac:dyDescent="0.25">
      <c r="A10" t="s">
        <v>73</v>
      </c>
      <c r="B10" t="s">
        <v>87</v>
      </c>
      <c r="C10" t="s">
        <v>15</v>
      </c>
      <c r="D10" t="s">
        <v>27</v>
      </c>
      <c r="E10" t="s">
        <v>17</v>
      </c>
      <c r="F10" t="s">
        <v>88</v>
      </c>
      <c r="G10" t="s">
        <v>89</v>
      </c>
      <c r="H10" t="s">
        <v>90</v>
      </c>
      <c r="I10" t="s">
        <v>91</v>
      </c>
      <c r="J10" t="s">
        <v>92</v>
      </c>
      <c r="K10" t="s">
        <v>86</v>
      </c>
      <c r="L10" t="s">
        <v>61</v>
      </c>
      <c r="M10" t="s">
        <v>93</v>
      </c>
      <c r="N10" t="e">
        <f>IF(ISNUMBER( VALUE(LEFT(M10,1))),M10,NULL)</f>
        <v>#NAME?</v>
      </c>
    </row>
    <row r="11" spans="1:14" x14ac:dyDescent="0.25">
      <c r="A11" t="s">
        <v>13</v>
      </c>
      <c r="B11" t="s">
        <v>94</v>
      </c>
      <c r="C11" t="s">
        <v>15</v>
      </c>
      <c r="D11" t="s">
        <v>16</v>
      </c>
      <c r="E11" t="s">
        <v>17</v>
      </c>
      <c r="F11" t="s">
        <v>73</v>
      </c>
      <c r="G11" t="s">
        <v>95</v>
      </c>
      <c r="H11" t="s">
        <v>96</v>
      </c>
      <c r="I11" t="s">
        <v>97</v>
      </c>
      <c r="J11" t="s">
        <v>98</v>
      </c>
      <c r="K11" t="s">
        <v>86</v>
      </c>
      <c r="L11" t="s">
        <v>61</v>
      </c>
      <c r="M11" t="s">
        <v>70</v>
      </c>
      <c r="N11" t="str">
        <f>IF(ISNUMBER( VALUE(LEFT(M11,1))),M11,NULL)</f>
        <v>50-150人</v>
      </c>
    </row>
    <row r="12" spans="1:14" x14ac:dyDescent="0.25">
      <c r="A12" t="s">
        <v>13</v>
      </c>
      <c r="B12" t="s">
        <v>99</v>
      </c>
      <c r="C12" t="s">
        <v>15</v>
      </c>
      <c r="D12" t="s">
        <v>100</v>
      </c>
      <c r="E12" t="s">
        <v>17</v>
      </c>
      <c r="F12" t="s">
        <v>73</v>
      </c>
      <c r="G12" t="s">
        <v>101</v>
      </c>
      <c r="H12" t="s">
        <v>102</v>
      </c>
      <c r="I12" t="s">
        <v>103</v>
      </c>
      <c r="J12" t="s">
        <v>104</v>
      </c>
      <c r="K12" t="s">
        <v>86</v>
      </c>
      <c r="L12" t="s">
        <v>105</v>
      </c>
      <c r="M12" t="s">
        <v>25</v>
      </c>
      <c r="N12" t="str">
        <f>IF(ISNUMBER( VALUE(LEFT(M12,1))),M12,NULL)</f>
        <v>150-500人</v>
      </c>
    </row>
    <row r="13" spans="1:14" x14ac:dyDescent="0.25">
      <c r="A13" t="s">
        <v>13</v>
      </c>
      <c r="B13" t="s">
        <v>26</v>
      </c>
      <c r="C13" t="s">
        <v>15</v>
      </c>
      <c r="D13" t="s">
        <v>27</v>
      </c>
      <c r="E13" t="s">
        <v>17</v>
      </c>
      <c r="F13" t="s">
        <v>106</v>
      </c>
      <c r="G13" t="s">
        <v>107</v>
      </c>
      <c r="H13" t="s">
        <v>108</v>
      </c>
      <c r="I13" t="s">
        <v>109</v>
      </c>
      <c r="J13" t="s">
        <v>110</v>
      </c>
      <c r="K13" t="s">
        <v>33</v>
      </c>
      <c r="L13" t="s">
        <v>24</v>
      </c>
      <c r="M13" t="s">
        <v>111</v>
      </c>
      <c r="N13" t="e">
        <f>IF(ISNUMBER( VALUE(LEFT(M13,1))),M13,NULL)</f>
        <v>#NAME?</v>
      </c>
    </row>
    <row r="14" spans="1:14" x14ac:dyDescent="0.25">
      <c r="A14" t="s">
        <v>13</v>
      </c>
      <c r="B14" t="s">
        <v>112</v>
      </c>
      <c r="C14" t="s">
        <v>15</v>
      </c>
      <c r="D14" t="s">
        <v>16</v>
      </c>
      <c r="E14" t="s">
        <v>17</v>
      </c>
      <c r="F14" t="s">
        <v>113</v>
      </c>
      <c r="G14" t="s">
        <v>114</v>
      </c>
      <c r="H14" t="s">
        <v>115</v>
      </c>
      <c r="I14" t="s">
        <v>116</v>
      </c>
      <c r="J14" t="s">
        <v>117</v>
      </c>
      <c r="K14" t="s">
        <v>118</v>
      </c>
      <c r="L14" t="s">
        <v>43</v>
      </c>
      <c r="M14" t="s">
        <v>119</v>
      </c>
      <c r="N14" t="e">
        <f>IF(ISNUMBER( VALUE(LEFT(M14,1))),M14,NULL)</f>
        <v>#NAME?</v>
      </c>
    </row>
    <row r="15" spans="1:14" x14ac:dyDescent="0.25">
      <c r="A15" t="s">
        <v>120</v>
      </c>
      <c r="B15" t="s">
        <v>121</v>
      </c>
      <c r="C15" t="s">
        <v>15</v>
      </c>
      <c r="D15" t="s">
        <v>16</v>
      </c>
      <c r="E15" t="s">
        <v>17</v>
      </c>
      <c r="F15" t="s">
        <v>122</v>
      </c>
      <c r="G15" t="s">
        <v>123</v>
      </c>
      <c r="H15" t="s">
        <v>124</v>
      </c>
      <c r="I15" t="s">
        <v>125</v>
      </c>
      <c r="J15" t="s">
        <v>126</v>
      </c>
      <c r="K15" t="s">
        <v>127</v>
      </c>
      <c r="L15" t="s">
        <v>43</v>
      </c>
      <c r="M15" t="s">
        <v>128</v>
      </c>
      <c r="N15" t="e">
        <f>IF(ISNUMBER( VALUE(LEFT(M15,1))),M15,NULL)</f>
        <v>#NAME?</v>
      </c>
    </row>
    <row r="16" spans="1:14" x14ac:dyDescent="0.25">
      <c r="A16" t="s">
        <v>129</v>
      </c>
      <c r="B16" t="s">
        <v>14</v>
      </c>
      <c r="C16" t="s">
        <v>15</v>
      </c>
      <c r="D16" t="s">
        <v>16</v>
      </c>
      <c r="E16" t="s">
        <v>17</v>
      </c>
      <c r="F16" t="s">
        <v>130</v>
      </c>
      <c r="G16" t="s">
        <v>131</v>
      </c>
      <c r="H16" t="s">
        <v>132</v>
      </c>
      <c r="I16" t="s">
        <v>133</v>
      </c>
      <c r="J16" t="s">
        <v>134</v>
      </c>
      <c r="K16" t="s">
        <v>42</v>
      </c>
      <c r="L16" t="s">
        <v>135</v>
      </c>
      <c r="M16" t="s">
        <v>136</v>
      </c>
      <c r="N16" t="e">
        <f>IF(ISNUMBER( VALUE(LEFT(M16,1))),M16,NULL)</f>
        <v>#NAME?</v>
      </c>
    </row>
    <row r="17" spans="1:14" x14ac:dyDescent="0.25">
      <c r="A17" t="s">
        <v>13</v>
      </c>
      <c r="B17" t="s">
        <v>137</v>
      </c>
      <c r="C17" t="s">
        <v>15</v>
      </c>
      <c r="D17" t="s">
        <v>27</v>
      </c>
      <c r="E17" t="s">
        <v>17</v>
      </c>
      <c r="F17" t="s">
        <v>138</v>
      </c>
      <c r="G17" t="s">
        <v>139</v>
      </c>
      <c r="H17" t="s">
        <v>140</v>
      </c>
      <c r="I17" t="s">
        <v>141</v>
      </c>
      <c r="J17" t="s">
        <v>85</v>
      </c>
      <c r="K17" t="s">
        <v>86</v>
      </c>
      <c r="L17" t="s">
        <v>43</v>
      </c>
      <c r="M17" t="s">
        <v>25</v>
      </c>
      <c r="N17" t="str">
        <f>IF(ISNUMBER( VALUE(LEFT(M17,1))),M17,NULL)</f>
        <v>150-500人</v>
      </c>
    </row>
    <row r="18" spans="1:14" x14ac:dyDescent="0.25">
      <c r="A18" t="s">
        <v>142</v>
      </c>
      <c r="B18" t="s">
        <v>121</v>
      </c>
      <c r="C18" t="s">
        <v>15</v>
      </c>
      <c r="D18" t="s">
        <v>16</v>
      </c>
      <c r="E18" t="s">
        <v>17</v>
      </c>
      <c r="F18" t="s">
        <v>143</v>
      </c>
      <c r="G18" t="s">
        <v>123</v>
      </c>
      <c r="H18" t="s">
        <v>144</v>
      </c>
      <c r="I18" t="s">
        <v>125</v>
      </c>
      <c r="J18" t="s">
        <v>126</v>
      </c>
      <c r="K18" t="s">
        <v>127</v>
      </c>
      <c r="L18" t="s">
        <v>43</v>
      </c>
      <c r="M18" t="s">
        <v>128</v>
      </c>
      <c r="N18" t="e">
        <f>IF(ISNUMBER( VALUE(LEFT(M18,1))),M18,NULL)</f>
        <v>#NAME?</v>
      </c>
    </row>
    <row r="19" spans="1:14" x14ac:dyDescent="0.25">
      <c r="A19" t="s">
        <v>145</v>
      </c>
      <c r="B19" t="s">
        <v>112</v>
      </c>
      <c r="C19" t="s">
        <v>15</v>
      </c>
      <c r="D19" t="s">
        <v>27</v>
      </c>
      <c r="E19" t="s">
        <v>146</v>
      </c>
      <c r="F19" t="s">
        <v>147</v>
      </c>
      <c r="G19" t="s">
        <v>148</v>
      </c>
      <c r="H19" t="s">
        <v>149</v>
      </c>
      <c r="I19" t="s">
        <v>150</v>
      </c>
      <c r="J19" t="s">
        <v>151</v>
      </c>
      <c r="K19" t="s">
        <v>152</v>
      </c>
      <c r="L19" t="s">
        <v>135</v>
      </c>
      <c r="M19" t="s">
        <v>79</v>
      </c>
      <c r="N19" t="str">
        <f>IF(ISNUMBER( VALUE(LEFT(M19,1))),M19,NULL)</f>
        <v>500-2000人</v>
      </c>
    </row>
    <row r="20" spans="1:14" x14ac:dyDescent="0.25">
      <c r="A20" t="s">
        <v>13</v>
      </c>
      <c r="B20" t="s">
        <v>137</v>
      </c>
      <c r="C20" t="s">
        <v>15</v>
      </c>
      <c r="D20" t="s">
        <v>27</v>
      </c>
      <c r="E20" t="s">
        <v>17</v>
      </c>
      <c r="F20" t="s">
        <v>153</v>
      </c>
      <c r="G20" t="s">
        <v>154</v>
      </c>
      <c r="H20" t="s">
        <v>155</v>
      </c>
      <c r="I20" t="s">
        <v>156</v>
      </c>
      <c r="J20" t="s">
        <v>157</v>
      </c>
      <c r="K20" t="s">
        <v>158</v>
      </c>
      <c r="L20" t="s">
        <v>61</v>
      </c>
      <c r="M20" t="s">
        <v>79</v>
      </c>
      <c r="N20" t="str">
        <f>IF(ISNUMBER( VALUE(LEFT(M20,1))),M20,NULL)</f>
        <v>500-2000人</v>
      </c>
    </row>
    <row r="21" spans="1:14" x14ac:dyDescent="0.25">
      <c r="A21" t="s">
        <v>13</v>
      </c>
      <c r="B21" t="s">
        <v>159</v>
      </c>
      <c r="C21" t="s">
        <v>15</v>
      </c>
      <c r="D21" t="s">
        <v>100</v>
      </c>
      <c r="E21" t="s">
        <v>17</v>
      </c>
      <c r="F21" t="s">
        <v>160</v>
      </c>
      <c r="G21" t="s">
        <v>161</v>
      </c>
      <c r="H21" t="s">
        <v>162</v>
      </c>
      <c r="I21" t="s">
        <v>163</v>
      </c>
      <c r="J21" t="s">
        <v>164</v>
      </c>
      <c r="K21" t="s">
        <v>118</v>
      </c>
      <c r="L21" t="s">
        <v>105</v>
      </c>
      <c r="M21" t="s">
        <v>165</v>
      </c>
      <c r="N21" t="str">
        <f>IF(ISNUMBER( VALUE(LEFT(M21,1))),M21,NULL)</f>
        <v>15-50人</v>
      </c>
    </row>
    <row r="22" spans="1:14" x14ac:dyDescent="0.25">
      <c r="A22" t="s">
        <v>13</v>
      </c>
      <c r="B22" t="s">
        <v>26</v>
      </c>
      <c r="C22" t="s">
        <v>15</v>
      </c>
      <c r="D22" t="s">
        <v>16</v>
      </c>
      <c r="E22" t="s">
        <v>17</v>
      </c>
      <c r="F22" t="s">
        <v>166</v>
      </c>
      <c r="G22" t="s">
        <v>167</v>
      </c>
      <c r="H22" t="s">
        <v>168</v>
      </c>
      <c r="I22" t="s">
        <v>169</v>
      </c>
      <c r="J22" t="s">
        <v>170</v>
      </c>
      <c r="K22" t="s">
        <v>171</v>
      </c>
      <c r="L22" t="s">
        <v>172</v>
      </c>
      <c r="M22" t="s">
        <v>173</v>
      </c>
      <c r="N22" t="e">
        <f>IF(ISNUMBER( VALUE(LEFT(M22,1))),M22,NULL)</f>
        <v>#NAME?</v>
      </c>
    </row>
    <row r="23" spans="1:14" x14ac:dyDescent="0.25">
      <c r="A23" t="s">
        <v>174</v>
      </c>
      <c r="B23" t="s">
        <v>99</v>
      </c>
      <c r="C23" t="s">
        <v>15</v>
      </c>
      <c r="D23" t="s">
        <v>16</v>
      </c>
      <c r="E23" t="s">
        <v>17</v>
      </c>
      <c r="F23" t="s">
        <v>175</v>
      </c>
      <c r="G23" t="s">
        <v>176</v>
      </c>
      <c r="H23" t="s">
        <v>177</v>
      </c>
      <c r="I23" t="s">
        <v>178</v>
      </c>
      <c r="J23" t="s">
        <v>179</v>
      </c>
      <c r="K23" t="s">
        <v>180</v>
      </c>
      <c r="L23" t="s">
        <v>135</v>
      </c>
      <c r="M23" t="s">
        <v>181</v>
      </c>
      <c r="N23" t="e">
        <f>IF(ISNUMBER( VALUE(LEFT(M23,1))),M23,NULL)</f>
        <v>#NAME?</v>
      </c>
    </row>
    <row r="24" spans="1:14" x14ac:dyDescent="0.25">
      <c r="A24" t="s">
        <v>73</v>
      </c>
      <c r="B24" t="s">
        <v>36</v>
      </c>
      <c r="C24" t="s">
        <v>15</v>
      </c>
      <c r="D24" t="s">
        <v>27</v>
      </c>
      <c r="E24" t="s">
        <v>17</v>
      </c>
      <c r="F24" t="s">
        <v>182</v>
      </c>
      <c r="G24" t="s">
        <v>183</v>
      </c>
      <c r="H24" t="s">
        <v>184</v>
      </c>
      <c r="I24" t="s">
        <v>185</v>
      </c>
      <c r="J24" t="s">
        <v>186</v>
      </c>
      <c r="K24" t="s">
        <v>42</v>
      </c>
      <c r="L24" t="s">
        <v>61</v>
      </c>
      <c r="M24" t="s">
        <v>70</v>
      </c>
      <c r="N24" t="str">
        <f>IF(ISNUMBER( VALUE(LEFT(M24,1))),M24,NULL)</f>
        <v>50-150人</v>
      </c>
    </row>
    <row r="25" spans="1:14" x14ac:dyDescent="0.25">
      <c r="A25" t="s">
        <v>13</v>
      </c>
      <c r="B25" t="s">
        <v>187</v>
      </c>
      <c r="C25" t="s">
        <v>15</v>
      </c>
      <c r="D25" t="s">
        <v>16</v>
      </c>
      <c r="E25" t="s">
        <v>17</v>
      </c>
      <c r="F25" t="s">
        <v>147</v>
      </c>
      <c r="G25" t="s">
        <v>188</v>
      </c>
      <c r="H25" t="s">
        <v>189</v>
      </c>
      <c r="I25" t="s">
        <v>190</v>
      </c>
      <c r="J25" t="s">
        <v>191</v>
      </c>
      <c r="K25" t="s">
        <v>33</v>
      </c>
      <c r="L25" t="s">
        <v>24</v>
      </c>
      <c r="M25" t="s">
        <v>79</v>
      </c>
      <c r="N25" t="str">
        <f>IF(ISNUMBER( VALUE(LEFT(M25,1))),M25,NULL)</f>
        <v>500-2000人</v>
      </c>
    </row>
    <row r="26" spans="1:14" x14ac:dyDescent="0.25">
      <c r="A26" t="s">
        <v>13</v>
      </c>
      <c r="B26" t="s">
        <v>121</v>
      </c>
      <c r="C26" t="s">
        <v>15</v>
      </c>
      <c r="D26" t="s">
        <v>16</v>
      </c>
      <c r="E26" t="s">
        <v>17</v>
      </c>
      <c r="F26" t="s">
        <v>192</v>
      </c>
      <c r="G26" t="s">
        <v>193</v>
      </c>
      <c r="H26" t="s">
        <v>194</v>
      </c>
      <c r="I26" t="s">
        <v>195</v>
      </c>
      <c r="J26" t="s">
        <v>196</v>
      </c>
      <c r="K26" t="s">
        <v>78</v>
      </c>
      <c r="L26" t="s">
        <v>24</v>
      </c>
      <c r="M26" t="s">
        <v>197</v>
      </c>
      <c r="N26" t="e">
        <f>IF(ISNUMBER( VALUE(LEFT(M26,1))),M26,NULL)</f>
        <v>#NAME?</v>
      </c>
    </row>
    <row r="27" spans="1:14" x14ac:dyDescent="0.25">
      <c r="A27" t="s">
        <v>13</v>
      </c>
      <c r="B27" t="s">
        <v>198</v>
      </c>
      <c r="C27" t="s">
        <v>15</v>
      </c>
      <c r="D27" t="s">
        <v>27</v>
      </c>
      <c r="E27" t="s">
        <v>17</v>
      </c>
      <c r="F27" t="s">
        <v>199</v>
      </c>
      <c r="G27" t="s">
        <v>200</v>
      </c>
      <c r="H27" t="s">
        <v>201</v>
      </c>
      <c r="I27" t="s">
        <v>202</v>
      </c>
      <c r="J27" t="s">
        <v>203</v>
      </c>
      <c r="K27" t="s">
        <v>33</v>
      </c>
      <c r="L27" t="s">
        <v>34</v>
      </c>
      <c r="M27" t="s">
        <v>25</v>
      </c>
      <c r="N27" t="str">
        <f>IF(ISNUMBER( VALUE(LEFT(M27,1))),M27,NULL)</f>
        <v>150-500人</v>
      </c>
    </row>
    <row r="28" spans="1:14" x14ac:dyDescent="0.25">
      <c r="A28" t="s">
        <v>13</v>
      </c>
      <c r="B28" t="s">
        <v>204</v>
      </c>
      <c r="C28" t="s">
        <v>15</v>
      </c>
      <c r="D28" t="s">
        <v>27</v>
      </c>
      <c r="E28" t="s">
        <v>17</v>
      </c>
      <c r="F28" t="s">
        <v>205</v>
      </c>
      <c r="G28" t="s">
        <v>206</v>
      </c>
      <c r="H28" t="s">
        <v>207</v>
      </c>
      <c r="I28" t="s">
        <v>208</v>
      </c>
      <c r="J28" t="s">
        <v>209</v>
      </c>
      <c r="K28" t="s">
        <v>210</v>
      </c>
      <c r="L28" t="s">
        <v>135</v>
      </c>
      <c r="M28" t="s">
        <v>211</v>
      </c>
      <c r="N28" t="e">
        <f>IF(ISNUMBER( VALUE(LEFT(M28,1))),M28,NULL)</f>
        <v>#NAME?</v>
      </c>
    </row>
    <row r="29" spans="1:14" x14ac:dyDescent="0.25">
      <c r="A29" t="s">
        <v>73</v>
      </c>
      <c r="B29" t="s">
        <v>212</v>
      </c>
      <c r="C29" t="s">
        <v>15</v>
      </c>
      <c r="D29" t="s">
        <v>27</v>
      </c>
      <c r="E29" t="s">
        <v>17</v>
      </c>
      <c r="F29" t="s">
        <v>213</v>
      </c>
      <c r="G29" t="s">
        <v>214</v>
      </c>
      <c r="H29" t="s">
        <v>215</v>
      </c>
      <c r="I29" t="s">
        <v>216</v>
      </c>
      <c r="J29" t="s">
        <v>217</v>
      </c>
      <c r="K29" t="s">
        <v>218</v>
      </c>
      <c r="L29" t="s">
        <v>105</v>
      </c>
      <c r="M29" t="s">
        <v>219</v>
      </c>
      <c r="N29" t="e">
        <f>IF(ISNUMBER( VALUE(LEFT(M29,1))),M29,NULL)</f>
        <v>#NAME?</v>
      </c>
    </row>
    <row r="30" spans="1:14" x14ac:dyDescent="0.25">
      <c r="A30" t="s">
        <v>13</v>
      </c>
      <c r="B30" t="s">
        <v>220</v>
      </c>
      <c r="C30" t="s">
        <v>15</v>
      </c>
      <c r="D30" t="s">
        <v>100</v>
      </c>
      <c r="E30" t="s">
        <v>221</v>
      </c>
      <c r="F30" t="s">
        <v>73</v>
      </c>
      <c r="G30" t="s">
        <v>222</v>
      </c>
      <c r="H30" t="s">
        <v>223</v>
      </c>
      <c r="I30" t="s">
        <v>224</v>
      </c>
      <c r="J30" t="s">
        <v>225</v>
      </c>
      <c r="K30" t="s">
        <v>226</v>
      </c>
      <c r="L30" t="s">
        <v>61</v>
      </c>
      <c r="M30" t="s">
        <v>79</v>
      </c>
      <c r="N30" t="str">
        <f>IF(ISNUMBER( VALUE(LEFT(M30,1))),M30,NULL)</f>
        <v>500-2000人</v>
      </c>
    </row>
    <row r="31" spans="1:14" x14ac:dyDescent="0.25">
      <c r="A31" t="s">
        <v>227</v>
      </c>
      <c r="B31" t="s">
        <v>72</v>
      </c>
      <c r="C31" t="s">
        <v>15</v>
      </c>
      <c r="D31" t="s">
        <v>100</v>
      </c>
      <c r="E31" t="s">
        <v>17</v>
      </c>
      <c r="F31" t="s">
        <v>228</v>
      </c>
      <c r="G31" t="s">
        <v>229</v>
      </c>
      <c r="H31" t="s">
        <v>230</v>
      </c>
      <c r="I31" t="s">
        <v>231</v>
      </c>
      <c r="J31" t="s">
        <v>232</v>
      </c>
      <c r="K31" t="s">
        <v>233</v>
      </c>
      <c r="L31" t="s">
        <v>24</v>
      </c>
      <c r="M31" t="s">
        <v>53</v>
      </c>
      <c r="N31" t="str">
        <f>IF(ISNUMBER( VALUE(LEFT(M31,1))),M31,NULL)</f>
        <v>2000人以上</v>
      </c>
    </row>
    <row r="32" spans="1:14" x14ac:dyDescent="0.25">
      <c r="A32" t="s">
        <v>13</v>
      </c>
      <c r="B32" t="s">
        <v>26</v>
      </c>
      <c r="C32" t="s">
        <v>15</v>
      </c>
      <c r="D32" t="s">
        <v>27</v>
      </c>
      <c r="E32" t="s">
        <v>17</v>
      </c>
      <c r="F32" t="s">
        <v>234</v>
      </c>
      <c r="G32" t="s">
        <v>235</v>
      </c>
      <c r="H32" t="s">
        <v>236</v>
      </c>
      <c r="I32" t="s">
        <v>237</v>
      </c>
      <c r="J32" t="s">
        <v>85</v>
      </c>
      <c r="K32" t="s">
        <v>86</v>
      </c>
      <c r="L32" t="s">
        <v>43</v>
      </c>
      <c r="M32" t="s">
        <v>25</v>
      </c>
      <c r="N32" t="str">
        <f>IF(ISNUMBER( VALUE(LEFT(M32,1))),M32,NULL)</f>
        <v>150-500人</v>
      </c>
    </row>
    <row r="33" spans="1:14" x14ac:dyDescent="0.25">
      <c r="A33" t="s">
        <v>238</v>
      </c>
      <c r="B33" t="s">
        <v>26</v>
      </c>
      <c r="C33" t="s">
        <v>15</v>
      </c>
      <c r="D33" t="s">
        <v>100</v>
      </c>
      <c r="E33" t="s">
        <v>146</v>
      </c>
      <c r="F33" t="s">
        <v>239</v>
      </c>
      <c r="G33" t="s">
        <v>240</v>
      </c>
      <c r="H33" t="s">
        <v>241</v>
      </c>
      <c r="I33" t="s">
        <v>242</v>
      </c>
      <c r="J33" t="s">
        <v>196</v>
      </c>
      <c r="K33" t="s">
        <v>78</v>
      </c>
      <c r="L33" t="s">
        <v>24</v>
      </c>
      <c r="M33" t="s">
        <v>197</v>
      </c>
      <c r="N33" t="e">
        <f>IF(ISNUMBER( VALUE(LEFT(M33,1))),M33,NULL)</f>
        <v>#NAME?</v>
      </c>
    </row>
    <row r="34" spans="1:14" x14ac:dyDescent="0.25">
      <c r="A34" t="s">
        <v>13</v>
      </c>
      <c r="B34" t="s">
        <v>243</v>
      </c>
      <c r="C34" t="s">
        <v>15</v>
      </c>
      <c r="D34" t="s">
        <v>16</v>
      </c>
      <c r="E34" t="s">
        <v>17</v>
      </c>
      <c r="F34" t="s">
        <v>42</v>
      </c>
      <c r="G34" t="s">
        <v>244</v>
      </c>
      <c r="H34" t="s">
        <v>245</v>
      </c>
      <c r="I34" t="s">
        <v>246</v>
      </c>
      <c r="J34" t="s">
        <v>170</v>
      </c>
      <c r="K34" t="s">
        <v>171</v>
      </c>
      <c r="L34" t="s">
        <v>172</v>
      </c>
      <c r="M34" t="s">
        <v>173</v>
      </c>
      <c r="N34" t="e">
        <f>IF(ISNUMBER( VALUE(LEFT(M34,1))),M34,NULL)</f>
        <v>#NAME?</v>
      </c>
    </row>
    <row r="35" spans="1:14" x14ac:dyDescent="0.25">
      <c r="A35" t="s">
        <v>247</v>
      </c>
      <c r="B35" t="s">
        <v>248</v>
      </c>
      <c r="C35" t="s">
        <v>15</v>
      </c>
      <c r="D35" t="s">
        <v>27</v>
      </c>
      <c r="E35" t="s">
        <v>17</v>
      </c>
      <c r="F35" t="s">
        <v>249</v>
      </c>
      <c r="G35" t="s">
        <v>250</v>
      </c>
      <c r="H35" t="s">
        <v>251</v>
      </c>
      <c r="I35" t="s">
        <v>252</v>
      </c>
      <c r="J35" t="s">
        <v>253</v>
      </c>
      <c r="K35" t="s">
        <v>152</v>
      </c>
      <c r="L35" t="s">
        <v>61</v>
      </c>
      <c r="M35" t="s">
        <v>53</v>
      </c>
      <c r="N35" t="str">
        <f>IF(ISNUMBER( VALUE(LEFT(M35,1))),M35,NULL)</f>
        <v>2000人以上</v>
      </c>
    </row>
    <row r="36" spans="1:14" x14ac:dyDescent="0.25">
      <c r="A36" t="s">
        <v>13</v>
      </c>
      <c r="B36" t="s">
        <v>254</v>
      </c>
      <c r="C36" t="s">
        <v>15</v>
      </c>
      <c r="D36" t="s">
        <v>16</v>
      </c>
      <c r="E36" t="s">
        <v>17</v>
      </c>
      <c r="F36" t="s">
        <v>255</v>
      </c>
      <c r="G36" t="s">
        <v>256</v>
      </c>
      <c r="H36" t="s">
        <v>257</v>
      </c>
      <c r="I36" t="s">
        <v>258</v>
      </c>
      <c r="J36" t="s">
        <v>259</v>
      </c>
      <c r="K36" t="s">
        <v>152</v>
      </c>
      <c r="L36" t="s">
        <v>24</v>
      </c>
      <c r="M36" t="s">
        <v>260</v>
      </c>
      <c r="N36" t="e">
        <f>IF(ISNUMBER( VALUE(LEFT(M36,1))),M36,NULL)</f>
        <v>#NAME?</v>
      </c>
    </row>
    <row r="37" spans="1:14" x14ac:dyDescent="0.25">
      <c r="A37" t="s">
        <v>261</v>
      </c>
      <c r="B37" t="s">
        <v>262</v>
      </c>
      <c r="C37" t="s">
        <v>15</v>
      </c>
      <c r="D37" t="s">
        <v>27</v>
      </c>
      <c r="E37" t="s">
        <v>146</v>
      </c>
      <c r="F37" t="s">
        <v>263</v>
      </c>
      <c r="G37" t="s">
        <v>264</v>
      </c>
      <c r="H37" t="s">
        <v>265</v>
      </c>
      <c r="I37" t="s">
        <v>266</v>
      </c>
      <c r="J37" t="s">
        <v>267</v>
      </c>
      <c r="K37" t="s">
        <v>268</v>
      </c>
      <c r="L37" t="s">
        <v>24</v>
      </c>
      <c r="M37" t="s">
        <v>25</v>
      </c>
      <c r="N37" t="str">
        <f>IF(ISNUMBER( VALUE(LEFT(M37,1))),M37,NULL)</f>
        <v>150-500人</v>
      </c>
    </row>
    <row r="38" spans="1:14" x14ac:dyDescent="0.25">
      <c r="A38" t="s">
        <v>13</v>
      </c>
      <c r="B38" t="s">
        <v>121</v>
      </c>
      <c r="C38" t="s">
        <v>15</v>
      </c>
      <c r="D38" t="s">
        <v>27</v>
      </c>
      <c r="E38" t="s">
        <v>17</v>
      </c>
      <c r="F38" t="s">
        <v>269</v>
      </c>
      <c r="G38" t="s">
        <v>270</v>
      </c>
      <c r="H38" t="s">
        <v>271</v>
      </c>
      <c r="I38" t="s">
        <v>272</v>
      </c>
      <c r="J38" t="s">
        <v>273</v>
      </c>
      <c r="K38" t="s">
        <v>118</v>
      </c>
      <c r="L38" t="s">
        <v>105</v>
      </c>
      <c r="M38" t="s">
        <v>70</v>
      </c>
      <c r="N38" t="str">
        <f>IF(ISNUMBER( VALUE(LEFT(M38,1))),M38,NULL)</f>
        <v>50-150人</v>
      </c>
    </row>
    <row r="39" spans="1:14" x14ac:dyDescent="0.25">
      <c r="A39" t="s">
        <v>13</v>
      </c>
      <c r="B39" t="s">
        <v>137</v>
      </c>
      <c r="C39" t="s">
        <v>15</v>
      </c>
      <c r="D39" t="s">
        <v>16</v>
      </c>
      <c r="E39" t="s">
        <v>17</v>
      </c>
      <c r="F39" t="s">
        <v>274</v>
      </c>
      <c r="G39" t="s">
        <v>275</v>
      </c>
      <c r="H39" t="s">
        <v>276</v>
      </c>
      <c r="I39" t="s">
        <v>277</v>
      </c>
      <c r="J39" t="s">
        <v>278</v>
      </c>
      <c r="K39" t="s">
        <v>152</v>
      </c>
      <c r="L39" t="s">
        <v>61</v>
      </c>
      <c r="M39" t="s">
        <v>53</v>
      </c>
      <c r="N39" t="str">
        <f>IF(ISNUMBER( VALUE(LEFT(M39,1))),M39,NULL)</f>
        <v>2000人以上</v>
      </c>
    </row>
    <row r="40" spans="1:14" x14ac:dyDescent="0.25">
      <c r="A40" t="s">
        <v>13</v>
      </c>
      <c r="B40" t="s">
        <v>279</v>
      </c>
      <c r="C40" t="s">
        <v>15</v>
      </c>
      <c r="D40" t="s">
        <v>27</v>
      </c>
      <c r="E40" t="s">
        <v>17</v>
      </c>
      <c r="F40" t="s">
        <v>280</v>
      </c>
      <c r="G40" t="s">
        <v>281</v>
      </c>
      <c r="H40" t="s">
        <v>282</v>
      </c>
      <c r="I40" t="s">
        <v>283</v>
      </c>
      <c r="J40" t="s">
        <v>284</v>
      </c>
      <c r="K40" t="s">
        <v>78</v>
      </c>
      <c r="L40" t="s">
        <v>34</v>
      </c>
      <c r="M40" t="s">
        <v>70</v>
      </c>
      <c r="N40" t="str">
        <f>IF(ISNUMBER( VALUE(LEFT(M40,1))),M40,NULL)</f>
        <v>50-150人</v>
      </c>
    </row>
    <row r="41" spans="1:14" x14ac:dyDescent="0.25">
      <c r="A41" t="s">
        <v>285</v>
      </c>
      <c r="B41" t="s">
        <v>286</v>
      </c>
      <c r="C41" t="s">
        <v>15</v>
      </c>
      <c r="D41" t="s">
        <v>27</v>
      </c>
      <c r="E41" t="s">
        <v>17</v>
      </c>
      <c r="F41" t="s">
        <v>287</v>
      </c>
      <c r="G41" t="s">
        <v>38</v>
      </c>
      <c r="H41" t="s">
        <v>288</v>
      </c>
      <c r="I41" t="s">
        <v>289</v>
      </c>
      <c r="J41" t="s">
        <v>290</v>
      </c>
      <c r="K41" t="s">
        <v>226</v>
      </c>
      <c r="L41" t="s">
        <v>43</v>
      </c>
      <c r="M41" t="s">
        <v>291</v>
      </c>
      <c r="N41" t="e">
        <f>IF(ISNUMBER( VALUE(LEFT(M41,1))),M41,NULL)</f>
        <v>#NAME?</v>
      </c>
    </row>
    <row r="42" spans="1:14" x14ac:dyDescent="0.25">
      <c r="A42" t="s">
        <v>13</v>
      </c>
      <c r="B42" t="s">
        <v>99</v>
      </c>
      <c r="C42" t="s">
        <v>15</v>
      </c>
      <c r="D42" t="s">
        <v>16</v>
      </c>
      <c r="E42" t="s">
        <v>17</v>
      </c>
      <c r="F42" t="s">
        <v>292</v>
      </c>
      <c r="G42" t="s">
        <v>293</v>
      </c>
      <c r="H42" t="s">
        <v>294</v>
      </c>
      <c r="I42" t="s">
        <v>295</v>
      </c>
      <c r="J42" t="s">
        <v>296</v>
      </c>
      <c r="K42" t="s">
        <v>86</v>
      </c>
      <c r="L42" t="s">
        <v>43</v>
      </c>
      <c r="M42" t="s">
        <v>25</v>
      </c>
      <c r="N42" t="str">
        <f>IF(ISNUMBER( VALUE(LEFT(M42,1))),M42,NULL)</f>
        <v>150-500人</v>
      </c>
    </row>
    <row r="43" spans="1:14" x14ac:dyDescent="0.25">
      <c r="A43" t="s">
        <v>73</v>
      </c>
      <c r="B43" t="s">
        <v>297</v>
      </c>
      <c r="C43" t="s">
        <v>15</v>
      </c>
      <c r="D43" t="s">
        <v>16</v>
      </c>
      <c r="E43" t="s">
        <v>221</v>
      </c>
      <c r="F43" t="s">
        <v>298</v>
      </c>
      <c r="G43" t="s">
        <v>299</v>
      </c>
      <c r="H43" t="s">
        <v>300</v>
      </c>
      <c r="I43" t="s">
        <v>301</v>
      </c>
      <c r="J43" t="s">
        <v>302</v>
      </c>
      <c r="K43" t="s">
        <v>226</v>
      </c>
      <c r="L43" t="s">
        <v>24</v>
      </c>
      <c r="M43" t="s">
        <v>53</v>
      </c>
      <c r="N43" t="str">
        <f>IF(ISNUMBER( VALUE(LEFT(M43,1))),M43,NULL)</f>
        <v>2000人以上</v>
      </c>
    </row>
    <row r="44" spans="1:14" x14ac:dyDescent="0.25">
      <c r="A44" t="s">
        <v>303</v>
      </c>
      <c r="B44" t="s">
        <v>112</v>
      </c>
      <c r="C44" t="s">
        <v>15</v>
      </c>
      <c r="D44" t="s">
        <v>27</v>
      </c>
      <c r="E44" t="s">
        <v>146</v>
      </c>
      <c r="F44" t="s">
        <v>304</v>
      </c>
      <c r="G44" t="s">
        <v>305</v>
      </c>
      <c r="H44" t="s">
        <v>306</v>
      </c>
      <c r="I44" t="s">
        <v>307</v>
      </c>
      <c r="J44" t="s">
        <v>308</v>
      </c>
      <c r="K44" t="s">
        <v>180</v>
      </c>
      <c r="L44" t="s">
        <v>24</v>
      </c>
      <c r="M44" t="s">
        <v>309</v>
      </c>
      <c r="N44" t="e">
        <f>IF(ISNUMBER( VALUE(LEFT(M44,1))),M44,NULL)</f>
        <v>#NAME?</v>
      </c>
    </row>
    <row r="45" spans="1:14" x14ac:dyDescent="0.25">
      <c r="A45" t="s">
        <v>310</v>
      </c>
      <c r="B45" t="s">
        <v>72</v>
      </c>
      <c r="C45" t="s">
        <v>15</v>
      </c>
      <c r="D45" t="s">
        <v>27</v>
      </c>
      <c r="E45" t="s">
        <v>17</v>
      </c>
      <c r="F45" t="s">
        <v>73</v>
      </c>
      <c r="G45" t="s">
        <v>311</v>
      </c>
      <c r="H45" t="s">
        <v>312</v>
      </c>
      <c r="I45" t="s">
        <v>313</v>
      </c>
      <c r="J45" t="s">
        <v>314</v>
      </c>
      <c r="K45" t="s">
        <v>315</v>
      </c>
      <c r="L45" t="s">
        <v>135</v>
      </c>
      <c r="M45" t="s">
        <v>53</v>
      </c>
      <c r="N45" t="str">
        <f>IF(ISNUMBER( VALUE(LEFT(M45,1))),M45,NULL)</f>
        <v>2000人以上</v>
      </c>
    </row>
    <row r="46" spans="1:14" x14ac:dyDescent="0.25">
      <c r="A46" t="s">
        <v>316</v>
      </c>
      <c r="B46" t="s">
        <v>36</v>
      </c>
      <c r="C46" t="s">
        <v>15</v>
      </c>
      <c r="D46" t="s">
        <v>27</v>
      </c>
      <c r="E46" t="s">
        <v>17</v>
      </c>
      <c r="F46" t="s">
        <v>113</v>
      </c>
      <c r="G46" t="s">
        <v>317</v>
      </c>
      <c r="H46" t="s">
        <v>318</v>
      </c>
      <c r="I46" t="s">
        <v>319</v>
      </c>
      <c r="J46" t="s">
        <v>320</v>
      </c>
      <c r="K46" t="s">
        <v>321</v>
      </c>
      <c r="L46" t="s">
        <v>135</v>
      </c>
      <c r="M46" t="s">
        <v>322</v>
      </c>
      <c r="N46" t="e">
        <f>IF(ISNUMBER( VALUE(LEFT(M46,1))),M46,NULL)</f>
        <v>#NAME?</v>
      </c>
    </row>
    <row r="47" spans="1:14" x14ac:dyDescent="0.25">
      <c r="A47" t="s">
        <v>323</v>
      </c>
      <c r="B47" t="s">
        <v>198</v>
      </c>
      <c r="C47" t="s">
        <v>15</v>
      </c>
      <c r="D47" t="s">
        <v>46</v>
      </c>
      <c r="E47" t="s">
        <v>17</v>
      </c>
      <c r="F47" t="s">
        <v>324</v>
      </c>
      <c r="G47" t="s">
        <v>325</v>
      </c>
      <c r="H47" t="s">
        <v>326</v>
      </c>
      <c r="I47" t="s">
        <v>327</v>
      </c>
      <c r="J47" t="s">
        <v>328</v>
      </c>
      <c r="K47" t="s">
        <v>152</v>
      </c>
      <c r="L47" t="s">
        <v>24</v>
      </c>
      <c r="M47" t="s">
        <v>53</v>
      </c>
      <c r="N47" t="str">
        <f>IF(ISNUMBER( VALUE(LEFT(M47,1))),M47,NULL)</f>
        <v>2000人以上</v>
      </c>
    </row>
    <row r="48" spans="1:14" x14ac:dyDescent="0.25">
      <c r="A48" t="s">
        <v>13</v>
      </c>
      <c r="B48" t="s">
        <v>99</v>
      </c>
      <c r="C48" t="s">
        <v>15</v>
      </c>
      <c r="D48" t="s">
        <v>16</v>
      </c>
      <c r="E48" t="s">
        <v>17</v>
      </c>
      <c r="F48" t="s">
        <v>73</v>
      </c>
      <c r="G48" t="s">
        <v>329</v>
      </c>
      <c r="H48" t="s">
        <v>330</v>
      </c>
      <c r="I48" t="s">
        <v>331</v>
      </c>
      <c r="J48" t="s">
        <v>332</v>
      </c>
      <c r="K48" t="s">
        <v>86</v>
      </c>
      <c r="L48" t="s">
        <v>43</v>
      </c>
      <c r="M48" t="s">
        <v>333</v>
      </c>
      <c r="N48" t="e">
        <f>IF(ISNUMBER( VALUE(LEFT(M48,1))),M48,NULL)</f>
        <v>#NAME?</v>
      </c>
    </row>
    <row r="49" spans="1:14" x14ac:dyDescent="0.25">
      <c r="A49" t="s">
        <v>13</v>
      </c>
      <c r="B49" t="s">
        <v>137</v>
      </c>
      <c r="C49" t="s">
        <v>15</v>
      </c>
      <c r="D49" t="s">
        <v>27</v>
      </c>
      <c r="E49" t="s">
        <v>17</v>
      </c>
      <c r="F49" t="s">
        <v>73</v>
      </c>
      <c r="G49" t="s">
        <v>334</v>
      </c>
      <c r="H49" t="s">
        <v>335</v>
      </c>
      <c r="I49" t="s">
        <v>336</v>
      </c>
      <c r="J49" t="s">
        <v>337</v>
      </c>
      <c r="K49" t="s">
        <v>78</v>
      </c>
      <c r="L49" t="s">
        <v>61</v>
      </c>
      <c r="M49" t="s">
        <v>25</v>
      </c>
      <c r="N49" t="str">
        <f>IF(ISNUMBER( VALUE(LEFT(M49,1))),M49,NULL)</f>
        <v>150-500人</v>
      </c>
    </row>
    <row r="50" spans="1:14" x14ac:dyDescent="0.25">
      <c r="A50" t="s">
        <v>338</v>
      </c>
      <c r="B50" t="s">
        <v>339</v>
      </c>
      <c r="C50" t="s">
        <v>15</v>
      </c>
      <c r="D50" t="s">
        <v>340</v>
      </c>
      <c r="E50" t="s">
        <v>17</v>
      </c>
      <c r="F50" t="s">
        <v>192</v>
      </c>
      <c r="G50" t="s">
        <v>341</v>
      </c>
      <c r="H50" t="s">
        <v>342</v>
      </c>
      <c r="I50" t="s">
        <v>343</v>
      </c>
      <c r="J50" t="s">
        <v>344</v>
      </c>
      <c r="K50" t="s">
        <v>42</v>
      </c>
      <c r="L50" t="s">
        <v>43</v>
      </c>
      <c r="M50" t="s">
        <v>345</v>
      </c>
      <c r="N50" t="e">
        <f>IF(ISNUMBER( VALUE(LEFT(M50,1))),M50,NULL)</f>
        <v>#NAME?</v>
      </c>
    </row>
    <row r="51" spans="1:14" x14ac:dyDescent="0.25">
      <c r="A51" t="s">
        <v>346</v>
      </c>
      <c r="B51" t="s">
        <v>112</v>
      </c>
      <c r="C51" t="s">
        <v>15</v>
      </c>
      <c r="D51" t="s">
        <v>46</v>
      </c>
      <c r="E51" t="s">
        <v>17</v>
      </c>
      <c r="F51" t="s">
        <v>347</v>
      </c>
      <c r="G51" t="s">
        <v>348</v>
      </c>
      <c r="H51" t="s">
        <v>349</v>
      </c>
      <c r="I51" t="s">
        <v>84</v>
      </c>
      <c r="J51" t="s">
        <v>85</v>
      </c>
      <c r="K51" t="s">
        <v>86</v>
      </c>
      <c r="L51" t="s">
        <v>43</v>
      </c>
      <c r="M51" t="s">
        <v>25</v>
      </c>
      <c r="N51" t="str">
        <f>IF(ISNUMBER( VALUE(LEFT(M51,1))),M51,NULL)</f>
        <v>150-500人</v>
      </c>
    </row>
    <row r="52" spans="1:14" x14ac:dyDescent="0.25">
      <c r="A52" t="s">
        <v>35</v>
      </c>
      <c r="B52" t="s">
        <v>350</v>
      </c>
      <c r="C52" t="s">
        <v>15</v>
      </c>
      <c r="D52" t="s">
        <v>46</v>
      </c>
      <c r="E52" t="s">
        <v>17</v>
      </c>
      <c r="F52" t="s">
        <v>175</v>
      </c>
      <c r="G52" t="s">
        <v>351</v>
      </c>
      <c r="H52" t="s">
        <v>352</v>
      </c>
      <c r="I52" t="s">
        <v>178</v>
      </c>
      <c r="J52" t="s">
        <v>179</v>
      </c>
      <c r="K52" t="s">
        <v>180</v>
      </c>
      <c r="L52" t="s">
        <v>135</v>
      </c>
      <c r="M52" t="s">
        <v>181</v>
      </c>
      <c r="N52" t="e">
        <f>IF(ISNUMBER( VALUE(LEFT(M52,1))),M52,NULL)</f>
        <v>#NAME?</v>
      </c>
    </row>
    <row r="53" spans="1:14" x14ac:dyDescent="0.25">
      <c r="A53" t="s">
        <v>353</v>
      </c>
      <c r="B53" t="s">
        <v>354</v>
      </c>
      <c r="C53" t="s">
        <v>15</v>
      </c>
      <c r="D53" t="s">
        <v>27</v>
      </c>
      <c r="E53" t="s">
        <v>17</v>
      </c>
      <c r="F53" t="s">
        <v>42</v>
      </c>
      <c r="G53" t="s">
        <v>355</v>
      </c>
      <c r="H53" t="s">
        <v>356</v>
      </c>
      <c r="I53" t="s">
        <v>357</v>
      </c>
      <c r="J53" t="s">
        <v>308</v>
      </c>
      <c r="K53" t="s">
        <v>180</v>
      </c>
      <c r="L53" t="s">
        <v>24</v>
      </c>
      <c r="M53" t="s">
        <v>309</v>
      </c>
      <c r="N53" t="e">
        <f>IF(ISNUMBER( VALUE(LEFT(M53,1))),M53,NULL)</f>
        <v>#NAME?</v>
      </c>
    </row>
    <row r="54" spans="1:14" x14ac:dyDescent="0.25">
      <c r="A54" t="s">
        <v>358</v>
      </c>
      <c r="B54" t="s">
        <v>112</v>
      </c>
      <c r="C54" t="s">
        <v>15</v>
      </c>
      <c r="D54" t="s">
        <v>27</v>
      </c>
      <c r="E54" t="s">
        <v>17</v>
      </c>
      <c r="F54" t="s">
        <v>359</v>
      </c>
      <c r="G54" t="s">
        <v>360</v>
      </c>
      <c r="H54" t="s">
        <v>361</v>
      </c>
      <c r="I54" t="s">
        <v>362</v>
      </c>
      <c r="J54" t="s">
        <v>363</v>
      </c>
      <c r="K54" t="s">
        <v>42</v>
      </c>
      <c r="L54" t="s">
        <v>135</v>
      </c>
      <c r="M54" t="s">
        <v>364</v>
      </c>
      <c r="N54" t="e">
        <f>IF(ISNUMBER( VALUE(LEFT(M54,1))),M54,NULL)</f>
        <v>#NAME?</v>
      </c>
    </row>
    <row r="55" spans="1:14" x14ac:dyDescent="0.25">
      <c r="A55" t="s">
        <v>365</v>
      </c>
      <c r="B55" t="s">
        <v>137</v>
      </c>
      <c r="C55" t="s">
        <v>15</v>
      </c>
      <c r="D55" t="s">
        <v>27</v>
      </c>
      <c r="E55" t="s">
        <v>17</v>
      </c>
      <c r="F55" t="s">
        <v>73</v>
      </c>
      <c r="G55" t="s">
        <v>366</v>
      </c>
      <c r="H55" t="s">
        <v>367</v>
      </c>
      <c r="I55" t="s">
        <v>368</v>
      </c>
      <c r="J55" t="s">
        <v>369</v>
      </c>
      <c r="K55" t="s">
        <v>370</v>
      </c>
      <c r="L55" t="s">
        <v>61</v>
      </c>
      <c r="M55" t="s">
        <v>25</v>
      </c>
      <c r="N55" t="str">
        <f>IF(ISNUMBER( VALUE(LEFT(M55,1))),M55,NULL)</f>
        <v>150-500人</v>
      </c>
    </row>
    <row r="56" spans="1:14" x14ac:dyDescent="0.25">
      <c r="A56" t="s">
        <v>35</v>
      </c>
      <c r="B56" t="s">
        <v>279</v>
      </c>
      <c r="C56" t="s">
        <v>15</v>
      </c>
      <c r="D56" t="s">
        <v>46</v>
      </c>
      <c r="E56" t="s">
        <v>17</v>
      </c>
      <c r="F56" t="s">
        <v>371</v>
      </c>
      <c r="G56" t="s">
        <v>372</v>
      </c>
      <c r="H56" t="s">
        <v>373</v>
      </c>
      <c r="I56" t="s">
        <v>374</v>
      </c>
      <c r="J56" t="s">
        <v>375</v>
      </c>
      <c r="K56" t="s">
        <v>376</v>
      </c>
      <c r="L56" t="s">
        <v>34</v>
      </c>
      <c r="M56" t="s">
        <v>70</v>
      </c>
      <c r="N56" t="str">
        <f>IF(ISNUMBER( VALUE(LEFT(M56,1))),M56,NULL)</f>
        <v>50-150人</v>
      </c>
    </row>
    <row r="57" spans="1:14" x14ac:dyDescent="0.25">
      <c r="A57" t="s">
        <v>35</v>
      </c>
      <c r="B57" t="s">
        <v>248</v>
      </c>
      <c r="C57" t="s">
        <v>15</v>
      </c>
      <c r="D57" t="s">
        <v>46</v>
      </c>
      <c r="E57" t="s">
        <v>17</v>
      </c>
      <c r="F57" t="s">
        <v>73</v>
      </c>
      <c r="G57" t="s">
        <v>377</v>
      </c>
      <c r="H57" t="s">
        <v>378</v>
      </c>
      <c r="I57" t="s">
        <v>379</v>
      </c>
      <c r="J57" t="s">
        <v>380</v>
      </c>
      <c r="K57" t="s">
        <v>381</v>
      </c>
      <c r="L57" t="s">
        <v>172</v>
      </c>
      <c r="M57" t="s">
        <v>79</v>
      </c>
      <c r="N57" t="str">
        <f>IF(ISNUMBER( VALUE(LEFT(M57,1))),M57,NULL)</f>
        <v>500-2000人</v>
      </c>
    </row>
    <row r="58" spans="1:14" x14ac:dyDescent="0.25">
      <c r="A58" t="s">
        <v>358</v>
      </c>
      <c r="B58" t="s">
        <v>262</v>
      </c>
      <c r="C58" t="s">
        <v>15</v>
      </c>
      <c r="D58" t="s">
        <v>27</v>
      </c>
      <c r="E58" t="s">
        <v>221</v>
      </c>
      <c r="F58" t="s">
        <v>382</v>
      </c>
      <c r="G58" t="s">
        <v>383</v>
      </c>
      <c r="H58" t="s">
        <v>384</v>
      </c>
      <c r="I58" t="s">
        <v>385</v>
      </c>
      <c r="J58" t="s">
        <v>386</v>
      </c>
      <c r="K58" t="s">
        <v>78</v>
      </c>
      <c r="L58" t="s">
        <v>105</v>
      </c>
      <c r="M58" t="s">
        <v>25</v>
      </c>
      <c r="N58" t="str">
        <f>IF(ISNUMBER( VALUE(LEFT(M58,1))),M58,NULL)</f>
        <v>150-500人</v>
      </c>
    </row>
    <row r="59" spans="1:14" x14ac:dyDescent="0.25">
      <c r="A59" t="s">
        <v>387</v>
      </c>
      <c r="B59" t="s">
        <v>388</v>
      </c>
      <c r="C59" t="s">
        <v>15</v>
      </c>
      <c r="D59" t="s">
        <v>46</v>
      </c>
      <c r="E59" t="s">
        <v>17</v>
      </c>
      <c r="F59" t="s">
        <v>389</v>
      </c>
      <c r="G59" t="s">
        <v>390</v>
      </c>
      <c r="H59" t="s">
        <v>391</v>
      </c>
      <c r="I59" t="s">
        <v>392</v>
      </c>
      <c r="J59" t="s">
        <v>393</v>
      </c>
      <c r="K59" t="s">
        <v>394</v>
      </c>
      <c r="L59" t="s">
        <v>105</v>
      </c>
      <c r="M59" t="s">
        <v>395</v>
      </c>
      <c r="N59" t="e">
        <f>IF(ISNUMBER( VALUE(LEFT(M59,1))),M59,NULL)</f>
        <v>#NAME?</v>
      </c>
    </row>
    <row r="60" spans="1:14" x14ac:dyDescent="0.25">
      <c r="A60" t="s">
        <v>346</v>
      </c>
      <c r="B60" t="s">
        <v>286</v>
      </c>
      <c r="C60" t="s">
        <v>15</v>
      </c>
      <c r="D60" t="s">
        <v>27</v>
      </c>
      <c r="E60" t="s">
        <v>17</v>
      </c>
      <c r="F60" t="s">
        <v>396</v>
      </c>
      <c r="G60" t="s">
        <v>397</v>
      </c>
      <c r="H60" t="s">
        <v>398</v>
      </c>
      <c r="I60" t="s">
        <v>399</v>
      </c>
      <c r="J60" t="s">
        <v>400</v>
      </c>
      <c r="K60" t="s">
        <v>401</v>
      </c>
      <c r="L60" t="s">
        <v>61</v>
      </c>
      <c r="M60" t="s">
        <v>79</v>
      </c>
      <c r="N60" t="str">
        <f>IF(ISNUMBER( VALUE(LEFT(M60,1))),M60,NULL)</f>
        <v>500-2000人</v>
      </c>
    </row>
    <row r="61" spans="1:14" x14ac:dyDescent="0.25">
      <c r="A61" t="s">
        <v>346</v>
      </c>
      <c r="B61" t="s">
        <v>137</v>
      </c>
      <c r="C61" t="s">
        <v>15</v>
      </c>
      <c r="D61" t="s">
        <v>27</v>
      </c>
      <c r="E61" t="s">
        <v>17</v>
      </c>
      <c r="F61" t="s">
        <v>402</v>
      </c>
      <c r="G61" t="s">
        <v>403</v>
      </c>
      <c r="H61" t="s">
        <v>404</v>
      </c>
      <c r="I61" t="s">
        <v>405</v>
      </c>
      <c r="J61" t="s">
        <v>406</v>
      </c>
      <c r="K61" t="s">
        <v>171</v>
      </c>
      <c r="L61" t="s">
        <v>34</v>
      </c>
      <c r="M61" t="s">
        <v>25</v>
      </c>
      <c r="N61" t="str">
        <f>IF(ISNUMBER( VALUE(LEFT(M61,1))),M61,NULL)</f>
        <v>150-500人</v>
      </c>
    </row>
    <row r="62" spans="1:14" x14ac:dyDescent="0.25">
      <c r="A62" t="s">
        <v>35</v>
      </c>
      <c r="B62" t="s">
        <v>407</v>
      </c>
      <c r="C62" t="s">
        <v>15</v>
      </c>
      <c r="D62" t="s">
        <v>46</v>
      </c>
      <c r="E62" t="s">
        <v>17</v>
      </c>
      <c r="F62" t="s">
        <v>408</v>
      </c>
      <c r="G62" t="s">
        <v>409</v>
      </c>
      <c r="H62" t="s">
        <v>410</v>
      </c>
      <c r="I62" t="s">
        <v>411</v>
      </c>
      <c r="J62" t="s">
        <v>393</v>
      </c>
      <c r="K62" t="s">
        <v>394</v>
      </c>
      <c r="L62" t="s">
        <v>105</v>
      </c>
      <c r="M62" t="s">
        <v>395</v>
      </c>
      <c r="N62" t="e">
        <f>IF(ISNUMBER( VALUE(LEFT(M62,1))),M62,NULL)</f>
        <v>#NAME?</v>
      </c>
    </row>
    <row r="63" spans="1:14" x14ac:dyDescent="0.25">
      <c r="A63" t="s">
        <v>346</v>
      </c>
      <c r="B63" t="s">
        <v>412</v>
      </c>
      <c r="C63" t="s">
        <v>15</v>
      </c>
      <c r="D63" t="s">
        <v>27</v>
      </c>
      <c r="E63" t="s">
        <v>17</v>
      </c>
      <c r="F63" t="s">
        <v>413</v>
      </c>
      <c r="G63" t="s">
        <v>414</v>
      </c>
      <c r="H63" t="s">
        <v>415</v>
      </c>
      <c r="I63" t="s">
        <v>416</v>
      </c>
      <c r="J63" t="s">
        <v>417</v>
      </c>
      <c r="K63" t="s">
        <v>42</v>
      </c>
      <c r="L63" t="s">
        <v>24</v>
      </c>
      <c r="M63" t="s">
        <v>53</v>
      </c>
      <c r="N63" t="str">
        <f>IF(ISNUMBER( VALUE(LEFT(M63,1))),M63,NULL)</f>
        <v>2000人以上</v>
      </c>
    </row>
    <row r="64" spans="1:14" x14ac:dyDescent="0.25">
      <c r="A64" t="s">
        <v>71</v>
      </c>
      <c r="B64" t="s">
        <v>137</v>
      </c>
      <c r="C64" t="s">
        <v>15</v>
      </c>
      <c r="D64" t="s">
        <v>100</v>
      </c>
      <c r="E64" t="s">
        <v>17</v>
      </c>
      <c r="F64" t="s">
        <v>73</v>
      </c>
      <c r="G64" t="s">
        <v>418</v>
      </c>
      <c r="H64" t="s">
        <v>419</v>
      </c>
      <c r="I64" t="s">
        <v>420</v>
      </c>
      <c r="J64" t="s">
        <v>314</v>
      </c>
      <c r="K64" t="s">
        <v>315</v>
      </c>
      <c r="L64" t="s">
        <v>135</v>
      </c>
      <c r="M64" t="s">
        <v>53</v>
      </c>
      <c r="N64" t="str">
        <f>IF(ISNUMBER( VALUE(LEFT(M64,1))),M64,NULL)</f>
        <v>2000人以上</v>
      </c>
    </row>
    <row r="65" spans="1:14" x14ac:dyDescent="0.25">
      <c r="A65" t="s">
        <v>421</v>
      </c>
      <c r="B65" t="s">
        <v>36</v>
      </c>
      <c r="C65" t="s">
        <v>15</v>
      </c>
      <c r="D65" t="s">
        <v>27</v>
      </c>
      <c r="E65" t="s">
        <v>17</v>
      </c>
      <c r="F65" t="s">
        <v>73</v>
      </c>
      <c r="G65" t="s">
        <v>422</v>
      </c>
      <c r="H65" t="s">
        <v>423</v>
      </c>
      <c r="I65" t="s">
        <v>424</v>
      </c>
      <c r="J65" t="s">
        <v>320</v>
      </c>
      <c r="K65" t="s">
        <v>321</v>
      </c>
      <c r="L65" t="s">
        <v>135</v>
      </c>
      <c r="M65" t="s">
        <v>322</v>
      </c>
      <c r="N65" t="e">
        <f>IF(ISNUMBER( VALUE(LEFT(M65,1))),M65,NULL)</f>
        <v>#NAME?</v>
      </c>
    </row>
    <row r="66" spans="1:14" x14ac:dyDescent="0.25">
      <c r="A66" t="s">
        <v>425</v>
      </c>
      <c r="B66" t="s">
        <v>72</v>
      </c>
      <c r="C66" t="s">
        <v>15</v>
      </c>
      <c r="D66" t="s">
        <v>46</v>
      </c>
      <c r="E66" t="s">
        <v>17</v>
      </c>
      <c r="F66" t="s">
        <v>426</v>
      </c>
      <c r="G66" t="s">
        <v>427</v>
      </c>
      <c r="H66" t="s">
        <v>428</v>
      </c>
      <c r="I66" t="s">
        <v>429</v>
      </c>
      <c r="J66" t="s">
        <v>308</v>
      </c>
      <c r="K66" t="s">
        <v>180</v>
      </c>
      <c r="L66" t="s">
        <v>24</v>
      </c>
      <c r="M66" t="s">
        <v>309</v>
      </c>
      <c r="N66" t="e">
        <f>IF(ISNUMBER( VALUE(LEFT(M66,1))),M66,NULL)</f>
        <v>#NAME?</v>
      </c>
    </row>
    <row r="67" spans="1:14" x14ac:dyDescent="0.25">
      <c r="A67" t="s">
        <v>430</v>
      </c>
      <c r="B67" t="s">
        <v>431</v>
      </c>
      <c r="C67" t="s">
        <v>15</v>
      </c>
      <c r="D67" t="s">
        <v>27</v>
      </c>
      <c r="E67" t="s">
        <v>221</v>
      </c>
      <c r="F67" t="s">
        <v>432</v>
      </c>
      <c r="G67" t="s">
        <v>24</v>
      </c>
      <c r="H67" t="s">
        <v>433</v>
      </c>
      <c r="I67" t="s">
        <v>434</v>
      </c>
      <c r="J67" t="s">
        <v>435</v>
      </c>
      <c r="K67" t="s">
        <v>436</v>
      </c>
      <c r="L67" t="s">
        <v>24</v>
      </c>
      <c r="M67" t="s">
        <v>53</v>
      </c>
      <c r="N67" t="str">
        <f>IF(ISNUMBER( VALUE(LEFT(M67,1))),M67,NULL)</f>
        <v>2000人以上</v>
      </c>
    </row>
    <row r="68" spans="1:14" x14ac:dyDescent="0.25">
      <c r="A68" t="s">
        <v>346</v>
      </c>
      <c r="B68" t="s">
        <v>72</v>
      </c>
      <c r="C68" t="s">
        <v>15</v>
      </c>
      <c r="D68" t="s">
        <v>27</v>
      </c>
      <c r="E68" t="s">
        <v>17</v>
      </c>
      <c r="F68" t="s">
        <v>437</v>
      </c>
      <c r="G68" t="s">
        <v>438</v>
      </c>
      <c r="H68" t="s">
        <v>439</v>
      </c>
      <c r="I68" t="s">
        <v>440</v>
      </c>
      <c r="J68" t="s">
        <v>441</v>
      </c>
      <c r="K68" t="s">
        <v>42</v>
      </c>
      <c r="L68" t="s">
        <v>24</v>
      </c>
      <c r="M68" t="s">
        <v>53</v>
      </c>
      <c r="N68" t="str">
        <f>IF(ISNUMBER( VALUE(LEFT(M68,1))),M68,NULL)</f>
        <v>2000人以上</v>
      </c>
    </row>
    <row r="69" spans="1:14" x14ac:dyDescent="0.25">
      <c r="A69" t="s">
        <v>442</v>
      </c>
      <c r="B69" t="s">
        <v>137</v>
      </c>
      <c r="C69" t="s">
        <v>15</v>
      </c>
      <c r="D69" t="s">
        <v>27</v>
      </c>
      <c r="E69" t="s">
        <v>17</v>
      </c>
      <c r="F69" t="s">
        <v>443</v>
      </c>
      <c r="G69" t="s">
        <v>444</v>
      </c>
      <c r="H69" t="s">
        <v>445</v>
      </c>
      <c r="I69" t="s">
        <v>446</v>
      </c>
      <c r="J69" t="s">
        <v>447</v>
      </c>
      <c r="K69" t="s">
        <v>321</v>
      </c>
      <c r="L69" t="s">
        <v>43</v>
      </c>
      <c r="M69" t="s">
        <v>25</v>
      </c>
      <c r="N69" t="str">
        <f>IF(ISNUMBER( VALUE(LEFT(M69,1))),M69,NULL)</f>
        <v>150-500人</v>
      </c>
    </row>
    <row r="70" spans="1:14" x14ac:dyDescent="0.25">
      <c r="A70" t="s">
        <v>358</v>
      </c>
      <c r="B70" t="s">
        <v>198</v>
      </c>
      <c r="C70" t="s">
        <v>15</v>
      </c>
      <c r="D70" t="s">
        <v>27</v>
      </c>
      <c r="E70" t="s">
        <v>17</v>
      </c>
      <c r="F70" t="s">
        <v>448</v>
      </c>
      <c r="G70" t="s">
        <v>449</v>
      </c>
      <c r="H70" t="s">
        <v>450</v>
      </c>
      <c r="I70" t="s">
        <v>237</v>
      </c>
      <c r="J70" t="s">
        <v>85</v>
      </c>
      <c r="K70" t="s">
        <v>86</v>
      </c>
      <c r="L70" t="s">
        <v>43</v>
      </c>
      <c r="M70" t="s">
        <v>25</v>
      </c>
      <c r="N70" t="str">
        <f>IF(ISNUMBER( VALUE(LEFT(M70,1))),M70,NULL)</f>
        <v>150-500人</v>
      </c>
    </row>
    <row r="71" spans="1:14" x14ac:dyDescent="0.25">
      <c r="A71" t="s">
        <v>261</v>
      </c>
      <c r="B71" t="s">
        <v>451</v>
      </c>
      <c r="C71" t="s">
        <v>15</v>
      </c>
      <c r="D71" t="s">
        <v>16</v>
      </c>
      <c r="E71" t="s">
        <v>17</v>
      </c>
      <c r="F71" t="s">
        <v>452</v>
      </c>
      <c r="G71" t="s">
        <v>453</v>
      </c>
      <c r="H71" t="s">
        <v>454</v>
      </c>
      <c r="I71" t="s">
        <v>455</v>
      </c>
      <c r="J71" t="s">
        <v>456</v>
      </c>
      <c r="K71" t="s">
        <v>321</v>
      </c>
      <c r="L71" t="s">
        <v>172</v>
      </c>
      <c r="M71" t="s">
        <v>79</v>
      </c>
      <c r="N71" t="str">
        <f>IF(ISNUMBER( VALUE(LEFT(M71,1))),M71,NULL)</f>
        <v>500-2000人</v>
      </c>
    </row>
    <row r="72" spans="1:14" x14ac:dyDescent="0.25">
      <c r="A72" t="s">
        <v>346</v>
      </c>
      <c r="B72" t="s">
        <v>63</v>
      </c>
      <c r="C72" t="s">
        <v>15</v>
      </c>
      <c r="D72" t="s">
        <v>27</v>
      </c>
      <c r="E72" t="s">
        <v>17</v>
      </c>
      <c r="F72" t="s">
        <v>457</v>
      </c>
      <c r="G72" t="s">
        <v>458</v>
      </c>
      <c r="H72" t="s">
        <v>459</v>
      </c>
      <c r="I72" t="s">
        <v>460</v>
      </c>
      <c r="J72" t="s">
        <v>461</v>
      </c>
      <c r="K72" t="s">
        <v>226</v>
      </c>
      <c r="L72" t="s">
        <v>105</v>
      </c>
      <c r="M72" t="s">
        <v>70</v>
      </c>
      <c r="N72" t="str">
        <f>IF(ISNUMBER( VALUE(LEFT(M72,1))),M72,NULL)</f>
        <v>50-150人</v>
      </c>
    </row>
    <row r="73" spans="1:14" x14ac:dyDescent="0.25">
      <c r="A73" t="s">
        <v>285</v>
      </c>
      <c r="B73" t="s">
        <v>137</v>
      </c>
      <c r="C73" t="s">
        <v>15</v>
      </c>
      <c r="D73" t="s">
        <v>27</v>
      </c>
      <c r="E73" t="s">
        <v>17</v>
      </c>
      <c r="F73" t="s">
        <v>113</v>
      </c>
      <c r="G73" t="s">
        <v>462</v>
      </c>
      <c r="H73" t="s">
        <v>463</v>
      </c>
      <c r="I73" t="s">
        <v>464</v>
      </c>
      <c r="J73" t="s">
        <v>465</v>
      </c>
      <c r="K73" t="s">
        <v>466</v>
      </c>
      <c r="L73" t="s">
        <v>135</v>
      </c>
      <c r="M73" t="s">
        <v>467</v>
      </c>
      <c r="N73" t="e">
        <f>IF(ISNUMBER( VALUE(LEFT(M73,1))),M73,NULL)</f>
        <v>#NAME?</v>
      </c>
    </row>
    <row r="74" spans="1:14" x14ac:dyDescent="0.25">
      <c r="A74" t="s">
        <v>468</v>
      </c>
      <c r="B74" t="s">
        <v>112</v>
      </c>
      <c r="C74" t="s">
        <v>15</v>
      </c>
      <c r="D74" t="s">
        <v>27</v>
      </c>
      <c r="E74" t="s">
        <v>17</v>
      </c>
      <c r="F74" t="s">
        <v>469</v>
      </c>
      <c r="G74" t="s">
        <v>470</v>
      </c>
      <c r="H74" t="s">
        <v>471</v>
      </c>
      <c r="I74" t="s">
        <v>472</v>
      </c>
      <c r="J74" t="s">
        <v>473</v>
      </c>
      <c r="K74" t="s">
        <v>33</v>
      </c>
      <c r="L74" t="s">
        <v>43</v>
      </c>
      <c r="M74" t="s">
        <v>474</v>
      </c>
      <c r="N74" t="e">
        <f>IF(ISNUMBER( VALUE(LEFT(M74,1))),M74,NULL)</f>
        <v>#NAME?</v>
      </c>
    </row>
    <row r="75" spans="1:14" x14ac:dyDescent="0.25">
      <c r="A75" t="s">
        <v>358</v>
      </c>
      <c r="B75" t="s">
        <v>262</v>
      </c>
      <c r="C75" t="s">
        <v>15</v>
      </c>
      <c r="D75" t="s">
        <v>27</v>
      </c>
      <c r="E75" t="s">
        <v>17</v>
      </c>
      <c r="F75" t="s">
        <v>175</v>
      </c>
      <c r="G75" t="s">
        <v>351</v>
      </c>
      <c r="H75" t="s">
        <v>475</v>
      </c>
      <c r="I75" t="s">
        <v>178</v>
      </c>
      <c r="J75" t="s">
        <v>179</v>
      </c>
      <c r="K75" t="s">
        <v>180</v>
      </c>
      <c r="L75" t="s">
        <v>135</v>
      </c>
      <c r="M75" t="s">
        <v>181</v>
      </c>
      <c r="N75" t="e">
        <f>IF(ISNUMBER( VALUE(LEFT(M75,1))),M75,NULL)</f>
        <v>#NAME?</v>
      </c>
    </row>
    <row r="76" spans="1:14" x14ac:dyDescent="0.25">
      <c r="A76" t="s">
        <v>346</v>
      </c>
      <c r="B76" t="s">
        <v>476</v>
      </c>
      <c r="C76" t="s">
        <v>15</v>
      </c>
      <c r="D76" t="s">
        <v>27</v>
      </c>
      <c r="E76" t="s">
        <v>146</v>
      </c>
      <c r="F76" t="s">
        <v>477</v>
      </c>
      <c r="G76" t="s">
        <v>478</v>
      </c>
      <c r="H76" t="s">
        <v>479</v>
      </c>
      <c r="I76" t="s">
        <v>480</v>
      </c>
      <c r="J76" t="s">
        <v>209</v>
      </c>
      <c r="K76" t="s">
        <v>210</v>
      </c>
      <c r="L76" t="s">
        <v>135</v>
      </c>
      <c r="M76" t="s">
        <v>211</v>
      </c>
      <c r="N76" t="e">
        <f>IF(ISNUMBER( VALUE(LEFT(M76,1))),M76,NULL)</f>
        <v>#NAME?</v>
      </c>
    </row>
    <row r="77" spans="1:14" x14ac:dyDescent="0.25">
      <c r="A77" t="s">
        <v>346</v>
      </c>
      <c r="B77" t="s">
        <v>137</v>
      </c>
      <c r="C77" t="s">
        <v>15</v>
      </c>
      <c r="D77" t="s">
        <v>27</v>
      </c>
      <c r="E77" t="s">
        <v>17</v>
      </c>
      <c r="F77" t="s">
        <v>481</v>
      </c>
      <c r="G77" t="s">
        <v>409</v>
      </c>
      <c r="H77" t="s">
        <v>482</v>
      </c>
      <c r="I77" t="s">
        <v>411</v>
      </c>
      <c r="J77" t="s">
        <v>393</v>
      </c>
      <c r="K77" t="s">
        <v>394</v>
      </c>
      <c r="L77" t="s">
        <v>105</v>
      </c>
      <c r="M77" t="s">
        <v>395</v>
      </c>
      <c r="N77" t="e">
        <f>IF(ISNUMBER( VALUE(LEFT(M77,1))),M77,NULL)</f>
        <v>#NAME?</v>
      </c>
    </row>
    <row r="78" spans="1:14" x14ac:dyDescent="0.25">
      <c r="A78" t="s">
        <v>174</v>
      </c>
      <c r="B78" t="s">
        <v>248</v>
      </c>
      <c r="C78" t="s">
        <v>15</v>
      </c>
      <c r="D78" t="s">
        <v>27</v>
      </c>
      <c r="E78" t="s">
        <v>221</v>
      </c>
      <c r="F78" t="s">
        <v>483</v>
      </c>
      <c r="G78" t="s">
        <v>484</v>
      </c>
      <c r="H78" t="s">
        <v>485</v>
      </c>
      <c r="I78" t="s">
        <v>486</v>
      </c>
      <c r="J78" t="s">
        <v>487</v>
      </c>
      <c r="K78" t="s">
        <v>488</v>
      </c>
      <c r="L78" t="s">
        <v>43</v>
      </c>
      <c r="M78" t="s">
        <v>70</v>
      </c>
      <c r="N78" t="str">
        <f>IF(ISNUMBER( VALUE(LEFT(M78,1))),M78,NULL)</f>
        <v>50-150人</v>
      </c>
    </row>
    <row r="79" spans="1:14" x14ac:dyDescent="0.25">
      <c r="A79" t="s">
        <v>261</v>
      </c>
      <c r="B79" t="s">
        <v>137</v>
      </c>
      <c r="C79" t="s">
        <v>15</v>
      </c>
      <c r="D79" t="s">
        <v>27</v>
      </c>
      <c r="E79" t="s">
        <v>17</v>
      </c>
      <c r="F79" t="s">
        <v>489</v>
      </c>
      <c r="G79" t="s">
        <v>334</v>
      </c>
      <c r="H79" t="s">
        <v>490</v>
      </c>
      <c r="I79" t="s">
        <v>336</v>
      </c>
      <c r="J79" t="s">
        <v>337</v>
      </c>
      <c r="K79" t="s">
        <v>78</v>
      </c>
      <c r="L79" t="s">
        <v>61</v>
      </c>
      <c r="M79" t="s">
        <v>25</v>
      </c>
      <c r="N79" t="str">
        <f>IF(ISNUMBER( VALUE(LEFT(M79,1))),M79,NULL)</f>
        <v>150-500人</v>
      </c>
    </row>
    <row r="80" spans="1:14" x14ac:dyDescent="0.25">
      <c r="A80" t="s">
        <v>346</v>
      </c>
      <c r="B80" t="s">
        <v>491</v>
      </c>
      <c r="C80" t="s">
        <v>15</v>
      </c>
      <c r="D80" t="s">
        <v>27</v>
      </c>
      <c r="E80" t="s">
        <v>17</v>
      </c>
      <c r="F80" t="s">
        <v>492</v>
      </c>
      <c r="G80" t="s">
        <v>493</v>
      </c>
      <c r="H80" t="s">
        <v>494</v>
      </c>
      <c r="I80" t="s">
        <v>495</v>
      </c>
      <c r="J80" t="s">
        <v>496</v>
      </c>
      <c r="K80" t="s">
        <v>497</v>
      </c>
      <c r="L80" t="s">
        <v>172</v>
      </c>
      <c r="M80" t="s">
        <v>498</v>
      </c>
      <c r="N80" t="e">
        <f>IF(ISNUMBER( VALUE(LEFT(M80,1))),M80,NULL)</f>
        <v>#NAME?</v>
      </c>
    </row>
    <row r="81" spans="1:14" x14ac:dyDescent="0.25">
      <c r="A81" t="s">
        <v>35</v>
      </c>
      <c r="B81" t="s">
        <v>286</v>
      </c>
      <c r="C81" t="s">
        <v>15</v>
      </c>
      <c r="D81" t="s">
        <v>46</v>
      </c>
      <c r="E81" t="s">
        <v>17</v>
      </c>
      <c r="F81" t="s">
        <v>499</v>
      </c>
      <c r="G81" t="s">
        <v>500</v>
      </c>
      <c r="H81" t="s">
        <v>501</v>
      </c>
      <c r="I81" t="s">
        <v>59</v>
      </c>
      <c r="J81" t="s">
        <v>56</v>
      </c>
      <c r="K81" t="s">
        <v>60</v>
      </c>
      <c r="L81" t="s">
        <v>61</v>
      </c>
      <c r="M81" t="s">
        <v>53</v>
      </c>
      <c r="N81" t="str">
        <f>IF(ISNUMBER( VALUE(LEFT(M81,1))),M81,NULL)</f>
        <v>2000人以上</v>
      </c>
    </row>
    <row r="82" spans="1:14" x14ac:dyDescent="0.25">
      <c r="A82" t="s">
        <v>502</v>
      </c>
      <c r="B82" t="s">
        <v>262</v>
      </c>
      <c r="C82" t="s">
        <v>15</v>
      </c>
      <c r="D82" t="s">
        <v>46</v>
      </c>
      <c r="E82" t="s">
        <v>17</v>
      </c>
      <c r="F82" t="s">
        <v>73</v>
      </c>
      <c r="G82" t="s">
        <v>478</v>
      </c>
      <c r="H82" t="s">
        <v>503</v>
      </c>
      <c r="I82" t="s">
        <v>480</v>
      </c>
      <c r="J82" t="s">
        <v>209</v>
      </c>
      <c r="K82" t="s">
        <v>210</v>
      </c>
      <c r="L82" t="s">
        <v>135</v>
      </c>
      <c r="M82" t="s">
        <v>211</v>
      </c>
      <c r="N82" t="e">
        <f>IF(ISNUMBER( VALUE(LEFT(M82,1))),M82,NULL)</f>
        <v>#NAME?</v>
      </c>
    </row>
    <row r="83" spans="1:14" x14ac:dyDescent="0.25">
      <c r="A83" t="s">
        <v>71</v>
      </c>
      <c r="B83" t="s">
        <v>407</v>
      </c>
      <c r="C83" t="s">
        <v>15</v>
      </c>
      <c r="D83" t="s">
        <v>46</v>
      </c>
      <c r="E83" t="s">
        <v>17</v>
      </c>
      <c r="F83" t="s">
        <v>78</v>
      </c>
      <c r="G83" t="s">
        <v>504</v>
      </c>
      <c r="H83" t="s">
        <v>505</v>
      </c>
      <c r="I83" t="s">
        <v>506</v>
      </c>
      <c r="J83" t="s">
        <v>507</v>
      </c>
      <c r="K83" t="s">
        <v>508</v>
      </c>
      <c r="L83" t="s">
        <v>34</v>
      </c>
      <c r="M83" t="s">
        <v>53</v>
      </c>
      <c r="N83" t="str">
        <f>IF(ISNUMBER( VALUE(LEFT(M83,1))),M83,NULL)</f>
        <v>2000人以上</v>
      </c>
    </row>
    <row r="84" spans="1:14" x14ac:dyDescent="0.25">
      <c r="A84" t="s">
        <v>509</v>
      </c>
      <c r="B84" t="s">
        <v>112</v>
      </c>
      <c r="C84" t="s">
        <v>15</v>
      </c>
      <c r="D84" t="s">
        <v>27</v>
      </c>
      <c r="E84" t="s">
        <v>510</v>
      </c>
      <c r="F84" t="s">
        <v>511</v>
      </c>
      <c r="G84" t="s">
        <v>512</v>
      </c>
      <c r="H84" t="s">
        <v>513</v>
      </c>
      <c r="I84" t="s">
        <v>514</v>
      </c>
      <c r="J84" t="s">
        <v>320</v>
      </c>
      <c r="K84" t="s">
        <v>321</v>
      </c>
      <c r="L84" t="s">
        <v>135</v>
      </c>
      <c r="M84" t="s">
        <v>322</v>
      </c>
      <c r="N84" t="e">
        <f>IF(ISNUMBER( VALUE(LEFT(M84,1))),M84,NULL)</f>
        <v>#NAME?</v>
      </c>
    </row>
    <row r="85" spans="1:14" x14ac:dyDescent="0.25">
      <c r="A85" t="s">
        <v>515</v>
      </c>
      <c r="B85" t="s">
        <v>72</v>
      </c>
      <c r="C85" t="s">
        <v>15</v>
      </c>
      <c r="D85" t="s">
        <v>27</v>
      </c>
      <c r="E85" t="s">
        <v>146</v>
      </c>
      <c r="F85" t="s">
        <v>516</v>
      </c>
      <c r="G85" t="s">
        <v>24</v>
      </c>
      <c r="H85" t="s">
        <v>517</v>
      </c>
      <c r="I85" t="s">
        <v>307</v>
      </c>
      <c r="J85" t="s">
        <v>308</v>
      </c>
      <c r="K85" t="s">
        <v>180</v>
      </c>
      <c r="L85" t="s">
        <v>24</v>
      </c>
      <c r="M85" t="s">
        <v>309</v>
      </c>
      <c r="N85" t="e">
        <f>IF(ISNUMBER( VALUE(LEFT(M85,1))),M85,NULL)</f>
        <v>#NAME?</v>
      </c>
    </row>
    <row r="86" spans="1:14" x14ac:dyDescent="0.25">
      <c r="A86" t="s">
        <v>518</v>
      </c>
      <c r="B86" t="s">
        <v>519</v>
      </c>
      <c r="C86" t="s">
        <v>15</v>
      </c>
      <c r="D86" t="s">
        <v>27</v>
      </c>
      <c r="E86" t="s">
        <v>17</v>
      </c>
      <c r="F86" t="s">
        <v>73</v>
      </c>
      <c r="G86" t="s">
        <v>520</v>
      </c>
      <c r="H86" t="s">
        <v>521</v>
      </c>
      <c r="I86" t="s">
        <v>331</v>
      </c>
      <c r="J86" t="s">
        <v>332</v>
      </c>
      <c r="K86" t="s">
        <v>86</v>
      </c>
      <c r="L86" t="s">
        <v>43</v>
      </c>
      <c r="M86" t="s">
        <v>333</v>
      </c>
      <c r="N86" t="e">
        <f>IF(ISNUMBER( VALUE(LEFT(M86,1))),M86,NULL)</f>
        <v>#NAME?</v>
      </c>
    </row>
    <row r="87" spans="1:14" x14ac:dyDescent="0.25">
      <c r="A87" t="s">
        <v>522</v>
      </c>
      <c r="B87" t="s">
        <v>519</v>
      </c>
      <c r="C87" t="s">
        <v>15</v>
      </c>
      <c r="D87" t="s">
        <v>27</v>
      </c>
      <c r="E87" t="s">
        <v>17</v>
      </c>
      <c r="F87" t="s">
        <v>523</v>
      </c>
      <c r="G87" t="s">
        <v>524</v>
      </c>
      <c r="H87" t="s">
        <v>525</v>
      </c>
      <c r="I87" t="s">
        <v>526</v>
      </c>
      <c r="J87" t="s">
        <v>527</v>
      </c>
      <c r="K87" t="s">
        <v>528</v>
      </c>
      <c r="L87" t="s">
        <v>24</v>
      </c>
      <c r="M87" t="s">
        <v>529</v>
      </c>
      <c r="N87" t="e">
        <f>IF(ISNUMBER( VALUE(LEFT(M87,1))),M87,NULL)</f>
        <v>#NAME?</v>
      </c>
    </row>
    <row r="88" spans="1:14" x14ac:dyDescent="0.25">
      <c r="A88" t="s">
        <v>530</v>
      </c>
      <c r="B88" t="s">
        <v>137</v>
      </c>
      <c r="C88" t="s">
        <v>15</v>
      </c>
      <c r="D88" t="s">
        <v>27</v>
      </c>
      <c r="E88" t="s">
        <v>17</v>
      </c>
      <c r="F88" t="s">
        <v>531</v>
      </c>
      <c r="G88" t="s">
        <v>532</v>
      </c>
      <c r="H88" t="s">
        <v>533</v>
      </c>
      <c r="I88" t="s">
        <v>534</v>
      </c>
      <c r="J88" t="s">
        <v>380</v>
      </c>
      <c r="K88" t="s">
        <v>381</v>
      </c>
      <c r="L88" t="s">
        <v>172</v>
      </c>
      <c r="M88" t="s">
        <v>79</v>
      </c>
      <c r="N88" t="str">
        <f>IF(ISNUMBER( VALUE(LEFT(M88,1))),M88,NULL)</f>
        <v>500-2000人</v>
      </c>
    </row>
    <row r="89" spans="1:14" x14ac:dyDescent="0.25">
      <c r="A89" t="s">
        <v>535</v>
      </c>
      <c r="B89" t="s">
        <v>536</v>
      </c>
      <c r="C89" t="s">
        <v>15</v>
      </c>
      <c r="D89" t="s">
        <v>46</v>
      </c>
      <c r="E89" t="s">
        <v>17</v>
      </c>
      <c r="F89" t="s">
        <v>537</v>
      </c>
      <c r="G89" t="s">
        <v>538</v>
      </c>
      <c r="H89" t="s">
        <v>539</v>
      </c>
      <c r="I89" t="s">
        <v>540</v>
      </c>
      <c r="J89" t="s">
        <v>541</v>
      </c>
      <c r="K89" t="s">
        <v>127</v>
      </c>
      <c r="L89" t="s">
        <v>61</v>
      </c>
      <c r="M89" t="s">
        <v>70</v>
      </c>
      <c r="N89" t="str">
        <f>IF(ISNUMBER( VALUE(LEFT(M89,1))),M89,NULL)</f>
        <v>50-150人</v>
      </c>
    </row>
    <row r="90" spans="1:14" x14ac:dyDescent="0.25">
      <c r="A90" t="s">
        <v>358</v>
      </c>
      <c r="B90" t="s">
        <v>262</v>
      </c>
      <c r="C90" t="s">
        <v>15</v>
      </c>
      <c r="D90" t="s">
        <v>27</v>
      </c>
      <c r="E90" t="s">
        <v>17</v>
      </c>
      <c r="F90" t="s">
        <v>304</v>
      </c>
      <c r="G90" t="s">
        <v>542</v>
      </c>
      <c r="H90" t="s">
        <v>543</v>
      </c>
      <c r="I90" t="s">
        <v>31</v>
      </c>
      <c r="J90" t="s">
        <v>32</v>
      </c>
      <c r="K90" t="s">
        <v>33</v>
      </c>
      <c r="L90" t="s">
        <v>34</v>
      </c>
      <c r="M90" t="s">
        <v>25</v>
      </c>
      <c r="N90" t="str">
        <f>IF(ISNUMBER( VALUE(LEFT(M90,1))),M90,NULL)</f>
        <v>150-500人</v>
      </c>
    </row>
    <row r="91" spans="1:14" x14ac:dyDescent="0.25">
      <c r="A91" t="s">
        <v>544</v>
      </c>
      <c r="B91" t="s">
        <v>26</v>
      </c>
      <c r="C91" t="s">
        <v>15</v>
      </c>
      <c r="D91" t="s">
        <v>16</v>
      </c>
      <c r="E91" t="s">
        <v>17</v>
      </c>
      <c r="F91" t="s">
        <v>28</v>
      </c>
      <c r="G91" t="s">
        <v>545</v>
      </c>
      <c r="H91" t="s">
        <v>546</v>
      </c>
      <c r="I91" t="s">
        <v>547</v>
      </c>
      <c r="J91" t="s">
        <v>85</v>
      </c>
      <c r="K91" t="s">
        <v>86</v>
      </c>
      <c r="L91" t="s">
        <v>43</v>
      </c>
      <c r="M91" t="s">
        <v>25</v>
      </c>
      <c r="N91" t="str">
        <f>IF(ISNUMBER( VALUE(LEFT(M91,1))),M91,NULL)</f>
        <v>150-500人</v>
      </c>
    </row>
    <row r="92" spans="1:14" x14ac:dyDescent="0.25">
      <c r="A92" t="s">
        <v>358</v>
      </c>
      <c r="B92" t="s">
        <v>112</v>
      </c>
      <c r="C92" t="s">
        <v>15</v>
      </c>
      <c r="D92" t="s">
        <v>46</v>
      </c>
      <c r="E92" t="s">
        <v>17</v>
      </c>
      <c r="F92" t="s">
        <v>73</v>
      </c>
      <c r="G92" t="s">
        <v>548</v>
      </c>
      <c r="H92" t="s">
        <v>549</v>
      </c>
      <c r="I92" t="s">
        <v>331</v>
      </c>
      <c r="J92" t="s">
        <v>332</v>
      </c>
      <c r="K92" t="s">
        <v>86</v>
      </c>
      <c r="L92" t="s">
        <v>43</v>
      </c>
      <c r="M92" t="s">
        <v>333</v>
      </c>
      <c r="N92" t="e">
        <f>IF(ISNUMBER( VALUE(LEFT(M92,1))),M92,NULL)</f>
        <v>#NAME?</v>
      </c>
    </row>
    <row r="93" spans="1:14" x14ac:dyDescent="0.25">
      <c r="A93" t="s">
        <v>550</v>
      </c>
      <c r="B93" t="s">
        <v>26</v>
      </c>
      <c r="C93" t="s">
        <v>15</v>
      </c>
      <c r="D93" t="s">
        <v>27</v>
      </c>
      <c r="E93" t="s">
        <v>17</v>
      </c>
      <c r="F93" t="s">
        <v>551</v>
      </c>
      <c r="G93" t="s">
        <v>139</v>
      </c>
      <c r="H93" t="s">
        <v>552</v>
      </c>
      <c r="I93" t="s">
        <v>141</v>
      </c>
      <c r="J93" t="s">
        <v>85</v>
      </c>
      <c r="K93" t="s">
        <v>86</v>
      </c>
      <c r="L93" t="s">
        <v>43</v>
      </c>
      <c r="M93" t="s">
        <v>25</v>
      </c>
      <c r="N93" t="str">
        <f>IF(ISNUMBER( VALUE(LEFT(M93,1))),M93,NULL)</f>
        <v>150-500人</v>
      </c>
    </row>
    <row r="94" spans="1:14" x14ac:dyDescent="0.25">
      <c r="A94" t="s">
        <v>553</v>
      </c>
      <c r="B94" t="s">
        <v>339</v>
      </c>
      <c r="C94" t="s">
        <v>15</v>
      </c>
      <c r="D94" t="s">
        <v>554</v>
      </c>
      <c r="E94" t="s">
        <v>17</v>
      </c>
      <c r="F94" t="s">
        <v>73</v>
      </c>
      <c r="G94" t="s">
        <v>555</v>
      </c>
      <c r="H94" t="s">
        <v>556</v>
      </c>
      <c r="I94" t="s">
        <v>557</v>
      </c>
      <c r="J94" t="s">
        <v>558</v>
      </c>
      <c r="K94" t="s">
        <v>559</v>
      </c>
      <c r="L94" t="s">
        <v>172</v>
      </c>
      <c r="M94" t="s">
        <v>560</v>
      </c>
      <c r="N94" t="e">
        <f>IF(ISNUMBER( VALUE(LEFT(M94,1))),M94,NULL)</f>
        <v>#NAME?</v>
      </c>
    </row>
    <row r="95" spans="1:14" x14ac:dyDescent="0.25">
      <c r="A95" t="s">
        <v>13</v>
      </c>
      <c r="B95" t="s">
        <v>36</v>
      </c>
      <c r="C95" t="s">
        <v>15</v>
      </c>
      <c r="D95" t="s">
        <v>27</v>
      </c>
      <c r="E95" t="s">
        <v>17</v>
      </c>
      <c r="F95" t="s">
        <v>489</v>
      </c>
      <c r="G95" t="s">
        <v>561</v>
      </c>
      <c r="H95" t="s">
        <v>562</v>
      </c>
      <c r="I95" t="s">
        <v>563</v>
      </c>
      <c r="J95" t="s">
        <v>564</v>
      </c>
      <c r="K95" t="s">
        <v>565</v>
      </c>
      <c r="L95" t="s">
        <v>34</v>
      </c>
      <c r="M95" t="s">
        <v>165</v>
      </c>
      <c r="N95" t="str">
        <f>IF(ISNUMBER( VALUE(LEFT(M95,1))),M95,NULL)</f>
        <v>15-50人</v>
      </c>
    </row>
    <row r="96" spans="1:14" x14ac:dyDescent="0.25">
      <c r="A96" t="s">
        <v>566</v>
      </c>
      <c r="B96" t="s">
        <v>567</v>
      </c>
      <c r="C96" t="s">
        <v>15</v>
      </c>
      <c r="D96" t="s">
        <v>46</v>
      </c>
      <c r="E96" t="s">
        <v>17</v>
      </c>
      <c r="F96" t="s">
        <v>568</v>
      </c>
      <c r="G96" t="s">
        <v>569</v>
      </c>
      <c r="H96" t="s">
        <v>570</v>
      </c>
      <c r="I96" t="s">
        <v>571</v>
      </c>
      <c r="J96" t="s">
        <v>572</v>
      </c>
      <c r="K96" t="s">
        <v>573</v>
      </c>
      <c r="L96" t="s">
        <v>24</v>
      </c>
      <c r="M96" t="s">
        <v>53</v>
      </c>
      <c r="N96" t="str">
        <f>IF(ISNUMBER( VALUE(LEFT(M96,1))),M96,NULL)</f>
        <v>2000人以上</v>
      </c>
    </row>
    <row r="97" spans="1:14" x14ac:dyDescent="0.25">
      <c r="A97" t="s">
        <v>574</v>
      </c>
      <c r="B97" t="s">
        <v>36</v>
      </c>
      <c r="C97" t="s">
        <v>15</v>
      </c>
      <c r="D97" t="s">
        <v>100</v>
      </c>
      <c r="E97" t="s">
        <v>146</v>
      </c>
      <c r="F97" t="s">
        <v>575</v>
      </c>
      <c r="G97" t="s">
        <v>576</v>
      </c>
      <c r="H97" t="s">
        <v>577</v>
      </c>
      <c r="I97" t="s">
        <v>379</v>
      </c>
      <c r="J97" t="s">
        <v>380</v>
      </c>
      <c r="K97" t="s">
        <v>381</v>
      </c>
      <c r="L97" t="s">
        <v>172</v>
      </c>
      <c r="M97" t="s">
        <v>79</v>
      </c>
      <c r="N97" t="str">
        <f>IF(ISNUMBER( VALUE(LEFT(M97,1))),M97,NULL)</f>
        <v>500-2000人</v>
      </c>
    </row>
    <row r="98" spans="1:14" x14ac:dyDescent="0.25">
      <c r="A98" t="s">
        <v>13</v>
      </c>
      <c r="B98" t="s">
        <v>578</v>
      </c>
      <c r="C98" t="s">
        <v>15</v>
      </c>
      <c r="D98" t="s">
        <v>16</v>
      </c>
      <c r="E98" t="s">
        <v>17</v>
      </c>
      <c r="F98" t="s">
        <v>579</v>
      </c>
      <c r="G98" t="s">
        <v>580</v>
      </c>
      <c r="H98" t="s">
        <v>581</v>
      </c>
      <c r="I98" t="s">
        <v>582</v>
      </c>
      <c r="J98" t="s">
        <v>583</v>
      </c>
      <c r="K98" t="s">
        <v>118</v>
      </c>
      <c r="L98" t="s">
        <v>34</v>
      </c>
      <c r="M98" t="s">
        <v>165</v>
      </c>
      <c r="N98" t="str">
        <f>IF(ISNUMBER( VALUE(LEFT(M98,1))),M98,NULL)</f>
        <v>15-50人</v>
      </c>
    </row>
    <row r="99" spans="1:14" x14ac:dyDescent="0.25">
      <c r="A99" t="s">
        <v>584</v>
      </c>
      <c r="B99" t="s">
        <v>585</v>
      </c>
      <c r="C99" t="s">
        <v>15</v>
      </c>
      <c r="D99" t="s">
        <v>27</v>
      </c>
      <c r="E99" t="s">
        <v>221</v>
      </c>
      <c r="F99" t="s">
        <v>73</v>
      </c>
      <c r="G99" t="s">
        <v>586</v>
      </c>
      <c r="H99" t="s">
        <v>587</v>
      </c>
      <c r="I99" t="s">
        <v>588</v>
      </c>
      <c r="J99" t="s">
        <v>589</v>
      </c>
      <c r="K99" t="s">
        <v>42</v>
      </c>
      <c r="L99" t="s">
        <v>34</v>
      </c>
      <c r="M99" t="s">
        <v>79</v>
      </c>
      <c r="N99" t="str">
        <f>IF(ISNUMBER( VALUE(LEFT(M99,1))),M99,NULL)</f>
        <v>500-2000人</v>
      </c>
    </row>
    <row r="100" spans="1:14" x14ac:dyDescent="0.25">
      <c r="A100" t="s">
        <v>13</v>
      </c>
      <c r="B100" t="s">
        <v>590</v>
      </c>
      <c r="C100" t="s">
        <v>15</v>
      </c>
      <c r="D100" t="s">
        <v>27</v>
      </c>
      <c r="E100" t="s">
        <v>17</v>
      </c>
      <c r="F100" t="s">
        <v>73</v>
      </c>
      <c r="G100" t="s">
        <v>591</v>
      </c>
      <c r="H100" t="s">
        <v>592</v>
      </c>
      <c r="I100" t="s">
        <v>593</v>
      </c>
      <c r="J100" t="s">
        <v>594</v>
      </c>
      <c r="K100" t="s">
        <v>42</v>
      </c>
      <c r="L100" t="s">
        <v>135</v>
      </c>
      <c r="M100" t="s">
        <v>25</v>
      </c>
      <c r="N100" t="str">
        <f>IF(ISNUMBER( VALUE(LEFT(M100,1))),M100,NULL)</f>
        <v>150-500人</v>
      </c>
    </row>
    <row r="101" spans="1:14" x14ac:dyDescent="0.25">
      <c r="A101" t="s">
        <v>595</v>
      </c>
      <c r="B101" t="s">
        <v>297</v>
      </c>
      <c r="C101" t="s">
        <v>15</v>
      </c>
      <c r="D101" t="s">
        <v>16</v>
      </c>
      <c r="E101" t="s">
        <v>17</v>
      </c>
      <c r="F101" t="s">
        <v>596</v>
      </c>
      <c r="G101" t="s">
        <v>597</v>
      </c>
      <c r="H101" t="s">
        <v>598</v>
      </c>
      <c r="I101" t="s">
        <v>599</v>
      </c>
      <c r="J101" t="s">
        <v>600</v>
      </c>
      <c r="K101" t="s">
        <v>42</v>
      </c>
      <c r="L101" t="s">
        <v>24</v>
      </c>
      <c r="M101" t="s">
        <v>79</v>
      </c>
      <c r="N101" t="str">
        <f>IF(ISNUMBER( VALUE(LEFT(M101,1))),M101,NULL)</f>
        <v>500-2000人</v>
      </c>
    </row>
    <row r="102" spans="1:14" x14ac:dyDescent="0.25">
      <c r="A102" t="s">
        <v>73</v>
      </c>
      <c r="B102" t="s">
        <v>601</v>
      </c>
      <c r="C102" t="s">
        <v>15</v>
      </c>
      <c r="D102" t="s">
        <v>16</v>
      </c>
      <c r="E102" t="s">
        <v>17</v>
      </c>
      <c r="F102" t="s">
        <v>602</v>
      </c>
      <c r="G102" t="s">
        <v>603</v>
      </c>
      <c r="H102" t="s">
        <v>604</v>
      </c>
      <c r="I102" t="s">
        <v>605</v>
      </c>
      <c r="J102" t="s">
        <v>606</v>
      </c>
      <c r="K102" t="s">
        <v>42</v>
      </c>
      <c r="L102" t="s">
        <v>135</v>
      </c>
      <c r="M102" t="s">
        <v>79</v>
      </c>
      <c r="N102" t="str">
        <f>IF(ISNUMBER( VALUE(LEFT(M102,1))),M102,NULL)</f>
        <v>500-2000人</v>
      </c>
    </row>
    <row r="103" spans="1:14" x14ac:dyDescent="0.25">
      <c r="A103" t="s">
        <v>607</v>
      </c>
      <c r="B103" t="s">
        <v>286</v>
      </c>
      <c r="C103" t="s">
        <v>15</v>
      </c>
      <c r="D103" t="s">
        <v>27</v>
      </c>
      <c r="E103" t="s">
        <v>17</v>
      </c>
      <c r="F103" t="s">
        <v>608</v>
      </c>
      <c r="G103" t="s">
        <v>609</v>
      </c>
      <c r="H103" t="s">
        <v>610</v>
      </c>
      <c r="I103" t="s">
        <v>611</v>
      </c>
      <c r="J103" t="s">
        <v>612</v>
      </c>
      <c r="K103" t="s">
        <v>42</v>
      </c>
      <c r="L103" t="s">
        <v>172</v>
      </c>
      <c r="M103" t="s">
        <v>79</v>
      </c>
      <c r="N103" t="str">
        <f>IF(ISNUMBER( VALUE(LEFT(M103,1))),M103,NULL)</f>
        <v>500-2000人</v>
      </c>
    </row>
    <row r="104" spans="1:14" x14ac:dyDescent="0.25">
      <c r="A104" t="s">
        <v>613</v>
      </c>
      <c r="B104" t="s">
        <v>297</v>
      </c>
      <c r="C104" t="s">
        <v>15</v>
      </c>
      <c r="D104" t="s">
        <v>27</v>
      </c>
      <c r="E104" t="s">
        <v>221</v>
      </c>
      <c r="F104" t="s">
        <v>614</v>
      </c>
      <c r="G104" t="s">
        <v>615</v>
      </c>
      <c r="H104" t="s">
        <v>616</v>
      </c>
      <c r="I104" t="s">
        <v>617</v>
      </c>
      <c r="J104" t="s">
        <v>618</v>
      </c>
      <c r="K104" t="s">
        <v>42</v>
      </c>
      <c r="L104" t="s">
        <v>61</v>
      </c>
      <c r="M104" t="s">
        <v>165</v>
      </c>
      <c r="N104" t="str">
        <f>IF(ISNUMBER( VALUE(LEFT(M104,1))),M104,NULL)</f>
        <v>15-50人</v>
      </c>
    </row>
    <row r="105" spans="1:14" x14ac:dyDescent="0.25">
      <c r="A105" t="s">
        <v>619</v>
      </c>
      <c r="B105" t="s">
        <v>36</v>
      </c>
      <c r="C105" t="s">
        <v>15</v>
      </c>
      <c r="D105" t="s">
        <v>27</v>
      </c>
      <c r="E105" t="s">
        <v>17</v>
      </c>
      <c r="F105" t="s">
        <v>620</v>
      </c>
      <c r="G105" t="s">
        <v>377</v>
      </c>
      <c r="H105" t="s">
        <v>621</v>
      </c>
      <c r="I105" t="s">
        <v>622</v>
      </c>
      <c r="J105" t="s">
        <v>623</v>
      </c>
      <c r="K105" t="s">
        <v>33</v>
      </c>
      <c r="L105" t="s">
        <v>61</v>
      </c>
      <c r="M105" t="s">
        <v>25</v>
      </c>
      <c r="N105" t="str">
        <f>IF(ISNUMBER( VALUE(LEFT(M105,1))),M105,NULL)</f>
        <v>150-500人</v>
      </c>
    </row>
    <row r="106" spans="1:14" x14ac:dyDescent="0.25">
      <c r="A106" t="s">
        <v>261</v>
      </c>
      <c r="B106" t="s">
        <v>72</v>
      </c>
      <c r="C106" t="s">
        <v>15</v>
      </c>
      <c r="D106" t="s">
        <v>100</v>
      </c>
      <c r="E106" t="s">
        <v>17</v>
      </c>
      <c r="F106" t="s">
        <v>624</v>
      </c>
      <c r="G106" t="s">
        <v>625</v>
      </c>
      <c r="H106" t="s">
        <v>626</v>
      </c>
      <c r="I106" t="s">
        <v>627</v>
      </c>
      <c r="J106" t="s">
        <v>628</v>
      </c>
      <c r="K106" t="s">
        <v>315</v>
      </c>
      <c r="L106" t="s">
        <v>24</v>
      </c>
      <c r="M106" t="s">
        <v>53</v>
      </c>
      <c r="N106" t="str">
        <f>IF(ISNUMBER( VALUE(LEFT(M106,1))),M106,NULL)</f>
        <v>2000人以上</v>
      </c>
    </row>
    <row r="107" spans="1:14" x14ac:dyDescent="0.25">
      <c r="A107" t="s">
        <v>13</v>
      </c>
      <c r="B107" t="s">
        <v>629</v>
      </c>
      <c r="C107" t="s">
        <v>15</v>
      </c>
      <c r="D107" t="s">
        <v>27</v>
      </c>
      <c r="E107" t="s">
        <v>221</v>
      </c>
      <c r="F107" t="s">
        <v>630</v>
      </c>
      <c r="G107" t="s">
        <v>631</v>
      </c>
      <c r="H107" t="s">
        <v>632</v>
      </c>
      <c r="I107" t="s">
        <v>633</v>
      </c>
      <c r="J107" t="s">
        <v>634</v>
      </c>
      <c r="K107" t="s">
        <v>635</v>
      </c>
      <c r="L107" t="s">
        <v>61</v>
      </c>
      <c r="M107" t="s">
        <v>165</v>
      </c>
      <c r="N107" t="str">
        <f>IF(ISNUMBER( VALUE(LEFT(M107,1))),M107,NULL)</f>
        <v>15-50人</v>
      </c>
    </row>
    <row r="108" spans="1:14" x14ac:dyDescent="0.25">
      <c r="A108" t="s">
        <v>636</v>
      </c>
      <c r="B108" t="s">
        <v>112</v>
      </c>
      <c r="C108" t="s">
        <v>15</v>
      </c>
      <c r="D108" t="s">
        <v>16</v>
      </c>
      <c r="E108" t="s">
        <v>17</v>
      </c>
      <c r="F108" t="s">
        <v>637</v>
      </c>
      <c r="G108" t="s">
        <v>638</v>
      </c>
      <c r="H108" t="s">
        <v>639</v>
      </c>
      <c r="I108" t="s">
        <v>640</v>
      </c>
      <c r="J108" t="s">
        <v>641</v>
      </c>
      <c r="K108" t="s">
        <v>642</v>
      </c>
      <c r="L108" t="s">
        <v>61</v>
      </c>
      <c r="M108" t="s">
        <v>25</v>
      </c>
      <c r="N108" t="str">
        <f>IF(ISNUMBER( VALUE(LEFT(M108,1))),M108,NULL)</f>
        <v>150-500人</v>
      </c>
    </row>
    <row r="109" spans="1:14" x14ac:dyDescent="0.25">
      <c r="A109" t="s">
        <v>643</v>
      </c>
      <c r="B109" t="s">
        <v>644</v>
      </c>
      <c r="C109" t="s">
        <v>15</v>
      </c>
      <c r="D109" t="s">
        <v>46</v>
      </c>
      <c r="E109" t="s">
        <v>17</v>
      </c>
      <c r="F109" t="s">
        <v>56</v>
      </c>
      <c r="G109" t="s">
        <v>645</v>
      </c>
      <c r="H109" t="s">
        <v>646</v>
      </c>
      <c r="I109" t="s">
        <v>647</v>
      </c>
      <c r="J109" t="s">
        <v>56</v>
      </c>
      <c r="K109" t="s">
        <v>60</v>
      </c>
      <c r="L109" t="s">
        <v>61</v>
      </c>
      <c r="M109" t="s">
        <v>53</v>
      </c>
      <c r="N109" t="str">
        <f>IF(ISNUMBER( VALUE(LEFT(M109,1))),M109,NULL)</f>
        <v>2000人以上</v>
      </c>
    </row>
    <row r="110" spans="1:14" x14ac:dyDescent="0.25">
      <c r="A110" t="s">
        <v>13</v>
      </c>
      <c r="B110" t="s">
        <v>137</v>
      </c>
      <c r="C110" t="s">
        <v>15</v>
      </c>
      <c r="D110" t="s">
        <v>27</v>
      </c>
      <c r="E110" t="s">
        <v>146</v>
      </c>
      <c r="F110" t="s">
        <v>648</v>
      </c>
      <c r="G110" t="s">
        <v>649</v>
      </c>
      <c r="H110" t="s">
        <v>650</v>
      </c>
      <c r="I110" t="s">
        <v>651</v>
      </c>
      <c r="J110" t="s">
        <v>652</v>
      </c>
      <c r="K110" t="s">
        <v>81</v>
      </c>
      <c r="L110" t="s">
        <v>653</v>
      </c>
      <c r="M110" t="s">
        <v>165</v>
      </c>
      <c r="N110" t="str">
        <f>IF(ISNUMBER( VALUE(LEFT(M110,1))),M110,NULL)</f>
        <v>15-50人</v>
      </c>
    </row>
    <row r="111" spans="1:14" x14ac:dyDescent="0.25">
      <c r="A111" t="s">
        <v>654</v>
      </c>
      <c r="B111" t="s">
        <v>655</v>
      </c>
      <c r="C111" t="s">
        <v>15</v>
      </c>
      <c r="D111" t="s">
        <v>46</v>
      </c>
      <c r="E111" t="s">
        <v>146</v>
      </c>
      <c r="F111" t="s">
        <v>656</v>
      </c>
      <c r="G111" t="s">
        <v>657</v>
      </c>
      <c r="H111" t="s">
        <v>658</v>
      </c>
      <c r="I111" t="s">
        <v>659</v>
      </c>
      <c r="J111" t="s">
        <v>660</v>
      </c>
      <c r="K111" t="s">
        <v>152</v>
      </c>
      <c r="L111" t="s">
        <v>61</v>
      </c>
      <c r="M111" t="s">
        <v>53</v>
      </c>
      <c r="N111" t="str">
        <f>IF(ISNUMBER( VALUE(LEFT(M111,1))),M111,NULL)</f>
        <v>2000人以上</v>
      </c>
    </row>
    <row r="112" spans="1:14" x14ac:dyDescent="0.25">
      <c r="A112" t="s">
        <v>661</v>
      </c>
      <c r="B112" t="s">
        <v>519</v>
      </c>
      <c r="C112" t="s">
        <v>15</v>
      </c>
      <c r="D112" t="s">
        <v>27</v>
      </c>
      <c r="E112" t="s">
        <v>146</v>
      </c>
      <c r="F112" t="s">
        <v>662</v>
      </c>
      <c r="G112" t="s">
        <v>663</v>
      </c>
      <c r="H112" t="s">
        <v>664</v>
      </c>
      <c r="I112" t="s">
        <v>665</v>
      </c>
      <c r="J112" t="s">
        <v>666</v>
      </c>
      <c r="K112" t="s">
        <v>60</v>
      </c>
      <c r="L112" t="s">
        <v>172</v>
      </c>
      <c r="M112" t="s">
        <v>667</v>
      </c>
      <c r="N112" t="e">
        <f>IF(ISNUMBER( VALUE(LEFT(M112,1))),M112,NULL)</f>
        <v>#NAME?</v>
      </c>
    </row>
    <row r="113" spans="1:14" x14ac:dyDescent="0.25">
      <c r="A113" t="s">
        <v>668</v>
      </c>
      <c r="B113" t="s">
        <v>669</v>
      </c>
      <c r="C113" t="s">
        <v>15</v>
      </c>
      <c r="D113" t="s">
        <v>554</v>
      </c>
      <c r="E113" t="s">
        <v>17</v>
      </c>
      <c r="F113" t="s">
        <v>73</v>
      </c>
      <c r="G113" t="s">
        <v>670</v>
      </c>
      <c r="H113" t="s">
        <v>671</v>
      </c>
      <c r="I113" t="s">
        <v>672</v>
      </c>
      <c r="J113" t="s">
        <v>673</v>
      </c>
      <c r="K113" t="s">
        <v>401</v>
      </c>
      <c r="L113" t="s">
        <v>24</v>
      </c>
      <c r="M113" t="s">
        <v>53</v>
      </c>
      <c r="N113" t="str">
        <f>IF(ISNUMBER( VALUE(LEFT(M113,1))),M113,NULL)</f>
        <v>2000人以上</v>
      </c>
    </row>
    <row r="114" spans="1:14" x14ac:dyDescent="0.25">
      <c r="A114" t="s">
        <v>674</v>
      </c>
      <c r="B114" t="s">
        <v>72</v>
      </c>
      <c r="C114" t="s">
        <v>15</v>
      </c>
      <c r="D114" t="s">
        <v>27</v>
      </c>
      <c r="E114" t="s">
        <v>221</v>
      </c>
      <c r="F114" t="s">
        <v>675</v>
      </c>
      <c r="G114" t="s">
        <v>676</v>
      </c>
      <c r="H114" t="s">
        <v>677</v>
      </c>
      <c r="I114" t="s">
        <v>678</v>
      </c>
      <c r="J114" t="s">
        <v>679</v>
      </c>
      <c r="K114" t="s">
        <v>210</v>
      </c>
      <c r="L114" t="s">
        <v>24</v>
      </c>
      <c r="M114" t="s">
        <v>25</v>
      </c>
      <c r="N114" t="str">
        <f>IF(ISNUMBER( VALUE(LEFT(M114,1))),M114,NULL)</f>
        <v>150-500人</v>
      </c>
    </row>
    <row r="115" spans="1:14" x14ac:dyDescent="0.25">
      <c r="A115" t="s">
        <v>13</v>
      </c>
      <c r="B115" t="s">
        <v>99</v>
      </c>
      <c r="C115" t="s">
        <v>15</v>
      </c>
      <c r="D115" t="s">
        <v>554</v>
      </c>
      <c r="E115" t="s">
        <v>510</v>
      </c>
      <c r="F115" t="s">
        <v>42</v>
      </c>
      <c r="G115" t="s">
        <v>680</v>
      </c>
      <c r="H115" t="s">
        <v>681</v>
      </c>
      <c r="I115" t="s">
        <v>178</v>
      </c>
      <c r="J115" t="s">
        <v>179</v>
      </c>
      <c r="K115" t="s">
        <v>180</v>
      </c>
      <c r="L115" t="s">
        <v>135</v>
      </c>
      <c r="M115" t="s">
        <v>181</v>
      </c>
      <c r="N115" t="e">
        <f>IF(ISNUMBER( VALUE(LEFT(M115,1))),M115,NULL)</f>
        <v>#NAME?</v>
      </c>
    </row>
    <row r="116" spans="1:14" x14ac:dyDescent="0.25">
      <c r="A116" t="s">
        <v>13</v>
      </c>
      <c r="B116" t="s">
        <v>159</v>
      </c>
      <c r="C116" t="s">
        <v>15</v>
      </c>
      <c r="D116" t="s">
        <v>100</v>
      </c>
      <c r="E116" t="s">
        <v>17</v>
      </c>
      <c r="F116" t="s">
        <v>682</v>
      </c>
      <c r="G116" t="s">
        <v>683</v>
      </c>
      <c r="H116" t="s">
        <v>684</v>
      </c>
      <c r="I116" t="s">
        <v>685</v>
      </c>
      <c r="J116" t="s">
        <v>686</v>
      </c>
      <c r="K116" t="s">
        <v>687</v>
      </c>
      <c r="L116" t="s">
        <v>34</v>
      </c>
      <c r="M116" t="s">
        <v>165</v>
      </c>
      <c r="N116" t="str">
        <f>IF(ISNUMBER( VALUE(LEFT(M116,1))),M116,NULL)</f>
        <v>15-50人</v>
      </c>
    </row>
    <row r="117" spans="1:14" x14ac:dyDescent="0.25">
      <c r="A117" t="s">
        <v>688</v>
      </c>
      <c r="B117" t="s">
        <v>14</v>
      </c>
      <c r="C117" t="s">
        <v>15</v>
      </c>
      <c r="D117" t="s">
        <v>16</v>
      </c>
      <c r="E117" t="s">
        <v>221</v>
      </c>
      <c r="F117" t="s">
        <v>689</v>
      </c>
      <c r="G117" t="s">
        <v>690</v>
      </c>
      <c r="H117" t="s">
        <v>691</v>
      </c>
      <c r="I117" t="s">
        <v>692</v>
      </c>
      <c r="J117" t="s">
        <v>693</v>
      </c>
      <c r="K117" t="s">
        <v>33</v>
      </c>
      <c r="L117" t="s">
        <v>43</v>
      </c>
      <c r="M117" t="s">
        <v>25</v>
      </c>
      <c r="N117" t="str">
        <f>IF(ISNUMBER( VALUE(LEFT(M117,1))),M117,NULL)</f>
        <v>150-500人</v>
      </c>
    </row>
    <row r="118" spans="1:14" x14ac:dyDescent="0.25">
      <c r="A118" t="s">
        <v>13</v>
      </c>
      <c r="B118" t="s">
        <v>585</v>
      </c>
      <c r="C118" t="s">
        <v>15</v>
      </c>
      <c r="D118" t="s">
        <v>16</v>
      </c>
      <c r="E118" t="s">
        <v>17</v>
      </c>
      <c r="F118" t="s">
        <v>694</v>
      </c>
      <c r="G118" t="s">
        <v>695</v>
      </c>
      <c r="H118" t="s">
        <v>696</v>
      </c>
      <c r="I118" t="s">
        <v>697</v>
      </c>
      <c r="J118" t="s">
        <v>698</v>
      </c>
      <c r="K118" t="s">
        <v>699</v>
      </c>
      <c r="L118" t="s">
        <v>61</v>
      </c>
      <c r="M118" t="s">
        <v>165</v>
      </c>
      <c r="N118" t="str">
        <f>IF(ISNUMBER( VALUE(LEFT(M118,1))),M118,NULL)</f>
        <v>15-50人</v>
      </c>
    </row>
    <row r="119" spans="1:14" x14ac:dyDescent="0.25">
      <c r="A119" t="s">
        <v>35</v>
      </c>
      <c r="B119" t="s">
        <v>700</v>
      </c>
      <c r="C119" t="s">
        <v>15</v>
      </c>
      <c r="D119" t="s">
        <v>46</v>
      </c>
      <c r="E119" t="s">
        <v>17</v>
      </c>
      <c r="F119" t="s">
        <v>701</v>
      </c>
      <c r="G119" t="s">
        <v>702</v>
      </c>
      <c r="H119" t="s">
        <v>703</v>
      </c>
      <c r="I119" t="s">
        <v>704</v>
      </c>
      <c r="J119" t="s">
        <v>705</v>
      </c>
      <c r="K119" t="s">
        <v>706</v>
      </c>
      <c r="L119" t="s">
        <v>34</v>
      </c>
      <c r="M119" t="s">
        <v>165</v>
      </c>
      <c r="N119" t="str">
        <f>IF(ISNUMBER( VALUE(LEFT(M119,1))),M119,NULL)</f>
        <v>15-50人</v>
      </c>
    </row>
    <row r="120" spans="1:14" x14ac:dyDescent="0.25">
      <c r="A120" t="s">
        <v>707</v>
      </c>
      <c r="B120" t="s">
        <v>708</v>
      </c>
      <c r="C120" t="s">
        <v>15</v>
      </c>
      <c r="D120" t="s">
        <v>554</v>
      </c>
      <c r="E120" t="s">
        <v>17</v>
      </c>
      <c r="F120" t="s">
        <v>709</v>
      </c>
      <c r="G120" t="s">
        <v>710</v>
      </c>
      <c r="H120" t="s">
        <v>711</v>
      </c>
      <c r="I120" t="s">
        <v>712</v>
      </c>
      <c r="J120" t="s">
        <v>713</v>
      </c>
      <c r="K120" t="s">
        <v>699</v>
      </c>
      <c r="L120" t="s">
        <v>105</v>
      </c>
      <c r="M120" t="s">
        <v>714</v>
      </c>
      <c r="N120" t="e">
        <f>IF(ISNUMBER( VALUE(LEFT(M120,1))),M120,NULL)</f>
        <v>#NAME?</v>
      </c>
    </row>
    <row r="121" spans="1:14" x14ac:dyDescent="0.25">
      <c r="A121" t="s">
        <v>13</v>
      </c>
      <c r="B121" t="s">
        <v>350</v>
      </c>
      <c r="C121" t="s">
        <v>15</v>
      </c>
      <c r="D121" t="s">
        <v>27</v>
      </c>
      <c r="E121" t="s">
        <v>17</v>
      </c>
      <c r="F121" t="s">
        <v>298</v>
      </c>
      <c r="G121" t="s">
        <v>715</v>
      </c>
      <c r="H121" t="s">
        <v>716</v>
      </c>
      <c r="I121" t="s">
        <v>717</v>
      </c>
      <c r="J121" t="s">
        <v>718</v>
      </c>
      <c r="K121" t="s">
        <v>42</v>
      </c>
      <c r="L121" t="s">
        <v>61</v>
      </c>
      <c r="M121" t="s">
        <v>719</v>
      </c>
      <c r="N121" t="e">
        <f>IF(ISNUMBER( VALUE(LEFT(M121,1))),M121,NULL)</f>
        <v>#NAME?</v>
      </c>
    </row>
    <row r="122" spans="1:14" x14ac:dyDescent="0.25">
      <c r="A122" t="s">
        <v>720</v>
      </c>
      <c r="B122" t="s">
        <v>567</v>
      </c>
      <c r="C122" t="s">
        <v>15</v>
      </c>
      <c r="D122" t="s">
        <v>27</v>
      </c>
      <c r="E122" t="s">
        <v>17</v>
      </c>
      <c r="F122" t="s">
        <v>721</v>
      </c>
      <c r="G122" t="s">
        <v>722</v>
      </c>
      <c r="H122" t="s">
        <v>723</v>
      </c>
      <c r="I122" t="s">
        <v>724</v>
      </c>
      <c r="J122" t="s">
        <v>666</v>
      </c>
      <c r="K122" t="s">
        <v>60</v>
      </c>
      <c r="L122" t="s">
        <v>172</v>
      </c>
      <c r="M122" t="s">
        <v>667</v>
      </c>
      <c r="N122" t="e">
        <f>IF(ISNUMBER( VALUE(LEFT(M122,1))),M122,NULL)</f>
        <v>#NAME?</v>
      </c>
    </row>
    <row r="123" spans="1:14" x14ac:dyDescent="0.25">
      <c r="A123" t="s">
        <v>725</v>
      </c>
      <c r="B123" t="s">
        <v>669</v>
      </c>
      <c r="C123" t="s">
        <v>15</v>
      </c>
      <c r="D123" t="s">
        <v>340</v>
      </c>
      <c r="E123" t="s">
        <v>17</v>
      </c>
      <c r="F123" t="s">
        <v>726</v>
      </c>
      <c r="G123" t="s">
        <v>727</v>
      </c>
      <c r="H123" t="s">
        <v>728</v>
      </c>
      <c r="I123" t="s">
        <v>729</v>
      </c>
      <c r="J123" t="s">
        <v>730</v>
      </c>
      <c r="K123" t="s">
        <v>699</v>
      </c>
      <c r="L123" t="s">
        <v>34</v>
      </c>
      <c r="M123" t="s">
        <v>70</v>
      </c>
      <c r="N123" t="str">
        <f>IF(ISNUMBER( VALUE(LEFT(M123,1))),M123,NULL)</f>
        <v>50-150人</v>
      </c>
    </row>
    <row r="124" spans="1:14" x14ac:dyDescent="0.25">
      <c r="A124" t="s">
        <v>13</v>
      </c>
      <c r="B124" t="s">
        <v>36</v>
      </c>
      <c r="C124" t="s">
        <v>15</v>
      </c>
      <c r="D124" t="s">
        <v>100</v>
      </c>
      <c r="E124" t="s">
        <v>146</v>
      </c>
      <c r="F124" t="s">
        <v>731</v>
      </c>
      <c r="G124" t="s">
        <v>732</v>
      </c>
      <c r="H124" t="s">
        <v>733</v>
      </c>
      <c r="I124" t="s">
        <v>734</v>
      </c>
      <c r="J124" t="s">
        <v>735</v>
      </c>
      <c r="K124" t="s">
        <v>210</v>
      </c>
      <c r="L124" t="s">
        <v>34</v>
      </c>
      <c r="M124" t="s">
        <v>719</v>
      </c>
      <c r="N124" t="e">
        <f>IF(ISNUMBER( VALUE(LEFT(M124,1))),M124,NULL)</f>
        <v>#NAME?</v>
      </c>
    </row>
    <row r="125" spans="1:14" x14ac:dyDescent="0.25">
      <c r="A125" t="s">
        <v>736</v>
      </c>
      <c r="B125" t="s">
        <v>669</v>
      </c>
      <c r="C125" t="s">
        <v>15</v>
      </c>
      <c r="D125" t="s">
        <v>554</v>
      </c>
      <c r="E125" t="s">
        <v>17</v>
      </c>
      <c r="F125" t="s">
        <v>737</v>
      </c>
      <c r="G125" t="s">
        <v>738</v>
      </c>
      <c r="H125" t="s">
        <v>739</v>
      </c>
      <c r="I125" t="s">
        <v>272</v>
      </c>
      <c r="J125" t="s">
        <v>273</v>
      </c>
      <c r="K125" t="s">
        <v>118</v>
      </c>
      <c r="L125" t="s">
        <v>105</v>
      </c>
      <c r="M125" t="s">
        <v>70</v>
      </c>
      <c r="N125" t="str">
        <f>IF(ISNUMBER( VALUE(LEFT(M125,1))),M125,NULL)</f>
        <v>50-150人</v>
      </c>
    </row>
    <row r="126" spans="1:14" x14ac:dyDescent="0.25">
      <c r="A126" t="s">
        <v>71</v>
      </c>
      <c r="B126" t="s">
        <v>286</v>
      </c>
      <c r="C126" t="s">
        <v>15</v>
      </c>
      <c r="D126" t="s">
        <v>46</v>
      </c>
      <c r="E126" t="s">
        <v>17</v>
      </c>
      <c r="F126" t="s">
        <v>740</v>
      </c>
      <c r="G126" t="s">
        <v>741</v>
      </c>
      <c r="H126" t="s">
        <v>742</v>
      </c>
      <c r="I126" t="s">
        <v>440</v>
      </c>
      <c r="J126" t="s">
        <v>441</v>
      </c>
      <c r="K126" t="s">
        <v>42</v>
      </c>
      <c r="L126" t="s">
        <v>24</v>
      </c>
      <c r="M126" t="s">
        <v>53</v>
      </c>
      <c r="N126" t="str">
        <f>IF(ISNUMBER( VALUE(LEFT(M126,1))),M126,NULL)</f>
        <v>2000人以上</v>
      </c>
    </row>
    <row r="127" spans="1:14" x14ac:dyDescent="0.25">
      <c r="A127" t="s">
        <v>346</v>
      </c>
      <c r="B127" t="s">
        <v>286</v>
      </c>
      <c r="C127" t="s">
        <v>15</v>
      </c>
      <c r="D127" t="s">
        <v>27</v>
      </c>
      <c r="E127" t="s">
        <v>17</v>
      </c>
      <c r="F127" t="s">
        <v>28</v>
      </c>
      <c r="G127" t="s">
        <v>743</v>
      </c>
      <c r="H127" t="s">
        <v>744</v>
      </c>
      <c r="I127" t="s">
        <v>611</v>
      </c>
      <c r="J127" t="s">
        <v>612</v>
      </c>
      <c r="K127" t="s">
        <v>42</v>
      </c>
      <c r="L127" t="s">
        <v>172</v>
      </c>
      <c r="M127" t="s">
        <v>79</v>
      </c>
      <c r="N127" t="str">
        <f>IF(ISNUMBER( VALUE(LEFT(M127,1))),M127,NULL)</f>
        <v>500-2000人</v>
      </c>
    </row>
    <row r="128" spans="1:14" x14ac:dyDescent="0.25">
      <c r="A128" t="s">
        <v>745</v>
      </c>
      <c r="B128" t="s">
        <v>746</v>
      </c>
      <c r="C128" t="s">
        <v>15</v>
      </c>
      <c r="D128" t="s">
        <v>46</v>
      </c>
      <c r="E128" t="s">
        <v>510</v>
      </c>
      <c r="F128" t="s">
        <v>747</v>
      </c>
      <c r="G128" t="s">
        <v>24</v>
      </c>
      <c r="H128" t="s">
        <v>748</v>
      </c>
      <c r="I128" t="s">
        <v>749</v>
      </c>
      <c r="J128" t="s">
        <v>750</v>
      </c>
      <c r="K128" t="s">
        <v>33</v>
      </c>
      <c r="L128" t="s">
        <v>24</v>
      </c>
      <c r="M128" t="s">
        <v>79</v>
      </c>
      <c r="N128" t="str">
        <f>IF(ISNUMBER( VALUE(LEFT(M128,1))),M128,NULL)</f>
        <v>500-2000人</v>
      </c>
    </row>
    <row r="129" spans="1:14" x14ac:dyDescent="0.25">
      <c r="A129" t="s">
        <v>35</v>
      </c>
      <c r="B129" t="s">
        <v>112</v>
      </c>
      <c r="C129" t="s">
        <v>15</v>
      </c>
      <c r="D129" t="s">
        <v>46</v>
      </c>
      <c r="E129" t="s">
        <v>146</v>
      </c>
      <c r="F129" t="s">
        <v>81</v>
      </c>
      <c r="G129" t="s">
        <v>751</v>
      </c>
      <c r="H129" t="s">
        <v>513</v>
      </c>
      <c r="I129" t="s">
        <v>752</v>
      </c>
      <c r="J129" t="s">
        <v>753</v>
      </c>
      <c r="K129" t="s">
        <v>33</v>
      </c>
      <c r="L129" t="s">
        <v>61</v>
      </c>
      <c r="M129" t="s">
        <v>70</v>
      </c>
      <c r="N129" t="str">
        <f>IF(ISNUMBER( VALUE(LEFT(M129,1))),M129,NULL)</f>
        <v>50-150人</v>
      </c>
    </row>
    <row r="130" spans="1:14" x14ac:dyDescent="0.25">
      <c r="A130" t="s">
        <v>754</v>
      </c>
      <c r="B130" t="s">
        <v>26</v>
      </c>
      <c r="C130" t="s">
        <v>15</v>
      </c>
      <c r="D130" t="s">
        <v>16</v>
      </c>
      <c r="E130" t="s">
        <v>17</v>
      </c>
      <c r="F130" t="s">
        <v>28</v>
      </c>
      <c r="G130" t="s">
        <v>755</v>
      </c>
      <c r="H130" t="s">
        <v>756</v>
      </c>
      <c r="I130" t="s">
        <v>757</v>
      </c>
      <c r="J130" t="s">
        <v>758</v>
      </c>
      <c r="K130" t="s">
        <v>33</v>
      </c>
      <c r="L130" t="s">
        <v>105</v>
      </c>
      <c r="M130" t="s">
        <v>79</v>
      </c>
      <c r="N130" t="str">
        <f>IF(ISNUMBER( VALUE(LEFT(M130,1))),M130,NULL)</f>
        <v>500-2000人</v>
      </c>
    </row>
    <row r="131" spans="1:14" x14ac:dyDescent="0.25">
      <c r="A131" t="s">
        <v>759</v>
      </c>
      <c r="B131" t="s">
        <v>220</v>
      </c>
      <c r="C131" t="s">
        <v>15</v>
      </c>
      <c r="D131" t="s">
        <v>16</v>
      </c>
      <c r="E131" t="s">
        <v>221</v>
      </c>
      <c r="F131" t="s">
        <v>42</v>
      </c>
      <c r="G131" t="s">
        <v>760</v>
      </c>
      <c r="H131" t="s">
        <v>761</v>
      </c>
      <c r="I131" t="s">
        <v>762</v>
      </c>
      <c r="J131" t="s">
        <v>763</v>
      </c>
      <c r="K131" t="s">
        <v>180</v>
      </c>
      <c r="L131" t="s">
        <v>34</v>
      </c>
      <c r="M131" t="s">
        <v>25</v>
      </c>
      <c r="N131" t="str">
        <f>IF(ISNUMBER( VALUE(LEFT(M131,1))),M131,NULL)</f>
        <v>150-500人</v>
      </c>
    </row>
    <row r="132" spans="1:14" x14ac:dyDescent="0.25">
      <c r="A132" t="s">
        <v>764</v>
      </c>
      <c r="B132" t="s">
        <v>765</v>
      </c>
      <c r="C132" t="s">
        <v>15</v>
      </c>
      <c r="D132" t="s">
        <v>27</v>
      </c>
      <c r="E132" t="s">
        <v>17</v>
      </c>
      <c r="F132" t="s">
        <v>766</v>
      </c>
      <c r="G132" t="s">
        <v>767</v>
      </c>
      <c r="H132" t="s">
        <v>768</v>
      </c>
      <c r="I132" t="s">
        <v>769</v>
      </c>
      <c r="J132" t="s">
        <v>770</v>
      </c>
      <c r="K132" t="s">
        <v>33</v>
      </c>
      <c r="L132" t="s">
        <v>105</v>
      </c>
      <c r="M132" t="s">
        <v>771</v>
      </c>
      <c r="N132" t="e">
        <f>IF(ISNUMBER( VALUE(LEFT(M132,1))),M132,NULL)</f>
        <v>#NAME?</v>
      </c>
    </row>
    <row r="133" spans="1:14" x14ac:dyDescent="0.25">
      <c r="A133" t="s">
        <v>772</v>
      </c>
      <c r="B133" t="s">
        <v>36</v>
      </c>
      <c r="C133" t="s">
        <v>15</v>
      </c>
      <c r="D133" t="s">
        <v>27</v>
      </c>
      <c r="E133" t="s">
        <v>17</v>
      </c>
      <c r="F133" t="s">
        <v>42</v>
      </c>
      <c r="G133" t="s">
        <v>773</v>
      </c>
      <c r="H133" t="s">
        <v>774</v>
      </c>
      <c r="I133" t="s">
        <v>775</v>
      </c>
      <c r="J133" t="s">
        <v>473</v>
      </c>
      <c r="K133" t="s">
        <v>33</v>
      </c>
      <c r="L133" t="s">
        <v>43</v>
      </c>
      <c r="M133" t="s">
        <v>474</v>
      </c>
      <c r="N133" t="e">
        <f>IF(ISNUMBER( VALUE(LEFT(M133,1))),M133,NULL)</f>
        <v>#NAME?</v>
      </c>
    </row>
    <row r="134" spans="1:14" x14ac:dyDescent="0.25">
      <c r="A134" t="s">
        <v>772</v>
      </c>
      <c r="B134" t="s">
        <v>137</v>
      </c>
      <c r="C134" t="s">
        <v>15</v>
      </c>
      <c r="D134" t="s">
        <v>27</v>
      </c>
      <c r="E134" t="s">
        <v>17</v>
      </c>
      <c r="F134" t="s">
        <v>776</v>
      </c>
      <c r="G134" t="s">
        <v>777</v>
      </c>
      <c r="H134" t="s">
        <v>778</v>
      </c>
      <c r="I134" t="s">
        <v>779</v>
      </c>
      <c r="J134" t="s">
        <v>259</v>
      </c>
      <c r="K134" t="s">
        <v>152</v>
      </c>
      <c r="L134" t="s">
        <v>24</v>
      </c>
      <c r="M134" t="s">
        <v>260</v>
      </c>
      <c r="N134" t="e">
        <f>IF(ISNUMBER( VALUE(LEFT(M134,1))),M134,NULL)</f>
        <v>#NAME?</v>
      </c>
    </row>
    <row r="135" spans="1:14" x14ac:dyDescent="0.25">
      <c r="A135" t="s">
        <v>772</v>
      </c>
      <c r="B135" t="s">
        <v>780</v>
      </c>
      <c r="C135" t="s">
        <v>15</v>
      </c>
      <c r="D135" t="s">
        <v>16</v>
      </c>
      <c r="E135" t="s">
        <v>17</v>
      </c>
      <c r="F135" t="s">
        <v>781</v>
      </c>
      <c r="G135" t="s">
        <v>782</v>
      </c>
      <c r="H135" t="s">
        <v>783</v>
      </c>
      <c r="I135" t="s">
        <v>784</v>
      </c>
      <c r="J135" t="s">
        <v>785</v>
      </c>
      <c r="K135" t="s">
        <v>86</v>
      </c>
      <c r="L135" t="s">
        <v>653</v>
      </c>
      <c r="M135" t="s">
        <v>70</v>
      </c>
      <c r="N135" t="str">
        <f>IF(ISNUMBER( VALUE(LEFT(M135,1))),M135,NULL)</f>
        <v>50-150人</v>
      </c>
    </row>
    <row r="136" spans="1:14" x14ac:dyDescent="0.25">
      <c r="A136" t="s">
        <v>786</v>
      </c>
      <c r="B136" t="s">
        <v>350</v>
      </c>
      <c r="C136" t="s">
        <v>15</v>
      </c>
      <c r="D136" t="s">
        <v>46</v>
      </c>
      <c r="E136" t="s">
        <v>17</v>
      </c>
      <c r="F136" t="s">
        <v>787</v>
      </c>
      <c r="G136" t="s">
        <v>788</v>
      </c>
      <c r="H136" t="s">
        <v>789</v>
      </c>
      <c r="I136" t="s">
        <v>790</v>
      </c>
      <c r="J136" t="s">
        <v>791</v>
      </c>
      <c r="K136" t="s">
        <v>171</v>
      </c>
      <c r="L136" t="s">
        <v>34</v>
      </c>
      <c r="M136" t="s">
        <v>165</v>
      </c>
      <c r="N136" t="str">
        <f>IF(ISNUMBER( VALUE(LEFT(M136,1))),M136,NULL)</f>
        <v>15-50人</v>
      </c>
    </row>
    <row r="137" spans="1:14" x14ac:dyDescent="0.25">
      <c r="A137" t="s">
        <v>792</v>
      </c>
      <c r="B137" t="s">
        <v>137</v>
      </c>
      <c r="C137" t="s">
        <v>15</v>
      </c>
      <c r="D137" t="s">
        <v>27</v>
      </c>
      <c r="E137" t="s">
        <v>17</v>
      </c>
      <c r="F137" t="s">
        <v>793</v>
      </c>
      <c r="G137" t="s">
        <v>794</v>
      </c>
      <c r="H137" t="s">
        <v>795</v>
      </c>
      <c r="I137" t="s">
        <v>665</v>
      </c>
      <c r="J137" t="s">
        <v>666</v>
      </c>
      <c r="K137" t="s">
        <v>60</v>
      </c>
      <c r="L137" t="s">
        <v>172</v>
      </c>
      <c r="M137" t="s">
        <v>667</v>
      </c>
      <c r="N137" t="e">
        <f>IF(ISNUMBER( VALUE(LEFT(M137,1))),M137,NULL)</f>
        <v>#NAME?</v>
      </c>
    </row>
    <row r="138" spans="1:14" x14ac:dyDescent="0.25">
      <c r="A138" t="s">
        <v>796</v>
      </c>
      <c r="B138" t="s">
        <v>297</v>
      </c>
      <c r="C138" t="s">
        <v>15</v>
      </c>
      <c r="D138" t="s">
        <v>27</v>
      </c>
      <c r="E138" t="s">
        <v>17</v>
      </c>
      <c r="F138" t="s">
        <v>797</v>
      </c>
      <c r="G138" t="s">
        <v>727</v>
      </c>
      <c r="H138" t="s">
        <v>798</v>
      </c>
      <c r="I138" t="s">
        <v>729</v>
      </c>
      <c r="J138" t="s">
        <v>730</v>
      </c>
      <c r="K138" t="s">
        <v>699</v>
      </c>
      <c r="L138" t="s">
        <v>34</v>
      </c>
      <c r="M138" t="s">
        <v>70</v>
      </c>
      <c r="N138" t="str">
        <f>IF(ISNUMBER( VALUE(LEFT(M138,1))),M138,NULL)</f>
        <v>50-150人</v>
      </c>
    </row>
    <row r="139" spans="1:14" x14ac:dyDescent="0.25">
      <c r="A139" t="s">
        <v>799</v>
      </c>
      <c r="B139" t="s">
        <v>800</v>
      </c>
      <c r="C139" t="s">
        <v>15</v>
      </c>
      <c r="D139" t="s">
        <v>27</v>
      </c>
      <c r="E139" t="s">
        <v>17</v>
      </c>
      <c r="F139" t="s">
        <v>801</v>
      </c>
      <c r="G139" t="s">
        <v>802</v>
      </c>
      <c r="H139" t="s">
        <v>803</v>
      </c>
      <c r="I139" t="s">
        <v>804</v>
      </c>
      <c r="J139" t="s">
        <v>805</v>
      </c>
      <c r="K139" t="s">
        <v>127</v>
      </c>
      <c r="L139" t="s">
        <v>105</v>
      </c>
      <c r="M139" t="s">
        <v>70</v>
      </c>
      <c r="N139" t="str">
        <f>IF(ISNUMBER( VALUE(LEFT(M139,1))),M139,NULL)</f>
        <v>50-150人</v>
      </c>
    </row>
    <row r="140" spans="1:14" x14ac:dyDescent="0.25">
      <c r="A140" t="s">
        <v>806</v>
      </c>
      <c r="B140" t="s">
        <v>807</v>
      </c>
      <c r="C140" t="s">
        <v>15</v>
      </c>
      <c r="D140" t="s">
        <v>808</v>
      </c>
      <c r="E140" t="s">
        <v>17</v>
      </c>
      <c r="F140" t="s">
        <v>809</v>
      </c>
      <c r="G140" t="s">
        <v>810</v>
      </c>
      <c r="H140" t="s">
        <v>811</v>
      </c>
      <c r="I140" t="s">
        <v>440</v>
      </c>
      <c r="J140" t="s">
        <v>441</v>
      </c>
      <c r="K140" t="s">
        <v>42</v>
      </c>
      <c r="L140" t="s">
        <v>24</v>
      </c>
      <c r="M140" t="s">
        <v>53</v>
      </c>
      <c r="N140" t="str">
        <f>IF(ISNUMBER( VALUE(LEFT(M140,1))),M140,NULL)</f>
        <v>2000人以上</v>
      </c>
    </row>
    <row r="141" spans="1:14" x14ac:dyDescent="0.25">
      <c r="A141" t="s">
        <v>764</v>
      </c>
      <c r="B141" t="s">
        <v>536</v>
      </c>
      <c r="C141" t="s">
        <v>15</v>
      </c>
      <c r="D141" t="s">
        <v>46</v>
      </c>
      <c r="E141" t="s">
        <v>17</v>
      </c>
      <c r="F141" t="s">
        <v>73</v>
      </c>
      <c r="G141" t="s">
        <v>812</v>
      </c>
      <c r="H141" t="s">
        <v>813</v>
      </c>
      <c r="I141" t="s">
        <v>814</v>
      </c>
      <c r="J141" t="s">
        <v>815</v>
      </c>
      <c r="K141" t="s">
        <v>33</v>
      </c>
      <c r="L141" t="s">
        <v>61</v>
      </c>
      <c r="M141" t="s">
        <v>25</v>
      </c>
      <c r="N141" t="str">
        <f>IF(ISNUMBER( VALUE(LEFT(M141,1))),M141,NULL)</f>
        <v>150-500人</v>
      </c>
    </row>
    <row r="142" spans="1:14" x14ac:dyDescent="0.25">
      <c r="A142" t="s">
        <v>816</v>
      </c>
      <c r="B142" t="s">
        <v>817</v>
      </c>
      <c r="C142" t="s">
        <v>15</v>
      </c>
      <c r="D142" t="s">
        <v>46</v>
      </c>
      <c r="E142" t="s">
        <v>17</v>
      </c>
      <c r="F142" t="s">
        <v>818</v>
      </c>
      <c r="G142" t="s">
        <v>819</v>
      </c>
      <c r="H142" t="s">
        <v>820</v>
      </c>
      <c r="I142" t="s">
        <v>821</v>
      </c>
      <c r="J142" t="s">
        <v>822</v>
      </c>
      <c r="K142" t="s">
        <v>823</v>
      </c>
      <c r="L142" t="s">
        <v>24</v>
      </c>
      <c r="M142" t="s">
        <v>79</v>
      </c>
      <c r="N142" t="str">
        <f>IF(ISNUMBER( VALUE(LEFT(M142,1))),M142,NULL)</f>
        <v>500-2000人</v>
      </c>
    </row>
    <row r="143" spans="1:14" x14ac:dyDescent="0.25">
      <c r="A143" t="s">
        <v>824</v>
      </c>
      <c r="B143" t="s">
        <v>36</v>
      </c>
      <c r="C143" t="s">
        <v>15</v>
      </c>
      <c r="D143" t="s">
        <v>16</v>
      </c>
      <c r="E143" t="s">
        <v>510</v>
      </c>
      <c r="F143" t="s">
        <v>825</v>
      </c>
      <c r="G143" t="s">
        <v>826</v>
      </c>
      <c r="H143" t="s">
        <v>827</v>
      </c>
      <c r="I143" t="s">
        <v>828</v>
      </c>
      <c r="J143" t="s">
        <v>829</v>
      </c>
      <c r="K143" t="s">
        <v>565</v>
      </c>
      <c r="L143" t="s">
        <v>24</v>
      </c>
      <c r="M143" t="s">
        <v>53</v>
      </c>
      <c r="N143" t="str">
        <f>IF(ISNUMBER( VALUE(LEFT(M143,1))),M143,NULL)</f>
        <v>2000人以上</v>
      </c>
    </row>
    <row r="144" spans="1:14" x14ac:dyDescent="0.25">
      <c r="A144" t="s">
        <v>830</v>
      </c>
      <c r="B144" t="s">
        <v>204</v>
      </c>
      <c r="C144" t="s">
        <v>15</v>
      </c>
      <c r="D144" t="s">
        <v>46</v>
      </c>
      <c r="E144" t="s">
        <v>146</v>
      </c>
      <c r="F144" t="s">
        <v>766</v>
      </c>
      <c r="G144" t="s">
        <v>576</v>
      </c>
      <c r="H144" t="s">
        <v>831</v>
      </c>
      <c r="I144" t="s">
        <v>832</v>
      </c>
      <c r="J144" t="s">
        <v>833</v>
      </c>
      <c r="K144" t="s">
        <v>33</v>
      </c>
      <c r="L144" t="s">
        <v>34</v>
      </c>
      <c r="M144" t="s">
        <v>25</v>
      </c>
      <c r="N144" t="str">
        <f>IF(ISNUMBER( VALUE(LEFT(M144,1))),M144,NULL)</f>
        <v>150-500人</v>
      </c>
    </row>
    <row r="145" spans="1:14" x14ac:dyDescent="0.25">
      <c r="A145" t="s">
        <v>834</v>
      </c>
      <c r="B145" t="s">
        <v>835</v>
      </c>
      <c r="C145" t="s">
        <v>15</v>
      </c>
      <c r="D145" t="s">
        <v>16</v>
      </c>
      <c r="E145" t="s">
        <v>17</v>
      </c>
      <c r="F145" t="s">
        <v>511</v>
      </c>
      <c r="G145" t="s">
        <v>836</v>
      </c>
      <c r="H145" t="s">
        <v>837</v>
      </c>
      <c r="I145" t="s">
        <v>277</v>
      </c>
      <c r="J145" t="s">
        <v>278</v>
      </c>
      <c r="K145" t="s">
        <v>152</v>
      </c>
      <c r="L145" t="s">
        <v>61</v>
      </c>
      <c r="M145" t="s">
        <v>53</v>
      </c>
      <c r="N145" t="str">
        <f>IF(ISNUMBER( VALUE(LEFT(M145,1))),M145,NULL)</f>
        <v>2000人以上</v>
      </c>
    </row>
    <row r="146" spans="1:14" x14ac:dyDescent="0.25">
      <c r="A146" t="s">
        <v>838</v>
      </c>
      <c r="B146" t="s">
        <v>198</v>
      </c>
      <c r="C146" t="s">
        <v>15</v>
      </c>
      <c r="D146" t="s">
        <v>27</v>
      </c>
      <c r="E146" t="s">
        <v>17</v>
      </c>
      <c r="F146" t="s">
        <v>452</v>
      </c>
      <c r="G146" t="s">
        <v>453</v>
      </c>
      <c r="H146" t="s">
        <v>839</v>
      </c>
      <c r="I146" t="s">
        <v>455</v>
      </c>
      <c r="J146" t="s">
        <v>456</v>
      </c>
      <c r="K146" t="s">
        <v>321</v>
      </c>
      <c r="L146" t="s">
        <v>172</v>
      </c>
      <c r="M146" t="s">
        <v>79</v>
      </c>
      <c r="N146" t="str">
        <f>IF(ISNUMBER( VALUE(LEFT(M146,1))),M146,NULL)</f>
        <v>500-2000人</v>
      </c>
    </row>
    <row r="147" spans="1:14" x14ac:dyDescent="0.25">
      <c r="A147" t="s">
        <v>840</v>
      </c>
      <c r="B147" t="s">
        <v>198</v>
      </c>
      <c r="C147" t="s">
        <v>15</v>
      </c>
      <c r="D147" t="s">
        <v>100</v>
      </c>
      <c r="E147" t="s">
        <v>17</v>
      </c>
      <c r="F147" t="s">
        <v>841</v>
      </c>
      <c r="G147" t="s">
        <v>842</v>
      </c>
      <c r="H147" t="s">
        <v>843</v>
      </c>
      <c r="I147" t="s">
        <v>844</v>
      </c>
      <c r="J147" t="s">
        <v>441</v>
      </c>
      <c r="K147" t="s">
        <v>42</v>
      </c>
      <c r="L147" t="s">
        <v>24</v>
      </c>
      <c r="M147" t="s">
        <v>53</v>
      </c>
      <c r="N147" t="str">
        <f>IF(ISNUMBER( VALUE(LEFT(M147,1))),M147,NULL)</f>
        <v>2000人以上</v>
      </c>
    </row>
    <row r="148" spans="1:14" x14ac:dyDescent="0.25">
      <c r="A148" t="s">
        <v>845</v>
      </c>
      <c r="B148" t="s">
        <v>846</v>
      </c>
      <c r="C148" t="s">
        <v>15</v>
      </c>
      <c r="D148" t="s">
        <v>27</v>
      </c>
      <c r="E148" t="s">
        <v>17</v>
      </c>
      <c r="F148" t="s">
        <v>847</v>
      </c>
      <c r="G148" t="s">
        <v>722</v>
      </c>
      <c r="H148" t="s">
        <v>848</v>
      </c>
      <c r="I148" t="s">
        <v>849</v>
      </c>
      <c r="J148" t="s">
        <v>666</v>
      </c>
      <c r="K148" t="s">
        <v>60</v>
      </c>
      <c r="L148" t="s">
        <v>172</v>
      </c>
      <c r="M148" t="s">
        <v>667</v>
      </c>
      <c r="N148" t="e">
        <f>IF(ISNUMBER( VALUE(LEFT(M148,1))),M148,NULL)</f>
        <v>#NAME?</v>
      </c>
    </row>
  </sheetData>
  <phoneticPr fontId="1"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2019-07-10T09:45:49Z</dcterms:created>
  <dcterms:modified xsi:type="dcterms:W3CDTF">2019-07-13T03:50:30Z</dcterms:modified>
</cp:coreProperties>
</file>