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cohn/Dropbox/New/DePaul/CSC594/Final/"/>
    </mc:Choice>
  </mc:AlternateContent>
  <xr:revisionPtr revIDLastSave="0" documentId="13_ncr:40009_{0168C5D8-69A2-DE4E-8F3A-33231FE2DE22}" xr6:coauthVersionLast="45" xr6:coauthVersionMax="45" xr10:uidLastSave="{00000000-0000-0000-0000-000000000000}"/>
  <bookViews>
    <workbookView xWindow="0" yWindow="500" windowWidth="25600" windowHeight="15500"/>
  </bookViews>
  <sheets>
    <sheet name="FinalProject" sheetId="1" r:id="rId1"/>
  </sheets>
  <definedNames>
    <definedName name="_xlnm._FilterDatabase" localSheetId="0" hidden="1">FinalProject!$A$1:$M$1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D30" i="1"/>
  <c r="E30" i="1"/>
  <c r="F30" i="1"/>
  <c r="G30" i="1"/>
  <c r="H30" i="1"/>
  <c r="I30" i="1"/>
  <c r="J30" i="1"/>
  <c r="K30" i="1"/>
  <c r="L30" i="1"/>
  <c r="E32" i="1"/>
  <c r="F32" i="1"/>
  <c r="G32" i="1"/>
  <c r="H32" i="1"/>
  <c r="I32" i="1"/>
  <c r="J32" i="1"/>
  <c r="K32" i="1"/>
  <c r="L32" i="1"/>
  <c r="D32" i="1"/>
  <c r="E31" i="1"/>
  <c r="F31" i="1"/>
  <c r="G31" i="1"/>
  <c r="H31" i="1"/>
  <c r="I31" i="1"/>
  <c r="J31" i="1"/>
  <c r="K31" i="1"/>
  <c r="L31" i="1"/>
  <c r="D31" i="1"/>
  <c r="E29" i="1"/>
  <c r="F29" i="1"/>
  <c r="G29" i="1"/>
  <c r="H29" i="1"/>
  <c r="I29" i="1"/>
  <c r="J29" i="1"/>
  <c r="K29" i="1"/>
  <c r="L29" i="1"/>
  <c r="D29" i="1"/>
  <c r="D28" i="1"/>
  <c r="E28" i="1"/>
  <c r="F28" i="1"/>
  <c r="G28" i="1"/>
  <c r="H28" i="1"/>
  <c r="J28" i="1"/>
  <c r="L28" i="1"/>
  <c r="K28" i="1"/>
</calcChain>
</file>

<file path=xl/sharedStrings.xml><?xml version="1.0" encoding="utf-8"?>
<sst xmlns="http://schemas.openxmlformats.org/spreadsheetml/2006/main" count="81" uniqueCount="79">
  <si>
    <t>datetime</t>
  </si>
  <si>
    <t>epochs</t>
  </si>
  <si>
    <t>accuracy</t>
  </si>
  <si>
    <t>macro_prec</t>
  </si>
  <si>
    <t>macro_recall</t>
  </si>
  <si>
    <t>macro_f1</t>
  </si>
  <si>
    <t>macro_support</t>
  </si>
  <si>
    <t xml:space="preserve">            weighted_prec</t>
  </si>
  <si>
    <t>weighted_recall</t>
  </si>
  <si>
    <t>weighted_f1</t>
  </si>
  <si>
    <t>weighted_support</t>
  </si>
  <si>
    <t>file</t>
  </si>
  <si>
    <t>2020-11-21 12:41 CT</t>
  </si>
  <si>
    <t xml:space="preserve">  sc_all_train_0.tsv</t>
  </si>
  <si>
    <t>2020-11-21 12:53 CT</t>
  </si>
  <si>
    <t xml:space="preserve">  sc_all_test_1.tsv</t>
  </si>
  <si>
    <t>2020-11-21 13:11 CT</t>
  </si>
  <si>
    <t xml:space="preserve">  sc_all_test_2.tsv</t>
  </si>
  <si>
    <t>2020-11-21 13:37 CT</t>
  </si>
  <si>
    <t xml:space="preserve">  sc_all_test_3.tsv</t>
  </si>
  <si>
    <t>2020-11-21 13:49 CT</t>
  </si>
  <si>
    <t xml:space="preserve">  sc_all_test_4.tsv</t>
  </si>
  <si>
    <t>2020-11-21 14:14 CT</t>
  </si>
  <si>
    <t xml:space="preserve">  sc_0_test_0.tsv</t>
  </si>
  <si>
    <t>2020-11-21 14:36 CT</t>
  </si>
  <si>
    <t xml:space="preserve">  sc_0_test_1.tsv</t>
  </si>
  <si>
    <t>2020-11-21 14:58 CT</t>
  </si>
  <si>
    <t xml:space="preserve">  sc_0_test_2.tsv</t>
  </si>
  <si>
    <t>2020-11-21 15:09 CT</t>
  </si>
  <si>
    <t xml:space="preserve">  sc_0_test_3.tsv</t>
  </si>
  <si>
    <t>2020-11-21 15:20 CT</t>
  </si>
  <si>
    <t xml:space="preserve">  sc_0_test_4.tsv</t>
  </si>
  <si>
    <t>2020-11-21 15:33 CT</t>
  </si>
  <si>
    <t xml:space="preserve">  sc_1_test_0.tsv</t>
  </si>
  <si>
    <t>2020-11-21 15:42 CT</t>
  </si>
  <si>
    <t xml:space="preserve">  sc_1_test_1.tsv</t>
  </si>
  <si>
    <t>2020-11-21 15:53 CT</t>
  </si>
  <si>
    <t xml:space="preserve">  sc_1_test_2.tsv</t>
  </si>
  <si>
    <t>2020-11-21 16:01 CT</t>
  </si>
  <si>
    <t xml:space="preserve">  sc_1_test_3.tsv</t>
  </si>
  <si>
    <t>2020-11-21 16:22 CT</t>
  </si>
  <si>
    <t xml:space="preserve">  sc_1_test_4.tsv</t>
  </si>
  <si>
    <t xml:space="preserve">  sc_2_test_0.tsv</t>
  </si>
  <si>
    <t xml:space="preserve">  sc_2_test_1.tsv</t>
  </si>
  <si>
    <t xml:space="preserve">  sc_2_test_2.tsv</t>
  </si>
  <si>
    <t xml:space="preserve">  sc_2_test_3.tsv</t>
  </si>
  <si>
    <t xml:space="preserve">  sc_2_test_4.tsv</t>
  </si>
  <si>
    <t>2020-11-21 18:40 CT</t>
  </si>
  <si>
    <t xml:space="preserve">  sc_3_test_0.tsv</t>
  </si>
  <si>
    <t>2020-11-21 19:07 CT</t>
  </si>
  <si>
    <t xml:space="preserve">  sc_3_test_1.tsv</t>
  </si>
  <si>
    <t>2020-11-21 19:32 CT</t>
  </si>
  <si>
    <t xml:space="preserve">  sc_3_test_2.tsv</t>
  </si>
  <si>
    <t>2020-11-21 20:00 CT</t>
  </si>
  <si>
    <t xml:space="preserve">  sc_3_test_3.tsv</t>
  </si>
  <si>
    <t>2020-11-21 20:27 CT</t>
  </si>
  <si>
    <t xml:space="preserve">  sc_3_test_4.tsv</t>
  </si>
  <si>
    <t>2020-11-21 20:34 CT</t>
  </si>
  <si>
    <t>2020-11-21 20:37 CT</t>
  </si>
  <si>
    <t>2020-11-21 20:41 CT</t>
  </si>
  <si>
    <t>2020-11-21 20:44 CT</t>
  </si>
  <si>
    <t>2020-11-21 21:03 CT</t>
  </si>
  <si>
    <t>num</t>
  </si>
  <si>
    <t>All data</t>
  </si>
  <si>
    <t>15+</t>
  </si>
  <si>
    <t>No relation 1000</t>
  </si>
  <si>
    <t>Bagging</t>
  </si>
  <si>
    <t>Few-shot</t>
  </si>
  <si>
    <t>Method</t>
  </si>
  <si>
    <t>Acc</t>
  </si>
  <si>
    <t>mac_p</t>
  </si>
  <si>
    <t>mac_r</t>
  </si>
  <si>
    <t>mac_f1</t>
  </si>
  <si>
    <t>mic_p</t>
  </si>
  <si>
    <t>mic_r</t>
  </si>
  <si>
    <t>mic_f1</t>
  </si>
  <si>
    <t>All</t>
  </si>
  <si>
    <t>Cropped</t>
  </si>
  <si>
    <t>O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</si>
</sst>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Alignment="1">
      <alignment wrapText="1"/>
    </xf>
    <xf numFmtId="0" fontId="0" fillId="38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FinalProject!$C$34:$I$34</c:f>
              <c:strCache>
                <c:ptCount val="7"/>
                <c:pt idx="0">
                  <c:v>Acc</c:v>
                </c:pt>
                <c:pt idx="1">
                  <c:v>mac_p</c:v>
                </c:pt>
                <c:pt idx="2">
                  <c:v>mac_r</c:v>
                </c:pt>
                <c:pt idx="3">
                  <c:v>mac_f1</c:v>
                </c:pt>
                <c:pt idx="4">
                  <c:v>mic_p</c:v>
                </c:pt>
                <c:pt idx="5">
                  <c:v>mic_r</c:v>
                </c:pt>
                <c:pt idx="6">
                  <c:v>mic_f1</c:v>
                </c:pt>
              </c:strCache>
            </c:strRef>
          </c:cat>
          <c:val>
            <c:numRef>
              <c:f>FinalProject!$C$35:$I$35</c:f>
              <c:numCache>
                <c:formatCode>General</c:formatCode>
                <c:ptCount val="7"/>
                <c:pt idx="0">
                  <c:v>0.70329206570861558</c:v>
                </c:pt>
                <c:pt idx="1">
                  <c:v>0.52311198274858794</c:v>
                </c:pt>
                <c:pt idx="2">
                  <c:v>0.50145421213850783</c:v>
                </c:pt>
                <c:pt idx="3">
                  <c:v>0.48680568479667824</c:v>
                </c:pt>
                <c:pt idx="4">
                  <c:v>0.7139857994580977</c:v>
                </c:pt>
                <c:pt idx="5">
                  <c:v>0.72125218942274305</c:v>
                </c:pt>
                <c:pt idx="6">
                  <c:v>0.70998326626870367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C744-B139-3166B94E8946}"/>
            </c:ext>
          </c:extLst>
        </c:ser>
        <c:ser>
          <c:idx val="1"/>
          <c:order val="1"/>
          <c:tx>
            <c:v>Cropped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FinalProject!$C$34:$I$34</c:f>
              <c:strCache>
                <c:ptCount val="7"/>
                <c:pt idx="0">
                  <c:v>Acc</c:v>
                </c:pt>
                <c:pt idx="1">
                  <c:v>mac_p</c:v>
                </c:pt>
                <c:pt idx="2">
                  <c:v>mac_r</c:v>
                </c:pt>
                <c:pt idx="3">
                  <c:v>mac_f1</c:v>
                </c:pt>
                <c:pt idx="4">
                  <c:v>mic_p</c:v>
                </c:pt>
                <c:pt idx="5">
                  <c:v>mic_r</c:v>
                </c:pt>
                <c:pt idx="6">
                  <c:v>mic_f1</c:v>
                </c:pt>
              </c:strCache>
            </c:strRef>
          </c:cat>
          <c:val>
            <c:numRef>
              <c:f>FinalProject!$C$36:$I$36</c:f>
              <c:numCache>
                <c:formatCode>General</c:formatCode>
                <c:ptCount val="7"/>
                <c:pt idx="0">
                  <c:v>0.71669260590504691</c:v>
                </c:pt>
                <c:pt idx="1">
                  <c:v>0.52592620707718185</c:v>
                </c:pt>
                <c:pt idx="2">
                  <c:v>0.5017797485497717</c:v>
                </c:pt>
                <c:pt idx="3">
                  <c:v>0.49059497183297041</c:v>
                </c:pt>
                <c:pt idx="4">
                  <c:v>0.72386407535312203</c:v>
                </c:pt>
                <c:pt idx="5">
                  <c:v>0.73049347439134571</c:v>
                </c:pt>
                <c:pt idx="6">
                  <c:v>0.71817407645282905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7-C744-B139-3166B94E8946}"/>
            </c:ext>
          </c:extLst>
        </c:ser>
        <c:ser>
          <c:idx val="2"/>
          <c:order val="2"/>
          <c:tx>
            <c:v>O 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FinalProject!$C$34:$I$34</c:f>
              <c:strCache>
                <c:ptCount val="7"/>
                <c:pt idx="0">
                  <c:v>Acc</c:v>
                </c:pt>
                <c:pt idx="1">
                  <c:v>mac_p</c:v>
                </c:pt>
                <c:pt idx="2">
                  <c:v>mac_r</c:v>
                </c:pt>
                <c:pt idx="3">
                  <c:v>mac_f1</c:v>
                </c:pt>
                <c:pt idx="4">
                  <c:v>mic_p</c:v>
                </c:pt>
                <c:pt idx="5">
                  <c:v>mic_r</c:v>
                </c:pt>
                <c:pt idx="6">
                  <c:v>mic_f1</c:v>
                </c:pt>
              </c:strCache>
            </c:strRef>
          </c:cat>
          <c:val>
            <c:numRef>
              <c:f>FinalProject!$C$37:$I$37</c:f>
              <c:numCache>
                <c:formatCode>General</c:formatCode>
                <c:ptCount val="7"/>
                <c:pt idx="0">
                  <c:v>0.59204270461013797</c:v>
                </c:pt>
                <c:pt idx="1">
                  <c:v>0.57884360502790888</c:v>
                </c:pt>
                <c:pt idx="2">
                  <c:v>0.50256460083823262</c:v>
                </c:pt>
                <c:pt idx="3">
                  <c:v>0.49889148104691994</c:v>
                </c:pt>
                <c:pt idx="4">
                  <c:v>0.60898821490402066</c:v>
                </c:pt>
                <c:pt idx="5">
                  <c:v>0.60478424180737389</c:v>
                </c:pt>
                <c:pt idx="6">
                  <c:v>0.58939676514697903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7-C744-B139-3166B94E8946}"/>
            </c:ext>
          </c:extLst>
        </c:ser>
        <c:ser>
          <c:idx val="3"/>
          <c:order val="3"/>
          <c:tx>
            <c:v>Bagging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FinalProject!$C$34:$I$34</c:f>
              <c:strCache>
                <c:ptCount val="7"/>
                <c:pt idx="0">
                  <c:v>Acc</c:v>
                </c:pt>
                <c:pt idx="1">
                  <c:v>mac_p</c:v>
                </c:pt>
                <c:pt idx="2">
                  <c:v>mac_r</c:v>
                </c:pt>
                <c:pt idx="3">
                  <c:v>mac_f1</c:v>
                </c:pt>
                <c:pt idx="4">
                  <c:v>mic_p</c:v>
                </c:pt>
                <c:pt idx="5">
                  <c:v>mic_r</c:v>
                </c:pt>
                <c:pt idx="6">
                  <c:v>mic_f1</c:v>
                </c:pt>
              </c:strCache>
            </c:strRef>
          </c:cat>
          <c:val>
            <c:numRef>
              <c:f>FinalProject!$C$38:$I$38</c:f>
              <c:numCache>
                <c:formatCode>General</c:formatCode>
                <c:ptCount val="7"/>
                <c:pt idx="0">
                  <c:v>0.4538461538461534</c:v>
                </c:pt>
                <c:pt idx="1">
                  <c:v>0.5779830133634476</c:v>
                </c:pt>
                <c:pt idx="2">
                  <c:v>0.53690382081686372</c:v>
                </c:pt>
                <c:pt idx="3">
                  <c:v>0.51559002327325254</c:v>
                </c:pt>
                <c:pt idx="4">
                  <c:v>0.5779830133634476</c:v>
                </c:pt>
                <c:pt idx="5">
                  <c:v>0.53690382081686372</c:v>
                </c:pt>
                <c:pt idx="6">
                  <c:v>0.51559002327325254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F7-C744-B139-3166B94E8946}"/>
            </c:ext>
          </c:extLst>
        </c:ser>
        <c:ser>
          <c:idx val="4"/>
          <c:order val="4"/>
          <c:tx>
            <c:v>Few-shot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FinalProject!$C$34:$I$34</c:f>
              <c:strCache>
                <c:ptCount val="7"/>
                <c:pt idx="0">
                  <c:v>Acc</c:v>
                </c:pt>
                <c:pt idx="1">
                  <c:v>mac_p</c:v>
                </c:pt>
                <c:pt idx="2">
                  <c:v>mac_r</c:v>
                </c:pt>
                <c:pt idx="3">
                  <c:v>mac_f1</c:v>
                </c:pt>
                <c:pt idx="4">
                  <c:v>mic_p</c:v>
                </c:pt>
                <c:pt idx="5">
                  <c:v>mic_r</c:v>
                </c:pt>
                <c:pt idx="6">
                  <c:v>mic_f1</c:v>
                </c:pt>
              </c:strCache>
            </c:strRef>
          </c:cat>
          <c:val>
            <c:numRef>
              <c:f>FinalProject!$C$39:$I$39</c:f>
              <c:numCache>
                <c:formatCode>General</c:formatCode>
                <c:ptCount val="7"/>
                <c:pt idx="0">
                  <c:v>0.42172329706607614</c:v>
                </c:pt>
                <c:pt idx="1">
                  <c:v>0.55822577659043782</c:v>
                </c:pt>
                <c:pt idx="2">
                  <c:v>0.61085775284772714</c:v>
                </c:pt>
                <c:pt idx="3">
                  <c:v>0.51773158451892021</c:v>
                </c:pt>
                <c:pt idx="4">
                  <c:v>0.59188025671325439</c:v>
                </c:pt>
                <c:pt idx="5">
                  <c:v>0.53695889623454973</c:v>
                </c:pt>
                <c:pt idx="6">
                  <c:v>0.5043924314176832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F7-C744-B139-3166B94E8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423008"/>
        <c:axId val="1113416016"/>
      </c:barChart>
      <c:catAx>
        <c:axId val="11134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16016"/>
        <c:crosses val="autoZero"/>
        <c:auto val="1"/>
        <c:lblAlgn val="ctr"/>
        <c:lblOffset val="100"/>
        <c:noMultiLvlLbl val="0"/>
      </c:catAx>
      <c:valAx>
        <c:axId val="11134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19</xdr:row>
      <xdr:rowOff>12700</xdr:rowOff>
    </xdr:from>
    <xdr:to>
      <xdr:col>9</xdr:col>
      <xdr:colOff>482600</xdr:colOff>
      <xdr:row>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F89F7D-9594-1F4D-8CDA-D82D98D29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0" workbookViewId="0">
      <selection activeCell="K43" sqref="K43"/>
    </sheetView>
  </sheetViews>
  <sheetFormatPr baseColWidth="10" defaultRowHeight="16" x14ac:dyDescent="0.2"/>
  <cols>
    <col min="1" max="1" width="7.33203125" bestFit="1" customWidth="1"/>
    <col min="2" max="2" width="18.1640625" bestFit="1" customWidth="1"/>
    <col min="3" max="3" width="9.33203125" bestFit="1" customWidth="1"/>
    <col min="4" max="4" width="12.1640625" bestFit="1" customWidth="1"/>
    <col min="5" max="6" width="13.33203125" bestFit="1" customWidth="1"/>
    <col min="7" max="7" width="12.1640625" bestFit="1" customWidth="1"/>
    <col min="8" max="8" width="7.5" customWidth="1"/>
    <col min="9" max="10" width="10" customWidth="1"/>
    <col min="11" max="11" width="9.83203125" customWidth="1"/>
    <col min="12" max="12" width="10" customWidth="1"/>
    <col min="13" max="13" width="16.6640625" bestFit="1" customWidth="1"/>
  </cols>
  <sheetData>
    <row r="1" spans="1:13" s="6" customFormat="1" ht="51" x14ac:dyDescent="0.2">
      <c r="A1" s="6" t="s">
        <v>62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3" s="1" customFormat="1" x14ac:dyDescent="0.2">
      <c r="A2" s="1">
        <v>0</v>
      </c>
      <c r="B2" s="1" t="s">
        <v>12</v>
      </c>
      <c r="C2" s="1">
        <v>4</v>
      </c>
      <c r="D2" s="1">
        <v>0.70607157217531102</v>
      </c>
      <c r="E2" s="1">
        <v>0.50815376137320001</v>
      </c>
      <c r="F2" s="1">
        <v>0.53416863433899198</v>
      </c>
      <c r="G2" s="1">
        <v>0.50216318117931003</v>
      </c>
      <c r="H2" s="1">
        <v>2487</v>
      </c>
      <c r="I2" s="1">
        <v>0.72047036896078398</v>
      </c>
      <c r="J2" s="1">
        <v>0.72412371134020603</v>
      </c>
      <c r="K2" s="1">
        <v>0.71156206858105098</v>
      </c>
      <c r="L2" s="1">
        <v>2425</v>
      </c>
      <c r="M2" s="1" t="s">
        <v>13</v>
      </c>
    </row>
    <row r="3" spans="1:13" s="1" customFormat="1" x14ac:dyDescent="0.2">
      <c r="A3" s="1">
        <v>0</v>
      </c>
      <c r="B3" s="1" t="s">
        <v>14</v>
      </c>
      <c r="C3" s="1">
        <v>4</v>
      </c>
      <c r="D3" s="1">
        <v>0.70121711817824794</v>
      </c>
      <c r="E3" s="1">
        <v>0.53151744870513196</v>
      </c>
      <c r="F3" s="1">
        <v>0.50569130864499101</v>
      </c>
      <c r="G3" s="1">
        <v>0.49057430929425599</v>
      </c>
      <c r="H3" s="1">
        <v>2547</v>
      </c>
      <c r="I3" s="1">
        <v>0.70444907024768899</v>
      </c>
      <c r="J3" s="1">
        <v>0.72719869706840301</v>
      </c>
      <c r="K3" s="1">
        <v>0.70965796222664002</v>
      </c>
      <c r="L3" s="1">
        <v>2456</v>
      </c>
      <c r="M3" s="1" t="s">
        <v>15</v>
      </c>
    </row>
    <row r="4" spans="1:13" s="1" customFormat="1" x14ac:dyDescent="0.2">
      <c r="A4" s="1">
        <v>0</v>
      </c>
      <c r="B4" s="1" t="s">
        <v>16</v>
      </c>
      <c r="C4" s="1">
        <v>4</v>
      </c>
      <c r="D4" s="1">
        <v>0.704439252336448</v>
      </c>
      <c r="E4" s="1">
        <v>0.52243574303770501</v>
      </c>
      <c r="F4" s="1">
        <v>0.51126441242072596</v>
      </c>
      <c r="G4" s="1">
        <v>0.49500807411855502</v>
      </c>
      <c r="H4" s="1">
        <v>2568</v>
      </c>
      <c r="I4" s="1">
        <v>0.71643456539111805</v>
      </c>
      <c r="J4" s="1">
        <v>0.71728786677240197</v>
      </c>
      <c r="K4" s="1">
        <v>0.70986683354617996</v>
      </c>
      <c r="L4" s="1">
        <v>2522</v>
      </c>
      <c r="M4" s="1" t="s">
        <v>17</v>
      </c>
    </row>
    <row r="5" spans="1:13" s="1" customFormat="1" x14ac:dyDescent="0.2">
      <c r="A5" s="1">
        <v>0</v>
      </c>
      <c r="B5" s="1" t="s">
        <v>18</v>
      </c>
      <c r="C5" s="1">
        <v>4</v>
      </c>
      <c r="D5" s="1">
        <v>0.70811675329867996</v>
      </c>
      <c r="E5" s="1">
        <v>0.50878636484339002</v>
      </c>
      <c r="F5" s="1">
        <v>0.49489613926203802</v>
      </c>
      <c r="G5" s="1">
        <v>0.48011010257303899</v>
      </c>
      <c r="H5" s="1">
        <v>2501</v>
      </c>
      <c r="I5" s="1">
        <v>0.71865745425049998</v>
      </c>
      <c r="J5" s="1">
        <v>0.72671317193270402</v>
      </c>
      <c r="K5" s="1">
        <v>0.71485896118501002</v>
      </c>
      <c r="L5" s="1">
        <v>2437</v>
      </c>
      <c r="M5" s="1" t="s">
        <v>19</v>
      </c>
    </row>
    <row r="6" spans="1:13" s="1" customFormat="1" x14ac:dyDescent="0.2">
      <c r="A6" s="1">
        <v>0</v>
      </c>
      <c r="B6" s="1" t="s">
        <v>20</v>
      </c>
      <c r="C6" s="1">
        <v>4</v>
      </c>
      <c r="D6" s="1">
        <v>0.69661563255439096</v>
      </c>
      <c r="E6" s="1">
        <v>0.54466659578351295</v>
      </c>
      <c r="F6" s="1">
        <v>0.46125056602579201</v>
      </c>
      <c r="G6" s="1">
        <v>0.466172756818231</v>
      </c>
      <c r="H6" s="1">
        <v>2482</v>
      </c>
      <c r="I6" s="1">
        <v>0.70991753844039696</v>
      </c>
      <c r="J6" s="1">
        <v>0.7109375</v>
      </c>
      <c r="K6" s="1">
        <v>0.70397050580463705</v>
      </c>
      <c r="L6" s="1">
        <v>2432</v>
      </c>
      <c r="M6" s="1" t="s">
        <v>21</v>
      </c>
    </row>
    <row r="7" spans="1:13" s="2" customFormat="1" x14ac:dyDescent="0.2">
      <c r="A7" s="2">
        <v>1</v>
      </c>
      <c r="B7" s="2" t="s">
        <v>22</v>
      </c>
      <c r="C7" s="2">
        <v>4</v>
      </c>
      <c r="D7" s="2">
        <v>0.69975786924939398</v>
      </c>
      <c r="E7" s="2">
        <v>0.49747830496505901</v>
      </c>
      <c r="F7" s="2">
        <v>0.49127133144336199</v>
      </c>
      <c r="G7" s="2">
        <v>0.47932442094130401</v>
      </c>
      <c r="H7" s="2">
        <v>2478</v>
      </c>
      <c r="I7" s="2">
        <v>0.71209022250717102</v>
      </c>
      <c r="J7" s="2">
        <v>0.71182266009852202</v>
      </c>
      <c r="K7" s="2">
        <v>0.70475078535567803</v>
      </c>
      <c r="L7" s="2">
        <v>2436</v>
      </c>
      <c r="M7" s="2" t="s">
        <v>23</v>
      </c>
    </row>
    <row r="8" spans="1:13" s="2" customFormat="1" x14ac:dyDescent="0.2">
      <c r="A8" s="2">
        <v>1</v>
      </c>
      <c r="B8" s="2" t="s">
        <v>24</v>
      </c>
      <c r="C8" s="2">
        <v>4</v>
      </c>
      <c r="D8" s="2">
        <v>0.73690292758089304</v>
      </c>
      <c r="E8" s="2">
        <v>0.52683629008962496</v>
      </c>
      <c r="F8" s="2">
        <v>0.53561536155416101</v>
      </c>
      <c r="G8" s="2">
        <v>0.51243282836422599</v>
      </c>
      <c r="H8" s="2">
        <v>2596</v>
      </c>
      <c r="I8" s="2">
        <v>0.74869391145209796</v>
      </c>
      <c r="J8" s="2">
        <v>0.75049038838760296</v>
      </c>
      <c r="K8" s="2">
        <v>0.73912200905847802</v>
      </c>
      <c r="L8" s="2">
        <v>2549</v>
      </c>
      <c r="M8" s="2" t="s">
        <v>25</v>
      </c>
    </row>
    <row r="9" spans="1:13" s="2" customFormat="1" x14ac:dyDescent="0.2">
      <c r="A9" s="2">
        <v>1</v>
      </c>
      <c r="B9" s="2" t="s">
        <v>26</v>
      </c>
      <c r="C9" s="2">
        <v>4</v>
      </c>
      <c r="D9" s="2">
        <v>0.70518401266323705</v>
      </c>
      <c r="E9" s="2">
        <v>0.51975637591816104</v>
      </c>
      <c r="F9" s="2">
        <v>0.44482846715326102</v>
      </c>
      <c r="G9" s="2">
        <v>0.441179820254962</v>
      </c>
      <c r="H9" s="2">
        <v>2527</v>
      </c>
      <c r="I9" s="2">
        <v>0.70217823558491999</v>
      </c>
      <c r="J9" s="2">
        <v>0.71365638766519801</v>
      </c>
      <c r="K9" s="2">
        <v>0.69780858236964804</v>
      </c>
      <c r="L9" s="2">
        <v>2497</v>
      </c>
      <c r="M9" s="2" t="s">
        <v>27</v>
      </c>
    </row>
    <row r="10" spans="1:13" s="2" customFormat="1" x14ac:dyDescent="0.2">
      <c r="A10" s="2">
        <v>1</v>
      </c>
      <c r="B10" s="2" t="s">
        <v>28</v>
      </c>
      <c r="C10" s="2">
        <v>4</v>
      </c>
      <c r="D10" s="2">
        <v>0.730964467005076</v>
      </c>
      <c r="E10" s="2">
        <v>0.54614005373865904</v>
      </c>
      <c r="F10" s="2">
        <v>0.50800378895689602</v>
      </c>
      <c r="G10" s="2">
        <v>0.49678401362672697</v>
      </c>
      <c r="H10" s="2">
        <v>2561</v>
      </c>
      <c r="I10" s="2">
        <v>0.73870118034674903</v>
      </c>
      <c r="J10" s="2">
        <v>0.74730538922155598</v>
      </c>
      <c r="K10" s="2">
        <v>0.73249271264752303</v>
      </c>
      <c r="L10" s="2">
        <v>2505</v>
      </c>
      <c r="M10" s="2" t="s">
        <v>29</v>
      </c>
    </row>
    <row r="11" spans="1:13" s="2" customFormat="1" x14ac:dyDescent="0.2">
      <c r="A11" s="2">
        <v>1</v>
      </c>
      <c r="B11" s="2" t="s">
        <v>30</v>
      </c>
      <c r="C11" s="2">
        <v>4</v>
      </c>
      <c r="D11" s="2">
        <v>0.71065375302663403</v>
      </c>
      <c r="E11" s="2">
        <v>0.53942001067440504</v>
      </c>
      <c r="F11" s="2">
        <v>0.52917979364117795</v>
      </c>
      <c r="G11" s="2">
        <v>0.52325377597763301</v>
      </c>
      <c r="H11" s="2">
        <v>2478</v>
      </c>
      <c r="I11" s="2">
        <v>0.71765682687467203</v>
      </c>
      <c r="J11" s="2">
        <v>0.72919254658385002</v>
      </c>
      <c r="K11" s="2">
        <v>0.71669629283281799</v>
      </c>
      <c r="L11" s="2">
        <v>2415</v>
      </c>
      <c r="M11" s="2" t="s">
        <v>31</v>
      </c>
    </row>
    <row r="12" spans="1:13" s="3" customFormat="1" x14ac:dyDescent="0.2">
      <c r="A12" s="3">
        <v>2</v>
      </c>
      <c r="B12" s="3" t="s">
        <v>32</v>
      </c>
      <c r="C12" s="3">
        <v>4</v>
      </c>
      <c r="D12" s="3">
        <v>0.60524632117722299</v>
      </c>
      <c r="E12" s="3">
        <v>0.59376792764566799</v>
      </c>
      <c r="F12" s="3">
        <v>0.51374980593236197</v>
      </c>
      <c r="G12" s="3">
        <v>0.513821316375906</v>
      </c>
      <c r="H12" s="3">
        <v>1563</v>
      </c>
      <c r="I12" s="3">
        <v>0.61976205165554499</v>
      </c>
      <c r="J12" s="3">
        <v>0.61309138042773803</v>
      </c>
      <c r="K12" s="3">
        <v>0.60196193171483203</v>
      </c>
      <c r="L12" s="3">
        <v>1543</v>
      </c>
      <c r="M12" s="3" t="s">
        <v>33</v>
      </c>
    </row>
    <row r="13" spans="1:13" s="3" customFormat="1" x14ac:dyDescent="0.2">
      <c r="A13" s="3">
        <v>2</v>
      </c>
      <c r="B13" s="3" t="s">
        <v>34</v>
      </c>
      <c r="C13" s="3">
        <v>4</v>
      </c>
      <c r="D13" s="3">
        <v>0.58349328214971197</v>
      </c>
      <c r="E13" s="3">
        <v>0.54753599148833199</v>
      </c>
      <c r="F13" s="3">
        <v>0.50968137789504597</v>
      </c>
      <c r="G13" s="3">
        <v>0.49302573016787499</v>
      </c>
      <c r="H13" s="3">
        <v>1563</v>
      </c>
      <c r="I13" s="3">
        <v>0.60559098164580705</v>
      </c>
      <c r="J13" s="3">
        <v>0.59881812212737995</v>
      </c>
      <c r="K13" s="3">
        <v>0.58212296373355599</v>
      </c>
      <c r="L13" s="3">
        <v>1523</v>
      </c>
      <c r="M13" s="3" t="s">
        <v>35</v>
      </c>
    </row>
    <row r="14" spans="1:13" s="3" customFormat="1" x14ac:dyDescent="0.2">
      <c r="A14" s="3">
        <v>2</v>
      </c>
      <c r="B14" s="3" t="s">
        <v>36</v>
      </c>
      <c r="C14" s="3">
        <v>4</v>
      </c>
      <c r="D14" s="3">
        <v>0.58136482939632494</v>
      </c>
      <c r="E14" s="3">
        <v>0.55556674993307598</v>
      </c>
      <c r="F14" s="3">
        <v>0.50275179519660496</v>
      </c>
      <c r="G14" s="3">
        <v>0.49736331974432602</v>
      </c>
      <c r="H14" s="3">
        <v>1524</v>
      </c>
      <c r="I14" s="3">
        <v>0.59486143902302002</v>
      </c>
      <c r="J14" s="3">
        <v>0.59864864864864797</v>
      </c>
      <c r="K14" s="3">
        <v>0.58271174512862201</v>
      </c>
      <c r="L14" s="3">
        <v>1480</v>
      </c>
      <c r="M14" s="3" t="s">
        <v>37</v>
      </c>
    </row>
    <row r="15" spans="1:13" s="3" customFormat="1" x14ac:dyDescent="0.2">
      <c r="A15" s="3">
        <v>2</v>
      </c>
      <c r="B15" s="3" t="s">
        <v>38</v>
      </c>
      <c r="C15" s="3">
        <v>4</v>
      </c>
      <c r="D15" s="3">
        <v>0.59139114160948203</v>
      </c>
      <c r="E15" s="3">
        <v>0.59817695001414495</v>
      </c>
      <c r="F15" s="3">
        <v>0.46723424490172699</v>
      </c>
      <c r="G15" s="3">
        <v>0.486100754836504</v>
      </c>
      <c r="H15" s="3">
        <v>1603</v>
      </c>
      <c r="I15" s="3">
        <v>0.59642787691024202</v>
      </c>
      <c r="J15" s="3">
        <v>0.59848484848484795</v>
      </c>
      <c r="K15" s="3">
        <v>0.58699421838117904</v>
      </c>
      <c r="L15" s="3">
        <v>1584</v>
      </c>
      <c r="M15" s="3" t="s">
        <v>39</v>
      </c>
    </row>
    <row r="16" spans="1:13" s="3" customFormat="1" x14ac:dyDescent="0.2">
      <c r="A16" s="3">
        <v>2</v>
      </c>
      <c r="B16" s="3" t="s">
        <v>40</v>
      </c>
      <c r="C16" s="3">
        <v>4</v>
      </c>
      <c r="D16" s="3">
        <v>0.59871794871794803</v>
      </c>
      <c r="E16" s="3">
        <v>0.59917040605832295</v>
      </c>
      <c r="F16" s="3">
        <v>0.51940578026542294</v>
      </c>
      <c r="G16" s="3">
        <v>0.50414628410998896</v>
      </c>
      <c r="H16" s="3">
        <v>1560</v>
      </c>
      <c r="I16" s="3">
        <v>0.62829872528548902</v>
      </c>
      <c r="J16" s="3">
        <v>0.61487820934825499</v>
      </c>
      <c r="K16" s="3">
        <v>0.59319296677670597</v>
      </c>
      <c r="L16" s="3">
        <v>1519</v>
      </c>
      <c r="M16" s="3" t="s">
        <v>41</v>
      </c>
    </row>
    <row r="17" spans="1:13" s="4" customFormat="1" x14ac:dyDescent="0.2">
      <c r="A17" s="4">
        <v>4</v>
      </c>
      <c r="B17" s="4" t="s">
        <v>47</v>
      </c>
      <c r="C17" s="4">
        <v>4</v>
      </c>
      <c r="D17" s="4">
        <v>0.44871794871794801</v>
      </c>
      <c r="E17" s="4">
        <v>0.58079710144927499</v>
      </c>
      <c r="F17" s="4">
        <v>0.50724637681159401</v>
      </c>
      <c r="G17" s="4">
        <v>0.49566158479201899</v>
      </c>
      <c r="H17" s="4">
        <v>78</v>
      </c>
      <c r="I17" s="4">
        <v>0.58079710144927499</v>
      </c>
      <c r="J17" s="4">
        <v>0.50724637681159401</v>
      </c>
      <c r="K17" s="4">
        <v>0.49566158479201899</v>
      </c>
      <c r="L17" s="4">
        <v>69</v>
      </c>
      <c r="M17" s="4" t="s">
        <v>48</v>
      </c>
    </row>
    <row r="18" spans="1:13" s="4" customFormat="1" x14ac:dyDescent="0.2">
      <c r="A18" s="4">
        <v>4</v>
      </c>
      <c r="B18" s="4" t="s">
        <v>49</v>
      </c>
      <c r="C18" s="4">
        <v>4</v>
      </c>
      <c r="D18" s="4">
        <v>0.487179487179487</v>
      </c>
      <c r="E18" s="4">
        <v>0.62013888888888802</v>
      </c>
      <c r="F18" s="4">
        <v>0.52777777777777701</v>
      </c>
      <c r="G18" s="4">
        <v>0.52678571428571397</v>
      </c>
      <c r="H18" s="4">
        <v>78</v>
      </c>
      <c r="I18" s="4">
        <v>0.62013888888888802</v>
      </c>
      <c r="J18" s="4">
        <v>0.52777777777777701</v>
      </c>
      <c r="K18" s="4">
        <v>0.52678571428571397</v>
      </c>
      <c r="L18" s="4">
        <v>72</v>
      </c>
      <c r="M18" s="4" t="s">
        <v>50</v>
      </c>
    </row>
    <row r="19" spans="1:13" s="4" customFormat="1" x14ac:dyDescent="0.2">
      <c r="A19" s="4">
        <v>4</v>
      </c>
      <c r="B19" s="4" t="s">
        <v>51</v>
      </c>
      <c r="C19" s="4">
        <v>4</v>
      </c>
      <c r="D19" s="4">
        <v>0.47435897435897401</v>
      </c>
      <c r="E19" s="4">
        <v>0.59433621933621905</v>
      </c>
      <c r="F19" s="4">
        <v>0.56060606060606</v>
      </c>
      <c r="G19" s="4">
        <v>0.53971861471861404</v>
      </c>
      <c r="H19" s="4">
        <v>78</v>
      </c>
      <c r="I19" s="4">
        <v>0.59433621933621905</v>
      </c>
      <c r="J19" s="4">
        <v>0.56060606060606</v>
      </c>
      <c r="K19" s="4">
        <v>0.53971861471861404</v>
      </c>
      <c r="L19" s="4">
        <v>66</v>
      </c>
      <c r="M19" s="4" t="s">
        <v>52</v>
      </c>
    </row>
    <row r="20" spans="1:13" s="4" customFormat="1" x14ac:dyDescent="0.2">
      <c r="A20" s="4">
        <v>4</v>
      </c>
      <c r="B20" s="4" t="s">
        <v>53</v>
      </c>
      <c r="C20" s="4">
        <v>4</v>
      </c>
      <c r="D20" s="4">
        <v>0.44871794871794801</v>
      </c>
      <c r="E20" s="4">
        <v>0.52619047619047599</v>
      </c>
      <c r="F20" s="4">
        <v>0.55555555555555503</v>
      </c>
      <c r="G20" s="4">
        <v>0.50971277399848802</v>
      </c>
      <c r="H20" s="4">
        <v>78</v>
      </c>
      <c r="I20" s="4">
        <v>0.52619047619047599</v>
      </c>
      <c r="J20" s="4">
        <v>0.55555555555555503</v>
      </c>
      <c r="K20" s="4">
        <v>0.50971277399848802</v>
      </c>
      <c r="L20" s="4">
        <v>63</v>
      </c>
      <c r="M20" s="4" t="s">
        <v>54</v>
      </c>
    </row>
    <row r="21" spans="1:13" s="4" customFormat="1" x14ac:dyDescent="0.2">
      <c r="A21" s="4">
        <v>4</v>
      </c>
      <c r="B21" s="4" t="s">
        <v>55</v>
      </c>
      <c r="C21" s="4">
        <v>4</v>
      </c>
      <c r="D21" s="4">
        <v>0.41025641025641002</v>
      </c>
      <c r="E21" s="4">
        <v>0.56845238095238004</v>
      </c>
      <c r="F21" s="4">
        <v>0.53333333333333299</v>
      </c>
      <c r="G21" s="4">
        <v>0.50607142857142795</v>
      </c>
      <c r="H21" s="4">
        <v>78</v>
      </c>
      <c r="I21" s="4">
        <v>0.56845238095238004</v>
      </c>
      <c r="J21" s="4">
        <v>0.53333333333333299</v>
      </c>
      <c r="K21" s="4">
        <v>0.50607142857142795</v>
      </c>
      <c r="L21" s="4">
        <v>60</v>
      </c>
      <c r="M21" s="4" t="s">
        <v>56</v>
      </c>
    </row>
    <row r="22" spans="1:13" s="5" customFormat="1" x14ac:dyDescent="0.2">
      <c r="A22" s="5">
        <v>3</v>
      </c>
      <c r="B22" s="5" t="s">
        <v>57</v>
      </c>
      <c r="C22" s="5">
        <v>32</v>
      </c>
      <c r="D22" s="5">
        <v>0.469879518072289</v>
      </c>
      <c r="E22" s="5">
        <v>0.57845804988662097</v>
      </c>
      <c r="F22" s="5">
        <v>0.58911564625850299</v>
      </c>
      <c r="G22" s="5">
        <v>0.52752776324204798</v>
      </c>
      <c r="H22" s="5">
        <v>83</v>
      </c>
      <c r="I22" s="5">
        <v>0.59378306878306797</v>
      </c>
      <c r="J22" s="5">
        <v>0.54166666666666596</v>
      </c>
      <c r="K22" s="5">
        <v>0.517567155067155</v>
      </c>
      <c r="L22" s="5">
        <v>72</v>
      </c>
      <c r="M22" s="5" t="s">
        <v>42</v>
      </c>
    </row>
    <row r="23" spans="1:13" s="5" customFormat="1" x14ac:dyDescent="0.2">
      <c r="A23" s="5">
        <v>3</v>
      </c>
      <c r="B23" s="5" t="s">
        <v>58</v>
      </c>
      <c r="C23" s="5">
        <v>32</v>
      </c>
      <c r="D23" s="5">
        <v>0.37662337662337603</v>
      </c>
      <c r="E23" s="5">
        <v>0.52888888888888796</v>
      </c>
      <c r="F23" s="5">
        <v>0.69238095238095199</v>
      </c>
      <c r="G23" s="5">
        <v>0.528327228327228</v>
      </c>
      <c r="H23" s="5">
        <v>77</v>
      </c>
      <c r="I23" s="5">
        <v>0.6</v>
      </c>
      <c r="J23" s="5">
        <v>0.59183673469387699</v>
      </c>
      <c r="K23" s="5">
        <v>0.52955819690513495</v>
      </c>
      <c r="L23" s="5">
        <v>49</v>
      </c>
      <c r="M23" s="5" t="s">
        <v>43</v>
      </c>
    </row>
    <row r="24" spans="1:13" s="5" customFormat="1" x14ac:dyDescent="0.2">
      <c r="A24" s="5">
        <v>3</v>
      </c>
      <c r="B24" s="5" t="s">
        <v>59</v>
      </c>
      <c r="C24" s="5">
        <v>32</v>
      </c>
      <c r="D24" s="5">
        <v>0.39772727272727199</v>
      </c>
      <c r="E24" s="5">
        <v>0.54906389906389896</v>
      </c>
      <c r="F24" s="5">
        <v>0.62217813051146298</v>
      </c>
      <c r="G24" s="5">
        <v>0.49651581171189002</v>
      </c>
      <c r="H24" s="5">
        <v>88</v>
      </c>
      <c r="I24" s="5">
        <v>0.60837331682402096</v>
      </c>
      <c r="J24" s="5">
        <v>0.49295774647887303</v>
      </c>
      <c r="K24" s="5">
        <v>0.45895073351576998</v>
      </c>
      <c r="L24" s="5">
        <v>71</v>
      </c>
      <c r="M24" s="5" t="s">
        <v>44</v>
      </c>
    </row>
    <row r="25" spans="1:13" s="5" customFormat="1" x14ac:dyDescent="0.2">
      <c r="A25" s="5">
        <v>3</v>
      </c>
      <c r="B25" s="5" t="s">
        <v>60</v>
      </c>
      <c r="C25" s="5">
        <v>32</v>
      </c>
      <c r="D25" s="5">
        <v>0.371428571428571</v>
      </c>
      <c r="E25" s="5">
        <v>0.57130952380952305</v>
      </c>
      <c r="F25" s="5">
        <v>0.48833333333333301</v>
      </c>
      <c r="G25" s="5">
        <v>0.47670634920634902</v>
      </c>
      <c r="H25" s="5">
        <v>70</v>
      </c>
      <c r="I25" s="5">
        <v>0.56642857142857095</v>
      </c>
      <c r="J25" s="5">
        <v>0.43333333333333302</v>
      </c>
      <c r="K25" s="5">
        <v>0.44593915343915302</v>
      </c>
      <c r="L25" s="5">
        <v>60</v>
      </c>
      <c r="M25" s="5" t="s">
        <v>45</v>
      </c>
    </row>
    <row r="26" spans="1:13" s="5" customFormat="1" x14ac:dyDescent="0.2">
      <c r="A26" s="5">
        <v>3</v>
      </c>
      <c r="B26" s="5" t="s">
        <v>61</v>
      </c>
      <c r="C26" s="5">
        <v>32</v>
      </c>
      <c r="D26" s="5">
        <v>0.49295774647887303</v>
      </c>
      <c r="E26" s="5">
        <v>0.56340852130325803</v>
      </c>
      <c r="F26" s="5">
        <v>0.66228070175438503</v>
      </c>
      <c r="G26" s="5">
        <v>0.55958077010708596</v>
      </c>
      <c r="H26" s="5">
        <v>71</v>
      </c>
      <c r="I26" s="5">
        <v>0.590816326530612</v>
      </c>
      <c r="J26" s="5">
        <v>0.625</v>
      </c>
      <c r="K26" s="5">
        <v>0.56994691816120302</v>
      </c>
      <c r="L26" s="5">
        <v>56</v>
      </c>
      <c r="M26" s="5" t="s">
        <v>46</v>
      </c>
    </row>
    <row r="28" spans="1:13" s="7" customFormat="1" x14ac:dyDescent="0.2">
      <c r="B28" s="7">
        <v>0</v>
      </c>
      <c r="C28" s="7">
        <v>4</v>
      </c>
      <c r="D28" s="7">
        <f>AVERAGE(D2:D6)</f>
        <v>0.70329206570861558</v>
      </c>
      <c r="E28" s="7">
        <f>AVERAGE(E2:E6)</f>
        <v>0.52311198274858794</v>
      </c>
      <c r="F28" s="7">
        <f>AVERAGE(F2:F6)</f>
        <v>0.50145421213850783</v>
      </c>
      <c r="G28" s="7">
        <f>AVERAGE(G2:G6)</f>
        <v>0.48680568479667824</v>
      </c>
      <c r="H28" s="7">
        <f>AVERAGE(H2:H6)</f>
        <v>2517</v>
      </c>
      <c r="I28" s="7">
        <f t="shared" ref="I28:K28" si="0">AVERAGE(I2:I6)</f>
        <v>0.7139857994580977</v>
      </c>
      <c r="J28" s="7">
        <f>AVERAGE(J2:J6)</f>
        <v>0.72125218942274305</v>
      </c>
      <c r="K28" s="7">
        <f t="shared" si="0"/>
        <v>0.70998326626870367</v>
      </c>
      <c r="L28" s="7">
        <f>AVERAGE(L2:L6)</f>
        <v>2454.4</v>
      </c>
      <c r="M28" s="7" t="s">
        <v>63</v>
      </c>
    </row>
    <row r="29" spans="1:13" s="2" customFormat="1" x14ac:dyDescent="0.2">
      <c r="B29" s="2">
        <v>1</v>
      </c>
      <c r="C29" s="2">
        <v>4</v>
      </c>
      <c r="D29" s="2">
        <f>AVERAGE(D7:D11)</f>
        <v>0.71669260590504691</v>
      </c>
      <c r="E29" s="2">
        <f t="shared" ref="E29:L29" si="1">AVERAGE(E7:E11)</f>
        <v>0.52592620707718185</v>
      </c>
      <c r="F29" s="2">
        <f t="shared" si="1"/>
        <v>0.5017797485497717</v>
      </c>
      <c r="G29" s="2">
        <f t="shared" si="1"/>
        <v>0.49059497183297041</v>
      </c>
      <c r="H29" s="2">
        <f t="shared" si="1"/>
        <v>2528</v>
      </c>
      <c r="I29" s="2">
        <f t="shared" si="1"/>
        <v>0.72386407535312203</v>
      </c>
      <c r="J29" s="2">
        <f t="shared" si="1"/>
        <v>0.73049347439134571</v>
      </c>
      <c r="K29" s="2">
        <f t="shared" si="1"/>
        <v>0.71817407645282905</v>
      </c>
      <c r="L29" s="2">
        <f t="shared" si="1"/>
        <v>2480.4</v>
      </c>
      <c r="M29" s="2" t="s">
        <v>64</v>
      </c>
    </row>
    <row r="30" spans="1:13" s="3" customFormat="1" x14ac:dyDescent="0.2">
      <c r="B30" s="3">
        <v>2</v>
      </c>
      <c r="C30" s="3">
        <v>4</v>
      </c>
      <c r="D30" s="3">
        <f>AVERAGE(D12:D16)</f>
        <v>0.59204270461013797</v>
      </c>
      <c r="E30" s="3">
        <f t="shared" ref="E30:L30" si="2">AVERAGE(E12:E16)</f>
        <v>0.57884360502790888</v>
      </c>
      <c r="F30" s="3">
        <f t="shared" si="2"/>
        <v>0.50256460083823262</v>
      </c>
      <c r="G30" s="3">
        <f t="shared" si="2"/>
        <v>0.49889148104691994</v>
      </c>
      <c r="H30" s="3">
        <f t="shared" si="2"/>
        <v>1562.6</v>
      </c>
      <c r="I30" s="3">
        <f t="shared" si="2"/>
        <v>0.60898821490402066</v>
      </c>
      <c r="J30" s="3">
        <f t="shared" si="2"/>
        <v>0.60478424180737389</v>
      </c>
      <c r="K30" s="3">
        <f t="shared" si="2"/>
        <v>0.58939676514697903</v>
      </c>
      <c r="L30" s="3">
        <f t="shared" si="2"/>
        <v>1529.8</v>
      </c>
      <c r="M30" s="3" t="s">
        <v>65</v>
      </c>
    </row>
    <row r="31" spans="1:13" s="4" customFormat="1" x14ac:dyDescent="0.2">
      <c r="B31" s="4">
        <v>4</v>
      </c>
      <c r="C31" s="4">
        <v>4</v>
      </c>
      <c r="D31" s="4">
        <f>AVERAGE(D17:D21)</f>
        <v>0.4538461538461534</v>
      </c>
      <c r="E31" s="4">
        <f t="shared" ref="E31:L31" si="3">AVERAGE(E17:E21)</f>
        <v>0.5779830133634476</v>
      </c>
      <c r="F31" s="4">
        <f t="shared" si="3"/>
        <v>0.53690382081686372</v>
      </c>
      <c r="G31" s="4">
        <f t="shared" si="3"/>
        <v>0.51559002327325254</v>
      </c>
      <c r="H31" s="4">
        <f t="shared" si="3"/>
        <v>78</v>
      </c>
      <c r="I31" s="4">
        <f t="shared" si="3"/>
        <v>0.5779830133634476</v>
      </c>
      <c r="J31" s="4">
        <f t="shared" si="3"/>
        <v>0.53690382081686372</v>
      </c>
      <c r="K31" s="4">
        <f t="shared" si="3"/>
        <v>0.51559002327325254</v>
      </c>
      <c r="L31" s="4">
        <f t="shared" si="3"/>
        <v>66</v>
      </c>
      <c r="M31" s="4" t="s">
        <v>66</v>
      </c>
    </row>
    <row r="32" spans="1:13" s="5" customFormat="1" x14ac:dyDescent="0.2">
      <c r="B32" s="5">
        <v>3</v>
      </c>
      <c r="C32" s="5">
        <v>32</v>
      </c>
      <c r="D32" s="5">
        <f>AVERAGE(D22:D26)</f>
        <v>0.42172329706607614</v>
      </c>
      <c r="E32" s="5">
        <f>AVERAGE(E22:E26)</f>
        <v>0.55822577659043782</v>
      </c>
      <c r="F32" s="5">
        <f>AVERAGE(F22:F26)</f>
        <v>0.61085775284772714</v>
      </c>
      <c r="G32" s="5">
        <f>AVERAGE(G22:G26)</f>
        <v>0.51773158451892021</v>
      </c>
      <c r="H32" s="5">
        <f>AVERAGE(H22:H26)</f>
        <v>77.8</v>
      </c>
      <c r="I32" s="5">
        <f>AVERAGE(I22:I26)</f>
        <v>0.59188025671325439</v>
      </c>
      <c r="J32" s="5">
        <f>AVERAGE(J22:J26)</f>
        <v>0.53695889623454973</v>
      </c>
      <c r="K32" s="5">
        <f>AVERAGE(K22:K26)</f>
        <v>0.5043924314176832</v>
      </c>
      <c r="L32" s="5">
        <f>AVERAGE(L22:L26)</f>
        <v>61.6</v>
      </c>
      <c r="M32" s="5" t="s">
        <v>67</v>
      </c>
    </row>
    <row r="34" spans="2:9" s="8" customFormat="1" x14ac:dyDescent="0.2">
      <c r="B34" s="8" t="s">
        <v>68</v>
      </c>
      <c r="C34" s="8" t="s">
        <v>69</v>
      </c>
      <c r="D34" s="8" t="s">
        <v>70</v>
      </c>
      <c r="E34" s="8" t="s">
        <v>71</v>
      </c>
      <c r="F34" s="8" t="s">
        <v>72</v>
      </c>
      <c r="G34" s="8" t="s">
        <v>73</v>
      </c>
      <c r="H34" s="8" t="s">
        <v>74</v>
      </c>
      <c r="I34" s="8" t="s">
        <v>75</v>
      </c>
    </row>
    <row r="35" spans="2:9" x14ac:dyDescent="0.2">
      <c r="B35" s="7" t="s">
        <v>76</v>
      </c>
      <c r="C35" s="7">
        <v>0.70329206570861558</v>
      </c>
      <c r="D35" s="7">
        <v>0.52311198274858794</v>
      </c>
      <c r="E35" s="7">
        <v>0.50145421213850783</v>
      </c>
      <c r="F35" s="7">
        <v>0.48680568479667824</v>
      </c>
      <c r="G35" s="7">
        <v>0.7139857994580977</v>
      </c>
      <c r="H35" s="7">
        <v>0.72125218942274305</v>
      </c>
      <c r="I35" s="7">
        <v>0.70998326626870367</v>
      </c>
    </row>
    <row r="36" spans="2:9" x14ac:dyDescent="0.2">
      <c r="B36" s="2" t="s">
        <v>77</v>
      </c>
      <c r="C36" s="2">
        <v>0.71669260590504691</v>
      </c>
      <c r="D36" s="2">
        <v>0.52592620707718185</v>
      </c>
      <c r="E36" s="2">
        <v>0.5017797485497717</v>
      </c>
      <c r="F36" s="2">
        <v>0.49059497183297041</v>
      </c>
      <c r="G36" s="2">
        <v>0.72386407535312203</v>
      </c>
      <c r="H36" s="2">
        <v>0.73049347439134571</v>
      </c>
      <c r="I36" s="2">
        <v>0.71817407645282905</v>
      </c>
    </row>
    <row r="37" spans="2:9" x14ac:dyDescent="0.2">
      <c r="B37" s="3" t="s">
        <v>78</v>
      </c>
      <c r="C37" s="3">
        <v>0.59204270461013797</v>
      </c>
      <c r="D37" s="3">
        <v>0.57884360502790888</v>
      </c>
      <c r="E37" s="3">
        <v>0.50256460083823262</v>
      </c>
      <c r="F37" s="3">
        <v>0.49889148104691994</v>
      </c>
      <c r="G37" s="3">
        <v>0.60898821490402066</v>
      </c>
      <c r="H37" s="3">
        <v>0.60478424180737389</v>
      </c>
      <c r="I37" s="3">
        <v>0.58939676514697903</v>
      </c>
    </row>
    <row r="38" spans="2:9" x14ac:dyDescent="0.2">
      <c r="B38" s="4" t="s">
        <v>66</v>
      </c>
      <c r="C38" s="4">
        <v>0.4538461538461534</v>
      </c>
      <c r="D38" s="4">
        <v>0.5779830133634476</v>
      </c>
      <c r="E38" s="4">
        <v>0.53690382081686372</v>
      </c>
      <c r="F38" s="4">
        <v>0.51559002327325254</v>
      </c>
      <c r="G38" s="4">
        <v>0.5779830133634476</v>
      </c>
      <c r="H38" s="4">
        <v>0.53690382081686372</v>
      </c>
      <c r="I38" s="4">
        <v>0.51559002327325254</v>
      </c>
    </row>
    <row r="39" spans="2:9" x14ac:dyDescent="0.2">
      <c r="B39" s="5" t="s">
        <v>67</v>
      </c>
      <c r="C39" s="5">
        <v>0.42172329706607614</v>
      </c>
      <c r="D39" s="5">
        <v>0.55822577659043782</v>
      </c>
      <c r="E39" s="5">
        <v>0.61085775284772714</v>
      </c>
      <c r="F39" s="5">
        <v>0.51773158451892021</v>
      </c>
      <c r="G39" s="5">
        <v>0.59188025671325439</v>
      </c>
      <c r="H39" s="5">
        <v>0.53695889623454973</v>
      </c>
      <c r="I39" s="5">
        <v>0.5043924314176832</v>
      </c>
    </row>
  </sheetData>
  <autoFilter ref="A1:M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ccohn2</dc:creator>
  <cp:lastModifiedBy>ccohn2</cp:lastModifiedBy>
  <dcterms:created xsi:type="dcterms:W3CDTF">2020-11-22T03:16:10Z</dcterms:created>
  <dcterms:modified xsi:type="dcterms:W3CDTF">2020-11-22T03:45:01Z</dcterms:modified>
</cp:coreProperties>
</file>