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Ex2.xml" ContentType="application/vnd.ms-office.chartex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ywhipp/Desktop/Dataquest Excel/"/>
    </mc:Choice>
  </mc:AlternateContent>
  <xr:revisionPtr revIDLastSave="0" documentId="13_ncr:1_{6AC3DB64-ABF2-7B4F-BF10-CBD70F0AF1BA}" xr6:coauthVersionLast="47" xr6:coauthVersionMax="47" xr10:uidLastSave="{00000000-0000-0000-0000-000000000000}"/>
  <bookViews>
    <workbookView xWindow="1400" yWindow="760" windowWidth="26840" windowHeight="16440" firstSheet="1" activeTab="7" xr2:uid="{00000000-000D-0000-FFFF-FFFF00000000}"/>
  </bookViews>
  <sheets>
    <sheet name="Amazon_stock" sheetId="1" r:id="rId1"/>
    <sheet name="Increase vs Decrease" sheetId="2" r:id="rId2"/>
    <sheet name="Average Monthly Close" sheetId="3" r:id="rId3"/>
    <sheet name="Volume" sheetId="4" r:id="rId4"/>
    <sheet name="Daily Volume" sheetId="5" r:id="rId5"/>
    <sheet name="Low vs High" sheetId="6" r:id="rId6"/>
    <sheet name="Combo Chart" sheetId="7" r:id="rId7"/>
    <sheet name="Final Report" sheetId="8" r:id="rId8"/>
  </sheets>
  <definedNames>
    <definedName name="_xlchart.v1.0" hidden="1">Volume!$A$1</definedName>
    <definedName name="_xlchart.v1.1" hidden="1">Volume!$A$2:$A$253</definedName>
    <definedName name="_xlchart.v1.10" hidden="1">'Combo Chart'!$E$2:$E$253</definedName>
    <definedName name="_xlchart.v1.11" hidden="1">'Combo Chart'!$A$2:$A$253</definedName>
    <definedName name="_xlchart.v1.12" hidden="1">'Combo Chart'!$D$1</definedName>
    <definedName name="_xlchart.v1.13" hidden="1">'Combo Chart'!$D$2:$D$253</definedName>
    <definedName name="_xlchart.v1.14" hidden="1">'Combo Chart'!$E$1</definedName>
    <definedName name="_xlchart.v1.15" hidden="1">'Combo Chart'!$E$2:$E$253</definedName>
    <definedName name="_xlchart.v1.16" hidden="1">'Combo Chart'!$A$2:$A$253</definedName>
    <definedName name="_xlchart.v1.17" hidden="1">'Combo Chart'!$D$1</definedName>
    <definedName name="_xlchart.v1.18" hidden="1">'Combo Chart'!$D$2:$D$253</definedName>
    <definedName name="_xlchart.v1.19" hidden="1">'Combo Chart'!$E$1</definedName>
    <definedName name="_xlchart.v1.2" hidden="1">Volume!$A$1</definedName>
    <definedName name="_xlchart.v1.20" hidden="1">'Combo Chart'!$E$2:$E$253</definedName>
    <definedName name="_xlchart.v1.21" hidden="1">'Combo Chart'!$A$2:$A$253</definedName>
    <definedName name="_xlchart.v1.22" hidden="1">'Combo Chart'!$D$1</definedName>
    <definedName name="_xlchart.v1.23" hidden="1">'Combo Chart'!$D$2:$D$253</definedName>
    <definedName name="_xlchart.v1.24" hidden="1">'Combo Chart'!$E$1</definedName>
    <definedName name="_xlchart.v1.25" hidden="1">'Combo Chart'!$E$2:$E$253</definedName>
    <definedName name="_xlchart.v1.26" hidden="1">Volume!$A$1</definedName>
    <definedName name="_xlchart.v1.27" hidden="1">Volume!$A$2:$A$253</definedName>
    <definedName name="_xlchart.v1.28" hidden="1">Volume!$A$1</definedName>
    <definedName name="_xlchart.v1.29" hidden="1">Volume!$A$2:$A$253</definedName>
    <definedName name="_xlchart.v1.3" hidden="1">Volume!$A$2:$A$253</definedName>
    <definedName name="_xlchart.v1.4" hidden="1">Volume!$A$1</definedName>
    <definedName name="_xlchart.v1.5" hidden="1">Volume!$A$2:$A$253</definedName>
    <definedName name="_xlchart.v1.6" hidden="1">'Combo Chart'!$A$2:$A$253</definedName>
    <definedName name="_xlchart.v1.7" hidden="1">'Combo Chart'!$D$1</definedName>
    <definedName name="_xlchart.v1.8" hidden="1">'Combo Chart'!$D$2:$D$253</definedName>
    <definedName name="_xlchart.v1.9" hidden="1">'Combo Chart'!$E$1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" i="7"/>
  <c r="F3" i="6"/>
  <c r="E3" i="6"/>
  <c r="F2" i="6"/>
  <c r="E2" i="6"/>
  <c r="E3" i="3"/>
  <c r="E4" i="3"/>
  <c r="E5" i="3"/>
  <c r="E6" i="3"/>
  <c r="E7" i="3"/>
  <c r="E8" i="3"/>
  <c r="E9" i="3"/>
  <c r="E10" i="3"/>
  <c r="E11" i="3"/>
  <c r="E12" i="3"/>
  <c r="E13" i="3"/>
  <c r="E2" i="3"/>
  <c r="D13" i="3"/>
  <c r="D12" i="3"/>
  <c r="D11" i="3"/>
  <c r="D10" i="3"/>
  <c r="D9" i="3"/>
  <c r="D8" i="3"/>
  <c r="D7" i="3"/>
  <c r="D6" i="3"/>
  <c r="D5" i="3"/>
  <c r="D4" i="3"/>
  <c r="D1048576" i="3"/>
  <c r="D3" i="3"/>
  <c r="D2" i="3"/>
  <c r="F3" i="2" l="1"/>
  <c r="F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" i="2"/>
</calcChain>
</file>

<file path=xl/sharedStrings.xml><?xml version="1.0" encoding="utf-8"?>
<sst xmlns="http://schemas.openxmlformats.org/spreadsheetml/2006/main" count="26" uniqueCount="13">
  <si>
    <t>Date</t>
  </si>
  <si>
    <t>Open</t>
  </si>
  <si>
    <t>High</t>
  </si>
  <si>
    <t>Low</t>
  </si>
  <si>
    <t>Close</t>
  </si>
  <si>
    <t>Volume</t>
  </si>
  <si>
    <t>Change</t>
  </si>
  <si>
    <t>Value Increased</t>
  </si>
  <si>
    <t>Value Decreased</t>
  </si>
  <si>
    <t>Frequency</t>
  </si>
  <si>
    <t xml:space="preserve">Month </t>
  </si>
  <si>
    <t>Average</t>
  </si>
  <si>
    <t>High-Low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</si>
</sst>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mmm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7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4479"/>
      <color rgb="FF004DD6"/>
      <color rgb="FFFFA900"/>
      <color rgb="FF0080FF"/>
      <color rgb="FF00AAD6"/>
      <color rgb="FF3CA600"/>
      <color rgb="FF75D242"/>
      <color rgb="FF3DACFF"/>
      <color rgb="FF797979"/>
      <color rgb="FF78AD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Daily Change in Amazon Stock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'Increase vs Decrease'!$F$1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3DA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6BA-524E-B473-BAB35727BC36}"/>
              </c:ext>
            </c:extLst>
          </c:dPt>
          <c:dPt>
            <c:idx val="1"/>
            <c:bubble3D val="0"/>
            <c:spPr>
              <a:solidFill>
                <a:srgbClr val="FFA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6BA-524E-B473-BAB35727BC36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6BA-524E-B473-BAB35727BC36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088E76-1D26-2741-97CC-B9DC682D30AB}" type="CATEGORYNAME">
                      <a:rPr lang="en-US" sz="1200"/>
                      <a:pPr>
                        <a:defRPr sz="1200"/>
                      </a:pPr>
                      <a:t>[CATEGORY NAME]</a:t>
                    </a:fld>
                    <a:r>
                      <a:rPr lang="en-US" sz="1200" baseline="0"/>
                      <a:t> </a:t>
                    </a:r>
                    <a:fld id="{BA8C0947-DE60-1C4E-8C64-A065C3F42CA9}" type="VALUE">
                      <a:rPr lang="en-US" sz="1200" baseline="0"/>
                      <a:pPr>
                        <a:defRPr sz="1200"/>
                      </a:pPr>
                      <a:t>[VALUE]</a:t>
                    </a:fld>
                    <a:endParaRPr lang="en-US" sz="12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408401400233371"/>
                      <c:h val="0.144335154826958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6BA-524E-B473-BAB35727BC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Decrease'!$E$2:$E$3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Decrease'!$F$2:$F$3</c:f>
              <c:numCache>
                <c:formatCode>General</c:formatCode>
                <c:ptCount val="2"/>
                <c:pt idx="0">
                  <c:v>122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BA-524E-B473-BAB35727B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Daily</a:t>
            </a:r>
            <a:r>
              <a:rPr lang="en-US" baseline="0"/>
              <a:t> Stock High-Low Difference vs. Volume</a:t>
            </a:r>
            <a:r>
              <a:rPr lang="en-US" baseline="30000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004479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91.770019000000048</c:v>
                </c:pt>
                <c:pt idx="1">
                  <c:v>58.739990000000034</c:v>
                </c:pt>
                <c:pt idx="2">
                  <c:v>47.329834000000119</c:v>
                </c:pt>
                <c:pt idx="3">
                  <c:v>39.449951000000056</c:v>
                </c:pt>
                <c:pt idx="4">
                  <c:v>39.070068999999876</c:v>
                </c:pt>
                <c:pt idx="5">
                  <c:v>64.109863000000132</c:v>
                </c:pt>
                <c:pt idx="6">
                  <c:v>86.429932000000008</c:v>
                </c:pt>
                <c:pt idx="7">
                  <c:v>66.100097999999889</c:v>
                </c:pt>
                <c:pt idx="8">
                  <c:v>45.84985400000005</c:v>
                </c:pt>
                <c:pt idx="9">
                  <c:v>64.469970999999987</c:v>
                </c:pt>
                <c:pt idx="10">
                  <c:v>58.010009999999966</c:v>
                </c:pt>
                <c:pt idx="11">
                  <c:v>83.320067999999992</c:v>
                </c:pt>
                <c:pt idx="12">
                  <c:v>42.510009999999966</c:v>
                </c:pt>
                <c:pt idx="13">
                  <c:v>77.819824000000153</c:v>
                </c:pt>
                <c:pt idx="14">
                  <c:v>60.969970999999987</c:v>
                </c:pt>
                <c:pt idx="15">
                  <c:v>41.919922000000042</c:v>
                </c:pt>
                <c:pt idx="16">
                  <c:v>25.959961000000021</c:v>
                </c:pt>
                <c:pt idx="17">
                  <c:v>33</c:v>
                </c:pt>
                <c:pt idx="18">
                  <c:v>131.31005899999991</c:v>
                </c:pt>
                <c:pt idx="19">
                  <c:v>69.429931000000124</c:v>
                </c:pt>
                <c:pt idx="20">
                  <c:v>59.630126999999902</c:v>
                </c:pt>
                <c:pt idx="21">
                  <c:v>41.719970999999987</c:v>
                </c:pt>
                <c:pt idx="22">
                  <c:v>127.97998000000007</c:v>
                </c:pt>
                <c:pt idx="23">
                  <c:v>58.319824000000153</c:v>
                </c:pt>
                <c:pt idx="24">
                  <c:v>66.350097999999889</c:v>
                </c:pt>
                <c:pt idx="25">
                  <c:v>53.540038999999979</c:v>
                </c:pt>
                <c:pt idx="26">
                  <c:v>48.439941999999974</c:v>
                </c:pt>
                <c:pt idx="27">
                  <c:v>46.379883000000063</c:v>
                </c:pt>
                <c:pt idx="28">
                  <c:v>56.139893000000029</c:v>
                </c:pt>
                <c:pt idx="29">
                  <c:v>67.869873000000098</c:v>
                </c:pt>
                <c:pt idx="30">
                  <c:v>57.409912000000077</c:v>
                </c:pt>
                <c:pt idx="31">
                  <c:v>47.380126999999902</c:v>
                </c:pt>
                <c:pt idx="32">
                  <c:v>49</c:v>
                </c:pt>
                <c:pt idx="33">
                  <c:v>104.80004899999994</c:v>
                </c:pt>
                <c:pt idx="34">
                  <c:v>58.979980999999952</c:v>
                </c:pt>
                <c:pt idx="35">
                  <c:v>38.75</c:v>
                </c:pt>
                <c:pt idx="36">
                  <c:v>120.73999099999992</c:v>
                </c:pt>
                <c:pt idx="37">
                  <c:v>55.129883000000063</c:v>
                </c:pt>
                <c:pt idx="38">
                  <c:v>139.43994199999997</c:v>
                </c:pt>
                <c:pt idx="39">
                  <c:v>72.989990999999918</c:v>
                </c:pt>
                <c:pt idx="40">
                  <c:v>52.43994100000009</c:v>
                </c:pt>
                <c:pt idx="41">
                  <c:v>115.22998099999995</c:v>
                </c:pt>
                <c:pt idx="42">
                  <c:v>66.610106999999971</c:v>
                </c:pt>
                <c:pt idx="43">
                  <c:v>125.37988300000006</c:v>
                </c:pt>
                <c:pt idx="44">
                  <c:v>69.25</c:v>
                </c:pt>
                <c:pt idx="45">
                  <c:v>74.290038999999979</c:v>
                </c:pt>
                <c:pt idx="46">
                  <c:v>61</c:v>
                </c:pt>
                <c:pt idx="47">
                  <c:v>40.159912000000077</c:v>
                </c:pt>
                <c:pt idx="48">
                  <c:v>63.949951000000056</c:v>
                </c:pt>
                <c:pt idx="49">
                  <c:v>43.93994100000009</c:v>
                </c:pt>
                <c:pt idx="50">
                  <c:v>46.93994100000009</c:v>
                </c:pt>
                <c:pt idx="51">
                  <c:v>54.709961000000021</c:v>
                </c:pt>
                <c:pt idx="52">
                  <c:v>61.409912000000077</c:v>
                </c:pt>
                <c:pt idx="53">
                  <c:v>64.06005899999991</c:v>
                </c:pt>
                <c:pt idx="54">
                  <c:v>87.75</c:v>
                </c:pt>
                <c:pt idx="55">
                  <c:v>60.060058000000026</c:v>
                </c:pt>
                <c:pt idx="56">
                  <c:v>111.12988200000018</c:v>
                </c:pt>
                <c:pt idx="57">
                  <c:v>45.850097000000005</c:v>
                </c:pt>
                <c:pt idx="58">
                  <c:v>130.5</c:v>
                </c:pt>
                <c:pt idx="59">
                  <c:v>85.739990000000034</c:v>
                </c:pt>
                <c:pt idx="60">
                  <c:v>51.570068999999876</c:v>
                </c:pt>
                <c:pt idx="61">
                  <c:v>76.399902999999995</c:v>
                </c:pt>
                <c:pt idx="62">
                  <c:v>112.78002900000001</c:v>
                </c:pt>
                <c:pt idx="63">
                  <c:v>112.69995100000006</c:v>
                </c:pt>
                <c:pt idx="64">
                  <c:v>128</c:v>
                </c:pt>
                <c:pt idx="65">
                  <c:v>113.28002900000001</c:v>
                </c:pt>
                <c:pt idx="66">
                  <c:v>85.81005899999991</c:v>
                </c:pt>
                <c:pt idx="67">
                  <c:v>86.409912000000077</c:v>
                </c:pt>
                <c:pt idx="68">
                  <c:v>48.850097000000005</c:v>
                </c:pt>
                <c:pt idx="69">
                  <c:v>53.479980000000069</c:v>
                </c:pt>
                <c:pt idx="70">
                  <c:v>50.149902000000111</c:v>
                </c:pt>
                <c:pt idx="71">
                  <c:v>53.049805000000106</c:v>
                </c:pt>
                <c:pt idx="72">
                  <c:v>102.83007799999996</c:v>
                </c:pt>
                <c:pt idx="73">
                  <c:v>91.629883000000063</c:v>
                </c:pt>
                <c:pt idx="74">
                  <c:v>60.660155999999915</c:v>
                </c:pt>
                <c:pt idx="75">
                  <c:v>66.530029000000013</c:v>
                </c:pt>
                <c:pt idx="76">
                  <c:v>61.149902000000111</c:v>
                </c:pt>
                <c:pt idx="77">
                  <c:v>75.160156999999799</c:v>
                </c:pt>
                <c:pt idx="78">
                  <c:v>72.640135999999984</c:v>
                </c:pt>
                <c:pt idx="79">
                  <c:v>60.659912000000077</c:v>
                </c:pt>
                <c:pt idx="80">
                  <c:v>62.800048999999944</c:v>
                </c:pt>
                <c:pt idx="81">
                  <c:v>39</c:v>
                </c:pt>
                <c:pt idx="82">
                  <c:v>56.830077999999958</c:v>
                </c:pt>
                <c:pt idx="83">
                  <c:v>46.889892000000145</c:v>
                </c:pt>
                <c:pt idx="84">
                  <c:v>74.719970999999987</c:v>
                </c:pt>
                <c:pt idx="85">
                  <c:v>30.270019999999931</c:v>
                </c:pt>
                <c:pt idx="86">
                  <c:v>79.96020499999986</c:v>
                </c:pt>
                <c:pt idx="87">
                  <c:v>32.5</c:v>
                </c:pt>
                <c:pt idx="88">
                  <c:v>83.300048999999944</c:v>
                </c:pt>
                <c:pt idx="89">
                  <c:v>43.890136999999868</c:v>
                </c:pt>
                <c:pt idx="90">
                  <c:v>36.370116999999937</c:v>
                </c:pt>
                <c:pt idx="91">
                  <c:v>78.129883000000063</c:v>
                </c:pt>
                <c:pt idx="92">
                  <c:v>45</c:v>
                </c:pt>
                <c:pt idx="93">
                  <c:v>51.209961000000021</c:v>
                </c:pt>
                <c:pt idx="94">
                  <c:v>75.770019999999931</c:v>
                </c:pt>
                <c:pt idx="95">
                  <c:v>66.989990000000034</c:v>
                </c:pt>
                <c:pt idx="96">
                  <c:v>59.050048000000061</c:v>
                </c:pt>
                <c:pt idx="97">
                  <c:v>71.420165999999881</c:v>
                </c:pt>
                <c:pt idx="98">
                  <c:v>66.5</c:v>
                </c:pt>
                <c:pt idx="99">
                  <c:v>97.510009999999966</c:v>
                </c:pt>
                <c:pt idx="100">
                  <c:v>61.989990000000034</c:v>
                </c:pt>
                <c:pt idx="101">
                  <c:v>64.879883000000063</c:v>
                </c:pt>
                <c:pt idx="102">
                  <c:v>79.449951000000056</c:v>
                </c:pt>
                <c:pt idx="103">
                  <c:v>91.5</c:v>
                </c:pt>
                <c:pt idx="104">
                  <c:v>113.94995100000006</c:v>
                </c:pt>
                <c:pt idx="105">
                  <c:v>95.850097000000005</c:v>
                </c:pt>
                <c:pt idx="106">
                  <c:v>90.339844000000085</c:v>
                </c:pt>
                <c:pt idx="107">
                  <c:v>67.199951000000056</c:v>
                </c:pt>
                <c:pt idx="108">
                  <c:v>41.819825000000037</c:v>
                </c:pt>
                <c:pt idx="109">
                  <c:v>93</c:v>
                </c:pt>
                <c:pt idx="110">
                  <c:v>110.62988300000006</c:v>
                </c:pt>
                <c:pt idx="111">
                  <c:v>74.839843000000201</c:v>
                </c:pt>
                <c:pt idx="112">
                  <c:v>70.840087999999923</c:v>
                </c:pt>
                <c:pt idx="113">
                  <c:v>45.860106999999971</c:v>
                </c:pt>
                <c:pt idx="114">
                  <c:v>58.159912000000077</c:v>
                </c:pt>
                <c:pt idx="115">
                  <c:v>81.629883000000063</c:v>
                </c:pt>
                <c:pt idx="116">
                  <c:v>50.75</c:v>
                </c:pt>
                <c:pt idx="117">
                  <c:v>23.5</c:v>
                </c:pt>
                <c:pt idx="118">
                  <c:v>59.679931000000124</c:v>
                </c:pt>
                <c:pt idx="119">
                  <c:v>47.449951000000056</c:v>
                </c:pt>
                <c:pt idx="120">
                  <c:v>66.060058000000026</c:v>
                </c:pt>
                <c:pt idx="121">
                  <c:v>37.219970000000103</c:v>
                </c:pt>
                <c:pt idx="122">
                  <c:v>30.320067999999992</c:v>
                </c:pt>
                <c:pt idx="123">
                  <c:v>28.290038999999979</c:v>
                </c:pt>
                <c:pt idx="124">
                  <c:v>41.919921000000159</c:v>
                </c:pt>
                <c:pt idx="125">
                  <c:v>27</c:v>
                </c:pt>
                <c:pt idx="126">
                  <c:v>30.409912000000077</c:v>
                </c:pt>
                <c:pt idx="127">
                  <c:v>22.18994100000009</c:v>
                </c:pt>
                <c:pt idx="128">
                  <c:v>35.800048999999944</c:v>
                </c:pt>
                <c:pt idx="129">
                  <c:v>61.520019000000048</c:v>
                </c:pt>
                <c:pt idx="130">
                  <c:v>26.880126999999902</c:v>
                </c:pt>
                <c:pt idx="131">
                  <c:v>69.850097999999889</c:v>
                </c:pt>
                <c:pt idx="132">
                  <c:v>33.130126999999902</c:v>
                </c:pt>
                <c:pt idx="133">
                  <c:v>49.5</c:v>
                </c:pt>
                <c:pt idx="134">
                  <c:v>33.879883000000063</c:v>
                </c:pt>
                <c:pt idx="135">
                  <c:v>65.820068999999876</c:v>
                </c:pt>
                <c:pt idx="136">
                  <c:v>96.199951000000056</c:v>
                </c:pt>
                <c:pt idx="137">
                  <c:v>33.290038999999979</c:v>
                </c:pt>
                <c:pt idx="138">
                  <c:v>48</c:v>
                </c:pt>
                <c:pt idx="139">
                  <c:v>67.68994100000009</c:v>
                </c:pt>
                <c:pt idx="140">
                  <c:v>37.800048999999944</c:v>
                </c:pt>
                <c:pt idx="141">
                  <c:v>94.010009000000082</c:v>
                </c:pt>
                <c:pt idx="142">
                  <c:v>70.640135999999984</c:v>
                </c:pt>
                <c:pt idx="143">
                  <c:v>34.489990000000034</c:v>
                </c:pt>
                <c:pt idx="144">
                  <c:v>33</c:v>
                </c:pt>
                <c:pt idx="145">
                  <c:v>36.600097999999889</c:v>
                </c:pt>
                <c:pt idx="146">
                  <c:v>47.580077999999958</c:v>
                </c:pt>
                <c:pt idx="147">
                  <c:v>74.800048999999944</c:v>
                </c:pt>
                <c:pt idx="148">
                  <c:v>156.47998000000007</c:v>
                </c:pt>
                <c:pt idx="149">
                  <c:v>55.290038999999979</c:v>
                </c:pt>
                <c:pt idx="150">
                  <c:v>138.8698730000001</c:v>
                </c:pt>
                <c:pt idx="151">
                  <c:v>54.600097999999889</c:v>
                </c:pt>
                <c:pt idx="152">
                  <c:v>60.5</c:v>
                </c:pt>
                <c:pt idx="153">
                  <c:v>101.76000999999997</c:v>
                </c:pt>
                <c:pt idx="154">
                  <c:v>56.829834000000119</c:v>
                </c:pt>
                <c:pt idx="155">
                  <c:v>74.479980000000069</c:v>
                </c:pt>
                <c:pt idx="156">
                  <c:v>75.600097999999889</c:v>
                </c:pt>
                <c:pt idx="157">
                  <c:v>51.050048999999944</c:v>
                </c:pt>
                <c:pt idx="158">
                  <c:v>74</c:v>
                </c:pt>
                <c:pt idx="159">
                  <c:v>42.810058000000026</c:v>
                </c:pt>
                <c:pt idx="160">
                  <c:v>57.75</c:v>
                </c:pt>
                <c:pt idx="161">
                  <c:v>44.070067999999992</c:v>
                </c:pt>
                <c:pt idx="162">
                  <c:v>64.830077999999958</c:v>
                </c:pt>
                <c:pt idx="163">
                  <c:v>112.35009799999989</c:v>
                </c:pt>
                <c:pt idx="164">
                  <c:v>57.419922000000042</c:v>
                </c:pt>
                <c:pt idx="165">
                  <c:v>57.93994100000009</c:v>
                </c:pt>
                <c:pt idx="166">
                  <c:v>61.15991299999996</c:v>
                </c:pt>
                <c:pt idx="167">
                  <c:v>41.919922000000042</c:v>
                </c:pt>
                <c:pt idx="168">
                  <c:v>91.229980000000069</c:v>
                </c:pt>
                <c:pt idx="169">
                  <c:v>43.319824000000153</c:v>
                </c:pt>
                <c:pt idx="170">
                  <c:v>48.080077999999958</c:v>
                </c:pt>
                <c:pt idx="171">
                  <c:v>45.959961000000021</c:v>
                </c:pt>
                <c:pt idx="172">
                  <c:v>26.359863000000132</c:v>
                </c:pt>
                <c:pt idx="173">
                  <c:v>43</c:v>
                </c:pt>
                <c:pt idx="174">
                  <c:v>59.909912000000077</c:v>
                </c:pt>
                <c:pt idx="175">
                  <c:v>44.840087999999923</c:v>
                </c:pt>
                <c:pt idx="176">
                  <c:v>23.070067999999992</c:v>
                </c:pt>
                <c:pt idx="177">
                  <c:v>88.870116999999937</c:v>
                </c:pt>
                <c:pt idx="178">
                  <c:v>54.810058000000026</c:v>
                </c:pt>
                <c:pt idx="179">
                  <c:v>54.100097999999889</c:v>
                </c:pt>
                <c:pt idx="180">
                  <c:v>50.540038999999979</c:v>
                </c:pt>
                <c:pt idx="181">
                  <c:v>32.050048999999944</c:v>
                </c:pt>
                <c:pt idx="182">
                  <c:v>70.889892000000145</c:v>
                </c:pt>
                <c:pt idx="183">
                  <c:v>40.909912000000077</c:v>
                </c:pt>
                <c:pt idx="184">
                  <c:v>34.850097999999889</c:v>
                </c:pt>
                <c:pt idx="185">
                  <c:v>36</c:v>
                </c:pt>
                <c:pt idx="186">
                  <c:v>38.570067999999992</c:v>
                </c:pt>
                <c:pt idx="187">
                  <c:v>89.780029000000013</c:v>
                </c:pt>
                <c:pt idx="188">
                  <c:v>76.989990000000034</c:v>
                </c:pt>
                <c:pt idx="189">
                  <c:v>51.760009999999966</c:v>
                </c:pt>
                <c:pt idx="190">
                  <c:v>56.959961000000021</c:v>
                </c:pt>
                <c:pt idx="191">
                  <c:v>46.229980999999952</c:v>
                </c:pt>
                <c:pt idx="192">
                  <c:v>51.150146999999833</c:v>
                </c:pt>
                <c:pt idx="193">
                  <c:v>49.959961000000021</c:v>
                </c:pt>
                <c:pt idx="194">
                  <c:v>69.619873000000098</c:v>
                </c:pt>
                <c:pt idx="195">
                  <c:v>45.540038999999979</c:v>
                </c:pt>
                <c:pt idx="196">
                  <c:v>59.959961000000021</c:v>
                </c:pt>
                <c:pt idx="197">
                  <c:v>49.100097999999889</c:v>
                </c:pt>
                <c:pt idx="198">
                  <c:v>83.409912000000077</c:v>
                </c:pt>
                <c:pt idx="199">
                  <c:v>46.410155999999915</c:v>
                </c:pt>
                <c:pt idx="200">
                  <c:v>45.280029000000013</c:v>
                </c:pt>
                <c:pt idx="201">
                  <c:v>113.98999000000003</c:v>
                </c:pt>
                <c:pt idx="202">
                  <c:v>47.310058000000026</c:v>
                </c:pt>
                <c:pt idx="203">
                  <c:v>47.949951000000056</c:v>
                </c:pt>
                <c:pt idx="204">
                  <c:v>48.909912000000077</c:v>
                </c:pt>
                <c:pt idx="205">
                  <c:v>35.860107999999855</c:v>
                </c:pt>
                <c:pt idx="206">
                  <c:v>75.959961000000021</c:v>
                </c:pt>
                <c:pt idx="207">
                  <c:v>79.089843000000201</c:v>
                </c:pt>
                <c:pt idx="208">
                  <c:v>53.429932000000008</c:v>
                </c:pt>
                <c:pt idx="209">
                  <c:v>53.860107999999855</c:v>
                </c:pt>
                <c:pt idx="210">
                  <c:v>53.229980999999952</c:v>
                </c:pt>
                <c:pt idx="211">
                  <c:v>103.73999000000003</c:v>
                </c:pt>
                <c:pt idx="212">
                  <c:v>58.270019000000048</c:v>
                </c:pt>
                <c:pt idx="213">
                  <c:v>65.719970999999987</c:v>
                </c:pt>
                <c:pt idx="214">
                  <c:v>42.68994100000009</c:v>
                </c:pt>
                <c:pt idx="215">
                  <c:v>33.229980999999952</c:v>
                </c:pt>
                <c:pt idx="216">
                  <c:v>54.489990000000034</c:v>
                </c:pt>
                <c:pt idx="217">
                  <c:v>31.25</c:v>
                </c:pt>
                <c:pt idx="218">
                  <c:v>27.28979500000014</c:v>
                </c:pt>
                <c:pt idx="219">
                  <c:v>21.820068999999876</c:v>
                </c:pt>
                <c:pt idx="220">
                  <c:v>106.41992200000004</c:v>
                </c:pt>
                <c:pt idx="221">
                  <c:v>64.069824000000153</c:v>
                </c:pt>
                <c:pt idx="222">
                  <c:v>32.68994100000009</c:v>
                </c:pt>
                <c:pt idx="223">
                  <c:v>62.489990000000034</c:v>
                </c:pt>
                <c:pt idx="224">
                  <c:v>37.280029000000013</c:v>
                </c:pt>
                <c:pt idx="225">
                  <c:v>98.540038999999979</c:v>
                </c:pt>
                <c:pt idx="226">
                  <c:v>50.100097999999889</c:v>
                </c:pt>
                <c:pt idx="227">
                  <c:v>72.140136999999868</c:v>
                </c:pt>
                <c:pt idx="228">
                  <c:v>65.550048999999944</c:v>
                </c:pt>
                <c:pt idx="229">
                  <c:v>93</c:v>
                </c:pt>
                <c:pt idx="230">
                  <c:v>101.5</c:v>
                </c:pt>
                <c:pt idx="231">
                  <c:v>83.84008700000004</c:v>
                </c:pt>
                <c:pt idx="232">
                  <c:v>47.570067999999992</c:v>
                </c:pt>
                <c:pt idx="233">
                  <c:v>97.399902000000111</c:v>
                </c:pt>
                <c:pt idx="234">
                  <c:v>133.62988300000006</c:v>
                </c:pt>
                <c:pt idx="235">
                  <c:v>89.270019999999931</c:v>
                </c:pt>
                <c:pt idx="236">
                  <c:v>91.139893000000029</c:v>
                </c:pt>
                <c:pt idx="237">
                  <c:v>92.340087999999923</c:v>
                </c:pt>
                <c:pt idx="238">
                  <c:v>142.35986300000013</c:v>
                </c:pt>
                <c:pt idx="239">
                  <c:v>75.770019000000048</c:v>
                </c:pt>
                <c:pt idx="240">
                  <c:v>93.679931000000124</c:v>
                </c:pt>
                <c:pt idx="241">
                  <c:v>68.069824000000153</c:v>
                </c:pt>
                <c:pt idx="242">
                  <c:v>51.350097999999889</c:v>
                </c:pt>
                <c:pt idx="243">
                  <c:v>41.899902000000111</c:v>
                </c:pt>
                <c:pt idx="244">
                  <c:v>143.19995100000006</c:v>
                </c:pt>
                <c:pt idx="245">
                  <c:v>86.429931000000124</c:v>
                </c:pt>
                <c:pt idx="246">
                  <c:v>145.95996100000002</c:v>
                </c:pt>
                <c:pt idx="247">
                  <c:v>93.340087999999923</c:v>
                </c:pt>
                <c:pt idx="248">
                  <c:v>76.78979500000014</c:v>
                </c:pt>
                <c:pt idx="249">
                  <c:v>129.35009799999989</c:v>
                </c:pt>
                <c:pt idx="250">
                  <c:v>64.5</c:v>
                </c:pt>
                <c:pt idx="251">
                  <c:v>93.760009999999966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FF-AE45-9B6E-5E5A9EAC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03808"/>
        <c:axId val="1776853616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F-AE45-9B6E-5E5A9EAC5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1472"/>
        <c:axId val="1778732848"/>
      </c:lineChart>
      <c:dateAx>
        <c:axId val="174090380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53616"/>
        <c:crosses val="autoZero"/>
        <c:auto val="1"/>
        <c:lblOffset val="100"/>
        <c:baseTimeUnit val="days"/>
        <c:majorUnit val="1"/>
        <c:majorTimeUnit val="months"/>
      </c:dateAx>
      <c:valAx>
        <c:axId val="1776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03808"/>
        <c:crosses val="autoZero"/>
        <c:crossBetween val="between"/>
      </c:valAx>
      <c:valAx>
        <c:axId val="177873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Traded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147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7434114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78732848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2385153013872"/>
          <c:y val="4.5990673779308634E-2"/>
          <c:w val="0.22282619035036724"/>
          <c:h val="4.1603541850733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Montly Average Closing Price for Amazon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7CF-E242-8F18-A0970ACF98E3}"/>
              </c:ext>
            </c:extLst>
          </c:dPt>
          <c:cat>
            <c:numRef>
              <c:f>'Average Monthly Close'!$D$2:$D$13</c:f>
              <c:numCache>
                <c:formatCode>mmm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Close'!$E$2:$E$13</c:f>
              <c:numCache>
                <c:formatCode>General</c:formatCode>
                <c:ptCount val="12"/>
                <c:pt idx="0">
                  <c:v>3197.7499999999995</c:v>
                </c:pt>
                <c:pt idx="1">
                  <c:v>3200.0483912631576</c:v>
                </c:pt>
                <c:pt idx="2">
                  <c:v>3263.868382421053</c:v>
                </c:pt>
                <c:pt idx="3">
                  <c:v>3068.272620086957</c:v>
                </c:pt>
                <c:pt idx="4">
                  <c:v>3352.1742699523802</c:v>
                </c:pt>
                <c:pt idx="5">
                  <c:v>3246.26000965</c:v>
                </c:pt>
                <c:pt idx="6">
                  <c:v>3367.7254305000006</c:v>
                </c:pt>
                <c:pt idx="7">
                  <c:v>3616.0061848571427</c:v>
                </c:pt>
                <c:pt idx="8">
                  <c:v>3312.9177245454543</c:v>
                </c:pt>
                <c:pt idx="9">
                  <c:v>3427.1828613333332</c:v>
                </c:pt>
                <c:pt idx="10">
                  <c:v>3334.2062174285716</c:v>
                </c:pt>
                <c:pt idx="11">
                  <c:v>3517.618582476191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CF-E242-8F18-A0970ACF9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76128"/>
        <c:axId val="1622871584"/>
      </c:barChart>
      <c:dateAx>
        <c:axId val="1629076128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71584"/>
        <c:crosses val="autoZero"/>
        <c:auto val="1"/>
        <c:lblOffset val="100"/>
        <c:baseTimeUnit val="months"/>
      </c:dateAx>
      <c:valAx>
        <c:axId val="1622871584"/>
        <c:scaling>
          <c:orientation val="minMax"/>
          <c:max val="3750"/>
          <c:min val="2750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7612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Volume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00AAD6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5-7648-86A0-3F146E35C9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97968"/>
        <c:axId val="1746410304"/>
      </c:lineChart>
      <c:dateAx>
        <c:axId val="174829796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10304"/>
        <c:crosses val="autoZero"/>
        <c:auto val="1"/>
        <c:lblOffset val="100"/>
        <c:baseTimeUnit val="days"/>
        <c:majorUnit val="1"/>
        <c:majorTimeUnit val="months"/>
      </c:dateAx>
      <c:valAx>
        <c:axId val="1746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979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vs Daily Low of</a:t>
            </a:r>
            <a:r>
              <a:rPr lang="en-US" baseline="0"/>
              <a:t> Amazon Stock Price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A9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93405005334882"/>
                  <c:y val="-3.8016063442713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3248.9499500000002</c:v>
                </c:pt>
                <c:pt idx="1">
                  <c:v>3232</c:v>
                </c:pt>
                <c:pt idx="2">
                  <c:v>3228.6398899999999</c:v>
                </c:pt>
                <c:pt idx="3">
                  <c:v>3198.2099600000001</c:v>
                </c:pt>
                <c:pt idx="4">
                  <c:v>3180.76001</c:v>
                </c:pt>
                <c:pt idx="5">
                  <c:v>3184.12988</c:v>
                </c:pt>
                <c:pt idx="6">
                  <c:v>3174.4299299999998</c:v>
                </c:pt>
                <c:pt idx="7">
                  <c:v>3142.1001000000001</c:v>
                </c:pt>
                <c:pt idx="8">
                  <c:v>3118.6699199999998</c:v>
                </c:pt>
                <c:pt idx="9">
                  <c:v>3190.4699700000001</c:v>
                </c:pt>
                <c:pt idx="10">
                  <c:v>3188.5</c:v>
                </c:pt>
                <c:pt idx="11">
                  <c:v>3247</c:v>
                </c:pt>
                <c:pt idx="12">
                  <c:v>3263.51001</c:v>
                </c:pt>
                <c:pt idx="13">
                  <c:v>3249.4199199999998</c:v>
                </c:pt>
                <c:pt idx="14">
                  <c:v>3226.9699700000001</c:v>
                </c:pt>
                <c:pt idx="15">
                  <c:v>3222</c:v>
                </c:pt>
                <c:pt idx="16">
                  <c:v>3210.12988</c:v>
                </c:pt>
                <c:pt idx="17">
                  <c:v>3202</c:v>
                </c:pt>
                <c:pt idx="18">
                  <c:v>3304</c:v>
                </c:pt>
                <c:pt idx="19">
                  <c:v>3350.6498999999999</c:v>
                </c:pt>
                <c:pt idx="20">
                  <c:v>3342.1001000000001</c:v>
                </c:pt>
                <c:pt idx="21">
                  <c:v>3282.9199199999998</c:v>
                </c:pt>
                <c:pt idx="22">
                  <c:v>3272</c:v>
                </c:pt>
                <c:pt idx="23">
                  <c:v>3223.37988</c:v>
                </c:pt>
                <c:pt idx="24">
                  <c:v>3197.51001</c:v>
                </c:pt>
                <c:pt idx="25">
                  <c:v>3208.5400399999999</c:v>
                </c:pt>
                <c:pt idx="26">
                  <c:v>3190.6398899999999</c:v>
                </c:pt>
                <c:pt idx="27">
                  <c:v>3156.37988</c:v>
                </c:pt>
                <c:pt idx="28">
                  <c:v>3142.1398899999999</c:v>
                </c:pt>
                <c:pt idx="29">
                  <c:v>3189.9499500000002</c:v>
                </c:pt>
                <c:pt idx="30">
                  <c:v>3178</c:v>
                </c:pt>
                <c:pt idx="31">
                  <c:v>3142.5500499999998</c:v>
                </c:pt>
                <c:pt idx="32">
                  <c:v>3145</c:v>
                </c:pt>
                <c:pt idx="33">
                  <c:v>3279.8000499999998</c:v>
                </c:pt>
                <c:pt idx="34">
                  <c:v>3348.5500499999998</c:v>
                </c:pt>
                <c:pt idx="35">
                  <c:v>3321.9099099999999</c:v>
                </c:pt>
                <c:pt idx="36">
                  <c:v>3363.8898899999999</c:v>
                </c:pt>
                <c:pt idx="37">
                  <c:v>3338</c:v>
                </c:pt>
                <c:pt idx="38">
                  <c:v>3346.5200199999999</c:v>
                </c:pt>
                <c:pt idx="39">
                  <c:v>3301.6799299999998</c:v>
                </c:pt>
                <c:pt idx="40">
                  <c:v>3236.98999</c:v>
                </c:pt>
                <c:pt idx="41">
                  <c:v>3350.26001</c:v>
                </c:pt>
                <c:pt idx="42">
                  <c:v>3427.73999</c:v>
                </c:pt>
                <c:pt idx="43">
                  <c:v>3434</c:v>
                </c:pt>
                <c:pt idx="44">
                  <c:v>3347</c:v>
                </c:pt>
                <c:pt idx="45">
                  <c:v>3377</c:v>
                </c:pt>
                <c:pt idx="46">
                  <c:v>3365</c:v>
                </c:pt>
                <c:pt idx="47">
                  <c:v>3338</c:v>
                </c:pt>
                <c:pt idx="48">
                  <c:v>3317.9499500000002</c:v>
                </c:pt>
                <c:pt idx="49">
                  <c:v>3292</c:v>
                </c:pt>
                <c:pt idx="50">
                  <c:v>3280.25</c:v>
                </c:pt>
                <c:pt idx="51">
                  <c:v>3308.3000499999998</c:v>
                </c:pt>
                <c:pt idx="52">
                  <c:v>3320.9099099999999</c:v>
                </c:pt>
                <c:pt idx="53">
                  <c:v>3338</c:v>
                </c:pt>
                <c:pt idx="54">
                  <c:v>3333.5</c:v>
                </c:pt>
                <c:pt idx="55">
                  <c:v>3232.3200700000002</c:v>
                </c:pt>
                <c:pt idx="56">
                  <c:v>3204.7299800000001</c:v>
                </c:pt>
                <c:pt idx="57">
                  <c:v>3171.2299800000001</c:v>
                </c:pt>
                <c:pt idx="58">
                  <c:v>3178.26001</c:v>
                </c:pt>
                <c:pt idx="59">
                  <c:v>3122.4399400000002</c:v>
                </c:pt>
                <c:pt idx="60">
                  <c:v>3149.5600599999998</c:v>
                </c:pt>
                <c:pt idx="61">
                  <c:v>3163.5200199999999</c:v>
                </c:pt>
                <c:pt idx="62">
                  <c:v>3107.7800299999999</c:v>
                </c:pt>
                <c:pt idx="63">
                  <c:v>3058.12988</c:v>
                </c:pt>
                <c:pt idx="64">
                  <c:v>3009</c:v>
                </c:pt>
                <c:pt idx="65">
                  <c:v>3064.5900900000001</c:v>
                </c:pt>
                <c:pt idx="66">
                  <c:v>3090.9599600000001</c:v>
                </c:pt>
                <c:pt idx="67">
                  <c:v>3116.4599600000001</c:v>
                </c:pt>
                <c:pt idx="68">
                  <c:v>3131.7800299999999</c:v>
                </c:pt>
                <c:pt idx="69">
                  <c:v>3098.9799800000001</c:v>
                </c:pt>
                <c:pt idx="70">
                  <c:v>3082.23999</c:v>
                </c:pt>
                <c:pt idx="71">
                  <c:v>3128.9099099999999</c:v>
                </c:pt>
                <c:pt idx="72">
                  <c:v>3173.0500499999998</c:v>
                </c:pt>
                <c:pt idx="73">
                  <c:v>3116.62988</c:v>
                </c:pt>
                <c:pt idx="74">
                  <c:v>3077.2900399999999</c:v>
                </c:pt>
                <c:pt idx="75">
                  <c:v>3126.5800800000002</c:v>
                </c:pt>
                <c:pt idx="76">
                  <c:v>3182</c:v>
                </c:pt>
                <c:pt idx="77">
                  <c:v>3160.3100599999998</c:v>
                </c:pt>
                <c:pt idx="78">
                  <c:v>3109.7800299999999</c:v>
                </c:pt>
                <c:pt idx="79">
                  <c:v>3056.6599099999999</c:v>
                </c:pt>
                <c:pt idx="80">
                  <c:v>3091.25</c:v>
                </c:pt>
                <c:pt idx="81">
                  <c:v>3073</c:v>
                </c:pt>
                <c:pt idx="82">
                  <c:v>3119.3300800000002</c:v>
                </c:pt>
                <c:pt idx="83">
                  <c:v>3162.4399400000002</c:v>
                </c:pt>
                <c:pt idx="84">
                  <c:v>3235.9599600000001</c:v>
                </c:pt>
                <c:pt idx="85">
                  <c:v>3247.3100599999998</c:v>
                </c:pt>
                <c:pt idx="86">
                  <c:v>3303.6101100000001</c:v>
                </c:pt>
                <c:pt idx="87">
                  <c:v>3324.5</c:v>
                </c:pt>
                <c:pt idx="88">
                  <c:v>3372.1999500000002</c:v>
                </c:pt>
                <c:pt idx="89">
                  <c:v>3395.0400399999999</c:v>
                </c:pt>
                <c:pt idx="90">
                  <c:v>3432</c:v>
                </c:pt>
                <c:pt idx="91">
                  <c:v>3404.12988</c:v>
                </c:pt>
                <c:pt idx="92">
                  <c:v>3397</c:v>
                </c:pt>
                <c:pt idx="93">
                  <c:v>3406.8000499999998</c:v>
                </c:pt>
                <c:pt idx="94">
                  <c:v>3435.9299299999998</c:v>
                </c:pt>
                <c:pt idx="95">
                  <c:v>3382.98999</c:v>
                </c:pt>
                <c:pt idx="96">
                  <c:v>3362.8601100000001</c:v>
                </c:pt>
                <c:pt idx="97">
                  <c:v>3372.87012</c:v>
                </c:pt>
                <c:pt idx="98">
                  <c:v>3375</c:v>
                </c:pt>
                <c:pt idx="99">
                  <c:v>3428.4499500000002</c:v>
                </c:pt>
                <c:pt idx="100">
                  <c:v>3460</c:v>
                </c:pt>
                <c:pt idx="101">
                  <c:v>3489.87988</c:v>
                </c:pt>
                <c:pt idx="102">
                  <c:v>3514.4499500000002</c:v>
                </c:pt>
                <c:pt idx="103">
                  <c:v>3554</c:v>
                </c:pt>
                <c:pt idx="104">
                  <c:v>3486.6498999999999</c:v>
                </c:pt>
                <c:pt idx="105">
                  <c:v>3367.9799800000001</c:v>
                </c:pt>
                <c:pt idx="106">
                  <c:v>3354.6999500000002</c:v>
                </c:pt>
                <c:pt idx="107">
                  <c:v>3314.3998999999999</c:v>
                </c:pt>
                <c:pt idx="108">
                  <c:v>3330.8898899999999</c:v>
                </c:pt>
                <c:pt idx="109">
                  <c:v>3283</c:v>
                </c:pt>
                <c:pt idx="110">
                  <c:v>3238</c:v>
                </c:pt>
                <c:pt idx="111">
                  <c:v>3207.9399400000002</c:v>
                </c:pt>
                <c:pt idx="112">
                  <c:v>3203.8400900000001</c:v>
                </c:pt>
                <c:pt idx="113">
                  <c:v>3228.8601100000001</c:v>
                </c:pt>
                <c:pt idx="114">
                  <c:v>3292.75</c:v>
                </c:pt>
                <c:pt idx="115">
                  <c:v>3312</c:v>
                </c:pt>
                <c:pt idx="116">
                  <c:v>3234.75</c:v>
                </c:pt>
                <c:pt idx="117">
                  <c:v>3259.6799299999998</c:v>
                </c:pt>
                <c:pt idx="118">
                  <c:v>3256.6899400000002</c:v>
                </c:pt>
                <c:pt idx="119">
                  <c:v>3257.9499500000002</c:v>
                </c:pt>
                <c:pt idx="120">
                  <c:v>3279.8200700000002</c:v>
                </c:pt>
                <c:pt idx="121">
                  <c:v>3295.7299800000001</c:v>
                </c:pt>
                <c:pt idx="122">
                  <c:v>3260.3601100000001</c:v>
                </c:pt>
                <c:pt idx="123">
                  <c:v>3247.98999</c:v>
                </c:pt>
                <c:pt idx="124">
                  <c:v>3250.9799800000001</c:v>
                </c:pt>
                <c:pt idx="125">
                  <c:v>3235</c:v>
                </c:pt>
                <c:pt idx="126">
                  <c:v>3214.4399400000002</c:v>
                </c:pt>
                <c:pt idx="127">
                  <c:v>3221</c:v>
                </c:pt>
                <c:pt idx="128">
                  <c:v>3208</c:v>
                </c:pt>
                <c:pt idx="129">
                  <c:v>3279.5300299999999</c:v>
                </c:pt>
                <c:pt idx="130">
                  <c:v>3297.5800800000002</c:v>
                </c:pt>
                <c:pt idx="131">
                  <c:v>3351</c:v>
                </c:pt>
                <c:pt idx="132">
                  <c:v>3366.5800800000002</c:v>
                </c:pt>
                <c:pt idx="133">
                  <c:v>3385</c:v>
                </c:pt>
                <c:pt idx="134">
                  <c:v>3396.98999</c:v>
                </c:pt>
                <c:pt idx="135">
                  <c:v>3426.3501000000001</c:v>
                </c:pt>
                <c:pt idx="136">
                  <c:v>3497.1999500000002</c:v>
                </c:pt>
                <c:pt idx="137">
                  <c:v>3507</c:v>
                </c:pt>
                <c:pt idx="138">
                  <c:v>3482</c:v>
                </c:pt>
                <c:pt idx="139">
                  <c:v>3523.7800299999999</c:v>
                </c:pt>
                <c:pt idx="140">
                  <c:v>3521</c:v>
                </c:pt>
                <c:pt idx="141">
                  <c:v>3524.8601100000001</c:v>
                </c:pt>
                <c:pt idx="142">
                  <c:v>3464.8200700000002</c:v>
                </c:pt>
                <c:pt idx="143">
                  <c:v>3448</c:v>
                </c:pt>
                <c:pt idx="144">
                  <c:v>3456.0300299999999</c:v>
                </c:pt>
                <c:pt idx="145">
                  <c:v>3471.6001000000001</c:v>
                </c:pt>
                <c:pt idx="146">
                  <c:v>3457</c:v>
                </c:pt>
                <c:pt idx="147">
                  <c:v>3511.7199700000001</c:v>
                </c:pt>
                <c:pt idx="148">
                  <c:v>3685.4799800000001</c:v>
                </c:pt>
                <c:pt idx="149">
                  <c:v>3734.1999500000002</c:v>
                </c:pt>
                <c:pt idx="150">
                  <c:v>3759.98999</c:v>
                </c:pt>
                <c:pt idx="151">
                  <c:v>3748</c:v>
                </c:pt>
                <c:pt idx="152">
                  <c:v>3757.2900399999999</c:v>
                </c:pt>
                <c:pt idx="153">
                  <c:v>3773.0800800000002</c:v>
                </c:pt>
                <c:pt idx="154">
                  <c:v>3717.6599099999999</c:v>
                </c:pt>
                <c:pt idx="155">
                  <c:v>3695.3998999999999</c:v>
                </c:pt>
                <c:pt idx="156">
                  <c:v>3646.0600599999998</c:v>
                </c:pt>
                <c:pt idx="157">
                  <c:v>3550.2099600000001</c:v>
                </c:pt>
                <c:pt idx="158">
                  <c:v>3592</c:v>
                </c:pt>
                <c:pt idx="159">
                  <c:v>3586.4499500000002</c:v>
                </c:pt>
                <c:pt idx="160">
                  <c:v>3640.0200199999999</c:v>
                </c:pt>
                <c:pt idx="161">
                  <c:v>3666.1101100000001</c:v>
                </c:pt>
                <c:pt idx="162">
                  <c:v>3712.0800800000002</c:v>
                </c:pt>
                <c:pt idx="163">
                  <c:v>3698.5</c:v>
                </c:pt>
                <c:pt idx="164">
                  <c:v>3658.4199199999998</c:v>
                </c:pt>
                <c:pt idx="165">
                  <c:v>3637.9499500000002</c:v>
                </c:pt>
                <c:pt idx="166">
                  <c:v>3368.1398899999999</c:v>
                </c:pt>
                <c:pt idx="167">
                  <c:v>3358.9199199999998</c:v>
                </c:pt>
                <c:pt idx="168">
                  <c:v>3391</c:v>
                </c:pt>
                <c:pt idx="169">
                  <c:v>3388.87988</c:v>
                </c:pt>
                <c:pt idx="170">
                  <c:v>3389</c:v>
                </c:pt>
                <c:pt idx="171">
                  <c:v>3375</c:v>
                </c:pt>
                <c:pt idx="172">
                  <c:v>3354.87988</c:v>
                </c:pt>
                <c:pt idx="173">
                  <c:v>3358</c:v>
                </c:pt>
                <c:pt idx="174">
                  <c:v>3337.6999500000002</c:v>
                </c:pt>
                <c:pt idx="175">
                  <c:v>3314.51001</c:v>
                </c:pt>
                <c:pt idx="176">
                  <c:v>3306.0700700000002</c:v>
                </c:pt>
                <c:pt idx="177">
                  <c:v>3300</c:v>
                </c:pt>
                <c:pt idx="178">
                  <c:v>3280.48999</c:v>
                </c:pt>
                <c:pt idx="179">
                  <c:v>3254.1001000000001</c:v>
                </c:pt>
                <c:pt idx="180">
                  <c:v>3233</c:v>
                </c:pt>
                <c:pt idx="181">
                  <c:v>3207.8100599999998</c:v>
                </c:pt>
                <c:pt idx="182">
                  <c:v>3280.8998999999999</c:v>
                </c:pt>
                <c:pt idx="183">
                  <c:v>3315.48999</c:v>
                </c:pt>
                <c:pt idx="184">
                  <c:v>3321</c:v>
                </c:pt>
                <c:pt idx="185">
                  <c:v>3332</c:v>
                </c:pt>
                <c:pt idx="186">
                  <c:v>3352.3200700000002</c:v>
                </c:pt>
                <c:pt idx="187">
                  <c:v>3445</c:v>
                </c:pt>
                <c:pt idx="188">
                  <c:v>3472.5800800000002</c:v>
                </c:pt>
                <c:pt idx="189">
                  <c:v>3527</c:v>
                </c:pt>
                <c:pt idx="190">
                  <c:v>3511.9599600000001</c:v>
                </c:pt>
                <c:pt idx="191">
                  <c:v>3482.6699199999998</c:v>
                </c:pt>
                <c:pt idx="192">
                  <c:v>3528.0900900000001</c:v>
                </c:pt>
                <c:pt idx="193">
                  <c:v>3545.62988</c:v>
                </c:pt>
                <c:pt idx="194">
                  <c:v>3549.98999</c:v>
                </c:pt>
                <c:pt idx="195">
                  <c:v>3508.4499500000002</c:v>
                </c:pt>
                <c:pt idx="196">
                  <c:v>3497.9599600000001</c:v>
                </c:pt>
                <c:pt idx="197">
                  <c:v>3486.8100599999998</c:v>
                </c:pt>
                <c:pt idx="198">
                  <c:v>3485.4199199999998</c:v>
                </c:pt>
                <c:pt idx="199">
                  <c:v>3492.5500499999998</c:v>
                </c:pt>
                <c:pt idx="200">
                  <c:v>3497.4099099999999</c:v>
                </c:pt>
                <c:pt idx="201">
                  <c:v>3419</c:v>
                </c:pt>
                <c:pt idx="202">
                  <c:v>3379.6999500000002</c:v>
                </c:pt>
                <c:pt idx="203">
                  <c:v>3389</c:v>
                </c:pt>
                <c:pt idx="204">
                  <c:v>3428.9599600000001</c:v>
                </c:pt>
                <c:pt idx="205">
                  <c:v>3429.26001</c:v>
                </c:pt>
                <c:pt idx="206">
                  <c:v>3415.5700700000002</c:v>
                </c:pt>
                <c:pt idx="207">
                  <c:v>3369.1899400000002</c:v>
                </c:pt>
                <c:pt idx="208">
                  <c:v>3351.3000499999998</c:v>
                </c:pt>
                <c:pt idx="209">
                  <c:v>3327.8501000000001</c:v>
                </c:pt>
                <c:pt idx="210">
                  <c:v>3309.1699199999998</c:v>
                </c:pt>
                <c:pt idx="211">
                  <c:v>3279.98999</c:v>
                </c:pt>
                <c:pt idx="212">
                  <c:v>3260.7299800000001</c:v>
                </c:pt>
                <c:pt idx="213">
                  <c:v>3264.3400900000001</c:v>
                </c:pt>
                <c:pt idx="214">
                  <c:v>3325.75</c:v>
                </c:pt>
                <c:pt idx="215">
                  <c:v>3321.4299299999998</c:v>
                </c:pt>
                <c:pt idx="216">
                  <c:v>3292.5900900000001</c:v>
                </c:pt>
                <c:pt idx="217">
                  <c:v>3267.5300299999999</c:v>
                </c:pt>
                <c:pt idx="218">
                  <c:v>3288.37988</c:v>
                </c:pt>
                <c:pt idx="219">
                  <c:v>3312.6001000000001</c:v>
                </c:pt>
                <c:pt idx="220">
                  <c:v>3410.4199199999998</c:v>
                </c:pt>
                <c:pt idx="221">
                  <c:v>3449.1699199999998</c:v>
                </c:pt>
                <c:pt idx="222">
                  <c:v>3454.6899400000002</c:v>
                </c:pt>
                <c:pt idx="223">
                  <c:v>3462.8601100000001</c:v>
                </c:pt>
                <c:pt idx="224">
                  <c:v>3440.2800299999999</c:v>
                </c:pt>
                <c:pt idx="225">
                  <c:v>3429.8400900000001</c:v>
                </c:pt>
                <c:pt idx="226">
                  <c:v>3347.8000499999998</c:v>
                </c:pt>
                <c:pt idx="227">
                  <c:v>3416.12012</c:v>
                </c:pt>
                <c:pt idx="228">
                  <c:v>3437</c:v>
                </c:pt>
                <c:pt idx="229">
                  <c:v>3479</c:v>
                </c:pt>
                <c:pt idx="230">
                  <c:v>3374.8200700000002</c:v>
                </c:pt>
                <c:pt idx="231">
                  <c:v>3375.8601100000001</c:v>
                </c:pt>
                <c:pt idx="232">
                  <c:v>3331.12012</c:v>
                </c:pt>
                <c:pt idx="233">
                  <c:v>3394.9199199999998</c:v>
                </c:pt>
                <c:pt idx="234">
                  <c:v>3498.62988</c:v>
                </c:pt>
                <c:pt idx="235">
                  <c:v>3566.25</c:v>
                </c:pt>
                <c:pt idx="236">
                  <c:v>3579</c:v>
                </c:pt>
                <c:pt idx="237">
                  <c:v>3593.7700199999999</c:v>
                </c:pt>
                <c:pt idx="238">
                  <c:v>3605.4499500000002</c:v>
                </c:pt>
                <c:pt idx="239">
                  <c:v>3543.23999</c:v>
                </c:pt>
                <c:pt idx="240">
                  <c:v>3540.7299800000001</c:v>
                </c:pt>
                <c:pt idx="241">
                  <c:v>3593.87988</c:v>
                </c:pt>
                <c:pt idx="242">
                  <c:v>3576.5</c:v>
                </c:pt>
                <c:pt idx="243">
                  <c:v>3587.25</c:v>
                </c:pt>
                <c:pt idx="244">
                  <c:v>3704.1999500000002</c:v>
                </c:pt>
                <c:pt idx="245">
                  <c:v>3762.1498999999999</c:v>
                </c:pt>
                <c:pt idx="246">
                  <c:v>3713.4599600000001</c:v>
                </c:pt>
                <c:pt idx="247">
                  <c:v>3621.0500499999998</c:v>
                </c:pt>
                <c:pt idx="248">
                  <c:v>3613.6398899999999</c:v>
                </c:pt>
                <c:pt idx="249">
                  <c:v>3633.5</c:v>
                </c:pt>
                <c:pt idx="250">
                  <c:v>3596</c:v>
                </c:pt>
                <c:pt idx="251">
                  <c:v>3585.7700199999999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3157.1799299999998</c:v>
                </c:pt>
                <c:pt idx="1">
                  <c:v>3173.26001</c:v>
                </c:pt>
                <c:pt idx="2">
                  <c:v>3181.3100599999998</c:v>
                </c:pt>
                <c:pt idx="3">
                  <c:v>3158.76001</c:v>
                </c:pt>
                <c:pt idx="4">
                  <c:v>3141.6899400000002</c:v>
                </c:pt>
                <c:pt idx="5">
                  <c:v>3120.0200199999999</c:v>
                </c:pt>
                <c:pt idx="6">
                  <c:v>3088</c:v>
                </c:pt>
                <c:pt idx="7">
                  <c:v>3076</c:v>
                </c:pt>
                <c:pt idx="8">
                  <c:v>3072.8200700000002</c:v>
                </c:pt>
                <c:pt idx="9">
                  <c:v>3126</c:v>
                </c:pt>
                <c:pt idx="10">
                  <c:v>3130.48999</c:v>
                </c:pt>
                <c:pt idx="11">
                  <c:v>3163.6799299999998</c:v>
                </c:pt>
                <c:pt idx="12">
                  <c:v>3221</c:v>
                </c:pt>
                <c:pt idx="13">
                  <c:v>3171.6001000000001</c:v>
                </c:pt>
                <c:pt idx="14">
                  <c:v>3166</c:v>
                </c:pt>
                <c:pt idx="15">
                  <c:v>3180.0800800000002</c:v>
                </c:pt>
                <c:pt idx="16">
                  <c:v>3184.1699199999998</c:v>
                </c:pt>
                <c:pt idx="17">
                  <c:v>3169</c:v>
                </c:pt>
                <c:pt idx="18">
                  <c:v>3172.6899400000002</c:v>
                </c:pt>
                <c:pt idx="19">
                  <c:v>3281.2199700000001</c:v>
                </c:pt>
                <c:pt idx="20">
                  <c:v>3282.4699700000001</c:v>
                </c:pt>
                <c:pt idx="21">
                  <c:v>3241.1999500000002</c:v>
                </c:pt>
                <c:pt idx="22">
                  <c:v>3144.0200199999999</c:v>
                </c:pt>
                <c:pt idx="23">
                  <c:v>3165.0600599999998</c:v>
                </c:pt>
                <c:pt idx="24">
                  <c:v>3131.1599099999999</c:v>
                </c:pt>
                <c:pt idx="25">
                  <c:v>3155</c:v>
                </c:pt>
                <c:pt idx="26">
                  <c:v>3142.1999500000002</c:v>
                </c:pt>
                <c:pt idx="27">
                  <c:v>3110</c:v>
                </c:pt>
                <c:pt idx="28">
                  <c:v>3086</c:v>
                </c:pt>
                <c:pt idx="29">
                  <c:v>3122.0800800000002</c:v>
                </c:pt>
                <c:pt idx="30">
                  <c:v>3120.5900900000001</c:v>
                </c:pt>
                <c:pt idx="31">
                  <c:v>3095.1699199999998</c:v>
                </c:pt>
                <c:pt idx="32">
                  <c:v>3096</c:v>
                </c:pt>
                <c:pt idx="33">
                  <c:v>3175</c:v>
                </c:pt>
                <c:pt idx="34">
                  <c:v>3289.5700700000002</c:v>
                </c:pt>
                <c:pt idx="35">
                  <c:v>3283.1599099999999</c:v>
                </c:pt>
                <c:pt idx="36">
                  <c:v>3243.1498999999999</c:v>
                </c:pt>
                <c:pt idx="37">
                  <c:v>3282.87012</c:v>
                </c:pt>
                <c:pt idx="38">
                  <c:v>3207.0800800000002</c:v>
                </c:pt>
                <c:pt idx="39">
                  <c:v>3228.6899400000002</c:v>
                </c:pt>
                <c:pt idx="40">
                  <c:v>3184.5500499999998</c:v>
                </c:pt>
                <c:pt idx="41">
                  <c:v>3235.0300299999999</c:v>
                </c:pt>
                <c:pt idx="42">
                  <c:v>3361.12988</c:v>
                </c:pt>
                <c:pt idx="43">
                  <c:v>3308.62012</c:v>
                </c:pt>
                <c:pt idx="44">
                  <c:v>3277.75</c:v>
                </c:pt>
                <c:pt idx="45">
                  <c:v>3302.7099600000001</c:v>
                </c:pt>
                <c:pt idx="46">
                  <c:v>3304</c:v>
                </c:pt>
                <c:pt idx="47">
                  <c:v>3297.8400900000001</c:v>
                </c:pt>
                <c:pt idx="48">
                  <c:v>3254</c:v>
                </c:pt>
                <c:pt idx="49">
                  <c:v>3248.0600599999998</c:v>
                </c:pt>
                <c:pt idx="50">
                  <c:v>3233.3100599999998</c:v>
                </c:pt>
                <c:pt idx="51">
                  <c:v>3253.5900900000001</c:v>
                </c:pt>
                <c:pt idx="52">
                  <c:v>3259.5</c:v>
                </c:pt>
                <c:pt idx="53">
                  <c:v>3273.9399400000002</c:v>
                </c:pt>
                <c:pt idx="54">
                  <c:v>3245.75</c:v>
                </c:pt>
                <c:pt idx="55">
                  <c:v>3172.26001</c:v>
                </c:pt>
                <c:pt idx="56">
                  <c:v>3093.6001000000001</c:v>
                </c:pt>
                <c:pt idx="57">
                  <c:v>3125.37988</c:v>
                </c:pt>
                <c:pt idx="58">
                  <c:v>3047.76001</c:v>
                </c:pt>
                <c:pt idx="59">
                  <c:v>3036.6999500000002</c:v>
                </c:pt>
                <c:pt idx="60">
                  <c:v>3097.98999</c:v>
                </c:pt>
                <c:pt idx="61">
                  <c:v>3087.12012</c:v>
                </c:pt>
                <c:pt idx="62">
                  <c:v>2995</c:v>
                </c:pt>
                <c:pt idx="63">
                  <c:v>2945.4299299999998</c:v>
                </c:pt>
                <c:pt idx="64">
                  <c:v>2881</c:v>
                </c:pt>
                <c:pt idx="65">
                  <c:v>2951.3100599999998</c:v>
                </c:pt>
                <c:pt idx="66">
                  <c:v>3005.1498999999999</c:v>
                </c:pt>
                <c:pt idx="67">
                  <c:v>3030.0500499999998</c:v>
                </c:pt>
                <c:pt idx="68">
                  <c:v>3082.9299299999998</c:v>
                </c:pt>
                <c:pt idx="69">
                  <c:v>3045.5</c:v>
                </c:pt>
                <c:pt idx="70">
                  <c:v>3032.0900900000001</c:v>
                </c:pt>
                <c:pt idx="71">
                  <c:v>3075.8601100000001</c:v>
                </c:pt>
                <c:pt idx="72">
                  <c:v>3070.2199700000001</c:v>
                </c:pt>
                <c:pt idx="73">
                  <c:v>3025</c:v>
                </c:pt>
                <c:pt idx="74">
                  <c:v>3016.62988</c:v>
                </c:pt>
                <c:pt idx="75">
                  <c:v>3060.0500499999998</c:v>
                </c:pt>
                <c:pt idx="76">
                  <c:v>3120.8501000000001</c:v>
                </c:pt>
                <c:pt idx="77">
                  <c:v>3085.1498999999999</c:v>
                </c:pt>
                <c:pt idx="78">
                  <c:v>3037.1398899999999</c:v>
                </c:pt>
                <c:pt idx="79">
                  <c:v>2996</c:v>
                </c:pt>
                <c:pt idx="80">
                  <c:v>3028.4499500000002</c:v>
                </c:pt>
                <c:pt idx="81">
                  <c:v>3034</c:v>
                </c:pt>
                <c:pt idx="82">
                  <c:v>3062.5</c:v>
                </c:pt>
                <c:pt idx="83">
                  <c:v>3115.5500499999998</c:v>
                </c:pt>
                <c:pt idx="84">
                  <c:v>3161.23999</c:v>
                </c:pt>
                <c:pt idx="85">
                  <c:v>3217.0400399999999</c:v>
                </c:pt>
                <c:pt idx="86">
                  <c:v>3223.6498999999999</c:v>
                </c:pt>
                <c:pt idx="87">
                  <c:v>3292</c:v>
                </c:pt>
                <c:pt idx="88">
                  <c:v>3288.8998999999999</c:v>
                </c:pt>
                <c:pt idx="89">
                  <c:v>3351.1498999999999</c:v>
                </c:pt>
                <c:pt idx="90">
                  <c:v>3395.62988</c:v>
                </c:pt>
                <c:pt idx="91">
                  <c:v>3326</c:v>
                </c:pt>
                <c:pt idx="92">
                  <c:v>3352</c:v>
                </c:pt>
                <c:pt idx="93">
                  <c:v>3355.5900900000001</c:v>
                </c:pt>
                <c:pt idx="94">
                  <c:v>3360.1599099999999</c:v>
                </c:pt>
                <c:pt idx="95">
                  <c:v>3316</c:v>
                </c:pt>
                <c:pt idx="96">
                  <c:v>3303.8100599999998</c:v>
                </c:pt>
                <c:pt idx="97">
                  <c:v>3301.4499500000002</c:v>
                </c:pt>
                <c:pt idx="98">
                  <c:v>3308.5</c:v>
                </c:pt>
                <c:pt idx="99">
                  <c:v>3330.9399400000002</c:v>
                </c:pt>
                <c:pt idx="100">
                  <c:v>3398.01001</c:v>
                </c:pt>
                <c:pt idx="101">
                  <c:v>3425</c:v>
                </c:pt>
                <c:pt idx="102">
                  <c:v>3435</c:v>
                </c:pt>
                <c:pt idx="103">
                  <c:v>3462.5</c:v>
                </c:pt>
                <c:pt idx="104">
                  <c:v>3372.6999500000002</c:v>
                </c:pt>
                <c:pt idx="105">
                  <c:v>3272.12988</c:v>
                </c:pt>
                <c:pt idx="106">
                  <c:v>3264.3601100000001</c:v>
                </c:pt>
                <c:pt idx="107">
                  <c:v>3247.1999500000002</c:v>
                </c:pt>
                <c:pt idx="108">
                  <c:v>3289.0700700000002</c:v>
                </c:pt>
                <c:pt idx="109">
                  <c:v>3190</c:v>
                </c:pt>
                <c:pt idx="110">
                  <c:v>3127.37012</c:v>
                </c:pt>
                <c:pt idx="111">
                  <c:v>3133.1001000000001</c:v>
                </c:pt>
                <c:pt idx="112">
                  <c:v>3133</c:v>
                </c:pt>
                <c:pt idx="113">
                  <c:v>3183</c:v>
                </c:pt>
                <c:pt idx="114">
                  <c:v>3234.5900900000001</c:v>
                </c:pt>
                <c:pt idx="115">
                  <c:v>3230.37012</c:v>
                </c:pt>
                <c:pt idx="116">
                  <c:v>3184</c:v>
                </c:pt>
                <c:pt idx="117">
                  <c:v>3236.1799299999998</c:v>
                </c:pt>
                <c:pt idx="118">
                  <c:v>3197.01001</c:v>
                </c:pt>
                <c:pt idx="119">
                  <c:v>3210.5</c:v>
                </c:pt>
                <c:pt idx="120">
                  <c:v>3213.76001</c:v>
                </c:pt>
                <c:pt idx="121">
                  <c:v>3258.51001</c:v>
                </c:pt>
                <c:pt idx="122">
                  <c:v>3230.0400399999999</c:v>
                </c:pt>
                <c:pt idx="123">
                  <c:v>3219.6999500000002</c:v>
                </c:pt>
                <c:pt idx="124">
                  <c:v>3209.0600599999998</c:v>
                </c:pt>
                <c:pt idx="125">
                  <c:v>3208</c:v>
                </c:pt>
                <c:pt idx="126">
                  <c:v>3184.0300299999999</c:v>
                </c:pt>
                <c:pt idx="127">
                  <c:v>3198.8100599999998</c:v>
                </c:pt>
                <c:pt idx="128">
                  <c:v>3172.1999500000002</c:v>
                </c:pt>
                <c:pt idx="129">
                  <c:v>3218.01001</c:v>
                </c:pt>
                <c:pt idx="130">
                  <c:v>3270.6999500000002</c:v>
                </c:pt>
                <c:pt idx="131">
                  <c:v>3281.1498999999999</c:v>
                </c:pt>
                <c:pt idx="132">
                  <c:v>3333.4499500000002</c:v>
                </c:pt>
                <c:pt idx="133">
                  <c:v>3335.5</c:v>
                </c:pt>
                <c:pt idx="134">
                  <c:v>3363.1101100000001</c:v>
                </c:pt>
                <c:pt idx="135">
                  <c:v>3360.5300299999999</c:v>
                </c:pt>
                <c:pt idx="136">
                  <c:v>3401</c:v>
                </c:pt>
                <c:pt idx="137">
                  <c:v>3473.7099600000001</c:v>
                </c:pt>
                <c:pt idx="138">
                  <c:v>3434</c:v>
                </c:pt>
                <c:pt idx="139">
                  <c:v>3456.0900900000001</c:v>
                </c:pt>
                <c:pt idx="140">
                  <c:v>3483.1999500000002</c:v>
                </c:pt>
                <c:pt idx="141">
                  <c:v>3430.8501000000001</c:v>
                </c:pt>
                <c:pt idx="142">
                  <c:v>3394.1799299999998</c:v>
                </c:pt>
                <c:pt idx="143">
                  <c:v>3413.51001</c:v>
                </c:pt>
                <c:pt idx="144">
                  <c:v>3423.0300299999999</c:v>
                </c:pt>
                <c:pt idx="145">
                  <c:v>3435</c:v>
                </c:pt>
                <c:pt idx="146">
                  <c:v>3409.4199199999998</c:v>
                </c:pt>
                <c:pt idx="147">
                  <c:v>3436.9199199999998</c:v>
                </c:pt>
                <c:pt idx="148">
                  <c:v>3529</c:v>
                </c:pt>
                <c:pt idx="149">
                  <c:v>3678.9099099999999</c:v>
                </c:pt>
                <c:pt idx="150">
                  <c:v>3621.12012</c:v>
                </c:pt>
                <c:pt idx="151">
                  <c:v>3693.3998999999999</c:v>
                </c:pt>
                <c:pt idx="152">
                  <c:v>3696.7900399999999</c:v>
                </c:pt>
                <c:pt idx="153">
                  <c:v>3671.3200700000002</c:v>
                </c:pt>
                <c:pt idx="154">
                  <c:v>3660.8300800000002</c:v>
                </c:pt>
                <c:pt idx="155">
                  <c:v>3620.9199199999998</c:v>
                </c:pt>
                <c:pt idx="156">
                  <c:v>3570.4599600000001</c:v>
                </c:pt>
                <c:pt idx="157">
                  <c:v>3499.1599099999999</c:v>
                </c:pt>
                <c:pt idx="158">
                  <c:v>3518</c:v>
                </c:pt>
                <c:pt idx="159">
                  <c:v>3543.6398899999999</c:v>
                </c:pt>
                <c:pt idx="160">
                  <c:v>3582.2700199999999</c:v>
                </c:pt>
                <c:pt idx="161">
                  <c:v>3622.0400399999999</c:v>
                </c:pt>
                <c:pt idx="162">
                  <c:v>3647.25</c:v>
                </c:pt>
                <c:pt idx="163">
                  <c:v>3586.1498999999999</c:v>
                </c:pt>
                <c:pt idx="164">
                  <c:v>3601</c:v>
                </c:pt>
                <c:pt idx="165">
                  <c:v>3580.01001</c:v>
                </c:pt>
                <c:pt idx="166">
                  <c:v>3306.9799800000001</c:v>
                </c:pt>
                <c:pt idx="167">
                  <c:v>3317</c:v>
                </c:pt>
                <c:pt idx="168">
                  <c:v>3299.7700199999999</c:v>
                </c:pt>
                <c:pt idx="169">
                  <c:v>3345.5600599999998</c:v>
                </c:pt>
                <c:pt idx="170">
                  <c:v>3340.9199199999998</c:v>
                </c:pt>
                <c:pt idx="171">
                  <c:v>3329.0400399999999</c:v>
                </c:pt>
                <c:pt idx="172">
                  <c:v>3328.5200199999999</c:v>
                </c:pt>
                <c:pt idx="173">
                  <c:v>3315</c:v>
                </c:pt>
                <c:pt idx="174">
                  <c:v>3277.7900399999999</c:v>
                </c:pt>
                <c:pt idx="175">
                  <c:v>3269.6699199999998</c:v>
                </c:pt>
                <c:pt idx="176">
                  <c:v>3283</c:v>
                </c:pt>
                <c:pt idx="177">
                  <c:v>3211.12988</c:v>
                </c:pt>
                <c:pt idx="178">
                  <c:v>3225.6799299999998</c:v>
                </c:pt>
                <c:pt idx="179">
                  <c:v>3200</c:v>
                </c:pt>
                <c:pt idx="180">
                  <c:v>3182.4599600000001</c:v>
                </c:pt>
                <c:pt idx="181">
                  <c:v>3175.76001</c:v>
                </c:pt>
                <c:pt idx="182">
                  <c:v>3210.01001</c:v>
                </c:pt>
                <c:pt idx="183">
                  <c:v>3274.5800800000002</c:v>
                </c:pt>
                <c:pt idx="184">
                  <c:v>3286.1498999999999</c:v>
                </c:pt>
                <c:pt idx="185">
                  <c:v>3296</c:v>
                </c:pt>
                <c:pt idx="186">
                  <c:v>3313.75</c:v>
                </c:pt>
                <c:pt idx="187">
                  <c:v>3355.2199700000001</c:v>
                </c:pt>
                <c:pt idx="188">
                  <c:v>3395.5900900000001</c:v>
                </c:pt>
                <c:pt idx="189">
                  <c:v>3475.23999</c:v>
                </c:pt>
                <c:pt idx="190">
                  <c:v>3455</c:v>
                </c:pt>
                <c:pt idx="191">
                  <c:v>3436.4399400000002</c:v>
                </c:pt>
                <c:pt idx="192">
                  <c:v>3476.9399400000002</c:v>
                </c:pt>
                <c:pt idx="193">
                  <c:v>3495.6699199999998</c:v>
                </c:pt>
                <c:pt idx="194">
                  <c:v>3480.37012</c:v>
                </c:pt>
                <c:pt idx="195">
                  <c:v>3462.9099099999999</c:v>
                </c:pt>
                <c:pt idx="196">
                  <c:v>3438</c:v>
                </c:pt>
                <c:pt idx="197">
                  <c:v>3437.7099600000001</c:v>
                </c:pt>
                <c:pt idx="198">
                  <c:v>3402.01001</c:v>
                </c:pt>
                <c:pt idx="199">
                  <c:v>3446.1398899999999</c:v>
                </c:pt>
                <c:pt idx="200">
                  <c:v>3452.12988</c:v>
                </c:pt>
                <c:pt idx="201">
                  <c:v>3305.01001</c:v>
                </c:pt>
                <c:pt idx="202">
                  <c:v>3332.3898899999999</c:v>
                </c:pt>
                <c:pt idx="203">
                  <c:v>3341.0500499999998</c:v>
                </c:pt>
                <c:pt idx="204">
                  <c:v>3380.0500499999998</c:v>
                </c:pt>
                <c:pt idx="205">
                  <c:v>3393.3998999999999</c:v>
                </c:pt>
                <c:pt idx="206">
                  <c:v>3339.6101100000001</c:v>
                </c:pt>
                <c:pt idx="207">
                  <c:v>3290.1001000000001</c:v>
                </c:pt>
                <c:pt idx="208">
                  <c:v>3297.87012</c:v>
                </c:pt>
                <c:pt idx="209">
                  <c:v>3273.98999</c:v>
                </c:pt>
                <c:pt idx="210">
                  <c:v>3255.9399400000002</c:v>
                </c:pt>
                <c:pt idx="211">
                  <c:v>3176.25</c:v>
                </c:pt>
                <c:pt idx="212">
                  <c:v>3202.4599600000001</c:v>
                </c:pt>
                <c:pt idx="213">
                  <c:v>3198.62012</c:v>
                </c:pt>
                <c:pt idx="214">
                  <c:v>3283.0600599999998</c:v>
                </c:pt>
                <c:pt idx="215">
                  <c:v>3288.1999500000002</c:v>
                </c:pt>
                <c:pt idx="216">
                  <c:v>3238.1001000000001</c:v>
                </c:pt>
                <c:pt idx="217">
                  <c:v>3236.2800299999999</c:v>
                </c:pt>
                <c:pt idx="218">
                  <c:v>3261.0900900000001</c:v>
                </c:pt>
                <c:pt idx="219">
                  <c:v>3290.7800299999999</c:v>
                </c:pt>
                <c:pt idx="220">
                  <c:v>3304</c:v>
                </c:pt>
                <c:pt idx="221">
                  <c:v>3385.1001000000001</c:v>
                </c:pt>
                <c:pt idx="222">
                  <c:v>3422</c:v>
                </c:pt>
                <c:pt idx="223">
                  <c:v>3400.37012</c:v>
                </c:pt>
                <c:pt idx="224">
                  <c:v>3403</c:v>
                </c:pt>
                <c:pt idx="225">
                  <c:v>3331.3000499999998</c:v>
                </c:pt>
                <c:pt idx="226">
                  <c:v>3297.6999500000002</c:v>
                </c:pt>
                <c:pt idx="227">
                  <c:v>3343.9799800000001</c:v>
                </c:pt>
                <c:pt idx="228">
                  <c:v>3371.4499500000002</c:v>
                </c:pt>
                <c:pt idx="229">
                  <c:v>3386</c:v>
                </c:pt>
                <c:pt idx="230">
                  <c:v>3273.3200700000002</c:v>
                </c:pt>
                <c:pt idx="231">
                  <c:v>3292.0200199999999</c:v>
                </c:pt>
                <c:pt idx="232">
                  <c:v>3283.5500499999998</c:v>
                </c:pt>
                <c:pt idx="233">
                  <c:v>3297.5200199999999</c:v>
                </c:pt>
                <c:pt idx="234">
                  <c:v>3365</c:v>
                </c:pt>
                <c:pt idx="235">
                  <c:v>3476.9799800000001</c:v>
                </c:pt>
                <c:pt idx="236">
                  <c:v>3487.8601100000001</c:v>
                </c:pt>
                <c:pt idx="237">
                  <c:v>3501.4299299999998</c:v>
                </c:pt>
                <c:pt idx="238">
                  <c:v>3463.0900900000001</c:v>
                </c:pt>
                <c:pt idx="239">
                  <c:v>3467.4699700000001</c:v>
                </c:pt>
                <c:pt idx="240">
                  <c:v>3447.0500499999998</c:v>
                </c:pt>
                <c:pt idx="241">
                  <c:v>3525.8100599999998</c:v>
                </c:pt>
                <c:pt idx="242">
                  <c:v>3525.1498999999999</c:v>
                </c:pt>
                <c:pt idx="243">
                  <c:v>3545.3501000000001</c:v>
                </c:pt>
                <c:pt idx="244">
                  <c:v>3561</c:v>
                </c:pt>
                <c:pt idx="245">
                  <c:v>3675.7199700000001</c:v>
                </c:pt>
                <c:pt idx="246">
                  <c:v>3567.5</c:v>
                </c:pt>
                <c:pt idx="247">
                  <c:v>3527.7099600000001</c:v>
                </c:pt>
                <c:pt idx="248">
                  <c:v>3536.8501000000001</c:v>
                </c:pt>
                <c:pt idx="249">
                  <c:v>3504.1498999999999</c:v>
                </c:pt>
                <c:pt idx="250">
                  <c:v>3531.5</c:v>
                </c:pt>
                <c:pt idx="251">
                  <c:v>3492.01001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9C-2A4D-9E87-434DD1337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20128"/>
        <c:axId val="1750869792"/>
      </c:scatterChart>
      <c:valAx>
        <c:axId val="1750720128"/>
        <c:scaling>
          <c:orientation val="minMax"/>
          <c:max val="39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69792"/>
        <c:crosses val="autoZero"/>
        <c:crossBetween val="midCat"/>
        <c:majorUnit val="150"/>
      </c:valAx>
      <c:valAx>
        <c:axId val="1750869792"/>
        <c:scaling>
          <c:orientation val="minMax"/>
          <c:min val="2800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201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Amazon Daily</a:t>
            </a:r>
            <a:r>
              <a:rPr lang="en-US" baseline="0"/>
              <a:t> Stock High-Low Difference vs. Volume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'Combo Chart'!$D$1</c:f>
              <c:strCache>
                <c:ptCount val="1"/>
                <c:pt idx="0">
                  <c:v>High-Low</c:v>
                </c:pt>
              </c:strCache>
            </c:strRef>
          </c:tx>
          <c:spPr>
            <a:ln w="28575" cap="rnd">
              <a:solidFill>
                <a:srgbClr val="004479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Chart'!$D$2:$D$253</c:f>
              <c:numCache>
                <c:formatCode>General</c:formatCode>
                <c:ptCount val="252"/>
                <c:pt idx="0">
                  <c:v>91.770019000000048</c:v>
                </c:pt>
                <c:pt idx="1">
                  <c:v>58.739990000000034</c:v>
                </c:pt>
                <c:pt idx="2">
                  <c:v>47.329834000000119</c:v>
                </c:pt>
                <c:pt idx="3">
                  <c:v>39.449951000000056</c:v>
                </c:pt>
                <c:pt idx="4">
                  <c:v>39.070068999999876</c:v>
                </c:pt>
                <c:pt idx="5">
                  <c:v>64.109863000000132</c:v>
                </c:pt>
                <c:pt idx="6">
                  <c:v>86.429932000000008</c:v>
                </c:pt>
                <c:pt idx="7">
                  <c:v>66.100097999999889</c:v>
                </c:pt>
                <c:pt idx="8">
                  <c:v>45.84985400000005</c:v>
                </c:pt>
                <c:pt idx="9">
                  <c:v>64.469970999999987</c:v>
                </c:pt>
                <c:pt idx="10">
                  <c:v>58.010009999999966</c:v>
                </c:pt>
                <c:pt idx="11">
                  <c:v>83.320067999999992</c:v>
                </c:pt>
                <c:pt idx="12">
                  <c:v>42.510009999999966</c:v>
                </c:pt>
                <c:pt idx="13">
                  <c:v>77.819824000000153</c:v>
                </c:pt>
                <c:pt idx="14">
                  <c:v>60.969970999999987</c:v>
                </c:pt>
                <c:pt idx="15">
                  <c:v>41.919922000000042</c:v>
                </c:pt>
                <c:pt idx="16">
                  <c:v>25.959961000000021</c:v>
                </c:pt>
                <c:pt idx="17">
                  <c:v>33</c:v>
                </c:pt>
                <c:pt idx="18">
                  <c:v>131.31005899999991</c:v>
                </c:pt>
                <c:pt idx="19">
                  <c:v>69.429931000000124</c:v>
                </c:pt>
                <c:pt idx="20">
                  <c:v>59.630126999999902</c:v>
                </c:pt>
                <c:pt idx="21">
                  <c:v>41.719970999999987</c:v>
                </c:pt>
                <c:pt idx="22">
                  <c:v>127.97998000000007</c:v>
                </c:pt>
                <c:pt idx="23">
                  <c:v>58.319824000000153</c:v>
                </c:pt>
                <c:pt idx="24">
                  <c:v>66.350097999999889</c:v>
                </c:pt>
                <c:pt idx="25">
                  <c:v>53.540038999999979</c:v>
                </c:pt>
                <c:pt idx="26">
                  <c:v>48.439941999999974</c:v>
                </c:pt>
                <c:pt idx="27">
                  <c:v>46.379883000000063</c:v>
                </c:pt>
                <c:pt idx="28">
                  <c:v>56.139893000000029</c:v>
                </c:pt>
                <c:pt idx="29">
                  <c:v>67.869873000000098</c:v>
                </c:pt>
                <c:pt idx="30">
                  <c:v>57.409912000000077</c:v>
                </c:pt>
                <c:pt idx="31">
                  <c:v>47.380126999999902</c:v>
                </c:pt>
                <c:pt idx="32">
                  <c:v>49</c:v>
                </c:pt>
                <c:pt idx="33">
                  <c:v>104.80004899999994</c:v>
                </c:pt>
                <c:pt idx="34">
                  <c:v>58.979980999999952</c:v>
                </c:pt>
                <c:pt idx="35">
                  <c:v>38.75</c:v>
                </c:pt>
                <c:pt idx="36">
                  <c:v>120.73999099999992</c:v>
                </c:pt>
                <c:pt idx="37">
                  <c:v>55.129883000000063</c:v>
                </c:pt>
                <c:pt idx="38">
                  <c:v>139.43994199999997</c:v>
                </c:pt>
                <c:pt idx="39">
                  <c:v>72.989990999999918</c:v>
                </c:pt>
                <c:pt idx="40">
                  <c:v>52.43994100000009</c:v>
                </c:pt>
                <c:pt idx="41">
                  <c:v>115.22998099999995</c:v>
                </c:pt>
                <c:pt idx="42">
                  <c:v>66.610106999999971</c:v>
                </c:pt>
                <c:pt idx="43">
                  <c:v>125.37988300000006</c:v>
                </c:pt>
                <c:pt idx="44">
                  <c:v>69.25</c:v>
                </c:pt>
                <c:pt idx="45">
                  <c:v>74.290038999999979</c:v>
                </c:pt>
                <c:pt idx="46">
                  <c:v>61</c:v>
                </c:pt>
                <c:pt idx="47">
                  <c:v>40.159912000000077</c:v>
                </c:pt>
                <c:pt idx="48">
                  <c:v>63.949951000000056</c:v>
                </c:pt>
                <c:pt idx="49">
                  <c:v>43.93994100000009</c:v>
                </c:pt>
                <c:pt idx="50">
                  <c:v>46.93994100000009</c:v>
                </c:pt>
                <c:pt idx="51">
                  <c:v>54.709961000000021</c:v>
                </c:pt>
                <c:pt idx="52">
                  <c:v>61.409912000000077</c:v>
                </c:pt>
                <c:pt idx="53">
                  <c:v>64.06005899999991</c:v>
                </c:pt>
                <c:pt idx="54">
                  <c:v>87.75</c:v>
                </c:pt>
                <c:pt idx="55">
                  <c:v>60.060058000000026</c:v>
                </c:pt>
                <c:pt idx="56">
                  <c:v>111.12988200000018</c:v>
                </c:pt>
                <c:pt idx="57">
                  <c:v>45.850097000000005</c:v>
                </c:pt>
                <c:pt idx="58">
                  <c:v>130.5</c:v>
                </c:pt>
                <c:pt idx="59">
                  <c:v>85.739990000000034</c:v>
                </c:pt>
                <c:pt idx="60">
                  <c:v>51.570068999999876</c:v>
                </c:pt>
                <c:pt idx="61">
                  <c:v>76.399902999999995</c:v>
                </c:pt>
                <c:pt idx="62">
                  <c:v>112.78002900000001</c:v>
                </c:pt>
                <c:pt idx="63">
                  <c:v>112.69995100000006</c:v>
                </c:pt>
                <c:pt idx="64">
                  <c:v>128</c:v>
                </c:pt>
                <c:pt idx="65">
                  <c:v>113.28002900000001</c:v>
                </c:pt>
                <c:pt idx="66">
                  <c:v>85.81005899999991</c:v>
                </c:pt>
                <c:pt idx="67">
                  <c:v>86.409912000000077</c:v>
                </c:pt>
                <c:pt idx="68">
                  <c:v>48.850097000000005</c:v>
                </c:pt>
                <c:pt idx="69">
                  <c:v>53.479980000000069</c:v>
                </c:pt>
                <c:pt idx="70">
                  <c:v>50.149902000000111</c:v>
                </c:pt>
                <c:pt idx="71">
                  <c:v>53.049805000000106</c:v>
                </c:pt>
                <c:pt idx="72">
                  <c:v>102.83007799999996</c:v>
                </c:pt>
                <c:pt idx="73">
                  <c:v>91.629883000000063</c:v>
                </c:pt>
                <c:pt idx="74">
                  <c:v>60.660155999999915</c:v>
                </c:pt>
                <c:pt idx="75">
                  <c:v>66.530029000000013</c:v>
                </c:pt>
                <c:pt idx="76">
                  <c:v>61.149902000000111</c:v>
                </c:pt>
                <c:pt idx="77">
                  <c:v>75.160156999999799</c:v>
                </c:pt>
                <c:pt idx="78">
                  <c:v>72.640135999999984</c:v>
                </c:pt>
                <c:pt idx="79">
                  <c:v>60.659912000000077</c:v>
                </c:pt>
                <c:pt idx="80">
                  <c:v>62.800048999999944</c:v>
                </c:pt>
                <c:pt idx="81">
                  <c:v>39</c:v>
                </c:pt>
                <c:pt idx="82">
                  <c:v>56.830077999999958</c:v>
                </c:pt>
                <c:pt idx="83">
                  <c:v>46.889892000000145</c:v>
                </c:pt>
                <c:pt idx="84">
                  <c:v>74.719970999999987</c:v>
                </c:pt>
                <c:pt idx="85">
                  <c:v>30.270019999999931</c:v>
                </c:pt>
                <c:pt idx="86">
                  <c:v>79.96020499999986</c:v>
                </c:pt>
                <c:pt idx="87">
                  <c:v>32.5</c:v>
                </c:pt>
                <c:pt idx="88">
                  <c:v>83.300048999999944</c:v>
                </c:pt>
                <c:pt idx="89">
                  <c:v>43.890136999999868</c:v>
                </c:pt>
                <c:pt idx="90">
                  <c:v>36.370116999999937</c:v>
                </c:pt>
                <c:pt idx="91">
                  <c:v>78.129883000000063</c:v>
                </c:pt>
                <c:pt idx="92">
                  <c:v>45</c:v>
                </c:pt>
                <c:pt idx="93">
                  <c:v>51.209961000000021</c:v>
                </c:pt>
                <c:pt idx="94">
                  <c:v>75.770019999999931</c:v>
                </c:pt>
                <c:pt idx="95">
                  <c:v>66.989990000000034</c:v>
                </c:pt>
                <c:pt idx="96">
                  <c:v>59.050048000000061</c:v>
                </c:pt>
                <c:pt idx="97">
                  <c:v>71.420165999999881</c:v>
                </c:pt>
                <c:pt idx="98">
                  <c:v>66.5</c:v>
                </c:pt>
                <c:pt idx="99">
                  <c:v>97.510009999999966</c:v>
                </c:pt>
                <c:pt idx="100">
                  <c:v>61.989990000000034</c:v>
                </c:pt>
                <c:pt idx="101">
                  <c:v>64.879883000000063</c:v>
                </c:pt>
                <c:pt idx="102">
                  <c:v>79.449951000000056</c:v>
                </c:pt>
                <c:pt idx="103">
                  <c:v>91.5</c:v>
                </c:pt>
                <c:pt idx="104">
                  <c:v>113.94995100000006</c:v>
                </c:pt>
                <c:pt idx="105">
                  <c:v>95.850097000000005</c:v>
                </c:pt>
                <c:pt idx="106">
                  <c:v>90.339844000000085</c:v>
                </c:pt>
                <c:pt idx="107">
                  <c:v>67.199951000000056</c:v>
                </c:pt>
                <c:pt idx="108">
                  <c:v>41.819825000000037</c:v>
                </c:pt>
                <c:pt idx="109">
                  <c:v>93</c:v>
                </c:pt>
                <c:pt idx="110">
                  <c:v>110.62988300000006</c:v>
                </c:pt>
                <c:pt idx="111">
                  <c:v>74.839843000000201</c:v>
                </c:pt>
                <c:pt idx="112">
                  <c:v>70.840087999999923</c:v>
                </c:pt>
                <c:pt idx="113">
                  <c:v>45.860106999999971</c:v>
                </c:pt>
                <c:pt idx="114">
                  <c:v>58.159912000000077</c:v>
                </c:pt>
                <c:pt idx="115">
                  <c:v>81.629883000000063</c:v>
                </c:pt>
                <c:pt idx="116">
                  <c:v>50.75</c:v>
                </c:pt>
                <c:pt idx="117">
                  <c:v>23.5</c:v>
                </c:pt>
                <c:pt idx="118">
                  <c:v>59.679931000000124</c:v>
                </c:pt>
                <c:pt idx="119">
                  <c:v>47.449951000000056</c:v>
                </c:pt>
                <c:pt idx="120">
                  <c:v>66.060058000000026</c:v>
                </c:pt>
                <c:pt idx="121">
                  <c:v>37.219970000000103</c:v>
                </c:pt>
                <c:pt idx="122">
                  <c:v>30.320067999999992</c:v>
                </c:pt>
                <c:pt idx="123">
                  <c:v>28.290038999999979</c:v>
                </c:pt>
                <c:pt idx="124">
                  <c:v>41.919921000000159</c:v>
                </c:pt>
                <c:pt idx="125">
                  <c:v>27</c:v>
                </c:pt>
                <c:pt idx="126">
                  <c:v>30.409912000000077</c:v>
                </c:pt>
                <c:pt idx="127">
                  <c:v>22.18994100000009</c:v>
                </c:pt>
                <c:pt idx="128">
                  <c:v>35.800048999999944</c:v>
                </c:pt>
                <c:pt idx="129">
                  <c:v>61.520019000000048</c:v>
                </c:pt>
                <c:pt idx="130">
                  <c:v>26.880126999999902</c:v>
                </c:pt>
                <c:pt idx="131">
                  <c:v>69.850097999999889</c:v>
                </c:pt>
                <c:pt idx="132">
                  <c:v>33.130126999999902</c:v>
                </c:pt>
                <c:pt idx="133">
                  <c:v>49.5</c:v>
                </c:pt>
                <c:pt idx="134">
                  <c:v>33.879883000000063</c:v>
                </c:pt>
                <c:pt idx="135">
                  <c:v>65.820068999999876</c:v>
                </c:pt>
                <c:pt idx="136">
                  <c:v>96.199951000000056</c:v>
                </c:pt>
                <c:pt idx="137">
                  <c:v>33.290038999999979</c:v>
                </c:pt>
                <c:pt idx="138">
                  <c:v>48</c:v>
                </c:pt>
                <c:pt idx="139">
                  <c:v>67.68994100000009</c:v>
                </c:pt>
                <c:pt idx="140">
                  <c:v>37.800048999999944</c:v>
                </c:pt>
                <c:pt idx="141">
                  <c:v>94.010009000000082</c:v>
                </c:pt>
                <c:pt idx="142">
                  <c:v>70.640135999999984</c:v>
                </c:pt>
                <c:pt idx="143">
                  <c:v>34.489990000000034</c:v>
                </c:pt>
                <c:pt idx="144">
                  <c:v>33</c:v>
                </c:pt>
                <c:pt idx="145">
                  <c:v>36.600097999999889</c:v>
                </c:pt>
                <c:pt idx="146">
                  <c:v>47.580077999999958</c:v>
                </c:pt>
                <c:pt idx="147">
                  <c:v>74.800048999999944</c:v>
                </c:pt>
                <c:pt idx="148">
                  <c:v>156.47998000000007</c:v>
                </c:pt>
                <c:pt idx="149">
                  <c:v>55.290038999999979</c:v>
                </c:pt>
                <c:pt idx="150">
                  <c:v>138.8698730000001</c:v>
                </c:pt>
                <c:pt idx="151">
                  <c:v>54.600097999999889</c:v>
                </c:pt>
                <c:pt idx="152">
                  <c:v>60.5</c:v>
                </c:pt>
                <c:pt idx="153">
                  <c:v>101.76000999999997</c:v>
                </c:pt>
                <c:pt idx="154">
                  <c:v>56.829834000000119</c:v>
                </c:pt>
                <c:pt idx="155">
                  <c:v>74.479980000000069</c:v>
                </c:pt>
                <c:pt idx="156">
                  <c:v>75.600097999999889</c:v>
                </c:pt>
                <c:pt idx="157">
                  <c:v>51.050048999999944</c:v>
                </c:pt>
                <c:pt idx="158">
                  <c:v>74</c:v>
                </c:pt>
                <c:pt idx="159">
                  <c:v>42.810058000000026</c:v>
                </c:pt>
                <c:pt idx="160">
                  <c:v>57.75</c:v>
                </c:pt>
                <c:pt idx="161">
                  <c:v>44.070067999999992</c:v>
                </c:pt>
                <c:pt idx="162">
                  <c:v>64.830077999999958</c:v>
                </c:pt>
                <c:pt idx="163">
                  <c:v>112.35009799999989</c:v>
                </c:pt>
                <c:pt idx="164">
                  <c:v>57.419922000000042</c:v>
                </c:pt>
                <c:pt idx="165">
                  <c:v>57.93994100000009</c:v>
                </c:pt>
                <c:pt idx="166">
                  <c:v>61.15991299999996</c:v>
                </c:pt>
                <c:pt idx="167">
                  <c:v>41.919922000000042</c:v>
                </c:pt>
                <c:pt idx="168">
                  <c:v>91.229980000000069</c:v>
                </c:pt>
                <c:pt idx="169">
                  <c:v>43.319824000000153</c:v>
                </c:pt>
                <c:pt idx="170">
                  <c:v>48.080077999999958</c:v>
                </c:pt>
                <c:pt idx="171">
                  <c:v>45.959961000000021</c:v>
                </c:pt>
                <c:pt idx="172">
                  <c:v>26.359863000000132</c:v>
                </c:pt>
                <c:pt idx="173">
                  <c:v>43</c:v>
                </c:pt>
                <c:pt idx="174">
                  <c:v>59.909912000000077</c:v>
                </c:pt>
                <c:pt idx="175">
                  <c:v>44.840087999999923</c:v>
                </c:pt>
                <c:pt idx="176">
                  <c:v>23.070067999999992</c:v>
                </c:pt>
                <c:pt idx="177">
                  <c:v>88.870116999999937</c:v>
                </c:pt>
                <c:pt idx="178">
                  <c:v>54.810058000000026</c:v>
                </c:pt>
                <c:pt idx="179">
                  <c:v>54.100097999999889</c:v>
                </c:pt>
                <c:pt idx="180">
                  <c:v>50.540038999999979</c:v>
                </c:pt>
                <c:pt idx="181">
                  <c:v>32.050048999999944</c:v>
                </c:pt>
                <c:pt idx="182">
                  <c:v>70.889892000000145</c:v>
                </c:pt>
                <c:pt idx="183">
                  <c:v>40.909912000000077</c:v>
                </c:pt>
                <c:pt idx="184">
                  <c:v>34.850097999999889</c:v>
                </c:pt>
                <c:pt idx="185">
                  <c:v>36</c:v>
                </c:pt>
                <c:pt idx="186">
                  <c:v>38.570067999999992</c:v>
                </c:pt>
                <c:pt idx="187">
                  <c:v>89.780029000000013</c:v>
                </c:pt>
                <c:pt idx="188">
                  <c:v>76.989990000000034</c:v>
                </c:pt>
                <c:pt idx="189">
                  <c:v>51.760009999999966</c:v>
                </c:pt>
                <c:pt idx="190">
                  <c:v>56.959961000000021</c:v>
                </c:pt>
                <c:pt idx="191">
                  <c:v>46.229980999999952</c:v>
                </c:pt>
                <c:pt idx="192">
                  <c:v>51.150146999999833</c:v>
                </c:pt>
                <c:pt idx="193">
                  <c:v>49.959961000000021</c:v>
                </c:pt>
                <c:pt idx="194">
                  <c:v>69.619873000000098</c:v>
                </c:pt>
                <c:pt idx="195">
                  <c:v>45.540038999999979</c:v>
                </c:pt>
                <c:pt idx="196">
                  <c:v>59.959961000000021</c:v>
                </c:pt>
                <c:pt idx="197">
                  <c:v>49.100097999999889</c:v>
                </c:pt>
                <c:pt idx="198">
                  <c:v>83.409912000000077</c:v>
                </c:pt>
                <c:pt idx="199">
                  <c:v>46.410155999999915</c:v>
                </c:pt>
                <c:pt idx="200">
                  <c:v>45.280029000000013</c:v>
                </c:pt>
                <c:pt idx="201">
                  <c:v>113.98999000000003</c:v>
                </c:pt>
                <c:pt idx="202">
                  <c:v>47.310058000000026</c:v>
                </c:pt>
                <c:pt idx="203">
                  <c:v>47.949951000000056</c:v>
                </c:pt>
                <c:pt idx="204">
                  <c:v>48.909912000000077</c:v>
                </c:pt>
                <c:pt idx="205">
                  <c:v>35.860107999999855</c:v>
                </c:pt>
                <c:pt idx="206">
                  <c:v>75.959961000000021</c:v>
                </c:pt>
                <c:pt idx="207">
                  <c:v>79.089843000000201</c:v>
                </c:pt>
                <c:pt idx="208">
                  <c:v>53.429932000000008</c:v>
                </c:pt>
                <c:pt idx="209">
                  <c:v>53.860107999999855</c:v>
                </c:pt>
                <c:pt idx="210">
                  <c:v>53.229980999999952</c:v>
                </c:pt>
                <c:pt idx="211">
                  <c:v>103.73999000000003</c:v>
                </c:pt>
                <c:pt idx="212">
                  <c:v>58.270019000000048</c:v>
                </c:pt>
                <c:pt idx="213">
                  <c:v>65.719970999999987</c:v>
                </c:pt>
                <c:pt idx="214">
                  <c:v>42.68994100000009</c:v>
                </c:pt>
                <c:pt idx="215">
                  <c:v>33.229980999999952</c:v>
                </c:pt>
                <c:pt idx="216">
                  <c:v>54.489990000000034</c:v>
                </c:pt>
                <c:pt idx="217">
                  <c:v>31.25</c:v>
                </c:pt>
                <c:pt idx="218">
                  <c:v>27.28979500000014</c:v>
                </c:pt>
                <c:pt idx="219">
                  <c:v>21.820068999999876</c:v>
                </c:pt>
                <c:pt idx="220">
                  <c:v>106.41992200000004</c:v>
                </c:pt>
                <c:pt idx="221">
                  <c:v>64.069824000000153</c:v>
                </c:pt>
                <c:pt idx="222">
                  <c:v>32.68994100000009</c:v>
                </c:pt>
                <c:pt idx="223">
                  <c:v>62.489990000000034</c:v>
                </c:pt>
                <c:pt idx="224">
                  <c:v>37.280029000000013</c:v>
                </c:pt>
                <c:pt idx="225">
                  <c:v>98.540038999999979</c:v>
                </c:pt>
                <c:pt idx="226">
                  <c:v>50.100097999999889</c:v>
                </c:pt>
                <c:pt idx="227">
                  <c:v>72.140136999999868</c:v>
                </c:pt>
                <c:pt idx="228">
                  <c:v>65.550048999999944</c:v>
                </c:pt>
                <c:pt idx="229">
                  <c:v>93</c:v>
                </c:pt>
                <c:pt idx="230">
                  <c:v>101.5</c:v>
                </c:pt>
                <c:pt idx="231">
                  <c:v>83.84008700000004</c:v>
                </c:pt>
                <c:pt idx="232">
                  <c:v>47.570067999999992</c:v>
                </c:pt>
                <c:pt idx="233">
                  <c:v>97.399902000000111</c:v>
                </c:pt>
                <c:pt idx="234">
                  <c:v>133.62988300000006</c:v>
                </c:pt>
                <c:pt idx="235">
                  <c:v>89.270019999999931</c:v>
                </c:pt>
                <c:pt idx="236">
                  <c:v>91.139893000000029</c:v>
                </c:pt>
                <c:pt idx="237">
                  <c:v>92.340087999999923</c:v>
                </c:pt>
                <c:pt idx="238">
                  <c:v>142.35986300000013</c:v>
                </c:pt>
                <c:pt idx="239">
                  <c:v>75.770019000000048</c:v>
                </c:pt>
                <c:pt idx="240">
                  <c:v>93.679931000000124</c:v>
                </c:pt>
                <c:pt idx="241">
                  <c:v>68.069824000000153</c:v>
                </c:pt>
                <c:pt idx="242">
                  <c:v>51.350097999999889</c:v>
                </c:pt>
                <c:pt idx="243">
                  <c:v>41.899902000000111</c:v>
                </c:pt>
                <c:pt idx="244">
                  <c:v>143.19995100000006</c:v>
                </c:pt>
                <c:pt idx="245">
                  <c:v>86.429931000000124</c:v>
                </c:pt>
                <c:pt idx="246">
                  <c:v>145.95996100000002</c:v>
                </c:pt>
                <c:pt idx="247">
                  <c:v>93.340087999999923</c:v>
                </c:pt>
                <c:pt idx="248">
                  <c:v>76.78979500000014</c:v>
                </c:pt>
                <c:pt idx="249">
                  <c:v>129.35009799999989</c:v>
                </c:pt>
                <c:pt idx="250">
                  <c:v>64.5</c:v>
                </c:pt>
                <c:pt idx="251">
                  <c:v>93.760009999999966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A-1149-865E-58A1F4CC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0903808"/>
        <c:axId val="1776853616"/>
      </c:lineChart>
      <c:lineChart>
        <c:grouping val="standard"/>
        <c:varyColors val="0"/>
        <c:ser>
          <c:idx val="1"/>
          <c:order val="1"/>
          <c:tx>
            <c:strRef>
              <c:f>'Combo Chart'!$E$1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'Combo Chart'!$A$2:$A$253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'Combo Chart'!$E$2:$E$253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A-1149-865E-58A1F4CCA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411472"/>
        <c:axId val="1778732848"/>
      </c:lineChart>
      <c:dateAx>
        <c:axId val="174090380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6853616"/>
        <c:crosses val="autoZero"/>
        <c:auto val="1"/>
        <c:lblOffset val="100"/>
        <c:baseTimeUnit val="days"/>
        <c:majorUnit val="1"/>
        <c:majorTimeUnit val="months"/>
      </c:dateAx>
      <c:valAx>
        <c:axId val="177685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Change in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03808"/>
        <c:crosses val="autoZero"/>
        <c:crossBetween val="between"/>
      </c:valAx>
      <c:valAx>
        <c:axId val="177873284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Units</a:t>
                </a:r>
                <a:r>
                  <a:rPr lang="en-US" baseline="0"/>
                  <a:t> Traded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411472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dateAx>
        <c:axId val="1743411472"/>
        <c:scaling>
          <c:orientation val="minMax"/>
        </c:scaling>
        <c:delete val="1"/>
        <c:axPos val="b"/>
        <c:numFmt formatCode="m/d/yy" sourceLinked="1"/>
        <c:majorTickMark val="out"/>
        <c:minorTickMark val="none"/>
        <c:tickLblPos val="nextTo"/>
        <c:crossAx val="1778732848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100301220736665"/>
          <c:y val="2.3747876151732579E-2"/>
          <c:w val="0.22282619035036724"/>
          <c:h val="4.1603541850733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Daily Change in Amazon Stock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'Increase vs Decrease'!$F$1</c:f>
              <c:strCache>
                <c:ptCount val="1"/>
                <c:pt idx="0">
                  <c:v>Frequency</c:v>
                </c:pt>
              </c:strCache>
            </c:strRef>
          </c:tx>
          <c:dPt>
            <c:idx val="0"/>
            <c:bubble3D val="0"/>
            <c:spPr>
              <a:solidFill>
                <a:srgbClr val="3DACF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FEF-DE4D-8774-64F48987EE37}"/>
              </c:ext>
            </c:extLst>
          </c:dPt>
          <c:dPt>
            <c:idx val="1"/>
            <c:bubble3D val="0"/>
            <c:spPr>
              <a:solidFill>
                <a:srgbClr val="FFA9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FEF-DE4D-8774-64F48987EE37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FEF-DE4D-8774-64F48987EE37}"/>
                </c:ext>
              </c:extLst>
            </c:dLbl>
            <c:dLbl>
              <c:idx val="1"/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C088E76-1D26-2741-97CC-B9DC682D30AB}" type="CATEGORYNAME">
                      <a:rPr lang="en-US" sz="1200"/>
                      <a:pPr>
                        <a:defRPr sz="1200"/>
                      </a:pPr>
                      <a:t>[CATEGORY NAME]</a:t>
                    </a:fld>
                    <a:r>
                      <a:rPr lang="en-US" sz="1200" baseline="0"/>
                      <a:t> </a:t>
                    </a:r>
                    <a:fld id="{BA8C0947-DE60-1C4E-8C64-A065C3F42CA9}" type="VALUE">
                      <a:rPr lang="en-US" sz="1200" baseline="0"/>
                      <a:pPr>
                        <a:defRPr sz="1200"/>
                      </a:pPr>
                      <a:t>[VALUE]</a:t>
                    </a:fld>
                    <a:endParaRPr lang="en-US" sz="1200" baseline="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1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2408401400233371"/>
                      <c:h val="0.1443351548269581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FEF-DE4D-8774-64F48987EE3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'Increase vs Decrease'!$E$2:$E$3</c:f>
              <c:strCache>
                <c:ptCount val="2"/>
                <c:pt idx="0">
                  <c:v>Value Increased</c:v>
                </c:pt>
                <c:pt idx="1">
                  <c:v>Value Decreased</c:v>
                </c:pt>
              </c:strCache>
            </c:strRef>
          </c:cat>
          <c:val>
            <c:numRef>
              <c:f>'Increase vs Decrease'!$F$2:$F$3</c:f>
              <c:numCache>
                <c:formatCode>General</c:formatCode>
                <c:ptCount val="2"/>
                <c:pt idx="0">
                  <c:v>122</c:v>
                </c:pt>
                <c:pt idx="1">
                  <c:v>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EF-DE4D-8774-64F48987E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Montly Average Closing Price for Amazon Stock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'Average Monthly Close'!$E$1</c:f>
              <c:strCache>
                <c:ptCount val="1"/>
                <c:pt idx="0">
                  <c:v>Average</c:v>
                </c:pt>
              </c:strCache>
            </c:strRef>
          </c:tx>
          <c:spPr>
            <a:solidFill>
              <a:srgbClr val="797979"/>
            </a:solidFill>
            <a:ln>
              <a:noFill/>
            </a:ln>
            <a:effectLst/>
          </c:spPr>
          <c:invertIfNegative val="0"/>
          <c:dPt>
            <c:idx val="7"/>
            <c:invertIfNegative val="0"/>
            <c:bubble3D val="0"/>
            <c:spPr>
              <a:solidFill>
                <a:srgbClr val="FFA9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B4-D744-B4FC-D41244A9A897}"/>
              </c:ext>
            </c:extLst>
          </c:dPt>
          <c:cat>
            <c:numRef>
              <c:f>'Average Monthly Close'!$D$2:$D$13</c:f>
              <c:numCache>
                <c:formatCode>mmm</c:formatCode>
                <c:ptCount val="12"/>
                <c:pt idx="0">
                  <c:v>44166</c:v>
                </c:pt>
                <c:pt idx="1">
                  <c:v>44197</c:v>
                </c:pt>
                <c:pt idx="2">
                  <c:v>44228</c:v>
                </c:pt>
                <c:pt idx="3">
                  <c:v>44256</c:v>
                </c:pt>
                <c:pt idx="4">
                  <c:v>44287</c:v>
                </c:pt>
                <c:pt idx="5">
                  <c:v>44317</c:v>
                </c:pt>
                <c:pt idx="6">
                  <c:v>44348</c:v>
                </c:pt>
                <c:pt idx="7">
                  <c:v>44378</c:v>
                </c:pt>
                <c:pt idx="8">
                  <c:v>44409</c:v>
                </c:pt>
                <c:pt idx="9">
                  <c:v>44440</c:v>
                </c:pt>
                <c:pt idx="10">
                  <c:v>44470</c:v>
                </c:pt>
                <c:pt idx="11">
                  <c:v>44501</c:v>
                </c:pt>
              </c:numCache>
            </c:numRef>
          </c:cat>
          <c:val>
            <c:numRef>
              <c:f>'Average Monthly Close'!$E$2:$E$13</c:f>
              <c:numCache>
                <c:formatCode>General</c:formatCode>
                <c:ptCount val="12"/>
                <c:pt idx="0">
                  <c:v>3197.7499999999995</c:v>
                </c:pt>
                <c:pt idx="1">
                  <c:v>3200.0483912631576</c:v>
                </c:pt>
                <c:pt idx="2">
                  <c:v>3263.868382421053</c:v>
                </c:pt>
                <c:pt idx="3">
                  <c:v>3068.272620086957</c:v>
                </c:pt>
                <c:pt idx="4">
                  <c:v>3352.1742699523802</c:v>
                </c:pt>
                <c:pt idx="5">
                  <c:v>3246.26000965</c:v>
                </c:pt>
                <c:pt idx="6">
                  <c:v>3367.7254305000006</c:v>
                </c:pt>
                <c:pt idx="7">
                  <c:v>3616.0061848571427</c:v>
                </c:pt>
                <c:pt idx="8">
                  <c:v>3312.9177245454543</c:v>
                </c:pt>
                <c:pt idx="9">
                  <c:v>3427.1828613333332</c:v>
                </c:pt>
                <c:pt idx="10">
                  <c:v>3334.2062174285716</c:v>
                </c:pt>
                <c:pt idx="11">
                  <c:v>3517.618582476191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B4-D744-B4FC-D41244A9A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9076128"/>
        <c:axId val="1622871584"/>
      </c:barChart>
      <c:dateAx>
        <c:axId val="1629076128"/>
        <c:scaling>
          <c:orientation val="minMax"/>
        </c:scaling>
        <c:delete val="0"/>
        <c:axPos val="b"/>
        <c:numFmt formatCode="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2871584"/>
        <c:crosses val="autoZero"/>
        <c:auto val="1"/>
        <c:lblOffset val="100"/>
        <c:baseTimeUnit val="months"/>
      </c:dateAx>
      <c:valAx>
        <c:axId val="1622871584"/>
        <c:scaling>
          <c:orientation val="minMax"/>
          <c:max val="3750"/>
          <c:min val="2750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076128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Volume</a:t>
            </a:r>
            <a:r>
              <a:rPr lang="en-US" baseline="30000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'Daily Volume'!$B$1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rgbClr val="00AAD6"/>
              </a:solidFill>
              <a:round/>
            </a:ln>
            <a:effectLst/>
          </c:spPr>
          <c:marker>
            <c:symbol val="none"/>
          </c:marker>
          <c:cat>
            <c:numRef>
              <c:f>'Daily Volume'!$A$2:$A$253</c:f>
              <c:numCache>
                <c:formatCode>m/d/yy</c:formatCode>
                <c:ptCount val="252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44172</c:v>
                </c:pt>
                <c:pt idx="5">
                  <c:v>44173</c:v>
                </c:pt>
                <c:pt idx="6">
                  <c:v>44174</c:v>
                </c:pt>
                <c:pt idx="7">
                  <c:v>44175</c:v>
                </c:pt>
                <c:pt idx="8">
                  <c:v>44176</c:v>
                </c:pt>
                <c:pt idx="9">
                  <c:v>44179</c:v>
                </c:pt>
                <c:pt idx="10">
                  <c:v>44180</c:v>
                </c:pt>
                <c:pt idx="11">
                  <c:v>44181</c:v>
                </c:pt>
                <c:pt idx="12">
                  <c:v>44182</c:v>
                </c:pt>
                <c:pt idx="13">
                  <c:v>44183</c:v>
                </c:pt>
                <c:pt idx="14">
                  <c:v>44186</c:v>
                </c:pt>
                <c:pt idx="15">
                  <c:v>44187</c:v>
                </c:pt>
                <c:pt idx="16">
                  <c:v>44188</c:v>
                </c:pt>
                <c:pt idx="17">
                  <c:v>44189</c:v>
                </c:pt>
                <c:pt idx="18">
                  <c:v>44193</c:v>
                </c:pt>
                <c:pt idx="19">
                  <c:v>44194</c:v>
                </c:pt>
                <c:pt idx="20">
                  <c:v>44195</c:v>
                </c:pt>
                <c:pt idx="21">
                  <c:v>44196</c:v>
                </c:pt>
                <c:pt idx="22">
                  <c:v>44200</c:v>
                </c:pt>
                <c:pt idx="23">
                  <c:v>44201</c:v>
                </c:pt>
                <c:pt idx="24">
                  <c:v>44202</c:v>
                </c:pt>
                <c:pt idx="25">
                  <c:v>44203</c:v>
                </c:pt>
                <c:pt idx="26">
                  <c:v>44204</c:v>
                </c:pt>
                <c:pt idx="27">
                  <c:v>44207</c:v>
                </c:pt>
                <c:pt idx="28">
                  <c:v>44208</c:v>
                </c:pt>
                <c:pt idx="29">
                  <c:v>44209</c:v>
                </c:pt>
                <c:pt idx="30">
                  <c:v>44210</c:v>
                </c:pt>
                <c:pt idx="31">
                  <c:v>44211</c:v>
                </c:pt>
                <c:pt idx="32">
                  <c:v>44215</c:v>
                </c:pt>
                <c:pt idx="33">
                  <c:v>44216</c:v>
                </c:pt>
                <c:pt idx="34">
                  <c:v>44217</c:v>
                </c:pt>
                <c:pt idx="35">
                  <c:v>44218</c:v>
                </c:pt>
                <c:pt idx="36">
                  <c:v>44221</c:v>
                </c:pt>
                <c:pt idx="37">
                  <c:v>44222</c:v>
                </c:pt>
                <c:pt idx="38">
                  <c:v>44223</c:v>
                </c:pt>
                <c:pt idx="39">
                  <c:v>44224</c:v>
                </c:pt>
                <c:pt idx="40">
                  <c:v>44225</c:v>
                </c:pt>
                <c:pt idx="41">
                  <c:v>44228</c:v>
                </c:pt>
                <c:pt idx="42">
                  <c:v>44229</c:v>
                </c:pt>
                <c:pt idx="43">
                  <c:v>44230</c:v>
                </c:pt>
                <c:pt idx="44">
                  <c:v>44231</c:v>
                </c:pt>
                <c:pt idx="45">
                  <c:v>44232</c:v>
                </c:pt>
                <c:pt idx="46">
                  <c:v>44235</c:v>
                </c:pt>
                <c:pt idx="47">
                  <c:v>44236</c:v>
                </c:pt>
                <c:pt idx="48">
                  <c:v>44237</c:v>
                </c:pt>
                <c:pt idx="49">
                  <c:v>44238</c:v>
                </c:pt>
                <c:pt idx="50">
                  <c:v>44239</c:v>
                </c:pt>
                <c:pt idx="51">
                  <c:v>44243</c:v>
                </c:pt>
                <c:pt idx="52">
                  <c:v>44244</c:v>
                </c:pt>
                <c:pt idx="53">
                  <c:v>44245</c:v>
                </c:pt>
                <c:pt idx="54">
                  <c:v>44246</c:v>
                </c:pt>
                <c:pt idx="55">
                  <c:v>44249</c:v>
                </c:pt>
                <c:pt idx="56">
                  <c:v>44250</c:v>
                </c:pt>
                <c:pt idx="57">
                  <c:v>44251</c:v>
                </c:pt>
                <c:pt idx="58">
                  <c:v>44252</c:v>
                </c:pt>
                <c:pt idx="59">
                  <c:v>44253</c:v>
                </c:pt>
                <c:pt idx="60">
                  <c:v>44256</c:v>
                </c:pt>
                <c:pt idx="61">
                  <c:v>44257</c:v>
                </c:pt>
                <c:pt idx="62">
                  <c:v>44258</c:v>
                </c:pt>
                <c:pt idx="63">
                  <c:v>44259</c:v>
                </c:pt>
                <c:pt idx="64">
                  <c:v>44260</c:v>
                </c:pt>
                <c:pt idx="65">
                  <c:v>44263</c:v>
                </c:pt>
                <c:pt idx="66">
                  <c:v>44264</c:v>
                </c:pt>
                <c:pt idx="67">
                  <c:v>44265</c:v>
                </c:pt>
                <c:pt idx="68">
                  <c:v>44266</c:v>
                </c:pt>
                <c:pt idx="69">
                  <c:v>44267</c:v>
                </c:pt>
                <c:pt idx="70">
                  <c:v>44270</c:v>
                </c:pt>
                <c:pt idx="71">
                  <c:v>44271</c:v>
                </c:pt>
                <c:pt idx="72">
                  <c:v>44272</c:v>
                </c:pt>
                <c:pt idx="73">
                  <c:v>44273</c:v>
                </c:pt>
                <c:pt idx="74">
                  <c:v>44274</c:v>
                </c:pt>
                <c:pt idx="75">
                  <c:v>44277</c:v>
                </c:pt>
                <c:pt idx="76">
                  <c:v>44278</c:v>
                </c:pt>
                <c:pt idx="77">
                  <c:v>44279</c:v>
                </c:pt>
                <c:pt idx="78">
                  <c:v>44280</c:v>
                </c:pt>
                <c:pt idx="79">
                  <c:v>44281</c:v>
                </c:pt>
                <c:pt idx="80">
                  <c:v>44284</c:v>
                </c:pt>
                <c:pt idx="81">
                  <c:v>44285</c:v>
                </c:pt>
                <c:pt idx="82">
                  <c:v>44286</c:v>
                </c:pt>
                <c:pt idx="83">
                  <c:v>44287</c:v>
                </c:pt>
                <c:pt idx="84">
                  <c:v>44291</c:v>
                </c:pt>
                <c:pt idx="85">
                  <c:v>44292</c:v>
                </c:pt>
                <c:pt idx="86">
                  <c:v>44293</c:v>
                </c:pt>
                <c:pt idx="87">
                  <c:v>44294</c:v>
                </c:pt>
                <c:pt idx="88">
                  <c:v>44295</c:v>
                </c:pt>
                <c:pt idx="89">
                  <c:v>44298</c:v>
                </c:pt>
                <c:pt idx="90">
                  <c:v>44299</c:v>
                </c:pt>
                <c:pt idx="91">
                  <c:v>44300</c:v>
                </c:pt>
                <c:pt idx="92">
                  <c:v>44301</c:v>
                </c:pt>
                <c:pt idx="93">
                  <c:v>44302</c:v>
                </c:pt>
                <c:pt idx="94">
                  <c:v>44305</c:v>
                </c:pt>
                <c:pt idx="95">
                  <c:v>44306</c:v>
                </c:pt>
                <c:pt idx="96">
                  <c:v>44307</c:v>
                </c:pt>
                <c:pt idx="97">
                  <c:v>44308</c:v>
                </c:pt>
                <c:pt idx="98">
                  <c:v>44309</c:v>
                </c:pt>
                <c:pt idx="99">
                  <c:v>44312</c:v>
                </c:pt>
                <c:pt idx="100">
                  <c:v>44313</c:v>
                </c:pt>
                <c:pt idx="101">
                  <c:v>44314</c:v>
                </c:pt>
                <c:pt idx="102">
                  <c:v>44315</c:v>
                </c:pt>
                <c:pt idx="103">
                  <c:v>44316</c:v>
                </c:pt>
                <c:pt idx="104">
                  <c:v>44319</c:v>
                </c:pt>
                <c:pt idx="105">
                  <c:v>44320</c:v>
                </c:pt>
                <c:pt idx="106">
                  <c:v>44321</c:v>
                </c:pt>
                <c:pt idx="107">
                  <c:v>44322</c:v>
                </c:pt>
                <c:pt idx="108">
                  <c:v>44323</c:v>
                </c:pt>
                <c:pt idx="109">
                  <c:v>44326</c:v>
                </c:pt>
                <c:pt idx="110">
                  <c:v>44327</c:v>
                </c:pt>
                <c:pt idx="111">
                  <c:v>44328</c:v>
                </c:pt>
                <c:pt idx="112">
                  <c:v>44329</c:v>
                </c:pt>
                <c:pt idx="113">
                  <c:v>44330</c:v>
                </c:pt>
                <c:pt idx="114">
                  <c:v>44333</c:v>
                </c:pt>
                <c:pt idx="115">
                  <c:v>44334</c:v>
                </c:pt>
                <c:pt idx="116">
                  <c:v>44335</c:v>
                </c:pt>
                <c:pt idx="117">
                  <c:v>44336</c:v>
                </c:pt>
                <c:pt idx="118">
                  <c:v>44337</c:v>
                </c:pt>
                <c:pt idx="119">
                  <c:v>44340</c:v>
                </c:pt>
                <c:pt idx="120">
                  <c:v>44341</c:v>
                </c:pt>
                <c:pt idx="121">
                  <c:v>44342</c:v>
                </c:pt>
                <c:pt idx="122">
                  <c:v>44343</c:v>
                </c:pt>
                <c:pt idx="123">
                  <c:v>44344</c:v>
                </c:pt>
                <c:pt idx="124">
                  <c:v>44348</c:v>
                </c:pt>
                <c:pt idx="125">
                  <c:v>44349</c:v>
                </c:pt>
                <c:pt idx="126">
                  <c:v>44350</c:v>
                </c:pt>
                <c:pt idx="127">
                  <c:v>44351</c:v>
                </c:pt>
                <c:pt idx="128">
                  <c:v>44354</c:v>
                </c:pt>
                <c:pt idx="129">
                  <c:v>44355</c:v>
                </c:pt>
                <c:pt idx="130">
                  <c:v>44356</c:v>
                </c:pt>
                <c:pt idx="131">
                  <c:v>44357</c:v>
                </c:pt>
                <c:pt idx="132">
                  <c:v>44358</c:v>
                </c:pt>
                <c:pt idx="133">
                  <c:v>44361</c:v>
                </c:pt>
                <c:pt idx="134">
                  <c:v>44362</c:v>
                </c:pt>
                <c:pt idx="135">
                  <c:v>44363</c:v>
                </c:pt>
                <c:pt idx="136">
                  <c:v>44364</c:v>
                </c:pt>
                <c:pt idx="137">
                  <c:v>44365</c:v>
                </c:pt>
                <c:pt idx="138">
                  <c:v>44368</c:v>
                </c:pt>
                <c:pt idx="139">
                  <c:v>44369</c:v>
                </c:pt>
                <c:pt idx="140">
                  <c:v>44370</c:v>
                </c:pt>
                <c:pt idx="141">
                  <c:v>44371</c:v>
                </c:pt>
                <c:pt idx="142">
                  <c:v>44372</c:v>
                </c:pt>
                <c:pt idx="143">
                  <c:v>44375</c:v>
                </c:pt>
                <c:pt idx="144">
                  <c:v>44376</c:v>
                </c:pt>
                <c:pt idx="145">
                  <c:v>44377</c:v>
                </c:pt>
                <c:pt idx="146">
                  <c:v>44378</c:v>
                </c:pt>
                <c:pt idx="147">
                  <c:v>44379</c:v>
                </c:pt>
                <c:pt idx="148">
                  <c:v>44383</c:v>
                </c:pt>
                <c:pt idx="149">
                  <c:v>44384</c:v>
                </c:pt>
                <c:pt idx="150">
                  <c:v>44385</c:v>
                </c:pt>
                <c:pt idx="151">
                  <c:v>44386</c:v>
                </c:pt>
                <c:pt idx="152">
                  <c:v>44389</c:v>
                </c:pt>
                <c:pt idx="153">
                  <c:v>44390</c:v>
                </c:pt>
                <c:pt idx="154">
                  <c:v>44391</c:v>
                </c:pt>
                <c:pt idx="155">
                  <c:v>44392</c:v>
                </c:pt>
                <c:pt idx="156">
                  <c:v>44393</c:v>
                </c:pt>
                <c:pt idx="157">
                  <c:v>44396</c:v>
                </c:pt>
                <c:pt idx="158">
                  <c:v>44397</c:v>
                </c:pt>
                <c:pt idx="159">
                  <c:v>44398</c:v>
                </c:pt>
                <c:pt idx="160">
                  <c:v>44399</c:v>
                </c:pt>
                <c:pt idx="161">
                  <c:v>44400</c:v>
                </c:pt>
                <c:pt idx="162">
                  <c:v>44403</c:v>
                </c:pt>
                <c:pt idx="163">
                  <c:v>44404</c:v>
                </c:pt>
                <c:pt idx="164">
                  <c:v>44405</c:v>
                </c:pt>
                <c:pt idx="165">
                  <c:v>44406</c:v>
                </c:pt>
                <c:pt idx="166">
                  <c:v>44407</c:v>
                </c:pt>
                <c:pt idx="167">
                  <c:v>44410</c:v>
                </c:pt>
                <c:pt idx="168">
                  <c:v>44411</c:v>
                </c:pt>
                <c:pt idx="169">
                  <c:v>44412</c:v>
                </c:pt>
                <c:pt idx="170">
                  <c:v>44413</c:v>
                </c:pt>
                <c:pt idx="171">
                  <c:v>44414</c:v>
                </c:pt>
                <c:pt idx="172">
                  <c:v>44417</c:v>
                </c:pt>
                <c:pt idx="173">
                  <c:v>44418</c:v>
                </c:pt>
                <c:pt idx="174">
                  <c:v>44419</c:v>
                </c:pt>
                <c:pt idx="175">
                  <c:v>44420</c:v>
                </c:pt>
                <c:pt idx="176">
                  <c:v>44421</c:v>
                </c:pt>
                <c:pt idx="177">
                  <c:v>44424</c:v>
                </c:pt>
                <c:pt idx="178">
                  <c:v>44425</c:v>
                </c:pt>
                <c:pt idx="179">
                  <c:v>44426</c:v>
                </c:pt>
                <c:pt idx="180">
                  <c:v>44427</c:v>
                </c:pt>
                <c:pt idx="181">
                  <c:v>44428</c:v>
                </c:pt>
                <c:pt idx="182">
                  <c:v>44431</c:v>
                </c:pt>
                <c:pt idx="183">
                  <c:v>44432</c:v>
                </c:pt>
                <c:pt idx="184">
                  <c:v>44433</c:v>
                </c:pt>
                <c:pt idx="185">
                  <c:v>44434</c:v>
                </c:pt>
                <c:pt idx="186">
                  <c:v>44435</c:v>
                </c:pt>
                <c:pt idx="187">
                  <c:v>44438</c:v>
                </c:pt>
                <c:pt idx="188">
                  <c:v>44439</c:v>
                </c:pt>
                <c:pt idx="189">
                  <c:v>44440</c:v>
                </c:pt>
                <c:pt idx="190">
                  <c:v>44441</c:v>
                </c:pt>
                <c:pt idx="191">
                  <c:v>44442</c:v>
                </c:pt>
                <c:pt idx="192">
                  <c:v>44446</c:v>
                </c:pt>
                <c:pt idx="193">
                  <c:v>44447</c:v>
                </c:pt>
                <c:pt idx="194">
                  <c:v>44448</c:v>
                </c:pt>
                <c:pt idx="195">
                  <c:v>44449</c:v>
                </c:pt>
                <c:pt idx="196">
                  <c:v>44452</c:v>
                </c:pt>
                <c:pt idx="197">
                  <c:v>44453</c:v>
                </c:pt>
                <c:pt idx="198">
                  <c:v>44454</c:v>
                </c:pt>
                <c:pt idx="199">
                  <c:v>44455</c:v>
                </c:pt>
                <c:pt idx="200">
                  <c:v>44456</c:v>
                </c:pt>
                <c:pt idx="201">
                  <c:v>44459</c:v>
                </c:pt>
                <c:pt idx="202">
                  <c:v>44460</c:v>
                </c:pt>
                <c:pt idx="203">
                  <c:v>44461</c:v>
                </c:pt>
                <c:pt idx="204">
                  <c:v>44462</c:v>
                </c:pt>
                <c:pt idx="205">
                  <c:v>44463</c:v>
                </c:pt>
                <c:pt idx="206">
                  <c:v>44466</c:v>
                </c:pt>
                <c:pt idx="207">
                  <c:v>44467</c:v>
                </c:pt>
                <c:pt idx="208">
                  <c:v>44468</c:v>
                </c:pt>
                <c:pt idx="209">
                  <c:v>44469</c:v>
                </c:pt>
                <c:pt idx="210">
                  <c:v>44470</c:v>
                </c:pt>
                <c:pt idx="211">
                  <c:v>44473</c:v>
                </c:pt>
                <c:pt idx="212">
                  <c:v>44474</c:v>
                </c:pt>
                <c:pt idx="213">
                  <c:v>44475</c:v>
                </c:pt>
                <c:pt idx="214">
                  <c:v>44476</c:v>
                </c:pt>
                <c:pt idx="215">
                  <c:v>44477</c:v>
                </c:pt>
                <c:pt idx="216">
                  <c:v>44480</c:v>
                </c:pt>
                <c:pt idx="217">
                  <c:v>44481</c:v>
                </c:pt>
                <c:pt idx="218">
                  <c:v>44482</c:v>
                </c:pt>
                <c:pt idx="219">
                  <c:v>44483</c:v>
                </c:pt>
                <c:pt idx="220">
                  <c:v>44484</c:v>
                </c:pt>
                <c:pt idx="221">
                  <c:v>44487</c:v>
                </c:pt>
                <c:pt idx="222">
                  <c:v>44488</c:v>
                </c:pt>
                <c:pt idx="223">
                  <c:v>44489</c:v>
                </c:pt>
                <c:pt idx="224">
                  <c:v>44490</c:v>
                </c:pt>
                <c:pt idx="225">
                  <c:v>44491</c:v>
                </c:pt>
                <c:pt idx="226">
                  <c:v>44494</c:v>
                </c:pt>
                <c:pt idx="227">
                  <c:v>44495</c:v>
                </c:pt>
                <c:pt idx="228">
                  <c:v>44496</c:v>
                </c:pt>
                <c:pt idx="229">
                  <c:v>44497</c:v>
                </c:pt>
                <c:pt idx="230">
                  <c:v>44498</c:v>
                </c:pt>
                <c:pt idx="231">
                  <c:v>44501</c:v>
                </c:pt>
                <c:pt idx="232">
                  <c:v>44502</c:v>
                </c:pt>
                <c:pt idx="233">
                  <c:v>44503</c:v>
                </c:pt>
                <c:pt idx="234">
                  <c:v>44504</c:v>
                </c:pt>
                <c:pt idx="235">
                  <c:v>44505</c:v>
                </c:pt>
                <c:pt idx="236">
                  <c:v>44508</c:v>
                </c:pt>
                <c:pt idx="237">
                  <c:v>44509</c:v>
                </c:pt>
                <c:pt idx="238">
                  <c:v>44510</c:v>
                </c:pt>
                <c:pt idx="239">
                  <c:v>44511</c:v>
                </c:pt>
                <c:pt idx="240">
                  <c:v>44512</c:v>
                </c:pt>
                <c:pt idx="241">
                  <c:v>44515</c:v>
                </c:pt>
                <c:pt idx="242">
                  <c:v>44516</c:v>
                </c:pt>
                <c:pt idx="243">
                  <c:v>44517</c:v>
                </c:pt>
                <c:pt idx="244">
                  <c:v>44518</c:v>
                </c:pt>
                <c:pt idx="245">
                  <c:v>44519</c:v>
                </c:pt>
                <c:pt idx="246">
                  <c:v>44522</c:v>
                </c:pt>
                <c:pt idx="247">
                  <c:v>44523</c:v>
                </c:pt>
                <c:pt idx="248">
                  <c:v>44524</c:v>
                </c:pt>
                <c:pt idx="249">
                  <c:v>44526</c:v>
                </c:pt>
                <c:pt idx="250">
                  <c:v>44529</c:v>
                </c:pt>
                <c:pt idx="251">
                  <c:v>44530</c:v>
                </c:pt>
              </c:numCache>
            </c:numRef>
          </c:cat>
          <c:val>
            <c:numRef>
              <c:f>'Daily Volume'!$B$2:$B$253</c:f>
              <c:numCache>
                <c:formatCode>General</c:formatCode>
                <c:ptCount val="252"/>
                <c:pt idx="0">
                  <c:v>4537000</c:v>
                </c:pt>
                <c:pt idx="1">
                  <c:v>3129300</c:v>
                </c:pt>
                <c:pt idx="2">
                  <c:v>2892000</c:v>
                </c:pt>
                <c:pt idx="3">
                  <c:v>2913600</c:v>
                </c:pt>
                <c:pt idx="4">
                  <c:v>2751300</c:v>
                </c:pt>
                <c:pt idx="5">
                  <c:v>3286300</c:v>
                </c:pt>
                <c:pt idx="6">
                  <c:v>4100800</c:v>
                </c:pt>
                <c:pt idx="7">
                  <c:v>3030200</c:v>
                </c:pt>
                <c:pt idx="8">
                  <c:v>3064700</c:v>
                </c:pt>
                <c:pt idx="9">
                  <c:v>4155800</c:v>
                </c:pt>
                <c:pt idx="10">
                  <c:v>3319500</c:v>
                </c:pt>
                <c:pt idx="11">
                  <c:v>4427600</c:v>
                </c:pt>
                <c:pt idx="12">
                  <c:v>3474300</c:v>
                </c:pt>
                <c:pt idx="13">
                  <c:v>5995700</c:v>
                </c:pt>
                <c:pt idx="14">
                  <c:v>3836800</c:v>
                </c:pt>
                <c:pt idx="15">
                  <c:v>2369400</c:v>
                </c:pt>
                <c:pt idx="16">
                  <c:v>2093800</c:v>
                </c:pt>
                <c:pt idx="17">
                  <c:v>1451900</c:v>
                </c:pt>
                <c:pt idx="18">
                  <c:v>5686800</c:v>
                </c:pt>
                <c:pt idx="19">
                  <c:v>4872900</c:v>
                </c:pt>
                <c:pt idx="20">
                  <c:v>3209300</c:v>
                </c:pt>
                <c:pt idx="21">
                  <c:v>2957200</c:v>
                </c:pt>
                <c:pt idx="22">
                  <c:v>4411400</c:v>
                </c:pt>
                <c:pt idx="23">
                  <c:v>2655500</c:v>
                </c:pt>
                <c:pt idx="24">
                  <c:v>4394800</c:v>
                </c:pt>
                <c:pt idx="25">
                  <c:v>3514500</c:v>
                </c:pt>
                <c:pt idx="26">
                  <c:v>3537700</c:v>
                </c:pt>
                <c:pt idx="27">
                  <c:v>3683400</c:v>
                </c:pt>
                <c:pt idx="28">
                  <c:v>3514600</c:v>
                </c:pt>
                <c:pt idx="29">
                  <c:v>3321200</c:v>
                </c:pt>
                <c:pt idx="30">
                  <c:v>3070900</c:v>
                </c:pt>
                <c:pt idx="31">
                  <c:v>4244000</c:v>
                </c:pt>
                <c:pt idx="32">
                  <c:v>3305100</c:v>
                </c:pt>
                <c:pt idx="33">
                  <c:v>5309800</c:v>
                </c:pt>
                <c:pt idx="34">
                  <c:v>4936100</c:v>
                </c:pt>
                <c:pt idx="35">
                  <c:v>2821900</c:v>
                </c:pt>
                <c:pt idx="36">
                  <c:v>3749800</c:v>
                </c:pt>
                <c:pt idx="37">
                  <c:v>2955200</c:v>
                </c:pt>
                <c:pt idx="38">
                  <c:v>4660200</c:v>
                </c:pt>
                <c:pt idx="39">
                  <c:v>3149200</c:v>
                </c:pt>
                <c:pt idx="40">
                  <c:v>4293600</c:v>
                </c:pt>
                <c:pt idx="41">
                  <c:v>4160200</c:v>
                </c:pt>
                <c:pt idx="42">
                  <c:v>7098600</c:v>
                </c:pt>
                <c:pt idx="43">
                  <c:v>7088800</c:v>
                </c:pt>
                <c:pt idx="44">
                  <c:v>3670700</c:v>
                </c:pt>
                <c:pt idx="45">
                  <c:v>3620800</c:v>
                </c:pt>
                <c:pt idx="46">
                  <c:v>3257400</c:v>
                </c:pt>
                <c:pt idx="47">
                  <c:v>2203500</c:v>
                </c:pt>
                <c:pt idx="48">
                  <c:v>3151600</c:v>
                </c:pt>
                <c:pt idx="49">
                  <c:v>2301400</c:v>
                </c:pt>
                <c:pt idx="50">
                  <c:v>2335300</c:v>
                </c:pt>
                <c:pt idx="51">
                  <c:v>2574700</c:v>
                </c:pt>
                <c:pt idx="52">
                  <c:v>3297500</c:v>
                </c:pt>
                <c:pt idx="53">
                  <c:v>3027400</c:v>
                </c:pt>
                <c:pt idx="54">
                  <c:v>4305200</c:v>
                </c:pt>
                <c:pt idx="55">
                  <c:v>3515700</c:v>
                </c:pt>
                <c:pt idx="56">
                  <c:v>4677200</c:v>
                </c:pt>
                <c:pt idx="57">
                  <c:v>3011300</c:v>
                </c:pt>
                <c:pt idx="58">
                  <c:v>4533800</c:v>
                </c:pt>
                <c:pt idx="59">
                  <c:v>4275900</c:v>
                </c:pt>
                <c:pt idx="60">
                  <c:v>2729100</c:v>
                </c:pt>
                <c:pt idx="61">
                  <c:v>2595800</c:v>
                </c:pt>
                <c:pt idx="62">
                  <c:v>3988700</c:v>
                </c:pt>
                <c:pt idx="63">
                  <c:v>5481600</c:v>
                </c:pt>
                <c:pt idx="64">
                  <c:v>5388600</c:v>
                </c:pt>
                <c:pt idx="65">
                  <c:v>4185000</c:v>
                </c:pt>
                <c:pt idx="66">
                  <c:v>4030000</c:v>
                </c:pt>
                <c:pt idx="67">
                  <c:v>3012500</c:v>
                </c:pt>
                <c:pt idx="68">
                  <c:v>2776400</c:v>
                </c:pt>
                <c:pt idx="69">
                  <c:v>2421900</c:v>
                </c:pt>
                <c:pt idx="70">
                  <c:v>2913600</c:v>
                </c:pt>
                <c:pt idx="71">
                  <c:v>2538800</c:v>
                </c:pt>
                <c:pt idx="72">
                  <c:v>3118600</c:v>
                </c:pt>
                <c:pt idx="73">
                  <c:v>3649600</c:v>
                </c:pt>
                <c:pt idx="74">
                  <c:v>4625400</c:v>
                </c:pt>
                <c:pt idx="75">
                  <c:v>2902200</c:v>
                </c:pt>
                <c:pt idx="76">
                  <c:v>3817300</c:v>
                </c:pt>
                <c:pt idx="77">
                  <c:v>2959000</c:v>
                </c:pt>
                <c:pt idx="78">
                  <c:v>3563500</c:v>
                </c:pt>
                <c:pt idx="79">
                  <c:v>3312900</c:v>
                </c:pt>
                <c:pt idx="80">
                  <c:v>2746000</c:v>
                </c:pt>
                <c:pt idx="81">
                  <c:v>2337600</c:v>
                </c:pt>
                <c:pt idx="82">
                  <c:v>3093900</c:v>
                </c:pt>
                <c:pt idx="83">
                  <c:v>2940300</c:v>
                </c:pt>
                <c:pt idx="84">
                  <c:v>3334900</c:v>
                </c:pt>
                <c:pt idx="85">
                  <c:v>2537800</c:v>
                </c:pt>
                <c:pt idx="86">
                  <c:v>3346200</c:v>
                </c:pt>
                <c:pt idx="87">
                  <c:v>2812100</c:v>
                </c:pt>
                <c:pt idx="88">
                  <c:v>4341500</c:v>
                </c:pt>
                <c:pt idx="89">
                  <c:v>3281800</c:v>
                </c:pt>
                <c:pt idx="90">
                  <c:v>3315800</c:v>
                </c:pt>
                <c:pt idx="91">
                  <c:v>3145200</c:v>
                </c:pt>
                <c:pt idx="92">
                  <c:v>3233600</c:v>
                </c:pt>
                <c:pt idx="93">
                  <c:v>3186000</c:v>
                </c:pt>
                <c:pt idx="94">
                  <c:v>2725400</c:v>
                </c:pt>
                <c:pt idx="95">
                  <c:v>2623000</c:v>
                </c:pt>
                <c:pt idx="96">
                  <c:v>2211200</c:v>
                </c:pt>
                <c:pt idx="97">
                  <c:v>2580600</c:v>
                </c:pt>
                <c:pt idx="98">
                  <c:v>3192800</c:v>
                </c:pt>
                <c:pt idx="99">
                  <c:v>4880700</c:v>
                </c:pt>
                <c:pt idx="100">
                  <c:v>3827100</c:v>
                </c:pt>
                <c:pt idx="101">
                  <c:v>4631900</c:v>
                </c:pt>
                <c:pt idx="102">
                  <c:v>7682400</c:v>
                </c:pt>
                <c:pt idx="103">
                  <c:v>7009300</c:v>
                </c:pt>
                <c:pt idx="104">
                  <c:v>5875500</c:v>
                </c:pt>
                <c:pt idx="105">
                  <c:v>5439400</c:v>
                </c:pt>
                <c:pt idx="106">
                  <c:v>3711300</c:v>
                </c:pt>
                <c:pt idx="107">
                  <c:v>4447700</c:v>
                </c:pt>
                <c:pt idx="108">
                  <c:v>4710300</c:v>
                </c:pt>
                <c:pt idx="109">
                  <c:v>5838600</c:v>
                </c:pt>
                <c:pt idx="110">
                  <c:v>4619800</c:v>
                </c:pt>
                <c:pt idx="111">
                  <c:v>4936400</c:v>
                </c:pt>
                <c:pt idx="112">
                  <c:v>3350900</c:v>
                </c:pt>
                <c:pt idx="113">
                  <c:v>3325000</c:v>
                </c:pt>
                <c:pt idx="114">
                  <c:v>3723900</c:v>
                </c:pt>
                <c:pt idx="115">
                  <c:v>2828400</c:v>
                </c:pt>
                <c:pt idx="116">
                  <c:v>2679700</c:v>
                </c:pt>
                <c:pt idx="117">
                  <c:v>2633200</c:v>
                </c:pt>
                <c:pt idx="118">
                  <c:v>4104900</c:v>
                </c:pt>
                <c:pt idx="119">
                  <c:v>2422800</c:v>
                </c:pt>
                <c:pt idx="120">
                  <c:v>3261100</c:v>
                </c:pt>
                <c:pt idx="121">
                  <c:v>2384000</c:v>
                </c:pt>
                <c:pt idx="122">
                  <c:v>2561200</c:v>
                </c:pt>
                <c:pt idx="123">
                  <c:v>2329800</c:v>
                </c:pt>
                <c:pt idx="124">
                  <c:v>2430000</c:v>
                </c:pt>
                <c:pt idx="125">
                  <c:v>2014500</c:v>
                </c:pt>
                <c:pt idx="126">
                  <c:v>2398300</c:v>
                </c:pt>
                <c:pt idx="127">
                  <c:v>2249700</c:v>
                </c:pt>
                <c:pt idx="128">
                  <c:v>2215800</c:v>
                </c:pt>
                <c:pt idx="129">
                  <c:v>3416700</c:v>
                </c:pt>
                <c:pt idx="130">
                  <c:v>2455500</c:v>
                </c:pt>
                <c:pt idx="131">
                  <c:v>3476500</c:v>
                </c:pt>
                <c:pt idx="132">
                  <c:v>2817400</c:v>
                </c:pt>
                <c:pt idx="133">
                  <c:v>2569700</c:v>
                </c:pt>
                <c:pt idx="134">
                  <c:v>2426200</c:v>
                </c:pt>
                <c:pt idx="135">
                  <c:v>4202800</c:v>
                </c:pt>
                <c:pt idx="136">
                  <c:v>5136500</c:v>
                </c:pt>
                <c:pt idx="137">
                  <c:v>5247700</c:v>
                </c:pt>
                <c:pt idx="138">
                  <c:v>3277100</c:v>
                </c:pt>
                <c:pt idx="139">
                  <c:v>3345100</c:v>
                </c:pt>
                <c:pt idx="140">
                  <c:v>2813300</c:v>
                </c:pt>
                <c:pt idx="141">
                  <c:v>3832000</c:v>
                </c:pt>
                <c:pt idx="142">
                  <c:v>3941000</c:v>
                </c:pt>
                <c:pt idx="143">
                  <c:v>2242800</c:v>
                </c:pt>
                <c:pt idx="144">
                  <c:v>2098400</c:v>
                </c:pt>
                <c:pt idx="145">
                  <c:v>2404000</c:v>
                </c:pt>
                <c:pt idx="146">
                  <c:v>2037100</c:v>
                </c:pt>
                <c:pt idx="147">
                  <c:v>3169400</c:v>
                </c:pt>
                <c:pt idx="148">
                  <c:v>6744800</c:v>
                </c:pt>
                <c:pt idx="149">
                  <c:v>5328100</c:v>
                </c:pt>
                <c:pt idx="150">
                  <c:v>5180600</c:v>
                </c:pt>
                <c:pt idx="151">
                  <c:v>3748200</c:v>
                </c:pt>
                <c:pt idx="152">
                  <c:v>2571600</c:v>
                </c:pt>
                <c:pt idx="153">
                  <c:v>3845900</c:v>
                </c:pt>
                <c:pt idx="154">
                  <c:v>3296600</c:v>
                </c:pt>
                <c:pt idx="155">
                  <c:v>3185300</c:v>
                </c:pt>
                <c:pt idx="156">
                  <c:v>4043700</c:v>
                </c:pt>
                <c:pt idx="157">
                  <c:v>3784600</c:v>
                </c:pt>
                <c:pt idx="158">
                  <c:v>3255700</c:v>
                </c:pt>
                <c:pt idx="159">
                  <c:v>2319000</c:v>
                </c:pt>
                <c:pt idx="160">
                  <c:v>3265400</c:v>
                </c:pt>
                <c:pt idx="161">
                  <c:v>2436300</c:v>
                </c:pt>
                <c:pt idx="162">
                  <c:v>2900100</c:v>
                </c:pt>
                <c:pt idx="163">
                  <c:v>4131900</c:v>
                </c:pt>
                <c:pt idx="164">
                  <c:v>2999400</c:v>
                </c:pt>
                <c:pt idx="165">
                  <c:v>5520000</c:v>
                </c:pt>
                <c:pt idx="166">
                  <c:v>9957100</c:v>
                </c:pt>
                <c:pt idx="167">
                  <c:v>3353900</c:v>
                </c:pt>
                <c:pt idx="168">
                  <c:v>4157300</c:v>
                </c:pt>
                <c:pt idx="169">
                  <c:v>2183900</c:v>
                </c:pt>
                <c:pt idx="170">
                  <c:v>2433500</c:v>
                </c:pt>
                <c:pt idx="171">
                  <c:v>2635300</c:v>
                </c:pt>
                <c:pt idx="172">
                  <c:v>2148200</c:v>
                </c:pt>
                <c:pt idx="173">
                  <c:v>2412600</c:v>
                </c:pt>
                <c:pt idx="174">
                  <c:v>2947200</c:v>
                </c:pt>
                <c:pt idx="175">
                  <c:v>2314100</c:v>
                </c:pt>
                <c:pt idx="176">
                  <c:v>2052800</c:v>
                </c:pt>
                <c:pt idx="177">
                  <c:v>3319700</c:v>
                </c:pt>
                <c:pt idx="178">
                  <c:v>3387900</c:v>
                </c:pt>
                <c:pt idx="179">
                  <c:v>2804300</c:v>
                </c:pt>
                <c:pt idx="180">
                  <c:v>3782900</c:v>
                </c:pt>
                <c:pt idx="181">
                  <c:v>3341200</c:v>
                </c:pt>
                <c:pt idx="182">
                  <c:v>3268100</c:v>
                </c:pt>
                <c:pt idx="183">
                  <c:v>2551800</c:v>
                </c:pt>
                <c:pt idx="184">
                  <c:v>1680300</c:v>
                </c:pt>
                <c:pt idx="185">
                  <c:v>2098800</c:v>
                </c:pt>
                <c:pt idx="186">
                  <c:v>2391300</c:v>
                </c:pt>
                <c:pt idx="187">
                  <c:v>3192200</c:v>
                </c:pt>
                <c:pt idx="188">
                  <c:v>4356400</c:v>
                </c:pt>
                <c:pt idx="189">
                  <c:v>3629900</c:v>
                </c:pt>
                <c:pt idx="190">
                  <c:v>2923700</c:v>
                </c:pt>
                <c:pt idx="191">
                  <c:v>2575700</c:v>
                </c:pt>
                <c:pt idx="192">
                  <c:v>2737900</c:v>
                </c:pt>
                <c:pt idx="193">
                  <c:v>3053400</c:v>
                </c:pt>
                <c:pt idx="194">
                  <c:v>2719200</c:v>
                </c:pt>
                <c:pt idx="195">
                  <c:v>2393300</c:v>
                </c:pt>
                <c:pt idx="196">
                  <c:v>2569000</c:v>
                </c:pt>
                <c:pt idx="197">
                  <c:v>1936900</c:v>
                </c:pt>
                <c:pt idx="198">
                  <c:v>2957500</c:v>
                </c:pt>
                <c:pt idx="199">
                  <c:v>2583600</c:v>
                </c:pt>
                <c:pt idx="200">
                  <c:v>4616600</c:v>
                </c:pt>
                <c:pt idx="201">
                  <c:v>4669100</c:v>
                </c:pt>
                <c:pt idx="202">
                  <c:v>2780900</c:v>
                </c:pt>
                <c:pt idx="203">
                  <c:v>2411400</c:v>
                </c:pt>
                <c:pt idx="204">
                  <c:v>2379400</c:v>
                </c:pt>
                <c:pt idx="205">
                  <c:v>2116200</c:v>
                </c:pt>
                <c:pt idx="206">
                  <c:v>3634500</c:v>
                </c:pt>
                <c:pt idx="207">
                  <c:v>4430800</c:v>
                </c:pt>
                <c:pt idx="208">
                  <c:v>2562300</c:v>
                </c:pt>
                <c:pt idx="209">
                  <c:v>2842400</c:v>
                </c:pt>
                <c:pt idx="210">
                  <c:v>2835600</c:v>
                </c:pt>
                <c:pt idx="211">
                  <c:v>4523100</c:v>
                </c:pt>
                <c:pt idx="212">
                  <c:v>3269200</c:v>
                </c:pt>
                <c:pt idx="213">
                  <c:v>2533000</c:v>
                </c:pt>
                <c:pt idx="214">
                  <c:v>2409100</c:v>
                </c:pt>
                <c:pt idx="215">
                  <c:v>1995500</c:v>
                </c:pt>
                <c:pt idx="216">
                  <c:v>2034200</c:v>
                </c:pt>
                <c:pt idx="217">
                  <c:v>1819600</c:v>
                </c:pt>
                <c:pt idx="218">
                  <c:v>2420100</c:v>
                </c:pt>
                <c:pt idx="219">
                  <c:v>2109500</c:v>
                </c:pt>
                <c:pt idx="220">
                  <c:v>5175100</c:v>
                </c:pt>
                <c:pt idx="221">
                  <c:v>3174100</c:v>
                </c:pt>
                <c:pt idx="222">
                  <c:v>2386100</c:v>
                </c:pt>
                <c:pt idx="223">
                  <c:v>2139800</c:v>
                </c:pt>
                <c:pt idx="224">
                  <c:v>1881400</c:v>
                </c:pt>
                <c:pt idx="225">
                  <c:v>3139100</c:v>
                </c:pt>
                <c:pt idx="226">
                  <c:v>2226000</c:v>
                </c:pt>
                <c:pt idx="227">
                  <c:v>2698300</c:v>
                </c:pt>
                <c:pt idx="228">
                  <c:v>2702200</c:v>
                </c:pt>
                <c:pt idx="229">
                  <c:v>5708700</c:v>
                </c:pt>
                <c:pt idx="230">
                  <c:v>6469500</c:v>
                </c:pt>
                <c:pt idx="231">
                  <c:v>3608900</c:v>
                </c:pt>
                <c:pt idx="232">
                  <c:v>2627600</c:v>
                </c:pt>
                <c:pt idx="233">
                  <c:v>3397200</c:v>
                </c:pt>
                <c:pt idx="234">
                  <c:v>5353000</c:v>
                </c:pt>
                <c:pt idx="235">
                  <c:v>4993500</c:v>
                </c:pt>
                <c:pt idx="236">
                  <c:v>3074000</c:v>
                </c:pt>
                <c:pt idx="237">
                  <c:v>4294900</c:v>
                </c:pt>
                <c:pt idx="238">
                  <c:v>4027400</c:v>
                </c:pt>
                <c:pt idx="239">
                  <c:v>2264400</c:v>
                </c:pt>
                <c:pt idx="240">
                  <c:v>2688500</c:v>
                </c:pt>
                <c:pt idx="241">
                  <c:v>2929700</c:v>
                </c:pt>
                <c:pt idx="242">
                  <c:v>2217100</c:v>
                </c:pt>
                <c:pt idx="243">
                  <c:v>2560300</c:v>
                </c:pt>
                <c:pt idx="244">
                  <c:v>5703500</c:v>
                </c:pt>
                <c:pt idx="245">
                  <c:v>4936700</c:v>
                </c:pt>
                <c:pt idx="246">
                  <c:v>4842200</c:v>
                </c:pt>
                <c:pt idx="247">
                  <c:v>3690200</c:v>
                </c:pt>
                <c:pt idx="248">
                  <c:v>2328000</c:v>
                </c:pt>
                <c:pt idx="249">
                  <c:v>2991300</c:v>
                </c:pt>
                <c:pt idx="250">
                  <c:v>3265600</c:v>
                </c:pt>
                <c:pt idx="251">
                  <c:v>4001100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E2-7441-8725-3EE6939E9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8297968"/>
        <c:axId val="1746410304"/>
      </c:lineChart>
      <c:dateAx>
        <c:axId val="1748297968"/>
        <c:scaling>
          <c:orientation val="minMax"/>
        </c:scaling>
        <c:delete val="0"/>
        <c:axPos val="b"/>
        <c:numFmt formatCode="mmm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410304"/>
        <c:crosses val="autoZero"/>
        <c:auto val="1"/>
        <c:lblOffset val="100"/>
        <c:baseTimeUnit val="days"/>
        <c:majorUnit val="1"/>
        <c:majorTimeUnit val="months"/>
      </c:dateAx>
      <c:valAx>
        <c:axId val="174641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297968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High vs Daily Low of</a:t>
            </a:r>
            <a:r>
              <a:rPr lang="en-US" baseline="0"/>
              <a:t> Amazon Stock Price</a:t>
            </a:r>
            <a:r>
              <a:rPr lang="en-US" baseline="30000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'Low vs High'!$B$1</c:f>
              <c:strCache>
                <c:ptCount val="1"/>
                <c:pt idx="0">
                  <c:v>Low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A900"/>
                </a:solidFill>
                <a:prstDash val="solid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0.1193405005334882"/>
                  <c:y val="-3.80160634427134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 vs High'!$A$2:$A$253</c:f>
              <c:numCache>
                <c:formatCode>General</c:formatCode>
                <c:ptCount val="252"/>
                <c:pt idx="0">
                  <c:v>3248.9499500000002</c:v>
                </c:pt>
                <c:pt idx="1">
                  <c:v>3232</c:v>
                </c:pt>
                <c:pt idx="2">
                  <c:v>3228.6398899999999</c:v>
                </c:pt>
                <c:pt idx="3">
                  <c:v>3198.2099600000001</c:v>
                </c:pt>
                <c:pt idx="4">
                  <c:v>3180.76001</c:v>
                </c:pt>
                <c:pt idx="5">
                  <c:v>3184.12988</c:v>
                </c:pt>
                <c:pt idx="6">
                  <c:v>3174.4299299999998</c:v>
                </c:pt>
                <c:pt idx="7">
                  <c:v>3142.1001000000001</c:v>
                </c:pt>
                <c:pt idx="8">
                  <c:v>3118.6699199999998</c:v>
                </c:pt>
                <c:pt idx="9">
                  <c:v>3190.4699700000001</c:v>
                </c:pt>
                <c:pt idx="10">
                  <c:v>3188.5</c:v>
                </c:pt>
                <c:pt idx="11">
                  <c:v>3247</c:v>
                </c:pt>
                <c:pt idx="12">
                  <c:v>3263.51001</c:v>
                </c:pt>
                <c:pt idx="13">
                  <c:v>3249.4199199999998</c:v>
                </c:pt>
                <c:pt idx="14">
                  <c:v>3226.9699700000001</c:v>
                </c:pt>
                <c:pt idx="15">
                  <c:v>3222</c:v>
                </c:pt>
                <c:pt idx="16">
                  <c:v>3210.12988</c:v>
                </c:pt>
                <c:pt idx="17">
                  <c:v>3202</c:v>
                </c:pt>
                <c:pt idx="18">
                  <c:v>3304</c:v>
                </c:pt>
                <c:pt idx="19">
                  <c:v>3350.6498999999999</c:v>
                </c:pt>
                <c:pt idx="20">
                  <c:v>3342.1001000000001</c:v>
                </c:pt>
                <c:pt idx="21">
                  <c:v>3282.9199199999998</c:v>
                </c:pt>
                <c:pt idx="22">
                  <c:v>3272</c:v>
                </c:pt>
                <c:pt idx="23">
                  <c:v>3223.37988</c:v>
                </c:pt>
                <c:pt idx="24">
                  <c:v>3197.51001</c:v>
                </c:pt>
                <c:pt idx="25">
                  <c:v>3208.5400399999999</c:v>
                </c:pt>
                <c:pt idx="26">
                  <c:v>3190.6398899999999</c:v>
                </c:pt>
                <c:pt idx="27">
                  <c:v>3156.37988</c:v>
                </c:pt>
                <c:pt idx="28">
                  <c:v>3142.1398899999999</c:v>
                </c:pt>
                <c:pt idx="29">
                  <c:v>3189.9499500000002</c:v>
                </c:pt>
                <c:pt idx="30">
                  <c:v>3178</c:v>
                </c:pt>
                <c:pt idx="31">
                  <c:v>3142.5500499999998</c:v>
                </c:pt>
                <c:pt idx="32">
                  <c:v>3145</c:v>
                </c:pt>
                <c:pt idx="33">
                  <c:v>3279.8000499999998</c:v>
                </c:pt>
                <c:pt idx="34">
                  <c:v>3348.5500499999998</c:v>
                </c:pt>
                <c:pt idx="35">
                  <c:v>3321.9099099999999</c:v>
                </c:pt>
                <c:pt idx="36">
                  <c:v>3363.8898899999999</c:v>
                </c:pt>
                <c:pt idx="37">
                  <c:v>3338</c:v>
                </c:pt>
                <c:pt idx="38">
                  <c:v>3346.5200199999999</c:v>
                </c:pt>
                <c:pt idx="39">
                  <c:v>3301.6799299999998</c:v>
                </c:pt>
                <c:pt idx="40">
                  <c:v>3236.98999</c:v>
                </c:pt>
                <c:pt idx="41">
                  <c:v>3350.26001</c:v>
                </c:pt>
                <c:pt idx="42">
                  <c:v>3427.73999</c:v>
                </c:pt>
                <c:pt idx="43">
                  <c:v>3434</c:v>
                </c:pt>
                <c:pt idx="44">
                  <c:v>3347</c:v>
                </c:pt>
                <c:pt idx="45">
                  <c:v>3377</c:v>
                </c:pt>
                <c:pt idx="46">
                  <c:v>3365</c:v>
                </c:pt>
                <c:pt idx="47">
                  <c:v>3338</c:v>
                </c:pt>
                <c:pt idx="48">
                  <c:v>3317.9499500000002</c:v>
                </c:pt>
                <c:pt idx="49">
                  <c:v>3292</c:v>
                </c:pt>
                <c:pt idx="50">
                  <c:v>3280.25</c:v>
                </c:pt>
                <c:pt idx="51">
                  <c:v>3308.3000499999998</c:v>
                </c:pt>
                <c:pt idx="52">
                  <c:v>3320.9099099999999</c:v>
                </c:pt>
                <c:pt idx="53">
                  <c:v>3338</c:v>
                </c:pt>
                <c:pt idx="54">
                  <c:v>3333.5</c:v>
                </c:pt>
                <c:pt idx="55">
                  <c:v>3232.3200700000002</c:v>
                </c:pt>
                <c:pt idx="56">
                  <c:v>3204.7299800000001</c:v>
                </c:pt>
                <c:pt idx="57">
                  <c:v>3171.2299800000001</c:v>
                </c:pt>
                <c:pt idx="58">
                  <c:v>3178.26001</c:v>
                </c:pt>
                <c:pt idx="59">
                  <c:v>3122.4399400000002</c:v>
                </c:pt>
                <c:pt idx="60">
                  <c:v>3149.5600599999998</c:v>
                </c:pt>
                <c:pt idx="61">
                  <c:v>3163.5200199999999</c:v>
                </c:pt>
                <c:pt idx="62">
                  <c:v>3107.7800299999999</c:v>
                </c:pt>
                <c:pt idx="63">
                  <c:v>3058.12988</c:v>
                </c:pt>
                <c:pt idx="64">
                  <c:v>3009</c:v>
                </c:pt>
                <c:pt idx="65">
                  <c:v>3064.5900900000001</c:v>
                </c:pt>
                <c:pt idx="66">
                  <c:v>3090.9599600000001</c:v>
                </c:pt>
                <c:pt idx="67">
                  <c:v>3116.4599600000001</c:v>
                </c:pt>
                <c:pt idx="68">
                  <c:v>3131.7800299999999</c:v>
                </c:pt>
                <c:pt idx="69">
                  <c:v>3098.9799800000001</c:v>
                </c:pt>
                <c:pt idx="70">
                  <c:v>3082.23999</c:v>
                </c:pt>
                <c:pt idx="71">
                  <c:v>3128.9099099999999</c:v>
                </c:pt>
                <c:pt idx="72">
                  <c:v>3173.0500499999998</c:v>
                </c:pt>
                <c:pt idx="73">
                  <c:v>3116.62988</c:v>
                </c:pt>
                <c:pt idx="74">
                  <c:v>3077.2900399999999</c:v>
                </c:pt>
                <c:pt idx="75">
                  <c:v>3126.5800800000002</c:v>
                </c:pt>
                <c:pt idx="76">
                  <c:v>3182</c:v>
                </c:pt>
                <c:pt idx="77">
                  <c:v>3160.3100599999998</c:v>
                </c:pt>
                <c:pt idx="78">
                  <c:v>3109.7800299999999</c:v>
                </c:pt>
                <c:pt idx="79">
                  <c:v>3056.6599099999999</c:v>
                </c:pt>
                <c:pt idx="80">
                  <c:v>3091.25</c:v>
                </c:pt>
                <c:pt idx="81">
                  <c:v>3073</c:v>
                </c:pt>
                <c:pt idx="82">
                  <c:v>3119.3300800000002</c:v>
                </c:pt>
                <c:pt idx="83">
                  <c:v>3162.4399400000002</c:v>
                </c:pt>
                <c:pt idx="84">
                  <c:v>3235.9599600000001</c:v>
                </c:pt>
                <c:pt idx="85">
                  <c:v>3247.3100599999998</c:v>
                </c:pt>
                <c:pt idx="86">
                  <c:v>3303.6101100000001</c:v>
                </c:pt>
                <c:pt idx="87">
                  <c:v>3324.5</c:v>
                </c:pt>
                <c:pt idx="88">
                  <c:v>3372.1999500000002</c:v>
                </c:pt>
                <c:pt idx="89">
                  <c:v>3395.0400399999999</c:v>
                </c:pt>
                <c:pt idx="90">
                  <c:v>3432</c:v>
                </c:pt>
                <c:pt idx="91">
                  <c:v>3404.12988</c:v>
                </c:pt>
                <c:pt idx="92">
                  <c:v>3397</c:v>
                </c:pt>
                <c:pt idx="93">
                  <c:v>3406.8000499999998</c:v>
                </c:pt>
                <c:pt idx="94">
                  <c:v>3435.9299299999998</c:v>
                </c:pt>
                <c:pt idx="95">
                  <c:v>3382.98999</c:v>
                </c:pt>
                <c:pt idx="96">
                  <c:v>3362.8601100000001</c:v>
                </c:pt>
                <c:pt idx="97">
                  <c:v>3372.87012</c:v>
                </c:pt>
                <c:pt idx="98">
                  <c:v>3375</c:v>
                </c:pt>
                <c:pt idx="99">
                  <c:v>3428.4499500000002</c:v>
                </c:pt>
                <c:pt idx="100">
                  <c:v>3460</c:v>
                </c:pt>
                <c:pt idx="101">
                  <c:v>3489.87988</c:v>
                </c:pt>
                <c:pt idx="102">
                  <c:v>3514.4499500000002</c:v>
                </c:pt>
                <c:pt idx="103">
                  <c:v>3554</c:v>
                </c:pt>
                <c:pt idx="104">
                  <c:v>3486.6498999999999</c:v>
                </c:pt>
                <c:pt idx="105">
                  <c:v>3367.9799800000001</c:v>
                </c:pt>
                <c:pt idx="106">
                  <c:v>3354.6999500000002</c:v>
                </c:pt>
                <c:pt idx="107">
                  <c:v>3314.3998999999999</c:v>
                </c:pt>
                <c:pt idx="108">
                  <c:v>3330.8898899999999</c:v>
                </c:pt>
                <c:pt idx="109">
                  <c:v>3283</c:v>
                </c:pt>
                <c:pt idx="110">
                  <c:v>3238</c:v>
                </c:pt>
                <c:pt idx="111">
                  <c:v>3207.9399400000002</c:v>
                </c:pt>
                <c:pt idx="112">
                  <c:v>3203.8400900000001</c:v>
                </c:pt>
                <c:pt idx="113">
                  <c:v>3228.8601100000001</c:v>
                </c:pt>
                <c:pt idx="114">
                  <c:v>3292.75</c:v>
                </c:pt>
                <c:pt idx="115">
                  <c:v>3312</c:v>
                </c:pt>
                <c:pt idx="116">
                  <c:v>3234.75</c:v>
                </c:pt>
                <c:pt idx="117">
                  <c:v>3259.6799299999998</c:v>
                </c:pt>
                <c:pt idx="118">
                  <c:v>3256.6899400000002</c:v>
                </c:pt>
                <c:pt idx="119">
                  <c:v>3257.9499500000002</c:v>
                </c:pt>
                <c:pt idx="120">
                  <c:v>3279.8200700000002</c:v>
                </c:pt>
                <c:pt idx="121">
                  <c:v>3295.7299800000001</c:v>
                </c:pt>
                <c:pt idx="122">
                  <c:v>3260.3601100000001</c:v>
                </c:pt>
                <c:pt idx="123">
                  <c:v>3247.98999</c:v>
                </c:pt>
                <c:pt idx="124">
                  <c:v>3250.9799800000001</c:v>
                </c:pt>
                <c:pt idx="125">
                  <c:v>3235</c:v>
                </c:pt>
                <c:pt idx="126">
                  <c:v>3214.4399400000002</c:v>
                </c:pt>
                <c:pt idx="127">
                  <c:v>3221</c:v>
                </c:pt>
                <c:pt idx="128">
                  <c:v>3208</c:v>
                </c:pt>
                <c:pt idx="129">
                  <c:v>3279.5300299999999</c:v>
                </c:pt>
                <c:pt idx="130">
                  <c:v>3297.5800800000002</c:v>
                </c:pt>
                <c:pt idx="131">
                  <c:v>3351</c:v>
                </c:pt>
                <c:pt idx="132">
                  <c:v>3366.5800800000002</c:v>
                </c:pt>
                <c:pt idx="133">
                  <c:v>3385</c:v>
                </c:pt>
                <c:pt idx="134">
                  <c:v>3396.98999</c:v>
                </c:pt>
                <c:pt idx="135">
                  <c:v>3426.3501000000001</c:v>
                </c:pt>
                <c:pt idx="136">
                  <c:v>3497.1999500000002</c:v>
                </c:pt>
                <c:pt idx="137">
                  <c:v>3507</c:v>
                </c:pt>
                <c:pt idx="138">
                  <c:v>3482</c:v>
                </c:pt>
                <c:pt idx="139">
                  <c:v>3523.7800299999999</c:v>
                </c:pt>
                <c:pt idx="140">
                  <c:v>3521</c:v>
                </c:pt>
                <c:pt idx="141">
                  <c:v>3524.8601100000001</c:v>
                </c:pt>
                <c:pt idx="142">
                  <c:v>3464.8200700000002</c:v>
                </c:pt>
                <c:pt idx="143">
                  <c:v>3448</c:v>
                </c:pt>
                <c:pt idx="144">
                  <c:v>3456.0300299999999</c:v>
                </c:pt>
                <c:pt idx="145">
                  <c:v>3471.6001000000001</c:v>
                </c:pt>
                <c:pt idx="146">
                  <c:v>3457</c:v>
                </c:pt>
                <c:pt idx="147">
                  <c:v>3511.7199700000001</c:v>
                </c:pt>
                <c:pt idx="148">
                  <c:v>3685.4799800000001</c:v>
                </c:pt>
                <c:pt idx="149">
                  <c:v>3734.1999500000002</c:v>
                </c:pt>
                <c:pt idx="150">
                  <c:v>3759.98999</c:v>
                </c:pt>
                <c:pt idx="151">
                  <c:v>3748</c:v>
                </c:pt>
                <c:pt idx="152">
                  <c:v>3757.2900399999999</c:v>
                </c:pt>
                <c:pt idx="153">
                  <c:v>3773.0800800000002</c:v>
                </c:pt>
                <c:pt idx="154">
                  <c:v>3717.6599099999999</c:v>
                </c:pt>
                <c:pt idx="155">
                  <c:v>3695.3998999999999</c:v>
                </c:pt>
                <c:pt idx="156">
                  <c:v>3646.0600599999998</c:v>
                </c:pt>
                <c:pt idx="157">
                  <c:v>3550.2099600000001</c:v>
                </c:pt>
                <c:pt idx="158">
                  <c:v>3592</c:v>
                </c:pt>
                <c:pt idx="159">
                  <c:v>3586.4499500000002</c:v>
                </c:pt>
                <c:pt idx="160">
                  <c:v>3640.0200199999999</c:v>
                </c:pt>
                <c:pt idx="161">
                  <c:v>3666.1101100000001</c:v>
                </c:pt>
                <c:pt idx="162">
                  <c:v>3712.0800800000002</c:v>
                </c:pt>
                <c:pt idx="163">
                  <c:v>3698.5</c:v>
                </c:pt>
                <c:pt idx="164">
                  <c:v>3658.4199199999998</c:v>
                </c:pt>
                <c:pt idx="165">
                  <c:v>3637.9499500000002</c:v>
                </c:pt>
                <c:pt idx="166">
                  <c:v>3368.1398899999999</c:v>
                </c:pt>
                <c:pt idx="167">
                  <c:v>3358.9199199999998</c:v>
                </c:pt>
                <c:pt idx="168">
                  <c:v>3391</c:v>
                </c:pt>
                <c:pt idx="169">
                  <c:v>3388.87988</c:v>
                </c:pt>
                <c:pt idx="170">
                  <c:v>3389</c:v>
                </c:pt>
                <c:pt idx="171">
                  <c:v>3375</c:v>
                </c:pt>
                <c:pt idx="172">
                  <c:v>3354.87988</c:v>
                </c:pt>
                <c:pt idx="173">
                  <c:v>3358</c:v>
                </c:pt>
                <c:pt idx="174">
                  <c:v>3337.6999500000002</c:v>
                </c:pt>
                <c:pt idx="175">
                  <c:v>3314.51001</c:v>
                </c:pt>
                <c:pt idx="176">
                  <c:v>3306.0700700000002</c:v>
                </c:pt>
                <c:pt idx="177">
                  <c:v>3300</c:v>
                </c:pt>
                <c:pt idx="178">
                  <c:v>3280.48999</c:v>
                </c:pt>
                <c:pt idx="179">
                  <c:v>3254.1001000000001</c:v>
                </c:pt>
                <c:pt idx="180">
                  <c:v>3233</c:v>
                </c:pt>
                <c:pt idx="181">
                  <c:v>3207.8100599999998</c:v>
                </c:pt>
                <c:pt idx="182">
                  <c:v>3280.8998999999999</c:v>
                </c:pt>
                <c:pt idx="183">
                  <c:v>3315.48999</c:v>
                </c:pt>
                <c:pt idx="184">
                  <c:v>3321</c:v>
                </c:pt>
                <c:pt idx="185">
                  <c:v>3332</c:v>
                </c:pt>
                <c:pt idx="186">
                  <c:v>3352.3200700000002</c:v>
                </c:pt>
                <c:pt idx="187">
                  <c:v>3445</c:v>
                </c:pt>
                <c:pt idx="188">
                  <c:v>3472.5800800000002</c:v>
                </c:pt>
                <c:pt idx="189">
                  <c:v>3527</c:v>
                </c:pt>
                <c:pt idx="190">
                  <c:v>3511.9599600000001</c:v>
                </c:pt>
                <c:pt idx="191">
                  <c:v>3482.6699199999998</c:v>
                </c:pt>
                <c:pt idx="192">
                  <c:v>3528.0900900000001</c:v>
                </c:pt>
                <c:pt idx="193">
                  <c:v>3545.62988</c:v>
                </c:pt>
                <c:pt idx="194">
                  <c:v>3549.98999</c:v>
                </c:pt>
                <c:pt idx="195">
                  <c:v>3508.4499500000002</c:v>
                </c:pt>
                <c:pt idx="196">
                  <c:v>3497.9599600000001</c:v>
                </c:pt>
                <c:pt idx="197">
                  <c:v>3486.8100599999998</c:v>
                </c:pt>
                <c:pt idx="198">
                  <c:v>3485.4199199999998</c:v>
                </c:pt>
                <c:pt idx="199">
                  <c:v>3492.5500499999998</c:v>
                </c:pt>
                <c:pt idx="200">
                  <c:v>3497.4099099999999</c:v>
                </c:pt>
                <c:pt idx="201">
                  <c:v>3419</c:v>
                </c:pt>
                <c:pt idx="202">
                  <c:v>3379.6999500000002</c:v>
                </c:pt>
                <c:pt idx="203">
                  <c:v>3389</c:v>
                </c:pt>
                <c:pt idx="204">
                  <c:v>3428.9599600000001</c:v>
                </c:pt>
                <c:pt idx="205">
                  <c:v>3429.26001</c:v>
                </c:pt>
                <c:pt idx="206">
                  <c:v>3415.5700700000002</c:v>
                </c:pt>
                <c:pt idx="207">
                  <c:v>3369.1899400000002</c:v>
                </c:pt>
                <c:pt idx="208">
                  <c:v>3351.3000499999998</c:v>
                </c:pt>
                <c:pt idx="209">
                  <c:v>3327.8501000000001</c:v>
                </c:pt>
                <c:pt idx="210">
                  <c:v>3309.1699199999998</c:v>
                </c:pt>
                <c:pt idx="211">
                  <c:v>3279.98999</c:v>
                </c:pt>
                <c:pt idx="212">
                  <c:v>3260.7299800000001</c:v>
                </c:pt>
                <c:pt idx="213">
                  <c:v>3264.3400900000001</c:v>
                </c:pt>
                <c:pt idx="214">
                  <c:v>3325.75</c:v>
                </c:pt>
                <c:pt idx="215">
                  <c:v>3321.4299299999998</c:v>
                </c:pt>
                <c:pt idx="216">
                  <c:v>3292.5900900000001</c:v>
                </c:pt>
                <c:pt idx="217">
                  <c:v>3267.5300299999999</c:v>
                </c:pt>
                <c:pt idx="218">
                  <c:v>3288.37988</c:v>
                </c:pt>
                <c:pt idx="219">
                  <c:v>3312.6001000000001</c:v>
                </c:pt>
                <c:pt idx="220">
                  <c:v>3410.4199199999998</c:v>
                </c:pt>
                <c:pt idx="221">
                  <c:v>3449.1699199999998</c:v>
                </c:pt>
                <c:pt idx="222">
                  <c:v>3454.6899400000002</c:v>
                </c:pt>
                <c:pt idx="223">
                  <c:v>3462.8601100000001</c:v>
                </c:pt>
                <c:pt idx="224">
                  <c:v>3440.2800299999999</c:v>
                </c:pt>
                <c:pt idx="225">
                  <c:v>3429.8400900000001</c:v>
                </c:pt>
                <c:pt idx="226">
                  <c:v>3347.8000499999998</c:v>
                </c:pt>
                <c:pt idx="227">
                  <c:v>3416.12012</c:v>
                </c:pt>
                <c:pt idx="228">
                  <c:v>3437</c:v>
                </c:pt>
                <c:pt idx="229">
                  <c:v>3479</c:v>
                </c:pt>
                <c:pt idx="230">
                  <c:v>3374.8200700000002</c:v>
                </c:pt>
                <c:pt idx="231">
                  <c:v>3375.8601100000001</c:v>
                </c:pt>
                <c:pt idx="232">
                  <c:v>3331.12012</c:v>
                </c:pt>
                <c:pt idx="233">
                  <c:v>3394.9199199999998</c:v>
                </c:pt>
                <c:pt idx="234">
                  <c:v>3498.62988</c:v>
                </c:pt>
                <c:pt idx="235">
                  <c:v>3566.25</c:v>
                </c:pt>
                <c:pt idx="236">
                  <c:v>3579</c:v>
                </c:pt>
                <c:pt idx="237">
                  <c:v>3593.7700199999999</c:v>
                </c:pt>
                <c:pt idx="238">
                  <c:v>3605.4499500000002</c:v>
                </c:pt>
                <c:pt idx="239">
                  <c:v>3543.23999</c:v>
                </c:pt>
                <c:pt idx="240">
                  <c:v>3540.7299800000001</c:v>
                </c:pt>
                <c:pt idx="241">
                  <c:v>3593.87988</c:v>
                </c:pt>
                <c:pt idx="242">
                  <c:v>3576.5</c:v>
                </c:pt>
                <c:pt idx="243">
                  <c:v>3587.25</c:v>
                </c:pt>
                <c:pt idx="244">
                  <c:v>3704.1999500000002</c:v>
                </c:pt>
                <c:pt idx="245">
                  <c:v>3762.1498999999999</c:v>
                </c:pt>
                <c:pt idx="246">
                  <c:v>3713.4599600000001</c:v>
                </c:pt>
                <c:pt idx="247">
                  <c:v>3621.0500499999998</c:v>
                </c:pt>
                <c:pt idx="248">
                  <c:v>3613.6398899999999</c:v>
                </c:pt>
                <c:pt idx="249">
                  <c:v>3633.5</c:v>
                </c:pt>
                <c:pt idx="250">
                  <c:v>3596</c:v>
                </c:pt>
                <c:pt idx="251">
                  <c:v>3585.7700199999999</c:v>
                </c:pt>
              </c:numCache>
            </c:numRef>
          </c:xVal>
          <c:yVal>
            <c:numRef>
              <c:f>'Low vs High'!$B$2:$B$253</c:f>
              <c:numCache>
                <c:formatCode>General</c:formatCode>
                <c:ptCount val="252"/>
                <c:pt idx="0">
                  <c:v>3157.1799299999998</c:v>
                </c:pt>
                <c:pt idx="1">
                  <c:v>3173.26001</c:v>
                </c:pt>
                <c:pt idx="2">
                  <c:v>3181.3100599999998</c:v>
                </c:pt>
                <c:pt idx="3">
                  <c:v>3158.76001</c:v>
                </c:pt>
                <c:pt idx="4">
                  <c:v>3141.6899400000002</c:v>
                </c:pt>
                <c:pt idx="5">
                  <c:v>3120.0200199999999</c:v>
                </c:pt>
                <c:pt idx="6">
                  <c:v>3088</c:v>
                </c:pt>
                <c:pt idx="7">
                  <c:v>3076</c:v>
                </c:pt>
                <c:pt idx="8">
                  <c:v>3072.8200700000002</c:v>
                </c:pt>
                <c:pt idx="9">
                  <c:v>3126</c:v>
                </c:pt>
                <c:pt idx="10">
                  <c:v>3130.48999</c:v>
                </c:pt>
                <c:pt idx="11">
                  <c:v>3163.6799299999998</c:v>
                </c:pt>
                <c:pt idx="12">
                  <c:v>3221</c:v>
                </c:pt>
                <c:pt idx="13">
                  <c:v>3171.6001000000001</c:v>
                </c:pt>
                <c:pt idx="14">
                  <c:v>3166</c:v>
                </c:pt>
                <c:pt idx="15">
                  <c:v>3180.0800800000002</c:v>
                </c:pt>
                <c:pt idx="16">
                  <c:v>3184.1699199999998</c:v>
                </c:pt>
                <c:pt idx="17">
                  <c:v>3169</c:v>
                </c:pt>
                <c:pt idx="18">
                  <c:v>3172.6899400000002</c:v>
                </c:pt>
                <c:pt idx="19">
                  <c:v>3281.2199700000001</c:v>
                </c:pt>
                <c:pt idx="20">
                  <c:v>3282.4699700000001</c:v>
                </c:pt>
                <c:pt idx="21">
                  <c:v>3241.1999500000002</c:v>
                </c:pt>
                <c:pt idx="22">
                  <c:v>3144.0200199999999</c:v>
                </c:pt>
                <c:pt idx="23">
                  <c:v>3165.0600599999998</c:v>
                </c:pt>
                <c:pt idx="24">
                  <c:v>3131.1599099999999</c:v>
                </c:pt>
                <c:pt idx="25">
                  <c:v>3155</c:v>
                </c:pt>
                <c:pt idx="26">
                  <c:v>3142.1999500000002</c:v>
                </c:pt>
                <c:pt idx="27">
                  <c:v>3110</c:v>
                </c:pt>
                <c:pt idx="28">
                  <c:v>3086</c:v>
                </c:pt>
                <c:pt idx="29">
                  <c:v>3122.0800800000002</c:v>
                </c:pt>
                <c:pt idx="30">
                  <c:v>3120.5900900000001</c:v>
                </c:pt>
                <c:pt idx="31">
                  <c:v>3095.1699199999998</c:v>
                </c:pt>
                <c:pt idx="32">
                  <c:v>3096</c:v>
                </c:pt>
                <c:pt idx="33">
                  <c:v>3175</c:v>
                </c:pt>
                <c:pt idx="34">
                  <c:v>3289.5700700000002</c:v>
                </c:pt>
                <c:pt idx="35">
                  <c:v>3283.1599099999999</c:v>
                </c:pt>
                <c:pt idx="36">
                  <c:v>3243.1498999999999</c:v>
                </c:pt>
                <c:pt idx="37">
                  <c:v>3282.87012</c:v>
                </c:pt>
                <c:pt idx="38">
                  <c:v>3207.0800800000002</c:v>
                </c:pt>
                <c:pt idx="39">
                  <c:v>3228.6899400000002</c:v>
                </c:pt>
                <c:pt idx="40">
                  <c:v>3184.5500499999998</c:v>
                </c:pt>
                <c:pt idx="41">
                  <c:v>3235.0300299999999</c:v>
                </c:pt>
                <c:pt idx="42">
                  <c:v>3361.12988</c:v>
                </c:pt>
                <c:pt idx="43">
                  <c:v>3308.62012</c:v>
                </c:pt>
                <c:pt idx="44">
                  <c:v>3277.75</c:v>
                </c:pt>
                <c:pt idx="45">
                  <c:v>3302.7099600000001</c:v>
                </c:pt>
                <c:pt idx="46">
                  <c:v>3304</c:v>
                </c:pt>
                <c:pt idx="47">
                  <c:v>3297.8400900000001</c:v>
                </c:pt>
                <c:pt idx="48">
                  <c:v>3254</c:v>
                </c:pt>
                <c:pt idx="49">
                  <c:v>3248.0600599999998</c:v>
                </c:pt>
                <c:pt idx="50">
                  <c:v>3233.3100599999998</c:v>
                </c:pt>
                <c:pt idx="51">
                  <c:v>3253.5900900000001</c:v>
                </c:pt>
                <c:pt idx="52">
                  <c:v>3259.5</c:v>
                </c:pt>
                <c:pt idx="53">
                  <c:v>3273.9399400000002</c:v>
                </c:pt>
                <c:pt idx="54">
                  <c:v>3245.75</c:v>
                </c:pt>
                <c:pt idx="55">
                  <c:v>3172.26001</c:v>
                </c:pt>
                <c:pt idx="56">
                  <c:v>3093.6001000000001</c:v>
                </c:pt>
                <c:pt idx="57">
                  <c:v>3125.37988</c:v>
                </c:pt>
                <c:pt idx="58">
                  <c:v>3047.76001</c:v>
                </c:pt>
                <c:pt idx="59">
                  <c:v>3036.6999500000002</c:v>
                </c:pt>
                <c:pt idx="60">
                  <c:v>3097.98999</c:v>
                </c:pt>
                <c:pt idx="61">
                  <c:v>3087.12012</c:v>
                </c:pt>
                <c:pt idx="62">
                  <c:v>2995</c:v>
                </c:pt>
                <c:pt idx="63">
                  <c:v>2945.4299299999998</c:v>
                </c:pt>
                <c:pt idx="64">
                  <c:v>2881</c:v>
                </c:pt>
                <c:pt idx="65">
                  <c:v>2951.3100599999998</c:v>
                </c:pt>
                <c:pt idx="66">
                  <c:v>3005.1498999999999</c:v>
                </c:pt>
                <c:pt idx="67">
                  <c:v>3030.0500499999998</c:v>
                </c:pt>
                <c:pt idx="68">
                  <c:v>3082.9299299999998</c:v>
                </c:pt>
                <c:pt idx="69">
                  <c:v>3045.5</c:v>
                </c:pt>
                <c:pt idx="70">
                  <c:v>3032.0900900000001</c:v>
                </c:pt>
                <c:pt idx="71">
                  <c:v>3075.8601100000001</c:v>
                </c:pt>
                <c:pt idx="72">
                  <c:v>3070.2199700000001</c:v>
                </c:pt>
                <c:pt idx="73">
                  <c:v>3025</c:v>
                </c:pt>
                <c:pt idx="74">
                  <c:v>3016.62988</c:v>
                </c:pt>
                <c:pt idx="75">
                  <c:v>3060.0500499999998</c:v>
                </c:pt>
                <c:pt idx="76">
                  <c:v>3120.8501000000001</c:v>
                </c:pt>
                <c:pt idx="77">
                  <c:v>3085.1498999999999</c:v>
                </c:pt>
                <c:pt idx="78">
                  <c:v>3037.1398899999999</c:v>
                </c:pt>
                <c:pt idx="79">
                  <c:v>2996</c:v>
                </c:pt>
                <c:pt idx="80">
                  <c:v>3028.4499500000002</c:v>
                </c:pt>
                <c:pt idx="81">
                  <c:v>3034</c:v>
                </c:pt>
                <c:pt idx="82">
                  <c:v>3062.5</c:v>
                </c:pt>
                <c:pt idx="83">
                  <c:v>3115.5500499999998</c:v>
                </c:pt>
                <c:pt idx="84">
                  <c:v>3161.23999</c:v>
                </c:pt>
                <c:pt idx="85">
                  <c:v>3217.0400399999999</c:v>
                </c:pt>
                <c:pt idx="86">
                  <c:v>3223.6498999999999</c:v>
                </c:pt>
                <c:pt idx="87">
                  <c:v>3292</c:v>
                </c:pt>
                <c:pt idx="88">
                  <c:v>3288.8998999999999</c:v>
                </c:pt>
                <c:pt idx="89">
                  <c:v>3351.1498999999999</c:v>
                </c:pt>
                <c:pt idx="90">
                  <c:v>3395.62988</c:v>
                </c:pt>
                <c:pt idx="91">
                  <c:v>3326</c:v>
                </c:pt>
                <c:pt idx="92">
                  <c:v>3352</c:v>
                </c:pt>
                <c:pt idx="93">
                  <c:v>3355.5900900000001</c:v>
                </c:pt>
                <c:pt idx="94">
                  <c:v>3360.1599099999999</c:v>
                </c:pt>
                <c:pt idx="95">
                  <c:v>3316</c:v>
                </c:pt>
                <c:pt idx="96">
                  <c:v>3303.8100599999998</c:v>
                </c:pt>
                <c:pt idx="97">
                  <c:v>3301.4499500000002</c:v>
                </c:pt>
                <c:pt idx="98">
                  <c:v>3308.5</c:v>
                </c:pt>
                <c:pt idx="99">
                  <c:v>3330.9399400000002</c:v>
                </c:pt>
                <c:pt idx="100">
                  <c:v>3398.01001</c:v>
                </c:pt>
                <c:pt idx="101">
                  <c:v>3425</c:v>
                </c:pt>
                <c:pt idx="102">
                  <c:v>3435</c:v>
                </c:pt>
                <c:pt idx="103">
                  <c:v>3462.5</c:v>
                </c:pt>
                <c:pt idx="104">
                  <c:v>3372.6999500000002</c:v>
                </c:pt>
                <c:pt idx="105">
                  <c:v>3272.12988</c:v>
                </c:pt>
                <c:pt idx="106">
                  <c:v>3264.3601100000001</c:v>
                </c:pt>
                <c:pt idx="107">
                  <c:v>3247.1999500000002</c:v>
                </c:pt>
                <c:pt idx="108">
                  <c:v>3289.0700700000002</c:v>
                </c:pt>
                <c:pt idx="109">
                  <c:v>3190</c:v>
                </c:pt>
                <c:pt idx="110">
                  <c:v>3127.37012</c:v>
                </c:pt>
                <c:pt idx="111">
                  <c:v>3133.1001000000001</c:v>
                </c:pt>
                <c:pt idx="112">
                  <c:v>3133</c:v>
                </c:pt>
                <c:pt idx="113">
                  <c:v>3183</c:v>
                </c:pt>
                <c:pt idx="114">
                  <c:v>3234.5900900000001</c:v>
                </c:pt>
                <c:pt idx="115">
                  <c:v>3230.37012</c:v>
                </c:pt>
                <c:pt idx="116">
                  <c:v>3184</c:v>
                </c:pt>
                <c:pt idx="117">
                  <c:v>3236.1799299999998</c:v>
                </c:pt>
                <c:pt idx="118">
                  <c:v>3197.01001</c:v>
                </c:pt>
                <c:pt idx="119">
                  <c:v>3210.5</c:v>
                </c:pt>
                <c:pt idx="120">
                  <c:v>3213.76001</c:v>
                </c:pt>
                <c:pt idx="121">
                  <c:v>3258.51001</c:v>
                </c:pt>
                <c:pt idx="122">
                  <c:v>3230.0400399999999</c:v>
                </c:pt>
                <c:pt idx="123">
                  <c:v>3219.6999500000002</c:v>
                </c:pt>
                <c:pt idx="124">
                  <c:v>3209.0600599999998</c:v>
                </c:pt>
                <c:pt idx="125">
                  <c:v>3208</c:v>
                </c:pt>
                <c:pt idx="126">
                  <c:v>3184.0300299999999</c:v>
                </c:pt>
                <c:pt idx="127">
                  <c:v>3198.8100599999998</c:v>
                </c:pt>
                <c:pt idx="128">
                  <c:v>3172.1999500000002</c:v>
                </c:pt>
                <c:pt idx="129">
                  <c:v>3218.01001</c:v>
                </c:pt>
                <c:pt idx="130">
                  <c:v>3270.6999500000002</c:v>
                </c:pt>
                <c:pt idx="131">
                  <c:v>3281.1498999999999</c:v>
                </c:pt>
                <c:pt idx="132">
                  <c:v>3333.4499500000002</c:v>
                </c:pt>
                <c:pt idx="133">
                  <c:v>3335.5</c:v>
                </c:pt>
                <c:pt idx="134">
                  <c:v>3363.1101100000001</c:v>
                </c:pt>
                <c:pt idx="135">
                  <c:v>3360.5300299999999</c:v>
                </c:pt>
                <c:pt idx="136">
                  <c:v>3401</c:v>
                </c:pt>
                <c:pt idx="137">
                  <c:v>3473.7099600000001</c:v>
                </c:pt>
                <c:pt idx="138">
                  <c:v>3434</c:v>
                </c:pt>
                <c:pt idx="139">
                  <c:v>3456.0900900000001</c:v>
                </c:pt>
                <c:pt idx="140">
                  <c:v>3483.1999500000002</c:v>
                </c:pt>
                <c:pt idx="141">
                  <c:v>3430.8501000000001</c:v>
                </c:pt>
                <c:pt idx="142">
                  <c:v>3394.1799299999998</c:v>
                </c:pt>
                <c:pt idx="143">
                  <c:v>3413.51001</c:v>
                </c:pt>
                <c:pt idx="144">
                  <c:v>3423.0300299999999</c:v>
                </c:pt>
                <c:pt idx="145">
                  <c:v>3435</c:v>
                </c:pt>
                <c:pt idx="146">
                  <c:v>3409.4199199999998</c:v>
                </c:pt>
                <c:pt idx="147">
                  <c:v>3436.9199199999998</c:v>
                </c:pt>
                <c:pt idx="148">
                  <c:v>3529</c:v>
                </c:pt>
                <c:pt idx="149">
                  <c:v>3678.9099099999999</c:v>
                </c:pt>
                <c:pt idx="150">
                  <c:v>3621.12012</c:v>
                </c:pt>
                <c:pt idx="151">
                  <c:v>3693.3998999999999</c:v>
                </c:pt>
                <c:pt idx="152">
                  <c:v>3696.7900399999999</c:v>
                </c:pt>
                <c:pt idx="153">
                  <c:v>3671.3200700000002</c:v>
                </c:pt>
                <c:pt idx="154">
                  <c:v>3660.8300800000002</c:v>
                </c:pt>
                <c:pt idx="155">
                  <c:v>3620.9199199999998</c:v>
                </c:pt>
                <c:pt idx="156">
                  <c:v>3570.4599600000001</c:v>
                </c:pt>
                <c:pt idx="157">
                  <c:v>3499.1599099999999</c:v>
                </c:pt>
                <c:pt idx="158">
                  <c:v>3518</c:v>
                </c:pt>
                <c:pt idx="159">
                  <c:v>3543.6398899999999</c:v>
                </c:pt>
                <c:pt idx="160">
                  <c:v>3582.2700199999999</c:v>
                </c:pt>
                <c:pt idx="161">
                  <c:v>3622.0400399999999</c:v>
                </c:pt>
                <c:pt idx="162">
                  <c:v>3647.25</c:v>
                </c:pt>
                <c:pt idx="163">
                  <c:v>3586.1498999999999</c:v>
                </c:pt>
                <c:pt idx="164">
                  <c:v>3601</c:v>
                </c:pt>
                <c:pt idx="165">
                  <c:v>3580.01001</c:v>
                </c:pt>
                <c:pt idx="166">
                  <c:v>3306.9799800000001</c:v>
                </c:pt>
                <c:pt idx="167">
                  <c:v>3317</c:v>
                </c:pt>
                <c:pt idx="168">
                  <c:v>3299.7700199999999</c:v>
                </c:pt>
                <c:pt idx="169">
                  <c:v>3345.5600599999998</c:v>
                </c:pt>
                <c:pt idx="170">
                  <c:v>3340.9199199999998</c:v>
                </c:pt>
                <c:pt idx="171">
                  <c:v>3329.0400399999999</c:v>
                </c:pt>
                <c:pt idx="172">
                  <c:v>3328.5200199999999</c:v>
                </c:pt>
                <c:pt idx="173">
                  <c:v>3315</c:v>
                </c:pt>
                <c:pt idx="174">
                  <c:v>3277.7900399999999</c:v>
                </c:pt>
                <c:pt idx="175">
                  <c:v>3269.6699199999998</c:v>
                </c:pt>
                <c:pt idx="176">
                  <c:v>3283</c:v>
                </c:pt>
                <c:pt idx="177">
                  <c:v>3211.12988</c:v>
                </c:pt>
                <c:pt idx="178">
                  <c:v>3225.6799299999998</c:v>
                </c:pt>
                <c:pt idx="179">
                  <c:v>3200</c:v>
                </c:pt>
                <c:pt idx="180">
                  <c:v>3182.4599600000001</c:v>
                </c:pt>
                <c:pt idx="181">
                  <c:v>3175.76001</c:v>
                </c:pt>
                <c:pt idx="182">
                  <c:v>3210.01001</c:v>
                </c:pt>
                <c:pt idx="183">
                  <c:v>3274.5800800000002</c:v>
                </c:pt>
                <c:pt idx="184">
                  <c:v>3286.1498999999999</c:v>
                </c:pt>
                <c:pt idx="185">
                  <c:v>3296</c:v>
                </c:pt>
                <c:pt idx="186">
                  <c:v>3313.75</c:v>
                </c:pt>
                <c:pt idx="187">
                  <c:v>3355.2199700000001</c:v>
                </c:pt>
                <c:pt idx="188">
                  <c:v>3395.5900900000001</c:v>
                </c:pt>
                <c:pt idx="189">
                  <c:v>3475.23999</c:v>
                </c:pt>
                <c:pt idx="190">
                  <c:v>3455</c:v>
                </c:pt>
                <c:pt idx="191">
                  <c:v>3436.4399400000002</c:v>
                </c:pt>
                <c:pt idx="192">
                  <c:v>3476.9399400000002</c:v>
                </c:pt>
                <c:pt idx="193">
                  <c:v>3495.6699199999998</c:v>
                </c:pt>
                <c:pt idx="194">
                  <c:v>3480.37012</c:v>
                </c:pt>
                <c:pt idx="195">
                  <c:v>3462.9099099999999</c:v>
                </c:pt>
                <c:pt idx="196">
                  <c:v>3438</c:v>
                </c:pt>
                <c:pt idx="197">
                  <c:v>3437.7099600000001</c:v>
                </c:pt>
                <c:pt idx="198">
                  <c:v>3402.01001</c:v>
                </c:pt>
                <c:pt idx="199">
                  <c:v>3446.1398899999999</c:v>
                </c:pt>
                <c:pt idx="200">
                  <c:v>3452.12988</c:v>
                </c:pt>
                <c:pt idx="201">
                  <c:v>3305.01001</c:v>
                </c:pt>
                <c:pt idx="202">
                  <c:v>3332.3898899999999</c:v>
                </c:pt>
                <c:pt idx="203">
                  <c:v>3341.0500499999998</c:v>
                </c:pt>
                <c:pt idx="204">
                  <c:v>3380.0500499999998</c:v>
                </c:pt>
                <c:pt idx="205">
                  <c:v>3393.3998999999999</c:v>
                </c:pt>
                <c:pt idx="206">
                  <c:v>3339.6101100000001</c:v>
                </c:pt>
                <c:pt idx="207">
                  <c:v>3290.1001000000001</c:v>
                </c:pt>
                <c:pt idx="208">
                  <c:v>3297.87012</c:v>
                </c:pt>
                <c:pt idx="209">
                  <c:v>3273.98999</c:v>
                </c:pt>
                <c:pt idx="210">
                  <c:v>3255.9399400000002</c:v>
                </c:pt>
                <c:pt idx="211">
                  <c:v>3176.25</c:v>
                </c:pt>
                <c:pt idx="212">
                  <c:v>3202.4599600000001</c:v>
                </c:pt>
                <c:pt idx="213">
                  <c:v>3198.62012</c:v>
                </c:pt>
                <c:pt idx="214">
                  <c:v>3283.0600599999998</c:v>
                </c:pt>
                <c:pt idx="215">
                  <c:v>3288.1999500000002</c:v>
                </c:pt>
                <c:pt idx="216">
                  <c:v>3238.1001000000001</c:v>
                </c:pt>
                <c:pt idx="217">
                  <c:v>3236.2800299999999</c:v>
                </c:pt>
                <c:pt idx="218">
                  <c:v>3261.0900900000001</c:v>
                </c:pt>
                <c:pt idx="219">
                  <c:v>3290.7800299999999</c:v>
                </c:pt>
                <c:pt idx="220">
                  <c:v>3304</c:v>
                </c:pt>
                <c:pt idx="221">
                  <c:v>3385.1001000000001</c:v>
                </c:pt>
                <c:pt idx="222">
                  <c:v>3422</c:v>
                </c:pt>
                <c:pt idx="223">
                  <c:v>3400.37012</c:v>
                </c:pt>
                <c:pt idx="224">
                  <c:v>3403</c:v>
                </c:pt>
                <c:pt idx="225">
                  <c:v>3331.3000499999998</c:v>
                </c:pt>
                <c:pt idx="226">
                  <c:v>3297.6999500000002</c:v>
                </c:pt>
                <c:pt idx="227">
                  <c:v>3343.9799800000001</c:v>
                </c:pt>
                <c:pt idx="228">
                  <c:v>3371.4499500000002</c:v>
                </c:pt>
                <c:pt idx="229">
                  <c:v>3386</c:v>
                </c:pt>
                <c:pt idx="230">
                  <c:v>3273.3200700000002</c:v>
                </c:pt>
                <c:pt idx="231">
                  <c:v>3292.0200199999999</c:v>
                </c:pt>
                <c:pt idx="232">
                  <c:v>3283.5500499999998</c:v>
                </c:pt>
                <c:pt idx="233">
                  <c:v>3297.5200199999999</c:v>
                </c:pt>
                <c:pt idx="234">
                  <c:v>3365</c:v>
                </c:pt>
                <c:pt idx="235">
                  <c:v>3476.9799800000001</c:v>
                </c:pt>
                <c:pt idx="236">
                  <c:v>3487.8601100000001</c:v>
                </c:pt>
                <c:pt idx="237">
                  <c:v>3501.4299299999998</c:v>
                </c:pt>
                <c:pt idx="238">
                  <c:v>3463.0900900000001</c:v>
                </c:pt>
                <c:pt idx="239">
                  <c:v>3467.4699700000001</c:v>
                </c:pt>
                <c:pt idx="240">
                  <c:v>3447.0500499999998</c:v>
                </c:pt>
                <c:pt idx="241">
                  <c:v>3525.8100599999998</c:v>
                </c:pt>
                <c:pt idx="242">
                  <c:v>3525.1498999999999</c:v>
                </c:pt>
                <c:pt idx="243">
                  <c:v>3545.3501000000001</c:v>
                </c:pt>
                <c:pt idx="244">
                  <c:v>3561</c:v>
                </c:pt>
                <c:pt idx="245">
                  <c:v>3675.7199700000001</c:v>
                </c:pt>
                <c:pt idx="246">
                  <c:v>3567.5</c:v>
                </c:pt>
                <c:pt idx="247">
                  <c:v>3527.7099600000001</c:v>
                </c:pt>
                <c:pt idx="248">
                  <c:v>3536.8501000000001</c:v>
                </c:pt>
                <c:pt idx="249">
                  <c:v>3504.1498999999999</c:v>
                </c:pt>
                <c:pt idx="250">
                  <c:v>3531.5</c:v>
                </c:pt>
                <c:pt idx="251">
                  <c:v>3492.01001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76-324C-988D-20624A79E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0720128"/>
        <c:axId val="1750869792"/>
      </c:scatterChart>
      <c:valAx>
        <c:axId val="1750720128"/>
        <c:scaling>
          <c:orientation val="minMax"/>
          <c:max val="3900"/>
          <c:min val="3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869792"/>
        <c:crosses val="autoZero"/>
        <c:crossBetween val="midCat"/>
        <c:majorUnit val="150"/>
      </c:valAx>
      <c:valAx>
        <c:axId val="1750869792"/>
        <c:scaling>
          <c:orientation val="minMax"/>
          <c:min val="2800"/>
        </c:scaling>
        <c:delete val="0"/>
        <c:axPos val="l"/>
        <c:majorGridlines>
          <c:spPr>
            <a:ln w="9525" cap="flat" cmpd="sng" algn="ctr">
              <a:solidFill>
                <a:schemeClr val="bg2">
                  <a:alpha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720128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Amazon Stock Volume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800"/>
          </a:pPr>
          <a:r>
            <a:rPr lang="en-US" sz="18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Amazon Stock Volume</a:t>
          </a:r>
        </a:p>
      </cx:txPr>
    </cx:title>
    <cx:plotArea>
      <cx:plotAreaRegion>
        <cx:series layoutId="clusteredColumn" uniqueId="{D03CC4AE-6383-F346-88D3-EB0F29C55503}">
          <cx:tx>
            <cx:txData>
              <cx:f>_xlchart.v1.2</cx:f>
              <cx:v>Volume</cx:v>
            </cx:txData>
          </cx:tx>
          <cx:spPr>
            <a:solidFill>
              <a:srgbClr val="3CA600"/>
            </a:solidFill>
          </cx:spPr>
          <cx:dataPt idx="0"/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0.0,," sourceLinked="0"/>
      </cx:axis>
      <cx:axis id="1">
        <cx:valScaling/>
        <cx:title>
          <cx:tx>
            <cx:txData>
              <cx:v>Freuqnecy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200"/>
              </a:pPr>
              <a:r>
                <a:rPr lang="en-US" sz="12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Freuqnecy</a:t>
              </a:r>
            </a:p>
          </cx:txPr>
        </cx:title>
        <cx:majorGridlines>
          <cx:spPr>
            <a:ln>
              <a:solidFill>
                <a:schemeClr val="bg2"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_xlchart.v1.29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 sz="1400"/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Amazon Stock Volume</a:t>
            </a:r>
            <a:r>
              <a:rPr lang="en-US" sz="1400" b="0" i="0" u="none" strike="noStrike" baseline="3000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1</a:t>
            </a:r>
          </a:p>
        </cx:rich>
      </cx:tx>
    </cx:title>
    <cx:plotArea>
      <cx:plotAreaRegion>
        <cx:series layoutId="clusteredColumn" uniqueId="{D03CC4AE-6383-F346-88D3-EB0F29C55503}">
          <cx:tx>
            <cx:txData>
              <cx:f>_xlchart.v1.28</cx:f>
              <cx:v>Volume</cx:v>
            </cx:txData>
          </cx:tx>
          <cx:spPr>
            <a:solidFill>
              <a:srgbClr val="3CA600"/>
            </a:solidFill>
          </cx:spPr>
          <cx:dataPt idx="0"/>
          <cx:dataId val="0"/>
          <cx:layoutPr>
            <cx:binning intervalClosed="r">
              <cx:binCount val="16"/>
            </cx:binning>
          </cx:layoutPr>
        </cx:series>
      </cx:plotAreaRegion>
      <cx:axis id="0">
        <cx:catScaling gapWidth="0"/>
        <cx:title>
          <cx:tx>
            <cx:txData>
              <cx:v>Units Traded (Millions)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Units Traded (Millions)</a:t>
              </a:r>
            </a:p>
          </cx:txPr>
        </cx:title>
        <cx:tickLabels/>
        <cx:numFmt formatCode="0.0,," sourceLinked="0"/>
      </cx:axis>
      <cx:axis id="1">
        <cx:valScaling/>
        <cx:title>
          <cx:tx>
            <cx:txData>
              <cx:v>Freuqnecy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Freuqnecy</a:t>
              </a:r>
            </a:p>
          </cx:txPr>
        </cx:title>
        <cx:majorGridlines>
          <cx:spPr>
            <a:ln>
              <a:solidFill>
                <a:schemeClr val="bg2">
                  <a:alpha val="50000"/>
                </a:schemeClr>
              </a:solidFill>
            </a:ln>
          </cx:spPr>
        </cx:majorGridlines>
        <cx:tickLabels/>
        <cx:spPr>
          <a:ln>
            <a:noFill/>
          </a:ln>
        </cx:sp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microsoft.com/office/2014/relationships/chartEx" Target="../charts/chartEx2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107950</xdr:colOff>
      <xdr:row>7</xdr:row>
      <xdr:rowOff>44450</xdr:rowOff>
    </xdr:from>
    <xdr:to>
      <xdr:col>10</xdr:col>
      <xdr:colOff>279400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9460D8-2D13-FC2D-A5BE-9EC13D826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107950</xdr:colOff>
      <xdr:row>6</xdr:row>
      <xdr:rowOff>184150</xdr:rowOff>
    </xdr:from>
    <xdr:to>
      <xdr:col>12</xdr:col>
      <xdr:colOff>393700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6032BE-91B9-22EF-A6C8-A8FFA75877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4</xdr:row>
      <xdr:rowOff>184150</xdr:rowOff>
    </xdr:from>
    <xdr:to>
      <xdr:col>12</xdr:col>
      <xdr:colOff>546100</xdr:colOff>
      <xdr:row>26</xdr:row>
      <xdr:rowOff>101600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38E837E-D2A1-FDD4-02CE-E4E0579F4A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44800" y="996950"/>
              <a:ext cx="7607300" cy="4387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723900</xdr:colOff>
      <xdr:row>27</xdr:row>
      <xdr:rowOff>152400</xdr:rowOff>
    </xdr:from>
    <xdr:to>
      <xdr:col>10</xdr:col>
      <xdr:colOff>711200</xdr:colOff>
      <xdr:row>36</xdr:row>
      <xdr:rowOff>165100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E0873A2-D3BF-EE2A-2B7A-0673C6FF1C8B}"/>
            </a:ext>
          </a:extLst>
        </xdr:cNvPr>
        <xdr:cNvSpPr txBox="1"/>
      </xdr:nvSpPr>
      <xdr:spPr>
        <a:xfrm>
          <a:off x="4025900" y="5638800"/>
          <a:ext cx="4940300" cy="1841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Half of</a:t>
          </a:r>
          <a:r>
            <a:rPr lang="en-US" sz="1100" baseline="0"/>
            <a:t> the time, the volume </a:t>
          </a:r>
          <a:r>
            <a:rPr lang="en-US" sz="1100"/>
            <a:t>was r</a:t>
          </a:r>
          <a:r>
            <a:rPr lang="en-US" sz="1100" baseline="0"/>
            <a:t>oughly</a:t>
          </a:r>
          <a:r>
            <a:rPr lang="en-US" sz="1100"/>
            <a:t> between</a:t>
          </a:r>
          <a:r>
            <a:rPr lang="en-US" sz="1100" baseline="0"/>
            <a:t> 1.5 and 3 million. The other half, the volume was between 3 and 10 million. </a:t>
          </a:r>
        </a:p>
        <a:p>
          <a:endParaRPr lang="en-US" sz="1100" baseline="0"/>
        </a:p>
        <a:p>
          <a:r>
            <a:rPr lang="en-US" sz="1100" baseline="0"/>
            <a:t>Most of the volume was between 2 and 5.7 million shares traded. There was one extreme day in the yearwhen the volume was around 10 million.</a:t>
          </a:r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3</xdr:row>
      <xdr:rowOff>196850</xdr:rowOff>
    </xdr:from>
    <xdr:to>
      <xdr:col>12</xdr:col>
      <xdr:colOff>673100</xdr:colOff>
      <xdr:row>26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CED858-7524-2910-F54A-48DE5101DC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558800</xdr:colOff>
      <xdr:row>28</xdr:row>
      <xdr:rowOff>12700</xdr:rowOff>
    </xdr:from>
    <xdr:to>
      <xdr:col>10</xdr:col>
      <xdr:colOff>50800</xdr:colOff>
      <xdr:row>38</xdr:row>
      <xdr:rowOff>25400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011BCE3-1A2C-1EFF-8538-11BA7886D5E8}"/>
            </a:ext>
          </a:extLst>
        </xdr:cNvPr>
        <xdr:cNvSpPr txBox="1"/>
      </xdr:nvSpPr>
      <xdr:spPr>
        <a:xfrm>
          <a:off x="3860800" y="5702300"/>
          <a:ext cx="4445000" cy="20447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busiest day</a:t>
          </a:r>
          <a:r>
            <a:rPr lang="en-US" sz="1100" baseline="0"/>
            <a:t> of the year for trading was July 30th 2020</a:t>
          </a:r>
        </a:p>
        <a:p>
          <a:endParaRPr lang="en-US" sz="1100" baseline="0"/>
        </a:p>
        <a:p>
          <a:r>
            <a:rPr lang="en-US" sz="1100" baseline="0"/>
            <a:t>The least busy day of the year for trading was December 24th, 2020</a:t>
          </a:r>
        </a:p>
        <a:p>
          <a:endParaRPr lang="en-US" sz="1100"/>
        </a:p>
        <a:p>
          <a:r>
            <a:rPr lang="en-US" sz="1100"/>
            <a:t>There is no clear seasonal pattern for volume</a:t>
          </a:r>
        </a:p>
        <a:p>
          <a:endParaRPr lang="en-US" sz="1100"/>
        </a:p>
        <a:p>
          <a:r>
            <a:rPr lang="en-US" sz="1100"/>
            <a:t>There are a few days</a:t>
          </a:r>
          <a:r>
            <a:rPr lang="en-US" sz="1100" baseline="0"/>
            <a:t> of the year where volume spikes up to 2-3 times the normal amount.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5</xdr:row>
      <xdr:rowOff>57150</xdr:rowOff>
    </xdr:from>
    <xdr:to>
      <xdr:col>13</xdr:col>
      <xdr:colOff>25400</xdr:colOff>
      <xdr:row>27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9D5F28-FD14-BED8-4084-088DA06A0B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29</xdr:row>
      <xdr:rowOff>88900</xdr:rowOff>
    </xdr:from>
    <xdr:to>
      <xdr:col>9</xdr:col>
      <xdr:colOff>241300</xdr:colOff>
      <xdr:row>35</xdr:row>
      <xdr:rowOff>101600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199F3AF-D3F0-65A8-C17B-8990F8026B9E}"/>
            </a:ext>
          </a:extLst>
        </xdr:cNvPr>
        <xdr:cNvSpPr txBox="1"/>
      </xdr:nvSpPr>
      <xdr:spPr>
        <a:xfrm>
          <a:off x="3644900" y="5981700"/>
          <a:ext cx="40259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There is a very strong positive, linear correlation between the</a:t>
          </a:r>
          <a:r>
            <a:rPr lang="en-US" sz="1100" baseline="0"/>
            <a:t> daily high and daily low of the stock price. This means that if the daily high increases, so will the daily low.</a:t>
          </a:r>
        </a:p>
        <a:p>
          <a:endParaRPr lang="en-US" sz="1100" baseline="0"/>
        </a:p>
        <a:p>
          <a:r>
            <a:rPr lang="en-US" sz="1100"/>
            <a:t>The</a:t>
          </a:r>
          <a:r>
            <a:rPr lang="en-US" sz="1100" baseline="0"/>
            <a:t> R-squared value is 0.97 which means that 97% of the daily low price is explained by the daily high.</a:t>
          </a:r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596900</xdr:colOff>
      <xdr:row>4</xdr:row>
      <xdr:rowOff>82550</xdr:rowOff>
    </xdr:from>
    <xdr:to>
      <xdr:col>14</xdr:col>
      <xdr:colOff>736600</xdr:colOff>
      <xdr:row>29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3DA96E8-EECC-56D6-62A0-C671E6B7C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508000</xdr:colOff>
      <xdr:row>31</xdr:row>
      <xdr:rowOff>50800</xdr:rowOff>
    </xdr:from>
    <xdr:to>
      <xdr:col>13</xdr:col>
      <xdr:colOff>139700</xdr:colOff>
      <xdr:row>36</xdr:row>
      <xdr:rowOff>38100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894F5B6-7F42-C083-C3DC-E1D22D6820C6}"/>
            </a:ext>
          </a:extLst>
        </xdr:cNvPr>
        <xdr:cNvSpPr txBox="1"/>
      </xdr:nvSpPr>
      <xdr:spPr>
        <a:xfrm>
          <a:off x="6286500" y="6350000"/>
          <a:ext cx="45847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Althought it's not always</a:t>
          </a:r>
          <a:r>
            <a:rPr lang="en-US" sz="1100" baseline="0"/>
            <a:t> perfect, </a:t>
          </a:r>
          <a:r>
            <a:rPr lang="en-US" sz="1100"/>
            <a:t>the high-low difference does correlate</a:t>
          </a:r>
          <a:r>
            <a:rPr lang="en-US" sz="1100" baseline="0"/>
            <a:t> positively with volume. </a:t>
          </a:r>
        </a:p>
        <a:p>
          <a:endParaRPr lang="en-US" sz="1100" baseline="0"/>
        </a:p>
        <a:p>
          <a:r>
            <a:rPr lang="en-US" sz="1100" baseline="0"/>
            <a:t>That means when the high-low difference increases/decreases, so does volume.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393700</xdr:colOff>
      <xdr:row>0</xdr:row>
      <xdr:rowOff>101600</xdr:rowOff>
    </xdr:from>
    <xdr:to>
      <xdr:col>6</xdr:col>
      <xdr:colOff>317500</xdr:colOff>
      <xdr:row>15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2101B4C-4413-8945-A2A0-A33184F531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0</xdr:row>
      <xdr:rowOff>38100</xdr:rowOff>
    </xdr:from>
    <xdr:to>
      <xdr:col>12</xdr:col>
      <xdr:colOff>431800</xdr:colOff>
      <xdr:row>15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19FBE2-B254-E046-AD97-0A95BA465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406400</xdr:colOff>
      <xdr:row>0</xdr:row>
      <xdr:rowOff>12700</xdr:rowOff>
    </xdr:from>
    <xdr:to>
      <xdr:col>18</xdr:col>
      <xdr:colOff>774700</xdr:colOff>
      <xdr:row>16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7FFE8519-80DC-9142-A5AF-B5412167B0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12400" y="12700"/>
              <a:ext cx="5321300" cy="3238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12</xdr:col>
      <xdr:colOff>736600</xdr:colOff>
      <xdr:row>16</xdr:row>
      <xdr:rowOff>38100</xdr:rowOff>
    </xdr:from>
    <xdr:to>
      <xdr:col>18</xdr:col>
      <xdr:colOff>266700</xdr:colOff>
      <xdr:row>20</xdr:row>
      <xdr:rowOff>190500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0D850E1-A9CD-B54D-9734-5DB7B59180DA}"/>
            </a:ext>
          </a:extLst>
        </xdr:cNvPr>
        <xdr:cNvSpPr txBox="1"/>
      </xdr:nvSpPr>
      <xdr:spPr>
        <a:xfrm>
          <a:off x="10642600" y="3289300"/>
          <a:ext cx="4483100" cy="9652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30000"/>
            <a:t>1</a:t>
          </a:r>
          <a:r>
            <a:rPr lang="en-US" sz="1100"/>
            <a:t>Half of</a:t>
          </a:r>
          <a:r>
            <a:rPr lang="en-US" sz="1100" baseline="0"/>
            <a:t> the time, the volume </a:t>
          </a:r>
          <a:r>
            <a:rPr lang="en-US" sz="1100"/>
            <a:t>was r</a:t>
          </a:r>
          <a:r>
            <a:rPr lang="en-US" sz="1100" baseline="0"/>
            <a:t>oughly</a:t>
          </a:r>
          <a:r>
            <a:rPr lang="en-US" sz="1100"/>
            <a:t> between</a:t>
          </a:r>
          <a:r>
            <a:rPr lang="en-US" sz="1100" baseline="0"/>
            <a:t> 1.5 and 3 million. The other half, the volume was between 3 and 10 million. </a:t>
          </a:r>
        </a:p>
        <a:p>
          <a:endParaRPr lang="en-US" sz="1100" baseline="0"/>
        </a:p>
        <a:p>
          <a:r>
            <a:rPr lang="en-US" sz="1100" baseline="0"/>
            <a:t>Most of the volume was between 2 and 5.7 million shares traded. There was one extreme day in the yearwhen the volume was around 10 million.</a:t>
          </a:r>
          <a:endParaRPr lang="en-US" sz="1100"/>
        </a:p>
      </xdr:txBody>
    </xdr:sp>
    <xdr:clientData/>
  </xdr:twoCellAnchor>
  <xdr:twoCellAnchor>
    <xdr:from>
      <xdr:col>0</xdr:col>
      <xdr:colOff>460375</xdr:colOff>
      <xdr:row>21</xdr:row>
      <xdr:rowOff>79375</xdr:rowOff>
    </xdr:from>
    <xdr:to>
      <xdr:col>6</xdr:col>
      <xdr:colOff>381000</xdr:colOff>
      <xdr:row>37</xdr:row>
      <xdr:rowOff>158750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273FBDA-E898-974A-81EF-94079284FE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508000</xdr:colOff>
      <xdr:row>38</xdr:row>
      <xdr:rowOff>31750</xdr:rowOff>
    </xdr:from>
    <xdr:to>
      <xdr:col>6</xdr:col>
      <xdr:colOff>0</xdr:colOff>
      <xdr:row>43</xdr:row>
      <xdr:rowOff>31750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CC21A2A-0B0D-3D40-9292-25D96608FB20}"/>
            </a:ext>
          </a:extLst>
        </xdr:cNvPr>
        <xdr:cNvSpPr txBox="1"/>
      </xdr:nvSpPr>
      <xdr:spPr>
        <a:xfrm>
          <a:off x="508000" y="7874000"/>
          <a:ext cx="4445000" cy="1031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30000"/>
            <a:t>2</a:t>
          </a:r>
          <a:r>
            <a:rPr lang="en-US" sz="1100"/>
            <a:t>The busiest day</a:t>
          </a:r>
          <a:r>
            <a:rPr lang="en-US" sz="1100" baseline="0"/>
            <a:t> of the year for trading was July 30th 2020. The least busy day of the year for trading was December 24th, 2020</a:t>
          </a:r>
        </a:p>
        <a:p>
          <a:endParaRPr lang="en-US" sz="1100"/>
        </a:p>
        <a:p>
          <a:r>
            <a:rPr lang="en-US" sz="1100"/>
            <a:t>There is no clear seasonal pattern for volume.</a:t>
          </a:r>
          <a:r>
            <a:rPr lang="en-US" sz="1100" baseline="0"/>
            <a:t> </a:t>
          </a:r>
          <a:r>
            <a:rPr lang="en-US" sz="1100"/>
            <a:t>There are a few days</a:t>
          </a:r>
          <a:r>
            <a:rPr lang="en-US" sz="1100" baseline="0"/>
            <a:t> of the year where volume spikes up to 2-3 times the normal amount.</a:t>
          </a:r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  <xdr:twoCellAnchor>
    <xdr:from>
      <xdr:col>6</xdr:col>
      <xdr:colOff>365125</xdr:colOff>
      <xdr:row>21</xdr:row>
      <xdr:rowOff>31750</xdr:rowOff>
    </xdr:from>
    <xdr:to>
      <xdr:col>12</xdr:col>
      <xdr:colOff>603250</xdr:colOff>
      <xdr:row>37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C53AAC4-DFEE-0747-B5BD-B2F769CF96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15875</xdr:colOff>
      <xdr:row>37</xdr:row>
      <xdr:rowOff>158750</xdr:rowOff>
    </xdr:from>
    <xdr:to>
      <xdr:col>11</xdr:col>
      <xdr:colOff>739775</xdr:colOff>
      <xdr:row>43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FD1ACD-1703-7C49-BCD9-27576297E414}"/>
            </a:ext>
          </a:extLst>
        </xdr:cNvPr>
        <xdr:cNvSpPr txBox="1"/>
      </xdr:nvSpPr>
      <xdr:spPr>
        <a:xfrm>
          <a:off x="5794375" y="7794625"/>
          <a:ext cx="4025900" cy="1231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30000"/>
            <a:t>3</a:t>
          </a:r>
          <a:r>
            <a:rPr lang="en-US" sz="1100"/>
            <a:t>There is a very strong positive, linear correlation between the</a:t>
          </a:r>
          <a:r>
            <a:rPr lang="en-US" sz="1100" baseline="0"/>
            <a:t> daily high and daily low of the stock price. This means that if the daily high increases, so will the daily low.</a:t>
          </a:r>
        </a:p>
        <a:p>
          <a:endParaRPr lang="en-US" sz="1100" baseline="0"/>
        </a:p>
        <a:p>
          <a:r>
            <a:rPr lang="en-US" sz="1100"/>
            <a:t>The</a:t>
          </a:r>
          <a:r>
            <a:rPr lang="en-US" sz="1100" baseline="0"/>
            <a:t> R-squared value is 0.97 which means that 97% of the daily low price is explained by the daily high.</a:t>
          </a:r>
          <a:endParaRPr lang="en-US" sz="1100"/>
        </a:p>
      </xdr:txBody>
    </xdr:sp>
    <xdr:clientData/>
  </xdr:twoCellAnchor>
  <xdr:twoCellAnchor>
    <xdr:from>
      <xdr:col>12</xdr:col>
      <xdr:colOff>587374</xdr:colOff>
      <xdr:row>21</xdr:row>
      <xdr:rowOff>0</xdr:rowOff>
    </xdr:from>
    <xdr:to>
      <xdr:col>22</xdr:col>
      <xdr:colOff>142875</xdr:colOff>
      <xdr:row>37</xdr:row>
      <xdr:rowOff>174625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AB5634A-3012-B24B-A4A1-C285CCAB5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63500</xdr:colOff>
      <xdr:row>38</xdr:row>
      <xdr:rowOff>12700</xdr:rowOff>
    </xdr:from>
    <xdr:to>
      <xdr:col>18</xdr:col>
      <xdr:colOff>228600</xdr:colOff>
      <xdr:row>43</xdr:row>
      <xdr:rowOff>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F665C5C-6FD8-134B-B141-B08466C5F972}"/>
            </a:ext>
          </a:extLst>
        </xdr:cNvPr>
        <xdr:cNvSpPr txBox="1"/>
      </xdr:nvSpPr>
      <xdr:spPr>
        <a:xfrm>
          <a:off x="10795000" y="7734300"/>
          <a:ext cx="4292600" cy="10033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aseline="30000"/>
            <a:t>4</a:t>
          </a:r>
          <a:r>
            <a:rPr lang="en-US" sz="1100"/>
            <a:t>Althought it's not always</a:t>
          </a:r>
          <a:r>
            <a:rPr lang="en-US" sz="1100" baseline="0"/>
            <a:t> perfect, </a:t>
          </a:r>
          <a:r>
            <a:rPr lang="en-US" sz="1100"/>
            <a:t>the high-low difference does correlate</a:t>
          </a:r>
          <a:r>
            <a:rPr lang="en-US" sz="1100" baseline="0"/>
            <a:t> positively with volume. </a:t>
          </a:r>
        </a:p>
        <a:p>
          <a:endParaRPr lang="en-US" sz="1100" baseline="0"/>
        </a:p>
        <a:p>
          <a:r>
            <a:rPr lang="en-US" sz="1100" baseline="0"/>
            <a:t>That means when the high-low difference increases/decreases, so does volume.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3"/>
  <sheetViews>
    <sheetView workbookViewId="0">
      <selection activeCell="F1" activeCellId="3" sqref="A1:A1048576 C1:C1048576 D1:D1048576 F1:F1048576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1">
        <v>44166</v>
      </c>
      <c r="B2">
        <v>3188.5</v>
      </c>
      <c r="C2">
        <v>3248.9499510000001</v>
      </c>
      <c r="D2">
        <v>3157.179932</v>
      </c>
      <c r="E2">
        <v>3220.080078</v>
      </c>
      <c r="F2">
        <v>4537000</v>
      </c>
    </row>
    <row r="3" spans="1:6" x14ac:dyDescent="0.2">
      <c r="A3" s="1">
        <v>44167</v>
      </c>
      <c r="B3">
        <v>3221.6499020000001</v>
      </c>
      <c r="C3">
        <v>3232</v>
      </c>
      <c r="D3">
        <v>3173.26001</v>
      </c>
      <c r="E3">
        <v>3203.530029</v>
      </c>
      <c r="F3">
        <v>3129300</v>
      </c>
    </row>
    <row r="4" spans="1:6" x14ac:dyDescent="0.2">
      <c r="A4" s="1">
        <v>44168</v>
      </c>
      <c r="B4">
        <v>3205.459961</v>
      </c>
      <c r="C4">
        <v>3228.639893</v>
      </c>
      <c r="D4">
        <v>3181.3100589999999</v>
      </c>
      <c r="E4">
        <v>3186.7299800000001</v>
      </c>
      <c r="F4">
        <v>2892000</v>
      </c>
    </row>
    <row r="5" spans="1:6" x14ac:dyDescent="0.2">
      <c r="A5" s="1">
        <v>44169</v>
      </c>
      <c r="B5">
        <v>3198.209961</v>
      </c>
      <c r="C5">
        <v>3198.209961</v>
      </c>
      <c r="D5">
        <v>3158.76001</v>
      </c>
      <c r="E5">
        <v>3162.580078</v>
      </c>
      <c r="F5">
        <v>2913600</v>
      </c>
    </row>
    <row r="6" spans="1:6" x14ac:dyDescent="0.2">
      <c r="A6" s="1">
        <v>44172</v>
      </c>
      <c r="B6">
        <v>3156.4799800000001</v>
      </c>
      <c r="C6">
        <v>3180.76001</v>
      </c>
      <c r="D6">
        <v>3141.6899410000001</v>
      </c>
      <c r="E6">
        <v>3158</v>
      </c>
      <c r="F6">
        <v>2751300</v>
      </c>
    </row>
    <row r="7" spans="1:6" x14ac:dyDescent="0.2">
      <c r="A7" s="1">
        <v>44173</v>
      </c>
      <c r="B7">
        <v>3158.8999020000001</v>
      </c>
      <c r="C7">
        <v>3184.1298830000001</v>
      </c>
      <c r="D7">
        <v>3120.0200199999999</v>
      </c>
      <c r="E7">
        <v>3177.290039</v>
      </c>
      <c r="F7">
        <v>3286300</v>
      </c>
    </row>
    <row r="8" spans="1:6" x14ac:dyDescent="0.2">
      <c r="A8" s="1">
        <v>44174</v>
      </c>
      <c r="B8">
        <v>3167.889893</v>
      </c>
      <c r="C8">
        <v>3174.429932</v>
      </c>
      <c r="D8">
        <v>3088</v>
      </c>
      <c r="E8">
        <v>3104.1999510000001</v>
      </c>
      <c r="F8">
        <v>4100800</v>
      </c>
    </row>
    <row r="9" spans="1:6" x14ac:dyDescent="0.2">
      <c r="A9" s="1">
        <v>44175</v>
      </c>
      <c r="B9">
        <v>3088.98999</v>
      </c>
      <c r="C9">
        <v>3142.1000979999999</v>
      </c>
      <c r="D9">
        <v>3076</v>
      </c>
      <c r="E9">
        <v>3101.48999</v>
      </c>
      <c r="F9">
        <v>3030200</v>
      </c>
    </row>
    <row r="10" spans="1:6" x14ac:dyDescent="0.2">
      <c r="A10" s="1">
        <v>44176</v>
      </c>
      <c r="B10">
        <v>3096.6599120000001</v>
      </c>
      <c r="C10">
        <v>3118.669922</v>
      </c>
      <c r="D10">
        <v>3072.820068</v>
      </c>
      <c r="E10">
        <v>3116.419922</v>
      </c>
      <c r="F10">
        <v>3064700</v>
      </c>
    </row>
    <row r="11" spans="1:6" x14ac:dyDescent="0.2">
      <c r="A11" s="1">
        <v>44179</v>
      </c>
      <c r="B11">
        <v>3143</v>
      </c>
      <c r="C11">
        <v>3190.469971</v>
      </c>
      <c r="D11">
        <v>3126</v>
      </c>
      <c r="E11">
        <v>3156.969971</v>
      </c>
      <c r="F11">
        <v>4155800</v>
      </c>
    </row>
    <row r="12" spans="1:6" x14ac:dyDescent="0.2">
      <c r="A12" s="1">
        <v>44180</v>
      </c>
      <c r="B12">
        <v>3181.01001</v>
      </c>
      <c r="C12">
        <v>3188.5</v>
      </c>
      <c r="D12">
        <v>3130.48999</v>
      </c>
      <c r="E12">
        <v>3165.1201169999999</v>
      </c>
      <c r="F12">
        <v>3319500</v>
      </c>
    </row>
    <row r="13" spans="1:6" x14ac:dyDescent="0.2">
      <c r="A13" s="1">
        <v>44181</v>
      </c>
      <c r="B13">
        <v>3176.01001</v>
      </c>
      <c r="C13">
        <v>3247</v>
      </c>
      <c r="D13">
        <v>3163.679932</v>
      </c>
      <c r="E13">
        <v>3240.959961</v>
      </c>
      <c r="F13">
        <v>4427600</v>
      </c>
    </row>
    <row r="14" spans="1:6" x14ac:dyDescent="0.2">
      <c r="A14" s="1">
        <v>44182</v>
      </c>
      <c r="B14">
        <v>3250</v>
      </c>
      <c r="C14">
        <v>3263.51001</v>
      </c>
      <c r="D14">
        <v>3221</v>
      </c>
      <c r="E14">
        <v>3236.080078</v>
      </c>
      <c r="F14">
        <v>3474300</v>
      </c>
    </row>
    <row r="15" spans="1:6" x14ac:dyDescent="0.2">
      <c r="A15" s="1">
        <v>44183</v>
      </c>
      <c r="B15">
        <v>3243.98999</v>
      </c>
      <c r="C15">
        <v>3249.419922</v>
      </c>
      <c r="D15">
        <v>3171.6000979999999</v>
      </c>
      <c r="E15">
        <v>3201.6499020000001</v>
      </c>
      <c r="F15">
        <v>5995700</v>
      </c>
    </row>
    <row r="16" spans="1:6" x14ac:dyDescent="0.2">
      <c r="A16" s="1">
        <v>44186</v>
      </c>
      <c r="B16">
        <v>3200.01001</v>
      </c>
      <c r="C16">
        <v>3226.969971</v>
      </c>
      <c r="D16">
        <v>3166</v>
      </c>
      <c r="E16">
        <v>3206.179932</v>
      </c>
      <c r="F16">
        <v>3836800</v>
      </c>
    </row>
    <row r="17" spans="1:6" x14ac:dyDescent="0.2">
      <c r="A17" s="1">
        <v>44187</v>
      </c>
      <c r="B17">
        <v>3202.8400879999999</v>
      </c>
      <c r="C17">
        <v>3222</v>
      </c>
      <c r="D17">
        <v>3180.080078</v>
      </c>
      <c r="E17">
        <v>3206.5200199999999</v>
      </c>
      <c r="F17">
        <v>2369400</v>
      </c>
    </row>
    <row r="18" spans="1:6" x14ac:dyDescent="0.2">
      <c r="A18" s="1">
        <v>44188</v>
      </c>
      <c r="B18">
        <v>3205</v>
      </c>
      <c r="C18">
        <v>3210.1298830000001</v>
      </c>
      <c r="D18">
        <v>3184.169922</v>
      </c>
      <c r="E18">
        <v>3185.2700199999999</v>
      </c>
      <c r="F18">
        <v>2093800</v>
      </c>
    </row>
    <row r="19" spans="1:6" x14ac:dyDescent="0.2">
      <c r="A19" s="1">
        <v>44189</v>
      </c>
      <c r="B19">
        <v>3193.8999020000001</v>
      </c>
      <c r="C19">
        <v>3202</v>
      </c>
      <c r="D19">
        <v>3169</v>
      </c>
      <c r="E19">
        <v>3172.6899410000001</v>
      </c>
      <c r="F19">
        <v>1451900</v>
      </c>
    </row>
    <row r="20" spans="1:6" x14ac:dyDescent="0.2">
      <c r="A20" s="1">
        <v>44193</v>
      </c>
      <c r="B20">
        <v>3194</v>
      </c>
      <c r="C20">
        <v>3304</v>
      </c>
      <c r="D20">
        <v>3172.6899410000001</v>
      </c>
      <c r="E20">
        <v>3283.959961</v>
      </c>
      <c r="F20">
        <v>5686800</v>
      </c>
    </row>
    <row r="21" spans="1:6" x14ac:dyDescent="0.2">
      <c r="A21" s="1">
        <v>44194</v>
      </c>
      <c r="B21">
        <v>3309.9399410000001</v>
      </c>
      <c r="C21">
        <v>3350.6499020000001</v>
      </c>
      <c r="D21">
        <v>3281.219971</v>
      </c>
      <c r="E21">
        <v>3322</v>
      </c>
      <c r="F21">
        <v>4872900</v>
      </c>
    </row>
    <row r="22" spans="1:6" x14ac:dyDescent="0.2">
      <c r="A22" s="1">
        <v>44195</v>
      </c>
      <c r="B22">
        <v>3341</v>
      </c>
      <c r="C22">
        <v>3342.1000979999999</v>
      </c>
      <c r="D22">
        <v>3282.469971</v>
      </c>
      <c r="E22">
        <v>3285.8500979999999</v>
      </c>
      <c r="F22">
        <v>3209300</v>
      </c>
    </row>
    <row r="23" spans="1:6" x14ac:dyDescent="0.2">
      <c r="A23" s="1">
        <v>44196</v>
      </c>
      <c r="B23">
        <v>3275</v>
      </c>
      <c r="C23">
        <v>3282.919922</v>
      </c>
      <c r="D23">
        <v>3241.1999510000001</v>
      </c>
      <c r="E23">
        <v>3256.929932</v>
      </c>
      <c r="F23">
        <v>2957200</v>
      </c>
    </row>
    <row r="24" spans="1:6" x14ac:dyDescent="0.2">
      <c r="A24" s="1">
        <v>44200</v>
      </c>
      <c r="B24">
        <v>3270</v>
      </c>
      <c r="C24">
        <v>3272</v>
      </c>
      <c r="D24">
        <v>3144.0200199999999</v>
      </c>
      <c r="E24">
        <v>3186.6298830000001</v>
      </c>
      <c r="F24">
        <v>4411400</v>
      </c>
    </row>
    <row r="25" spans="1:6" x14ac:dyDescent="0.2">
      <c r="A25" s="1">
        <v>44201</v>
      </c>
      <c r="B25">
        <v>3166.01001</v>
      </c>
      <c r="C25">
        <v>3223.3798830000001</v>
      </c>
      <c r="D25">
        <v>3165.0600589999999</v>
      </c>
      <c r="E25">
        <v>3218.51001</v>
      </c>
      <c r="F25">
        <v>2655500</v>
      </c>
    </row>
    <row r="26" spans="1:6" x14ac:dyDescent="0.2">
      <c r="A26" s="1">
        <v>44202</v>
      </c>
      <c r="B26">
        <v>3146.4799800000001</v>
      </c>
      <c r="C26">
        <v>3197.51001</v>
      </c>
      <c r="D26">
        <v>3131.1599120000001</v>
      </c>
      <c r="E26">
        <v>3138.3798830000001</v>
      </c>
      <c r="F26">
        <v>4394800</v>
      </c>
    </row>
    <row r="27" spans="1:6" x14ac:dyDescent="0.2">
      <c r="A27" s="1">
        <v>44203</v>
      </c>
      <c r="B27">
        <v>3157</v>
      </c>
      <c r="C27">
        <v>3208.540039</v>
      </c>
      <c r="D27">
        <v>3155</v>
      </c>
      <c r="E27">
        <v>3162.1599120000001</v>
      </c>
      <c r="F27">
        <v>3514500</v>
      </c>
    </row>
    <row r="28" spans="1:6" x14ac:dyDescent="0.2">
      <c r="A28" s="1">
        <v>44204</v>
      </c>
      <c r="B28">
        <v>3180</v>
      </c>
      <c r="C28">
        <v>3190.639893</v>
      </c>
      <c r="D28">
        <v>3142.1999510000001</v>
      </c>
      <c r="E28">
        <v>3182.6999510000001</v>
      </c>
      <c r="F28">
        <v>3537700</v>
      </c>
    </row>
    <row r="29" spans="1:6" x14ac:dyDescent="0.2">
      <c r="A29" s="1">
        <v>44207</v>
      </c>
      <c r="B29">
        <v>3148.01001</v>
      </c>
      <c r="C29">
        <v>3156.3798830000001</v>
      </c>
      <c r="D29">
        <v>3110</v>
      </c>
      <c r="E29">
        <v>3114.209961</v>
      </c>
      <c r="F29">
        <v>3683400</v>
      </c>
    </row>
    <row r="30" spans="1:6" x14ac:dyDescent="0.2">
      <c r="A30" s="1">
        <v>44208</v>
      </c>
      <c r="B30">
        <v>3120</v>
      </c>
      <c r="C30">
        <v>3142.139893</v>
      </c>
      <c r="D30">
        <v>3086</v>
      </c>
      <c r="E30">
        <v>3120.830078</v>
      </c>
      <c r="F30">
        <v>3514600</v>
      </c>
    </row>
    <row r="31" spans="1:6" x14ac:dyDescent="0.2">
      <c r="A31" s="1">
        <v>44209</v>
      </c>
      <c r="B31">
        <v>3128.4399410000001</v>
      </c>
      <c r="C31">
        <v>3189.9499510000001</v>
      </c>
      <c r="D31">
        <v>3122.080078</v>
      </c>
      <c r="E31">
        <v>3165.889893</v>
      </c>
      <c r="F31">
        <v>3321200</v>
      </c>
    </row>
    <row r="32" spans="1:6" x14ac:dyDescent="0.2">
      <c r="A32" s="1">
        <v>44210</v>
      </c>
      <c r="B32">
        <v>3167.5200199999999</v>
      </c>
      <c r="C32">
        <v>3178</v>
      </c>
      <c r="D32">
        <v>3120.5900879999999</v>
      </c>
      <c r="E32">
        <v>3127.469971</v>
      </c>
      <c r="F32">
        <v>3070900</v>
      </c>
    </row>
    <row r="33" spans="1:6" x14ac:dyDescent="0.2">
      <c r="A33" s="1">
        <v>44211</v>
      </c>
      <c r="B33">
        <v>3123.0200199999999</v>
      </c>
      <c r="C33">
        <v>3142.5500489999999</v>
      </c>
      <c r="D33">
        <v>3095.169922</v>
      </c>
      <c r="E33">
        <v>3104.25</v>
      </c>
      <c r="F33">
        <v>4244000</v>
      </c>
    </row>
    <row r="34" spans="1:6" x14ac:dyDescent="0.2">
      <c r="A34" s="1">
        <v>44215</v>
      </c>
      <c r="B34">
        <v>3107</v>
      </c>
      <c r="C34">
        <v>3145</v>
      </c>
      <c r="D34">
        <v>3096</v>
      </c>
      <c r="E34">
        <v>3120.76001</v>
      </c>
      <c r="F34">
        <v>3305100</v>
      </c>
    </row>
    <row r="35" spans="1:6" x14ac:dyDescent="0.2">
      <c r="A35" s="1">
        <v>44216</v>
      </c>
      <c r="B35">
        <v>3181.98999</v>
      </c>
      <c r="C35">
        <v>3279.8000489999999</v>
      </c>
      <c r="D35">
        <v>3175</v>
      </c>
      <c r="E35">
        <v>3263.3798830000001</v>
      </c>
      <c r="F35">
        <v>5309800</v>
      </c>
    </row>
    <row r="36" spans="1:6" x14ac:dyDescent="0.2">
      <c r="A36" s="1">
        <v>44217</v>
      </c>
      <c r="B36">
        <v>3293</v>
      </c>
      <c r="C36">
        <v>3348.5500489999999</v>
      </c>
      <c r="D36">
        <v>3289.570068</v>
      </c>
      <c r="E36">
        <v>3306.98999</v>
      </c>
      <c r="F36">
        <v>4936100</v>
      </c>
    </row>
    <row r="37" spans="1:6" x14ac:dyDescent="0.2">
      <c r="A37" s="1">
        <v>44218</v>
      </c>
      <c r="B37">
        <v>3304.3100589999999</v>
      </c>
      <c r="C37">
        <v>3321.9099120000001</v>
      </c>
      <c r="D37">
        <v>3283.1599120000001</v>
      </c>
      <c r="E37">
        <v>3292.2299800000001</v>
      </c>
      <c r="F37">
        <v>2821900</v>
      </c>
    </row>
    <row r="38" spans="1:6" x14ac:dyDescent="0.2">
      <c r="A38" s="1">
        <v>44221</v>
      </c>
      <c r="B38">
        <v>3328.5</v>
      </c>
      <c r="C38">
        <v>3363.889893</v>
      </c>
      <c r="D38">
        <v>3243.1499020000001</v>
      </c>
      <c r="E38">
        <v>3294</v>
      </c>
      <c r="F38">
        <v>3749800</v>
      </c>
    </row>
    <row r="39" spans="1:6" x14ac:dyDescent="0.2">
      <c r="A39" s="1">
        <v>44222</v>
      </c>
      <c r="B39">
        <v>3296.360107</v>
      </c>
      <c r="C39">
        <v>3338</v>
      </c>
      <c r="D39">
        <v>3282.8701169999999</v>
      </c>
      <c r="E39">
        <v>3326.1298830000001</v>
      </c>
      <c r="F39">
        <v>2955200</v>
      </c>
    </row>
    <row r="40" spans="1:6" x14ac:dyDescent="0.2">
      <c r="A40" s="1">
        <v>44223</v>
      </c>
      <c r="B40">
        <v>3341.48999</v>
      </c>
      <c r="C40">
        <v>3346.5200199999999</v>
      </c>
      <c r="D40">
        <v>3207.080078</v>
      </c>
      <c r="E40">
        <v>3232.580078</v>
      </c>
      <c r="F40">
        <v>4660200</v>
      </c>
    </row>
    <row r="41" spans="1:6" x14ac:dyDescent="0.2">
      <c r="A41" s="1">
        <v>44224</v>
      </c>
      <c r="B41">
        <v>3235.040039</v>
      </c>
      <c r="C41">
        <v>3301.679932</v>
      </c>
      <c r="D41">
        <v>3228.6899410000001</v>
      </c>
      <c r="E41">
        <v>3237.6201169999999</v>
      </c>
      <c r="F41">
        <v>3149200</v>
      </c>
    </row>
    <row r="42" spans="1:6" x14ac:dyDescent="0.2">
      <c r="A42" s="1">
        <v>44225</v>
      </c>
      <c r="B42">
        <v>3230</v>
      </c>
      <c r="C42">
        <v>3236.98999</v>
      </c>
      <c r="D42">
        <v>3184.5500489999999</v>
      </c>
      <c r="E42">
        <v>3206.1999510000001</v>
      </c>
      <c r="F42">
        <v>4293600</v>
      </c>
    </row>
    <row r="43" spans="1:6" x14ac:dyDescent="0.2">
      <c r="A43" s="1">
        <v>44228</v>
      </c>
      <c r="B43">
        <v>3242.360107</v>
      </c>
      <c r="C43">
        <v>3350.26001</v>
      </c>
      <c r="D43">
        <v>3235.030029</v>
      </c>
      <c r="E43">
        <v>3342.8798830000001</v>
      </c>
      <c r="F43">
        <v>4160200</v>
      </c>
    </row>
    <row r="44" spans="1:6" x14ac:dyDescent="0.2">
      <c r="A44" s="1">
        <v>44229</v>
      </c>
      <c r="B44">
        <v>3380</v>
      </c>
      <c r="C44">
        <v>3427.73999</v>
      </c>
      <c r="D44">
        <v>3361.1298830000001</v>
      </c>
      <c r="E44">
        <v>3380</v>
      </c>
      <c r="F44">
        <v>7098600</v>
      </c>
    </row>
    <row r="45" spans="1:6" x14ac:dyDescent="0.2">
      <c r="A45" s="1">
        <v>44230</v>
      </c>
      <c r="B45">
        <v>3425.01001</v>
      </c>
      <c r="C45">
        <v>3434</v>
      </c>
      <c r="D45">
        <v>3308.6201169999999</v>
      </c>
      <c r="E45">
        <v>3312.530029</v>
      </c>
      <c r="F45">
        <v>7088800</v>
      </c>
    </row>
    <row r="46" spans="1:6" x14ac:dyDescent="0.2">
      <c r="A46" s="1">
        <v>44231</v>
      </c>
      <c r="B46">
        <v>3330</v>
      </c>
      <c r="C46">
        <v>3347</v>
      </c>
      <c r="D46">
        <v>3277.75</v>
      </c>
      <c r="E46">
        <v>3331</v>
      </c>
      <c r="F46">
        <v>3670700</v>
      </c>
    </row>
    <row r="47" spans="1:6" x14ac:dyDescent="0.2">
      <c r="A47" s="1">
        <v>44232</v>
      </c>
      <c r="B47">
        <v>3319</v>
      </c>
      <c r="C47">
        <v>3377</v>
      </c>
      <c r="D47">
        <v>3302.709961</v>
      </c>
      <c r="E47">
        <v>3352.1499020000001</v>
      </c>
      <c r="F47">
        <v>3620800</v>
      </c>
    </row>
    <row r="48" spans="1:6" x14ac:dyDescent="0.2">
      <c r="A48" s="1">
        <v>44235</v>
      </c>
      <c r="B48">
        <v>3358.5</v>
      </c>
      <c r="C48">
        <v>3365</v>
      </c>
      <c r="D48">
        <v>3304</v>
      </c>
      <c r="E48">
        <v>3322.9399410000001</v>
      </c>
      <c r="F48">
        <v>3257400</v>
      </c>
    </row>
    <row r="49" spans="1:6" x14ac:dyDescent="0.2">
      <c r="A49" s="1">
        <v>44236</v>
      </c>
      <c r="B49">
        <v>3312.48999</v>
      </c>
      <c r="C49">
        <v>3338</v>
      </c>
      <c r="D49">
        <v>3297.8400879999999</v>
      </c>
      <c r="E49">
        <v>3305</v>
      </c>
      <c r="F49">
        <v>2203500</v>
      </c>
    </row>
    <row r="50" spans="1:6" x14ac:dyDescent="0.2">
      <c r="A50" s="1">
        <v>44237</v>
      </c>
      <c r="B50">
        <v>3314</v>
      </c>
      <c r="C50">
        <v>3317.9499510000001</v>
      </c>
      <c r="D50">
        <v>3254</v>
      </c>
      <c r="E50">
        <v>3286.580078</v>
      </c>
      <c r="F50">
        <v>3151600</v>
      </c>
    </row>
    <row r="51" spans="1:6" x14ac:dyDescent="0.2">
      <c r="A51" s="1">
        <v>44238</v>
      </c>
      <c r="B51">
        <v>3292</v>
      </c>
      <c r="C51">
        <v>3292</v>
      </c>
      <c r="D51">
        <v>3248.0600589999999</v>
      </c>
      <c r="E51">
        <v>3262.1298830000001</v>
      </c>
      <c r="F51">
        <v>2301400</v>
      </c>
    </row>
    <row r="52" spans="1:6" x14ac:dyDescent="0.2">
      <c r="A52" s="1">
        <v>44239</v>
      </c>
      <c r="B52">
        <v>3250</v>
      </c>
      <c r="C52">
        <v>3280.25</v>
      </c>
      <c r="D52">
        <v>3233.3100589999999</v>
      </c>
      <c r="E52">
        <v>3277.709961</v>
      </c>
      <c r="F52">
        <v>2335300</v>
      </c>
    </row>
    <row r="53" spans="1:6" x14ac:dyDescent="0.2">
      <c r="A53" s="1">
        <v>44243</v>
      </c>
      <c r="B53">
        <v>3254.0500489999999</v>
      </c>
      <c r="C53">
        <v>3308.3000489999999</v>
      </c>
      <c r="D53">
        <v>3253.5900879999999</v>
      </c>
      <c r="E53">
        <v>3268.9499510000001</v>
      </c>
      <c r="F53">
        <v>2574700</v>
      </c>
    </row>
    <row r="54" spans="1:6" x14ac:dyDescent="0.2">
      <c r="A54" s="1">
        <v>44244</v>
      </c>
      <c r="B54">
        <v>3263.6000979999999</v>
      </c>
      <c r="C54">
        <v>3320.9099120000001</v>
      </c>
      <c r="D54">
        <v>3259.5</v>
      </c>
      <c r="E54">
        <v>3308.639893</v>
      </c>
      <c r="F54">
        <v>3297500</v>
      </c>
    </row>
    <row r="55" spans="1:6" x14ac:dyDescent="0.2">
      <c r="A55" s="1">
        <v>44245</v>
      </c>
      <c r="B55">
        <v>3282.419922</v>
      </c>
      <c r="C55">
        <v>3338</v>
      </c>
      <c r="D55">
        <v>3273.9399410000001</v>
      </c>
      <c r="E55">
        <v>3328.2299800000001</v>
      </c>
      <c r="F55">
        <v>3027400</v>
      </c>
    </row>
    <row r="56" spans="1:6" x14ac:dyDescent="0.2">
      <c r="A56" s="1">
        <v>44246</v>
      </c>
      <c r="B56">
        <v>3328.2299800000001</v>
      </c>
      <c r="C56">
        <v>3333.5</v>
      </c>
      <c r="D56">
        <v>3245.75</v>
      </c>
      <c r="E56">
        <v>3249.8999020000001</v>
      </c>
      <c r="F56">
        <v>4305200</v>
      </c>
    </row>
    <row r="57" spans="1:6" x14ac:dyDescent="0.2">
      <c r="A57" s="1">
        <v>44249</v>
      </c>
      <c r="B57">
        <v>3208.1298830000001</v>
      </c>
      <c r="C57">
        <v>3232.320068</v>
      </c>
      <c r="D57">
        <v>3172.26001</v>
      </c>
      <c r="E57">
        <v>3180.73999</v>
      </c>
      <c r="F57">
        <v>3515700</v>
      </c>
    </row>
    <row r="58" spans="1:6" x14ac:dyDescent="0.2">
      <c r="A58" s="1">
        <v>44250</v>
      </c>
      <c r="B58">
        <v>3127.030029</v>
      </c>
      <c r="C58">
        <v>3204.7299800000001</v>
      </c>
      <c r="D58">
        <v>3093.6000979999999</v>
      </c>
      <c r="E58">
        <v>3194.5</v>
      </c>
      <c r="F58">
        <v>4677200</v>
      </c>
    </row>
    <row r="59" spans="1:6" x14ac:dyDescent="0.2">
      <c r="A59" s="1">
        <v>44251</v>
      </c>
      <c r="B59">
        <v>3166.75</v>
      </c>
      <c r="C59">
        <v>3171.2299800000001</v>
      </c>
      <c r="D59">
        <v>3125.3798830000001</v>
      </c>
      <c r="E59">
        <v>3159.530029</v>
      </c>
      <c r="F59">
        <v>3011300</v>
      </c>
    </row>
    <row r="60" spans="1:6" x14ac:dyDescent="0.2">
      <c r="A60" s="1">
        <v>44252</v>
      </c>
      <c r="B60">
        <v>3136.73999</v>
      </c>
      <c r="C60">
        <v>3178.26001</v>
      </c>
      <c r="D60">
        <v>3047.76001</v>
      </c>
      <c r="E60">
        <v>3057.1599120000001</v>
      </c>
      <c r="F60">
        <v>4533800</v>
      </c>
    </row>
    <row r="61" spans="1:6" x14ac:dyDescent="0.2">
      <c r="A61" s="1">
        <v>44253</v>
      </c>
      <c r="B61">
        <v>3095.1999510000001</v>
      </c>
      <c r="C61">
        <v>3122.4399410000001</v>
      </c>
      <c r="D61">
        <v>3036.6999510000001</v>
      </c>
      <c r="E61">
        <v>3092.929932</v>
      </c>
      <c r="F61">
        <v>4275900</v>
      </c>
    </row>
    <row r="62" spans="1:6" x14ac:dyDescent="0.2">
      <c r="A62" s="1">
        <v>44256</v>
      </c>
      <c r="B62">
        <v>3127.889893</v>
      </c>
      <c r="C62">
        <v>3149.5600589999999</v>
      </c>
      <c r="D62">
        <v>3097.98999</v>
      </c>
      <c r="E62">
        <v>3146.139893</v>
      </c>
      <c r="F62">
        <v>2729100</v>
      </c>
    </row>
    <row r="63" spans="1:6" x14ac:dyDescent="0.2">
      <c r="A63" s="1">
        <v>44257</v>
      </c>
      <c r="B63">
        <v>3143.469971</v>
      </c>
      <c r="C63">
        <v>3163.5200199999999</v>
      </c>
      <c r="D63">
        <v>3087.1201169999999</v>
      </c>
      <c r="E63">
        <v>3094.530029</v>
      </c>
      <c r="F63">
        <v>2595800</v>
      </c>
    </row>
    <row r="64" spans="1:6" x14ac:dyDescent="0.2">
      <c r="A64" s="1">
        <v>44258</v>
      </c>
      <c r="B64">
        <v>3081.179932</v>
      </c>
      <c r="C64">
        <v>3107.780029</v>
      </c>
      <c r="D64">
        <v>2995</v>
      </c>
      <c r="E64">
        <v>3005</v>
      </c>
      <c r="F64">
        <v>3988700</v>
      </c>
    </row>
    <row r="65" spans="1:6" x14ac:dyDescent="0.2">
      <c r="A65" s="1">
        <v>44259</v>
      </c>
      <c r="B65">
        <v>3012</v>
      </c>
      <c r="C65">
        <v>3058.1298830000001</v>
      </c>
      <c r="D65">
        <v>2945.429932</v>
      </c>
      <c r="E65">
        <v>2977.570068</v>
      </c>
      <c r="F65">
        <v>5481600</v>
      </c>
    </row>
    <row r="66" spans="1:6" x14ac:dyDescent="0.2">
      <c r="A66" s="1">
        <v>44260</v>
      </c>
      <c r="B66">
        <v>3005</v>
      </c>
      <c r="C66">
        <v>3009</v>
      </c>
      <c r="D66">
        <v>2881</v>
      </c>
      <c r="E66">
        <v>3000.459961</v>
      </c>
      <c r="F66">
        <v>5388600</v>
      </c>
    </row>
    <row r="67" spans="1:6" x14ac:dyDescent="0.2">
      <c r="A67" s="1">
        <v>44263</v>
      </c>
      <c r="B67">
        <v>3015</v>
      </c>
      <c r="C67">
        <v>3064.5900879999999</v>
      </c>
      <c r="D67">
        <v>2951.3100589999999</v>
      </c>
      <c r="E67">
        <v>2951.9499510000001</v>
      </c>
      <c r="F67">
        <v>4185000</v>
      </c>
    </row>
    <row r="68" spans="1:6" x14ac:dyDescent="0.2">
      <c r="A68" s="1">
        <v>44264</v>
      </c>
      <c r="B68">
        <v>3017.98999</v>
      </c>
      <c r="C68">
        <v>3090.959961</v>
      </c>
      <c r="D68">
        <v>3005.1499020000001</v>
      </c>
      <c r="E68">
        <v>3062.8500979999999</v>
      </c>
      <c r="F68">
        <v>4030000</v>
      </c>
    </row>
    <row r="69" spans="1:6" x14ac:dyDescent="0.2">
      <c r="A69" s="1">
        <v>44265</v>
      </c>
      <c r="B69">
        <v>3098.4499510000001</v>
      </c>
      <c r="C69">
        <v>3116.459961</v>
      </c>
      <c r="D69">
        <v>3030.0500489999999</v>
      </c>
      <c r="E69">
        <v>3057.639893</v>
      </c>
      <c r="F69">
        <v>3012500</v>
      </c>
    </row>
    <row r="70" spans="1:6" x14ac:dyDescent="0.2">
      <c r="A70" s="1">
        <v>44266</v>
      </c>
      <c r="B70">
        <v>3104.01001</v>
      </c>
      <c r="C70">
        <v>3131.780029</v>
      </c>
      <c r="D70">
        <v>3082.929932</v>
      </c>
      <c r="E70">
        <v>3113.5900879999999</v>
      </c>
      <c r="F70">
        <v>2776400</v>
      </c>
    </row>
    <row r="71" spans="1:6" x14ac:dyDescent="0.2">
      <c r="A71" s="1">
        <v>44267</v>
      </c>
      <c r="B71">
        <v>3075</v>
      </c>
      <c r="C71">
        <v>3098.9799800000001</v>
      </c>
      <c r="D71">
        <v>3045.5</v>
      </c>
      <c r="E71">
        <v>3089.48999</v>
      </c>
      <c r="F71">
        <v>2421900</v>
      </c>
    </row>
    <row r="72" spans="1:6" x14ac:dyDescent="0.2">
      <c r="A72" s="1">
        <v>44270</v>
      </c>
      <c r="B72">
        <v>3074.570068</v>
      </c>
      <c r="C72">
        <v>3082.23999</v>
      </c>
      <c r="D72">
        <v>3032.0900879999999</v>
      </c>
      <c r="E72">
        <v>3081.679932</v>
      </c>
      <c r="F72">
        <v>2913600</v>
      </c>
    </row>
    <row r="73" spans="1:6" x14ac:dyDescent="0.2">
      <c r="A73" s="1">
        <v>44271</v>
      </c>
      <c r="B73">
        <v>3104.969971</v>
      </c>
      <c r="C73">
        <v>3128.9099120000001</v>
      </c>
      <c r="D73">
        <v>3075.860107</v>
      </c>
      <c r="E73">
        <v>3091.860107</v>
      </c>
      <c r="F73">
        <v>2538800</v>
      </c>
    </row>
    <row r="74" spans="1:6" x14ac:dyDescent="0.2">
      <c r="A74" s="1">
        <v>44272</v>
      </c>
      <c r="B74">
        <v>3073.219971</v>
      </c>
      <c r="C74">
        <v>3173.0500489999999</v>
      </c>
      <c r="D74">
        <v>3070.219971</v>
      </c>
      <c r="E74">
        <v>3135.7299800000001</v>
      </c>
      <c r="F74">
        <v>3118600</v>
      </c>
    </row>
    <row r="75" spans="1:6" x14ac:dyDescent="0.2">
      <c r="A75" s="1">
        <v>44273</v>
      </c>
      <c r="B75">
        <v>3101</v>
      </c>
      <c r="C75">
        <v>3116.6298830000001</v>
      </c>
      <c r="D75">
        <v>3025</v>
      </c>
      <c r="E75">
        <v>3027.98999</v>
      </c>
      <c r="F75">
        <v>3649600</v>
      </c>
    </row>
    <row r="76" spans="1:6" x14ac:dyDescent="0.2">
      <c r="A76" s="1">
        <v>44274</v>
      </c>
      <c r="B76">
        <v>3029.2299800000001</v>
      </c>
      <c r="C76">
        <v>3077.290039</v>
      </c>
      <c r="D76">
        <v>3016.6298830000001</v>
      </c>
      <c r="E76">
        <v>3074.959961</v>
      </c>
      <c r="F76">
        <v>4625400</v>
      </c>
    </row>
    <row r="77" spans="1:6" x14ac:dyDescent="0.2">
      <c r="A77" s="1">
        <v>44277</v>
      </c>
      <c r="B77">
        <v>3067.8500979999999</v>
      </c>
      <c r="C77">
        <v>3126.580078</v>
      </c>
      <c r="D77">
        <v>3060.0500489999999</v>
      </c>
      <c r="E77">
        <v>3110.8701169999999</v>
      </c>
      <c r="F77">
        <v>2902200</v>
      </c>
    </row>
    <row r="78" spans="1:6" x14ac:dyDescent="0.2">
      <c r="A78" s="1">
        <v>44278</v>
      </c>
      <c r="B78">
        <v>3127</v>
      </c>
      <c r="C78">
        <v>3182</v>
      </c>
      <c r="D78">
        <v>3120.8500979999999</v>
      </c>
      <c r="E78">
        <v>3137.5</v>
      </c>
      <c r="F78">
        <v>3817300</v>
      </c>
    </row>
    <row r="79" spans="1:6" x14ac:dyDescent="0.2">
      <c r="A79" s="1">
        <v>44279</v>
      </c>
      <c r="B79">
        <v>3151.040039</v>
      </c>
      <c r="C79">
        <v>3160.3100589999999</v>
      </c>
      <c r="D79">
        <v>3085.1499020000001</v>
      </c>
      <c r="E79">
        <v>3087.070068</v>
      </c>
      <c r="F79">
        <v>2959000</v>
      </c>
    </row>
    <row r="80" spans="1:6" x14ac:dyDescent="0.2">
      <c r="A80" s="1">
        <v>44280</v>
      </c>
      <c r="B80">
        <v>3072.98999</v>
      </c>
      <c r="C80">
        <v>3109.780029</v>
      </c>
      <c r="D80">
        <v>3037.139893</v>
      </c>
      <c r="E80">
        <v>3046.26001</v>
      </c>
      <c r="F80">
        <v>3563500</v>
      </c>
    </row>
    <row r="81" spans="1:6" x14ac:dyDescent="0.2">
      <c r="A81" s="1">
        <v>44281</v>
      </c>
      <c r="B81">
        <v>3044.0600589999999</v>
      </c>
      <c r="C81">
        <v>3056.6599120000001</v>
      </c>
      <c r="D81">
        <v>2996</v>
      </c>
      <c r="E81">
        <v>3052.030029</v>
      </c>
      <c r="F81">
        <v>3312900</v>
      </c>
    </row>
    <row r="82" spans="1:6" x14ac:dyDescent="0.2">
      <c r="A82" s="1">
        <v>44284</v>
      </c>
      <c r="B82">
        <v>3055.4399410000001</v>
      </c>
      <c r="C82">
        <v>3091.25</v>
      </c>
      <c r="D82">
        <v>3028.4499510000001</v>
      </c>
      <c r="E82">
        <v>3075.7299800000001</v>
      </c>
      <c r="F82">
        <v>2746000</v>
      </c>
    </row>
    <row r="83" spans="1:6" x14ac:dyDescent="0.2">
      <c r="A83" s="1">
        <v>44285</v>
      </c>
      <c r="B83">
        <v>3070.01001</v>
      </c>
      <c r="C83">
        <v>3073</v>
      </c>
      <c r="D83">
        <v>3034</v>
      </c>
      <c r="E83">
        <v>3055.290039</v>
      </c>
      <c r="F83">
        <v>2337600</v>
      </c>
    </row>
    <row r="84" spans="1:6" x14ac:dyDescent="0.2">
      <c r="A84" s="1">
        <v>44286</v>
      </c>
      <c r="B84">
        <v>3064.0600589999999</v>
      </c>
      <c r="C84">
        <v>3119.330078</v>
      </c>
      <c r="D84">
        <v>3062.5</v>
      </c>
      <c r="E84">
        <v>3094.080078</v>
      </c>
      <c r="F84">
        <v>3093900</v>
      </c>
    </row>
    <row r="85" spans="1:6" x14ac:dyDescent="0.2">
      <c r="A85" s="1">
        <v>44287</v>
      </c>
      <c r="B85">
        <v>3117.9399410000001</v>
      </c>
      <c r="C85">
        <v>3162.4399410000001</v>
      </c>
      <c r="D85">
        <v>3115.5500489999999</v>
      </c>
      <c r="E85">
        <v>3161</v>
      </c>
      <c r="F85">
        <v>2940300</v>
      </c>
    </row>
    <row r="86" spans="1:6" x14ac:dyDescent="0.2">
      <c r="A86" s="1">
        <v>44291</v>
      </c>
      <c r="B86">
        <v>3173</v>
      </c>
      <c r="C86">
        <v>3235.959961</v>
      </c>
      <c r="D86">
        <v>3161.23999</v>
      </c>
      <c r="E86">
        <v>3226.7299800000001</v>
      </c>
      <c r="F86">
        <v>3334900</v>
      </c>
    </row>
    <row r="87" spans="1:6" x14ac:dyDescent="0.2">
      <c r="A87" s="1">
        <v>44292</v>
      </c>
      <c r="B87">
        <v>3223.75</v>
      </c>
      <c r="C87">
        <v>3247.3100589999999</v>
      </c>
      <c r="D87">
        <v>3217.040039</v>
      </c>
      <c r="E87">
        <v>3223.820068</v>
      </c>
      <c r="F87">
        <v>2537800</v>
      </c>
    </row>
    <row r="88" spans="1:6" x14ac:dyDescent="0.2">
      <c r="A88" s="1">
        <v>44293</v>
      </c>
      <c r="B88">
        <v>3233.8000489999999</v>
      </c>
      <c r="C88">
        <v>3303.610107</v>
      </c>
      <c r="D88">
        <v>3223.6499020000001</v>
      </c>
      <c r="E88">
        <v>3279.389893</v>
      </c>
      <c r="F88">
        <v>3346200</v>
      </c>
    </row>
    <row r="89" spans="1:6" x14ac:dyDescent="0.2">
      <c r="A89" s="1">
        <v>44294</v>
      </c>
      <c r="B89">
        <v>3310.8999020000001</v>
      </c>
      <c r="C89">
        <v>3324.5</v>
      </c>
      <c r="D89">
        <v>3292</v>
      </c>
      <c r="E89">
        <v>3299.3000489999999</v>
      </c>
      <c r="F89">
        <v>2812100</v>
      </c>
    </row>
    <row r="90" spans="1:6" x14ac:dyDescent="0.2">
      <c r="A90" s="1">
        <v>44295</v>
      </c>
      <c r="B90">
        <v>3304.6999510000001</v>
      </c>
      <c r="C90">
        <v>3372.1999510000001</v>
      </c>
      <c r="D90">
        <v>3288.8999020000001</v>
      </c>
      <c r="E90">
        <v>3372.1999510000001</v>
      </c>
      <c r="F90">
        <v>4341500</v>
      </c>
    </row>
    <row r="91" spans="1:6" x14ac:dyDescent="0.2">
      <c r="A91" s="1">
        <v>44298</v>
      </c>
      <c r="B91">
        <v>3355.209961</v>
      </c>
      <c r="C91">
        <v>3395.040039</v>
      </c>
      <c r="D91">
        <v>3351.1499020000001</v>
      </c>
      <c r="E91">
        <v>3379.389893</v>
      </c>
      <c r="F91">
        <v>3281800</v>
      </c>
    </row>
    <row r="92" spans="1:6" x14ac:dyDescent="0.2">
      <c r="A92" s="1">
        <v>44299</v>
      </c>
      <c r="B92">
        <v>3400.8500979999999</v>
      </c>
      <c r="C92">
        <v>3432</v>
      </c>
      <c r="D92">
        <v>3395.6298830000001</v>
      </c>
      <c r="E92">
        <v>3400</v>
      </c>
      <c r="F92">
        <v>3315800</v>
      </c>
    </row>
    <row r="93" spans="1:6" x14ac:dyDescent="0.2">
      <c r="A93" s="1">
        <v>44300</v>
      </c>
      <c r="B93">
        <v>3404.040039</v>
      </c>
      <c r="C93">
        <v>3404.1298830000001</v>
      </c>
      <c r="D93">
        <v>3326</v>
      </c>
      <c r="E93">
        <v>3333</v>
      </c>
      <c r="F93">
        <v>3145200</v>
      </c>
    </row>
    <row r="94" spans="1:6" x14ac:dyDescent="0.2">
      <c r="A94" s="1">
        <v>44301</v>
      </c>
      <c r="B94">
        <v>3371</v>
      </c>
      <c r="C94">
        <v>3397</v>
      </c>
      <c r="D94">
        <v>3352</v>
      </c>
      <c r="E94">
        <v>3379.0900879999999</v>
      </c>
      <c r="F94">
        <v>3233600</v>
      </c>
    </row>
    <row r="95" spans="1:6" x14ac:dyDescent="0.2">
      <c r="A95" s="1">
        <v>44302</v>
      </c>
      <c r="B95">
        <v>3380</v>
      </c>
      <c r="C95">
        <v>3406.8000489999999</v>
      </c>
      <c r="D95">
        <v>3355.5900879999999</v>
      </c>
      <c r="E95">
        <v>3399.4399410000001</v>
      </c>
      <c r="F95">
        <v>3186000</v>
      </c>
    </row>
    <row r="96" spans="1:6" x14ac:dyDescent="0.2">
      <c r="A96" s="1">
        <v>44305</v>
      </c>
      <c r="B96">
        <v>3390.330078</v>
      </c>
      <c r="C96">
        <v>3435.929932</v>
      </c>
      <c r="D96">
        <v>3360.1599120000001</v>
      </c>
      <c r="E96">
        <v>3372.01001</v>
      </c>
      <c r="F96">
        <v>2725400</v>
      </c>
    </row>
    <row r="97" spans="1:6" x14ac:dyDescent="0.2">
      <c r="A97" s="1">
        <v>44306</v>
      </c>
      <c r="B97">
        <v>3373.6000979999999</v>
      </c>
      <c r="C97">
        <v>3382.98999</v>
      </c>
      <c r="D97">
        <v>3316</v>
      </c>
      <c r="E97">
        <v>3334.6899410000001</v>
      </c>
      <c r="F97">
        <v>2623000</v>
      </c>
    </row>
    <row r="98" spans="1:6" x14ac:dyDescent="0.2">
      <c r="A98" s="1">
        <v>44307</v>
      </c>
      <c r="B98">
        <v>3316</v>
      </c>
      <c r="C98">
        <v>3362.860107</v>
      </c>
      <c r="D98">
        <v>3303.8100589999999</v>
      </c>
      <c r="E98">
        <v>3362.0200199999999</v>
      </c>
      <c r="F98">
        <v>2211200</v>
      </c>
    </row>
    <row r="99" spans="1:6" x14ac:dyDescent="0.2">
      <c r="A99" s="1">
        <v>44308</v>
      </c>
      <c r="B99">
        <v>3371.679932</v>
      </c>
      <c r="C99">
        <v>3372.8701169999999</v>
      </c>
      <c r="D99">
        <v>3301.4499510000001</v>
      </c>
      <c r="E99">
        <v>3309.040039</v>
      </c>
      <c r="F99">
        <v>2580600</v>
      </c>
    </row>
    <row r="100" spans="1:6" x14ac:dyDescent="0.2">
      <c r="A100" s="1">
        <v>44309</v>
      </c>
      <c r="B100">
        <v>3319.1000979999999</v>
      </c>
      <c r="C100">
        <v>3375</v>
      </c>
      <c r="D100">
        <v>3308.5</v>
      </c>
      <c r="E100">
        <v>3340.8798830000001</v>
      </c>
      <c r="F100">
        <v>3192800</v>
      </c>
    </row>
    <row r="101" spans="1:6" x14ac:dyDescent="0.2">
      <c r="A101" s="1">
        <v>44312</v>
      </c>
      <c r="B101">
        <v>3348</v>
      </c>
      <c r="C101">
        <v>3428.4499510000001</v>
      </c>
      <c r="D101">
        <v>3330.9399410000001</v>
      </c>
      <c r="E101">
        <v>3409</v>
      </c>
      <c r="F101">
        <v>4880700</v>
      </c>
    </row>
    <row r="102" spans="1:6" x14ac:dyDescent="0.2">
      <c r="A102" s="1">
        <v>44313</v>
      </c>
      <c r="B102">
        <v>3443.469971</v>
      </c>
      <c r="C102">
        <v>3460</v>
      </c>
      <c r="D102">
        <v>3398.01001</v>
      </c>
      <c r="E102">
        <v>3417.429932</v>
      </c>
      <c r="F102">
        <v>3827100</v>
      </c>
    </row>
    <row r="103" spans="1:6" x14ac:dyDescent="0.2">
      <c r="A103" s="1">
        <v>44314</v>
      </c>
      <c r="B103">
        <v>3434.8000489999999</v>
      </c>
      <c r="C103">
        <v>3489.8798830000001</v>
      </c>
      <c r="D103">
        <v>3425</v>
      </c>
      <c r="E103">
        <v>3458.5</v>
      </c>
      <c r="F103">
        <v>4631900</v>
      </c>
    </row>
    <row r="104" spans="1:6" x14ac:dyDescent="0.2">
      <c r="A104" s="1">
        <v>44315</v>
      </c>
      <c r="B104">
        <v>3505.1000979999999</v>
      </c>
      <c r="C104">
        <v>3514.4499510000001</v>
      </c>
      <c r="D104">
        <v>3435</v>
      </c>
      <c r="E104">
        <v>3471.3100589999999</v>
      </c>
      <c r="F104">
        <v>7682400</v>
      </c>
    </row>
    <row r="105" spans="1:6" x14ac:dyDescent="0.2">
      <c r="A105" s="1">
        <v>44316</v>
      </c>
      <c r="B105">
        <v>3525.1201169999999</v>
      </c>
      <c r="C105">
        <v>3554</v>
      </c>
      <c r="D105">
        <v>3462.5</v>
      </c>
      <c r="E105">
        <v>3467.419922</v>
      </c>
      <c r="F105">
        <v>7009300</v>
      </c>
    </row>
    <row r="106" spans="1:6" x14ac:dyDescent="0.2">
      <c r="A106" s="1">
        <v>44319</v>
      </c>
      <c r="B106">
        <v>3484.7299800000001</v>
      </c>
      <c r="C106">
        <v>3486.6499020000001</v>
      </c>
      <c r="D106">
        <v>3372.6999510000001</v>
      </c>
      <c r="E106">
        <v>3386.48999</v>
      </c>
      <c r="F106">
        <v>5875500</v>
      </c>
    </row>
    <row r="107" spans="1:6" x14ac:dyDescent="0.2">
      <c r="A107" s="1">
        <v>44320</v>
      </c>
      <c r="B107">
        <v>3356.1899410000001</v>
      </c>
      <c r="C107">
        <v>3367.9799800000001</v>
      </c>
      <c r="D107">
        <v>3272.1298830000001</v>
      </c>
      <c r="E107">
        <v>3311.8701169999999</v>
      </c>
      <c r="F107">
        <v>5439400</v>
      </c>
    </row>
    <row r="108" spans="1:6" x14ac:dyDescent="0.2">
      <c r="A108" s="1">
        <v>44321</v>
      </c>
      <c r="B108">
        <v>3338.860107</v>
      </c>
      <c r="C108">
        <v>3354.6999510000001</v>
      </c>
      <c r="D108">
        <v>3264.360107</v>
      </c>
      <c r="E108">
        <v>3270.540039</v>
      </c>
      <c r="F108">
        <v>3711300</v>
      </c>
    </row>
    <row r="109" spans="1:6" x14ac:dyDescent="0.2">
      <c r="A109" s="1">
        <v>44322</v>
      </c>
      <c r="B109">
        <v>3270</v>
      </c>
      <c r="C109">
        <v>3314.3999020000001</v>
      </c>
      <c r="D109">
        <v>3247.1999510000001</v>
      </c>
      <c r="E109">
        <v>3306.3701169999999</v>
      </c>
      <c r="F109">
        <v>4447700</v>
      </c>
    </row>
    <row r="110" spans="1:6" x14ac:dyDescent="0.2">
      <c r="A110" s="1">
        <v>44323</v>
      </c>
      <c r="B110">
        <v>3319.0900879999999</v>
      </c>
      <c r="C110">
        <v>3330.889893</v>
      </c>
      <c r="D110">
        <v>3289.070068</v>
      </c>
      <c r="E110">
        <v>3291.610107</v>
      </c>
      <c r="F110">
        <v>4710300</v>
      </c>
    </row>
    <row r="111" spans="1:6" x14ac:dyDescent="0.2">
      <c r="A111" s="1">
        <v>44326</v>
      </c>
      <c r="B111">
        <v>3282.320068</v>
      </c>
      <c r="C111">
        <v>3283</v>
      </c>
      <c r="D111">
        <v>3190</v>
      </c>
      <c r="E111">
        <v>3190.48999</v>
      </c>
      <c r="F111">
        <v>5838600</v>
      </c>
    </row>
    <row r="112" spans="1:6" x14ac:dyDescent="0.2">
      <c r="A112" s="1">
        <v>44327</v>
      </c>
      <c r="B112">
        <v>3136.280029</v>
      </c>
      <c r="C112">
        <v>3238</v>
      </c>
      <c r="D112">
        <v>3127.3701169999999</v>
      </c>
      <c r="E112">
        <v>3223.9099120000001</v>
      </c>
      <c r="F112">
        <v>4619800</v>
      </c>
    </row>
    <row r="113" spans="1:6" x14ac:dyDescent="0.2">
      <c r="A113" s="1">
        <v>44328</v>
      </c>
      <c r="B113">
        <v>3185</v>
      </c>
      <c r="C113">
        <v>3207.9399410000001</v>
      </c>
      <c r="D113">
        <v>3133.1000979999999</v>
      </c>
      <c r="E113">
        <v>3151.9399410000001</v>
      </c>
      <c r="F113">
        <v>4936400</v>
      </c>
    </row>
    <row r="114" spans="1:6" x14ac:dyDescent="0.2">
      <c r="A114" s="1">
        <v>44329</v>
      </c>
      <c r="B114">
        <v>3185.469971</v>
      </c>
      <c r="C114">
        <v>3203.8400879999999</v>
      </c>
      <c r="D114">
        <v>3133</v>
      </c>
      <c r="E114">
        <v>3161.469971</v>
      </c>
      <c r="F114">
        <v>3350900</v>
      </c>
    </row>
    <row r="115" spans="1:6" x14ac:dyDescent="0.2">
      <c r="A115" s="1">
        <v>44330</v>
      </c>
      <c r="B115">
        <v>3185.5600589999999</v>
      </c>
      <c r="C115">
        <v>3228.860107</v>
      </c>
      <c r="D115">
        <v>3183</v>
      </c>
      <c r="E115">
        <v>3222.8999020000001</v>
      </c>
      <c r="F115">
        <v>3325000</v>
      </c>
    </row>
    <row r="116" spans="1:6" x14ac:dyDescent="0.2">
      <c r="A116" s="1">
        <v>44333</v>
      </c>
      <c r="B116">
        <v>3245.929932</v>
      </c>
      <c r="C116">
        <v>3292.75</v>
      </c>
      <c r="D116">
        <v>3234.5900879999999</v>
      </c>
      <c r="E116">
        <v>3270.389893</v>
      </c>
      <c r="F116">
        <v>3723900</v>
      </c>
    </row>
    <row r="117" spans="1:6" x14ac:dyDescent="0.2">
      <c r="A117" s="1">
        <v>44334</v>
      </c>
      <c r="B117">
        <v>3292.580078</v>
      </c>
      <c r="C117">
        <v>3312</v>
      </c>
      <c r="D117">
        <v>3230.3701169999999</v>
      </c>
      <c r="E117">
        <v>3232.280029</v>
      </c>
      <c r="F117">
        <v>2828400</v>
      </c>
    </row>
    <row r="118" spans="1:6" x14ac:dyDescent="0.2">
      <c r="A118" s="1">
        <v>44335</v>
      </c>
      <c r="B118">
        <v>3195</v>
      </c>
      <c r="C118">
        <v>3234.75</v>
      </c>
      <c r="D118">
        <v>3184</v>
      </c>
      <c r="E118">
        <v>3231.8000489999999</v>
      </c>
      <c r="F118">
        <v>2679700</v>
      </c>
    </row>
    <row r="119" spans="1:6" x14ac:dyDescent="0.2">
      <c r="A119" s="1">
        <v>44336</v>
      </c>
      <c r="B119">
        <v>3244.3999020000001</v>
      </c>
      <c r="C119">
        <v>3259.679932</v>
      </c>
      <c r="D119">
        <v>3236.179932</v>
      </c>
      <c r="E119">
        <v>3247.679932</v>
      </c>
      <c r="F119">
        <v>2633200</v>
      </c>
    </row>
    <row r="120" spans="1:6" x14ac:dyDescent="0.2">
      <c r="A120" s="1">
        <v>44337</v>
      </c>
      <c r="B120">
        <v>3250</v>
      </c>
      <c r="C120">
        <v>3256.6899410000001</v>
      </c>
      <c r="D120">
        <v>3197.01001</v>
      </c>
      <c r="E120">
        <v>3203.080078</v>
      </c>
      <c r="F120">
        <v>4104900</v>
      </c>
    </row>
    <row r="121" spans="1:6" x14ac:dyDescent="0.2">
      <c r="A121" s="1">
        <v>44340</v>
      </c>
      <c r="B121">
        <v>3215.5</v>
      </c>
      <c r="C121">
        <v>3257.9499510000001</v>
      </c>
      <c r="D121">
        <v>3210.5</v>
      </c>
      <c r="E121">
        <v>3244.98999</v>
      </c>
      <c r="F121">
        <v>2422800</v>
      </c>
    </row>
    <row r="122" spans="1:6" x14ac:dyDescent="0.2">
      <c r="A122" s="1">
        <v>44341</v>
      </c>
      <c r="B122">
        <v>3266.669922</v>
      </c>
      <c r="C122">
        <v>3279.820068</v>
      </c>
      <c r="D122">
        <v>3213.76001</v>
      </c>
      <c r="E122">
        <v>3259.0500489999999</v>
      </c>
      <c r="F122">
        <v>3261100</v>
      </c>
    </row>
    <row r="123" spans="1:6" x14ac:dyDescent="0.2">
      <c r="A123" s="1">
        <v>44342</v>
      </c>
      <c r="B123">
        <v>3274.5900879999999</v>
      </c>
      <c r="C123">
        <v>3295.7299800000001</v>
      </c>
      <c r="D123">
        <v>3258.51001</v>
      </c>
      <c r="E123">
        <v>3265.1599120000001</v>
      </c>
      <c r="F123">
        <v>2384000</v>
      </c>
    </row>
    <row r="124" spans="1:6" x14ac:dyDescent="0.2">
      <c r="A124" s="1">
        <v>44343</v>
      </c>
      <c r="B124">
        <v>3256</v>
      </c>
      <c r="C124">
        <v>3260.360107</v>
      </c>
      <c r="D124">
        <v>3230.040039</v>
      </c>
      <c r="E124">
        <v>3230.110107</v>
      </c>
      <c r="F124">
        <v>2561200</v>
      </c>
    </row>
    <row r="125" spans="1:6" x14ac:dyDescent="0.2">
      <c r="A125" s="1">
        <v>44344</v>
      </c>
      <c r="B125">
        <v>3242</v>
      </c>
      <c r="C125">
        <v>3247.98999</v>
      </c>
      <c r="D125">
        <v>3219.6999510000001</v>
      </c>
      <c r="E125">
        <v>3223.070068</v>
      </c>
      <c r="F125">
        <v>2329800</v>
      </c>
    </row>
    <row r="126" spans="1:6" x14ac:dyDescent="0.2">
      <c r="A126" s="1">
        <v>44348</v>
      </c>
      <c r="B126">
        <v>3243.5</v>
      </c>
      <c r="C126">
        <v>3250.9799800000001</v>
      </c>
      <c r="D126">
        <v>3209.0600589999999</v>
      </c>
      <c r="E126">
        <v>3218.6499020000001</v>
      </c>
      <c r="F126">
        <v>2430000</v>
      </c>
    </row>
    <row r="127" spans="1:6" x14ac:dyDescent="0.2">
      <c r="A127" s="1">
        <v>44349</v>
      </c>
      <c r="B127">
        <v>3223.1000979999999</v>
      </c>
      <c r="C127">
        <v>3235</v>
      </c>
      <c r="D127">
        <v>3208</v>
      </c>
      <c r="E127">
        <v>3233.98999</v>
      </c>
      <c r="F127">
        <v>2014500</v>
      </c>
    </row>
    <row r="128" spans="1:6" x14ac:dyDescent="0.2">
      <c r="A128" s="1">
        <v>44350</v>
      </c>
      <c r="B128">
        <v>3204.2299800000001</v>
      </c>
      <c r="C128">
        <v>3214.4399410000001</v>
      </c>
      <c r="D128">
        <v>3184.030029</v>
      </c>
      <c r="E128">
        <v>3187.01001</v>
      </c>
      <c r="F128">
        <v>2398300</v>
      </c>
    </row>
    <row r="129" spans="1:6" x14ac:dyDescent="0.2">
      <c r="A129" s="1">
        <v>44351</v>
      </c>
      <c r="B129">
        <v>3212</v>
      </c>
      <c r="C129">
        <v>3221</v>
      </c>
      <c r="D129">
        <v>3198.8100589999999</v>
      </c>
      <c r="E129">
        <v>3206.219971</v>
      </c>
      <c r="F129">
        <v>2249700</v>
      </c>
    </row>
    <row r="130" spans="1:6" x14ac:dyDescent="0.2">
      <c r="A130" s="1">
        <v>44354</v>
      </c>
      <c r="B130">
        <v>3197.330078</v>
      </c>
      <c r="C130">
        <v>3208</v>
      </c>
      <c r="D130">
        <v>3172.1999510000001</v>
      </c>
      <c r="E130">
        <v>3198.01001</v>
      </c>
      <c r="F130">
        <v>2215800</v>
      </c>
    </row>
    <row r="131" spans="1:6" x14ac:dyDescent="0.2">
      <c r="A131" s="1">
        <v>44355</v>
      </c>
      <c r="B131">
        <v>3222.610107</v>
      </c>
      <c r="C131">
        <v>3279.530029</v>
      </c>
      <c r="D131">
        <v>3218.01001</v>
      </c>
      <c r="E131">
        <v>3264.110107</v>
      </c>
      <c r="F131">
        <v>3416700</v>
      </c>
    </row>
    <row r="132" spans="1:6" x14ac:dyDescent="0.2">
      <c r="A132" s="1">
        <v>44356</v>
      </c>
      <c r="B132">
        <v>3272.8701169999999</v>
      </c>
      <c r="C132">
        <v>3297.580078</v>
      </c>
      <c r="D132">
        <v>3270.6999510000001</v>
      </c>
      <c r="E132">
        <v>3281.1499020000001</v>
      </c>
      <c r="F132">
        <v>2455500</v>
      </c>
    </row>
    <row r="133" spans="1:6" x14ac:dyDescent="0.2">
      <c r="A133" s="1">
        <v>44357</v>
      </c>
      <c r="B133">
        <v>3282.01001</v>
      </c>
      <c r="C133">
        <v>3351</v>
      </c>
      <c r="D133">
        <v>3281.1499020000001</v>
      </c>
      <c r="E133">
        <v>3349.6499020000001</v>
      </c>
      <c r="F133">
        <v>3476500</v>
      </c>
    </row>
    <row r="134" spans="1:6" x14ac:dyDescent="0.2">
      <c r="A134" s="1">
        <v>44358</v>
      </c>
      <c r="B134">
        <v>3349.6499020000001</v>
      </c>
      <c r="C134">
        <v>3366.580078</v>
      </c>
      <c r="D134">
        <v>3333.4499510000001</v>
      </c>
      <c r="E134">
        <v>3346.830078</v>
      </c>
      <c r="F134">
        <v>2817400</v>
      </c>
    </row>
    <row r="135" spans="1:6" x14ac:dyDescent="0.2">
      <c r="A135" s="1">
        <v>44361</v>
      </c>
      <c r="B135">
        <v>3346.830078</v>
      </c>
      <c r="C135">
        <v>3385</v>
      </c>
      <c r="D135">
        <v>3335.5</v>
      </c>
      <c r="E135">
        <v>3383.8701169999999</v>
      </c>
      <c r="F135">
        <v>2569700</v>
      </c>
    </row>
    <row r="136" spans="1:6" x14ac:dyDescent="0.2">
      <c r="A136" s="1">
        <v>44362</v>
      </c>
      <c r="B136">
        <v>3384</v>
      </c>
      <c r="C136">
        <v>3396.98999</v>
      </c>
      <c r="D136">
        <v>3363.110107</v>
      </c>
      <c r="E136">
        <v>3383.1298830000001</v>
      </c>
      <c r="F136">
        <v>2426200</v>
      </c>
    </row>
    <row r="137" spans="1:6" x14ac:dyDescent="0.2">
      <c r="A137" s="1">
        <v>44363</v>
      </c>
      <c r="B137">
        <v>3392</v>
      </c>
      <c r="C137">
        <v>3426.3500979999999</v>
      </c>
      <c r="D137">
        <v>3360.530029</v>
      </c>
      <c r="E137">
        <v>3415.25</v>
      </c>
      <c r="F137">
        <v>4202800</v>
      </c>
    </row>
    <row r="138" spans="1:6" x14ac:dyDescent="0.2">
      <c r="A138" s="1">
        <v>44364</v>
      </c>
      <c r="B138">
        <v>3403.179932</v>
      </c>
      <c r="C138">
        <v>3497.1999510000001</v>
      </c>
      <c r="D138">
        <v>3401</v>
      </c>
      <c r="E138">
        <v>3489.23999</v>
      </c>
      <c r="F138">
        <v>5136500</v>
      </c>
    </row>
    <row r="139" spans="1:6" x14ac:dyDescent="0.2">
      <c r="A139" s="1">
        <v>44365</v>
      </c>
      <c r="B139">
        <v>3479.98999</v>
      </c>
      <c r="C139">
        <v>3507</v>
      </c>
      <c r="D139">
        <v>3473.709961</v>
      </c>
      <c r="E139">
        <v>3486.8999020000001</v>
      </c>
      <c r="F139">
        <v>5247700</v>
      </c>
    </row>
    <row r="140" spans="1:6" x14ac:dyDescent="0.2">
      <c r="A140" s="1">
        <v>44368</v>
      </c>
      <c r="B140">
        <v>3476.419922</v>
      </c>
      <c r="C140">
        <v>3482</v>
      </c>
      <c r="D140">
        <v>3434</v>
      </c>
      <c r="E140">
        <v>3453.959961</v>
      </c>
      <c r="F140">
        <v>3277100</v>
      </c>
    </row>
    <row r="141" spans="1:6" x14ac:dyDescent="0.2">
      <c r="A141" s="1">
        <v>44369</v>
      </c>
      <c r="B141">
        <v>3458.0600589999999</v>
      </c>
      <c r="C141">
        <v>3523.780029</v>
      </c>
      <c r="D141">
        <v>3456.0900879999999</v>
      </c>
      <c r="E141">
        <v>3505.4399410000001</v>
      </c>
      <c r="F141">
        <v>3345100</v>
      </c>
    </row>
    <row r="142" spans="1:6" x14ac:dyDescent="0.2">
      <c r="A142" s="1">
        <v>44370</v>
      </c>
      <c r="B142">
        <v>3505</v>
      </c>
      <c r="C142">
        <v>3521</v>
      </c>
      <c r="D142">
        <v>3483.1999510000001</v>
      </c>
      <c r="E142">
        <v>3503.820068</v>
      </c>
      <c r="F142">
        <v>2813300</v>
      </c>
    </row>
    <row r="143" spans="1:6" x14ac:dyDescent="0.2">
      <c r="A143" s="1">
        <v>44371</v>
      </c>
      <c r="B143">
        <v>3507.639893</v>
      </c>
      <c r="C143">
        <v>3524.860107</v>
      </c>
      <c r="D143">
        <v>3430.8500979999999</v>
      </c>
      <c r="E143">
        <v>3449.080078</v>
      </c>
      <c r="F143">
        <v>3832000</v>
      </c>
    </row>
    <row r="144" spans="1:6" x14ac:dyDescent="0.2">
      <c r="A144" s="1">
        <v>44372</v>
      </c>
      <c r="B144">
        <v>3464</v>
      </c>
      <c r="C144">
        <v>3464.820068</v>
      </c>
      <c r="D144">
        <v>3394.179932</v>
      </c>
      <c r="E144">
        <v>3401.459961</v>
      </c>
      <c r="F144">
        <v>3941000</v>
      </c>
    </row>
    <row r="145" spans="1:6" x14ac:dyDescent="0.2">
      <c r="A145" s="1">
        <v>44375</v>
      </c>
      <c r="B145">
        <v>3416</v>
      </c>
      <c r="C145">
        <v>3448</v>
      </c>
      <c r="D145">
        <v>3413.51001</v>
      </c>
      <c r="E145">
        <v>3443.889893</v>
      </c>
      <c r="F145">
        <v>2242800</v>
      </c>
    </row>
    <row r="146" spans="1:6" x14ac:dyDescent="0.2">
      <c r="A146" s="1">
        <v>44376</v>
      </c>
      <c r="B146">
        <v>3438.820068</v>
      </c>
      <c r="C146">
        <v>3456.030029</v>
      </c>
      <c r="D146">
        <v>3423.030029</v>
      </c>
      <c r="E146">
        <v>3448.139893</v>
      </c>
      <c r="F146">
        <v>2098400</v>
      </c>
    </row>
    <row r="147" spans="1:6" x14ac:dyDescent="0.2">
      <c r="A147" s="1">
        <v>44377</v>
      </c>
      <c r="B147">
        <v>3441.0600589999999</v>
      </c>
      <c r="C147">
        <v>3471.6000979999999</v>
      </c>
      <c r="D147">
        <v>3435</v>
      </c>
      <c r="E147">
        <v>3440.1599120000001</v>
      </c>
      <c r="F147">
        <v>2404000</v>
      </c>
    </row>
    <row r="148" spans="1:6" x14ac:dyDescent="0.2">
      <c r="A148" s="1">
        <v>44378</v>
      </c>
      <c r="B148">
        <v>3434.610107</v>
      </c>
      <c r="C148">
        <v>3457</v>
      </c>
      <c r="D148">
        <v>3409.419922</v>
      </c>
      <c r="E148">
        <v>3432.969971</v>
      </c>
      <c r="F148">
        <v>2037100</v>
      </c>
    </row>
    <row r="149" spans="1:6" x14ac:dyDescent="0.2">
      <c r="A149" s="1">
        <v>44379</v>
      </c>
      <c r="B149">
        <v>3451.639893</v>
      </c>
      <c r="C149">
        <v>3511.719971</v>
      </c>
      <c r="D149">
        <v>3436.919922</v>
      </c>
      <c r="E149">
        <v>3510.9799800000001</v>
      </c>
      <c r="F149">
        <v>3169400</v>
      </c>
    </row>
    <row r="150" spans="1:6" x14ac:dyDescent="0.2">
      <c r="A150" s="1">
        <v>44383</v>
      </c>
      <c r="B150">
        <v>3530.110107</v>
      </c>
      <c r="C150">
        <v>3685.4799800000001</v>
      </c>
      <c r="D150">
        <v>3529</v>
      </c>
      <c r="E150">
        <v>3675.73999</v>
      </c>
      <c r="F150">
        <v>6744800</v>
      </c>
    </row>
    <row r="151" spans="1:6" x14ac:dyDescent="0.2">
      <c r="A151" s="1">
        <v>44384</v>
      </c>
      <c r="B151">
        <v>3717.3798830000001</v>
      </c>
      <c r="C151">
        <v>3734.1999510000001</v>
      </c>
      <c r="D151">
        <v>3678.9099120000001</v>
      </c>
      <c r="E151">
        <v>3696.580078</v>
      </c>
      <c r="F151">
        <v>5328100</v>
      </c>
    </row>
    <row r="152" spans="1:6" x14ac:dyDescent="0.2">
      <c r="A152" s="1">
        <v>44385</v>
      </c>
      <c r="B152">
        <v>3643.5600589999999</v>
      </c>
      <c r="C152">
        <v>3759.98999</v>
      </c>
      <c r="D152">
        <v>3621.1201169999999</v>
      </c>
      <c r="E152">
        <v>3731.4099120000001</v>
      </c>
      <c r="F152">
        <v>5180600</v>
      </c>
    </row>
    <row r="153" spans="1:6" x14ac:dyDescent="0.2">
      <c r="A153" s="1">
        <v>44386</v>
      </c>
      <c r="B153">
        <v>3722.5200199999999</v>
      </c>
      <c r="C153">
        <v>3748</v>
      </c>
      <c r="D153">
        <v>3693.3999020000001</v>
      </c>
      <c r="E153">
        <v>3719.3400879999999</v>
      </c>
      <c r="F153">
        <v>3748200</v>
      </c>
    </row>
    <row r="154" spans="1:6" x14ac:dyDescent="0.2">
      <c r="A154" s="1">
        <v>44389</v>
      </c>
      <c r="B154">
        <v>3744</v>
      </c>
      <c r="C154">
        <v>3757.290039</v>
      </c>
      <c r="D154">
        <v>3696.790039</v>
      </c>
      <c r="E154">
        <v>3718.5500489999999</v>
      </c>
      <c r="F154">
        <v>2571600</v>
      </c>
    </row>
    <row r="155" spans="1:6" x14ac:dyDescent="0.2">
      <c r="A155" s="1">
        <v>44390</v>
      </c>
      <c r="B155">
        <v>3702.1000979999999</v>
      </c>
      <c r="C155">
        <v>3773.080078</v>
      </c>
      <c r="D155">
        <v>3671.320068</v>
      </c>
      <c r="E155">
        <v>3677.360107</v>
      </c>
      <c r="F155">
        <v>3845900</v>
      </c>
    </row>
    <row r="156" spans="1:6" x14ac:dyDescent="0.2">
      <c r="A156" s="1">
        <v>44391</v>
      </c>
      <c r="B156">
        <v>3708.8500979999999</v>
      </c>
      <c r="C156">
        <v>3717.6599120000001</v>
      </c>
      <c r="D156">
        <v>3660.830078</v>
      </c>
      <c r="E156">
        <v>3681.679932</v>
      </c>
      <c r="F156">
        <v>3296600</v>
      </c>
    </row>
    <row r="157" spans="1:6" x14ac:dyDescent="0.2">
      <c r="A157" s="1">
        <v>44392</v>
      </c>
      <c r="B157">
        <v>3694.1999510000001</v>
      </c>
      <c r="C157">
        <v>3695.3999020000001</v>
      </c>
      <c r="D157">
        <v>3620.919922</v>
      </c>
      <c r="E157">
        <v>3631.1999510000001</v>
      </c>
      <c r="F157">
        <v>3185300</v>
      </c>
    </row>
    <row r="158" spans="1:6" x14ac:dyDescent="0.2">
      <c r="A158" s="1">
        <v>44393</v>
      </c>
      <c r="B158">
        <v>3633.3100589999999</v>
      </c>
      <c r="C158">
        <v>3646.0600589999999</v>
      </c>
      <c r="D158">
        <v>3570.459961</v>
      </c>
      <c r="E158">
        <v>3573.6298830000001</v>
      </c>
      <c r="F158">
        <v>4043700</v>
      </c>
    </row>
    <row r="159" spans="1:6" x14ac:dyDescent="0.2">
      <c r="A159" s="1">
        <v>44396</v>
      </c>
      <c r="B159">
        <v>3532.580078</v>
      </c>
      <c r="C159">
        <v>3550.209961</v>
      </c>
      <c r="D159">
        <v>3499.1599120000001</v>
      </c>
      <c r="E159">
        <v>3549.5900879999999</v>
      </c>
      <c r="F159">
        <v>3784600</v>
      </c>
    </row>
    <row r="160" spans="1:6" x14ac:dyDescent="0.2">
      <c r="A160" s="1">
        <v>44397</v>
      </c>
      <c r="B160">
        <v>3567.320068</v>
      </c>
      <c r="C160">
        <v>3592</v>
      </c>
      <c r="D160">
        <v>3518</v>
      </c>
      <c r="E160">
        <v>3573.1899410000001</v>
      </c>
      <c r="F160">
        <v>3255700</v>
      </c>
    </row>
    <row r="161" spans="1:6" x14ac:dyDescent="0.2">
      <c r="A161" s="1">
        <v>44398</v>
      </c>
      <c r="B161">
        <v>3576.3798830000001</v>
      </c>
      <c r="C161">
        <v>3586.4499510000001</v>
      </c>
      <c r="D161">
        <v>3543.639893</v>
      </c>
      <c r="E161">
        <v>3585.1999510000001</v>
      </c>
      <c r="F161">
        <v>2319000</v>
      </c>
    </row>
    <row r="162" spans="1:6" x14ac:dyDescent="0.2">
      <c r="A162" s="1">
        <v>44399</v>
      </c>
      <c r="B162">
        <v>3587.2299800000001</v>
      </c>
      <c r="C162">
        <v>3640.0200199999999</v>
      </c>
      <c r="D162">
        <v>3582.2700199999999</v>
      </c>
      <c r="E162">
        <v>3638.030029</v>
      </c>
      <c r="F162">
        <v>3265400</v>
      </c>
    </row>
    <row r="163" spans="1:6" x14ac:dyDescent="0.2">
      <c r="A163" s="1">
        <v>44400</v>
      </c>
      <c r="B163">
        <v>3640</v>
      </c>
      <c r="C163">
        <v>3666.110107</v>
      </c>
      <c r="D163">
        <v>3622.040039</v>
      </c>
      <c r="E163">
        <v>3656.639893</v>
      </c>
      <c r="F163">
        <v>2436300</v>
      </c>
    </row>
    <row r="164" spans="1:6" x14ac:dyDescent="0.2">
      <c r="A164" s="1">
        <v>44403</v>
      </c>
      <c r="B164">
        <v>3673.169922</v>
      </c>
      <c r="C164">
        <v>3712.080078</v>
      </c>
      <c r="D164">
        <v>3647.25</v>
      </c>
      <c r="E164">
        <v>3699.820068</v>
      </c>
      <c r="F164">
        <v>2900100</v>
      </c>
    </row>
    <row r="165" spans="1:6" x14ac:dyDescent="0.2">
      <c r="A165" s="1">
        <v>44404</v>
      </c>
      <c r="B165">
        <v>3698.5</v>
      </c>
      <c r="C165">
        <v>3698.5</v>
      </c>
      <c r="D165">
        <v>3586.1499020000001</v>
      </c>
      <c r="E165">
        <v>3626.389893</v>
      </c>
      <c r="F165">
        <v>4131900</v>
      </c>
    </row>
    <row r="166" spans="1:6" x14ac:dyDescent="0.2">
      <c r="A166" s="1">
        <v>44405</v>
      </c>
      <c r="B166">
        <v>3633.780029</v>
      </c>
      <c r="C166">
        <v>3658.419922</v>
      </c>
      <c r="D166">
        <v>3601</v>
      </c>
      <c r="E166">
        <v>3630.320068</v>
      </c>
      <c r="F166">
        <v>2999400</v>
      </c>
    </row>
    <row r="167" spans="1:6" x14ac:dyDescent="0.2">
      <c r="A167" s="1">
        <v>44406</v>
      </c>
      <c r="B167">
        <v>3627.75</v>
      </c>
      <c r="C167">
        <v>3637.9499510000001</v>
      </c>
      <c r="D167">
        <v>3580.01001</v>
      </c>
      <c r="E167">
        <v>3599.919922</v>
      </c>
      <c r="F167">
        <v>5520000</v>
      </c>
    </row>
    <row r="168" spans="1:6" x14ac:dyDescent="0.2">
      <c r="A168" s="1">
        <v>44407</v>
      </c>
      <c r="B168">
        <v>3347.9499510000001</v>
      </c>
      <c r="C168">
        <v>3368.139893</v>
      </c>
      <c r="D168">
        <v>3306.9799800000001</v>
      </c>
      <c r="E168">
        <v>3327.5900879999999</v>
      </c>
      <c r="F168">
        <v>9957100</v>
      </c>
    </row>
    <row r="169" spans="1:6" x14ac:dyDescent="0.2">
      <c r="A169" s="1">
        <v>44410</v>
      </c>
      <c r="B169">
        <v>3353.1000979999999</v>
      </c>
      <c r="C169">
        <v>3358.919922</v>
      </c>
      <c r="D169">
        <v>3317</v>
      </c>
      <c r="E169">
        <v>3331.4799800000001</v>
      </c>
      <c r="F169">
        <v>3353900</v>
      </c>
    </row>
    <row r="170" spans="1:6" x14ac:dyDescent="0.2">
      <c r="A170" s="1">
        <v>44411</v>
      </c>
      <c r="B170">
        <v>3340.719971</v>
      </c>
      <c r="C170">
        <v>3391</v>
      </c>
      <c r="D170">
        <v>3299.7700199999999</v>
      </c>
      <c r="E170">
        <v>3366.23999</v>
      </c>
      <c r="F170">
        <v>4157300</v>
      </c>
    </row>
    <row r="171" spans="1:6" x14ac:dyDescent="0.2">
      <c r="A171" s="1">
        <v>44412</v>
      </c>
      <c r="B171">
        <v>3379.3500979999999</v>
      </c>
      <c r="C171">
        <v>3388.8798830000001</v>
      </c>
      <c r="D171">
        <v>3345.5600589999999</v>
      </c>
      <c r="E171">
        <v>3354.719971</v>
      </c>
      <c r="F171">
        <v>2183900</v>
      </c>
    </row>
    <row r="172" spans="1:6" x14ac:dyDescent="0.2">
      <c r="A172" s="1">
        <v>44413</v>
      </c>
      <c r="B172">
        <v>3356.219971</v>
      </c>
      <c r="C172">
        <v>3389</v>
      </c>
      <c r="D172">
        <v>3340.919922</v>
      </c>
      <c r="E172">
        <v>3375.98999</v>
      </c>
      <c r="F172">
        <v>2433500</v>
      </c>
    </row>
    <row r="173" spans="1:6" x14ac:dyDescent="0.2">
      <c r="A173" s="1">
        <v>44414</v>
      </c>
      <c r="B173">
        <v>3375</v>
      </c>
      <c r="C173">
        <v>3375</v>
      </c>
      <c r="D173">
        <v>3329.040039</v>
      </c>
      <c r="E173">
        <v>3344.9399410000001</v>
      </c>
      <c r="F173">
        <v>2635300</v>
      </c>
    </row>
    <row r="174" spans="1:6" x14ac:dyDescent="0.2">
      <c r="A174" s="1">
        <v>44417</v>
      </c>
      <c r="B174">
        <v>3343.610107</v>
      </c>
      <c r="C174">
        <v>3354.8798830000001</v>
      </c>
      <c r="D174">
        <v>3328.5200199999999</v>
      </c>
      <c r="E174">
        <v>3341.8701169999999</v>
      </c>
      <c r="F174">
        <v>2148200</v>
      </c>
    </row>
    <row r="175" spans="1:6" x14ac:dyDescent="0.2">
      <c r="A175" s="1">
        <v>44418</v>
      </c>
      <c r="B175">
        <v>3345.01001</v>
      </c>
      <c r="C175">
        <v>3358</v>
      </c>
      <c r="D175">
        <v>3315</v>
      </c>
      <c r="E175">
        <v>3320.679932</v>
      </c>
      <c r="F175">
        <v>2412600</v>
      </c>
    </row>
    <row r="176" spans="1:6" x14ac:dyDescent="0.2">
      <c r="A176" s="1">
        <v>44419</v>
      </c>
      <c r="B176">
        <v>3331.4499510000001</v>
      </c>
      <c r="C176">
        <v>3337.6999510000001</v>
      </c>
      <c r="D176">
        <v>3277.790039</v>
      </c>
      <c r="E176">
        <v>3292.110107</v>
      </c>
      <c r="F176">
        <v>2947200</v>
      </c>
    </row>
    <row r="177" spans="1:6" x14ac:dyDescent="0.2">
      <c r="A177" s="1">
        <v>44420</v>
      </c>
      <c r="B177">
        <v>3290</v>
      </c>
      <c r="C177">
        <v>3314.51001</v>
      </c>
      <c r="D177">
        <v>3269.669922</v>
      </c>
      <c r="E177">
        <v>3303.5</v>
      </c>
      <c r="F177">
        <v>2314100</v>
      </c>
    </row>
    <row r="178" spans="1:6" x14ac:dyDescent="0.2">
      <c r="A178" s="1">
        <v>44421</v>
      </c>
      <c r="B178">
        <v>3305.669922</v>
      </c>
      <c r="C178">
        <v>3306.070068</v>
      </c>
      <c r="D178">
        <v>3283</v>
      </c>
      <c r="E178">
        <v>3293.969971</v>
      </c>
      <c r="F178">
        <v>2052800</v>
      </c>
    </row>
    <row r="179" spans="1:6" x14ac:dyDescent="0.2">
      <c r="A179" s="1">
        <v>44424</v>
      </c>
      <c r="B179">
        <v>3283</v>
      </c>
      <c r="C179">
        <v>3300</v>
      </c>
      <c r="D179">
        <v>3211.1298830000001</v>
      </c>
      <c r="E179">
        <v>3298.98999</v>
      </c>
      <c r="F179">
        <v>3319700</v>
      </c>
    </row>
    <row r="180" spans="1:6" x14ac:dyDescent="0.2">
      <c r="A180" s="1">
        <v>44425</v>
      </c>
      <c r="B180">
        <v>3277.5</v>
      </c>
      <c r="C180">
        <v>3280.48999</v>
      </c>
      <c r="D180">
        <v>3225.679932</v>
      </c>
      <c r="E180">
        <v>3241.959961</v>
      </c>
      <c r="F180">
        <v>3387900</v>
      </c>
    </row>
    <row r="181" spans="1:6" x14ac:dyDescent="0.2">
      <c r="A181" s="1">
        <v>44426</v>
      </c>
      <c r="B181">
        <v>3241.98999</v>
      </c>
      <c r="C181">
        <v>3254.1000979999999</v>
      </c>
      <c r="D181">
        <v>3200</v>
      </c>
      <c r="E181">
        <v>3201.219971</v>
      </c>
      <c r="F181">
        <v>2804300</v>
      </c>
    </row>
    <row r="182" spans="1:6" x14ac:dyDescent="0.2">
      <c r="A182" s="1">
        <v>44427</v>
      </c>
      <c r="B182">
        <v>3194.0200199999999</v>
      </c>
      <c r="C182">
        <v>3233</v>
      </c>
      <c r="D182">
        <v>3182.459961</v>
      </c>
      <c r="E182">
        <v>3187.75</v>
      </c>
      <c r="F182">
        <v>3782900</v>
      </c>
    </row>
    <row r="183" spans="1:6" x14ac:dyDescent="0.2">
      <c r="A183" s="1">
        <v>44428</v>
      </c>
      <c r="B183">
        <v>3203.8701169999999</v>
      </c>
      <c r="C183">
        <v>3207.8100589999999</v>
      </c>
      <c r="D183">
        <v>3175.76001</v>
      </c>
      <c r="E183">
        <v>3199.9499510000001</v>
      </c>
      <c r="F183">
        <v>3341200</v>
      </c>
    </row>
    <row r="184" spans="1:6" x14ac:dyDescent="0.2">
      <c r="A184" s="1">
        <v>44431</v>
      </c>
      <c r="B184">
        <v>3211.8999020000001</v>
      </c>
      <c r="C184">
        <v>3280.8999020000001</v>
      </c>
      <c r="D184">
        <v>3210.01001</v>
      </c>
      <c r="E184">
        <v>3265.8701169999999</v>
      </c>
      <c r="F184">
        <v>3268100</v>
      </c>
    </row>
    <row r="185" spans="1:6" x14ac:dyDescent="0.2">
      <c r="A185" s="1">
        <v>44432</v>
      </c>
      <c r="B185">
        <v>3280</v>
      </c>
      <c r="C185">
        <v>3315.48999</v>
      </c>
      <c r="D185">
        <v>3274.580078</v>
      </c>
      <c r="E185">
        <v>3305.780029</v>
      </c>
      <c r="F185">
        <v>2551800</v>
      </c>
    </row>
    <row r="186" spans="1:6" x14ac:dyDescent="0.2">
      <c r="A186" s="1">
        <v>44433</v>
      </c>
      <c r="B186">
        <v>3309.8701169999999</v>
      </c>
      <c r="C186">
        <v>3321</v>
      </c>
      <c r="D186">
        <v>3286.1499020000001</v>
      </c>
      <c r="E186">
        <v>3299.179932</v>
      </c>
      <c r="F186">
        <v>1680300</v>
      </c>
    </row>
    <row r="187" spans="1:6" x14ac:dyDescent="0.2">
      <c r="A187" s="1">
        <v>44434</v>
      </c>
      <c r="B187">
        <v>3299</v>
      </c>
      <c r="C187">
        <v>3332</v>
      </c>
      <c r="D187">
        <v>3296</v>
      </c>
      <c r="E187">
        <v>3316</v>
      </c>
      <c r="F187">
        <v>2098800</v>
      </c>
    </row>
    <row r="188" spans="1:6" x14ac:dyDescent="0.2">
      <c r="A188" s="1">
        <v>44435</v>
      </c>
      <c r="B188">
        <v>3333.2299800000001</v>
      </c>
      <c r="C188">
        <v>3352.320068</v>
      </c>
      <c r="D188">
        <v>3313.75</v>
      </c>
      <c r="E188">
        <v>3349.6298830000001</v>
      </c>
      <c r="F188">
        <v>2391300</v>
      </c>
    </row>
    <row r="189" spans="1:6" x14ac:dyDescent="0.2">
      <c r="A189" s="1">
        <v>44438</v>
      </c>
      <c r="B189">
        <v>3357.429932</v>
      </c>
      <c r="C189">
        <v>3445</v>
      </c>
      <c r="D189">
        <v>3355.219971</v>
      </c>
      <c r="E189">
        <v>3421.570068</v>
      </c>
      <c r="F189">
        <v>3192200</v>
      </c>
    </row>
    <row r="190" spans="1:6" x14ac:dyDescent="0.2">
      <c r="A190" s="1">
        <v>44439</v>
      </c>
      <c r="B190">
        <v>3424.8000489999999</v>
      </c>
      <c r="C190">
        <v>3472.580078</v>
      </c>
      <c r="D190">
        <v>3395.5900879999999</v>
      </c>
      <c r="E190">
        <v>3470.790039</v>
      </c>
      <c r="F190">
        <v>4356400</v>
      </c>
    </row>
    <row r="191" spans="1:6" x14ac:dyDescent="0.2">
      <c r="A191" s="1">
        <v>44440</v>
      </c>
      <c r="B191">
        <v>3496.3999020000001</v>
      </c>
      <c r="C191">
        <v>3527</v>
      </c>
      <c r="D191">
        <v>3475.23999</v>
      </c>
      <c r="E191">
        <v>3479</v>
      </c>
      <c r="F191">
        <v>3629900</v>
      </c>
    </row>
    <row r="192" spans="1:6" x14ac:dyDescent="0.2">
      <c r="A192" s="1">
        <v>44441</v>
      </c>
      <c r="B192">
        <v>3494.76001</v>
      </c>
      <c r="C192">
        <v>3511.959961</v>
      </c>
      <c r="D192">
        <v>3455</v>
      </c>
      <c r="E192">
        <v>3463.1201169999999</v>
      </c>
      <c r="F192">
        <v>2923700</v>
      </c>
    </row>
    <row r="193" spans="1:6" x14ac:dyDescent="0.2">
      <c r="A193" s="1">
        <v>44442</v>
      </c>
      <c r="B193">
        <v>3452</v>
      </c>
      <c r="C193">
        <v>3482.669922</v>
      </c>
      <c r="D193">
        <v>3436.4399410000001</v>
      </c>
      <c r="E193">
        <v>3478.0500489999999</v>
      </c>
      <c r="F193">
        <v>2575700</v>
      </c>
    </row>
    <row r="194" spans="1:6" x14ac:dyDescent="0.2">
      <c r="A194" s="1">
        <v>44446</v>
      </c>
      <c r="B194">
        <v>3478</v>
      </c>
      <c r="C194">
        <v>3528.0900879999999</v>
      </c>
      <c r="D194">
        <v>3476.9399410000001</v>
      </c>
      <c r="E194">
        <v>3509.290039</v>
      </c>
      <c r="F194">
        <v>2737900</v>
      </c>
    </row>
    <row r="195" spans="1:6" x14ac:dyDescent="0.2">
      <c r="A195" s="1">
        <v>44447</v>
      </c>
      <c r="B195">
        <v>3511.6499020000001</v>
      </c>
      <c r="C195">
        <v>3545.6298830000001</v>
      </c>
      <c r="D195">
        <v>3495.669922</v>
      </c>
      <c r="E195">
        <v>3525.5</v>
      </c>
      <c r="F195">
        <v>3053400</v>
      </c>
    </row>
    <row r="196" spans="1:6" x14ac:dyDescent="0.2">
      <c r="A196" s="1">
        <v>44448</v>
      </c>
      <c r="B196">
        <v>3526.0200199999999</v>
      </c>
      <c r="C196">
        <v>3549.98999</v>
      </c>
      <c r="D196">
        <v>3480.3701169999999</v>
      </c>
      <c r="E196">
        <v>3484.1599120000001</v>
      </c>
      <c r="F196">
        <v>2719200</v>
      </c>
    </row>
    <row r="197" spans="1:6" x14ac:dyDescent="0.2">
      <c r="A197" s="1">
        <v>44449</v>
      </c>
      <c r="B197">
        <v>3501.830078</v>
      </c>
      <c r="C197">
        <v>3508.4499510000001</v>
      </c>
      <c r="D197">
        <v>3462.9099120000001</v>
      </c>
      <c r="E197">
        <v>3469.1499020000001</v>
      </c>
      <c r="F197">
        <v>2393300</v>
      </c>
    </row>
    <row r="198" spans="1:6" x14ac:dyDescent="0.2">
      <c r="A198" s="1">
        <v>44452</v>
      </c>
      <c r="B198">
        <v>3482.8000489999999</v>
      </c>
      <c r="C198">
        <v>3497.959961</v>
      </c>
      <c r="D198">
        <v>3438</v>
      </c>
      <c r="E198">
        <v>3457.169922</v>
      </c>
      <c r="F198">
        <v>2569000</v>
      </c>
    </row>
    <row r="199" spans="1:6" x14ac:dyDescent="0.2">
      <c r="A199" s="1">
        <v>44453</v>
      </c>
      <c r="B199">
        <v>3475.5500489999999</v>
      </c>
      <c r="C199">
        <v>3486.8100589999999</v>
      </c>
      <c r="D199">
        <v>3437.709961</v>
      </c>
      <c r="E199">
        <v>3450</v>
      </c>
      <c r="F199">
        <v>1936900</v>
      </c>
    </row>
    <row r="200" spans="1:6" x14ac:dyDescent="0.2">
      <c r="A200" s="1">
        <v>44454</v>
      </c>
      <c r="B200">
        <v>3442.5200199999999</v>
      </c>
      <c r="C200">
        <v>3485.419922</v>
      </c>
      <c r="D200">
        <v>3402.01001</v>
      </c>
      <c r="E200">
        <v>3475.790039</v>
      </c>
      <c r="F200">
        <v>2957500</v>
      </c>
    </row>
    <row r="201" spans="1:6" x14ac:dyDescent="0.2">
      <c r="A201" s="1">
        <v>44455</v>
      </c>
      <c r="B201">
        <v>3459.959961</v>
      </c>
      <c r="C201">
        <v>3492.5500489999999</v>
      </c>
      <c r="D201">
        <v>3446.139893</v>
      </c>
      <c r="E201">
        <v>3488.23999</v>
      </c>
      <c r="F201">
        <v>2583600</v>
      </c>
    </row>
    <row r="202" spans="1:6" x14ac:dyDescent="0.2">
      <c r="A202" s="1">
        <v>44456</v>
      </c>
      <c r="B202">
        <v>3488.4099120000001</v>
      </c>
      <c r="C202">
        <v>3497.4099120000001</v>
      </c>
      <c r="D202">
        <v>3452.1298830000001</v>
      </c>
      <c r="E202">
        <v>3462.5200199999999</v>
      </c>
      <c r="F202">
        <v>4616600</v>
      </c>
    </row>
    <row r="203" spans="1:6" x14ac:dyDescent="0.2">
      <c r="A203" s="1">
        <v>44459</v>
      </c>
      <c r="B203">
        <v>3396</v>
      </c>
      <c r="C203">
        <v>3419</v>
      </c>
      <c r="D203">
        <v>3305.01001</v>
      </c>
      <c r="E203">
        <v>3355.7299800000001</v>
      </c>
      <c r="F203">
        <v>4669100</v>
      </c>
    </row>
    <row r="204" spans="1:6" x14ac:dyDescent="0.2">
      <c r="A204" s="1">
        <v>44460</v>
      </c>
      <c r="B204">
        <v>3375</v>
      </c>
      <c r="C204">
        <v>3379.6999510000001</v>
      </c>
      <c r="D204">
        <v>3332.389893</v>
      </c>
      <c r="E204">
        <v>3343.6298830000001</v>
      </c>
      <c r="F204">
        <v>2780900</v>
      </c>
    </row>
    <row r="205" spans="1:6" x14ac:dyDescent="0.2">
      <c r="A205" s="1">
        <v>44461</v>
      </c>
      <c r="B205">
        <v>3351</v>
      </c>
      <c r="C205">
        <v>3389</v>
      </c>
      <c r="D205">
        <v>3341.0500489999999</v>
      </c>
      <c r="E205">
        <v>3380.0500489999999</v>
      </c>
      <c r="F205">
        <v>2411400</v>
      </c>
    </row>
    <row r="206" spans="1:6" x14ac:dyDescent="0.2">
      <c r="A206" s="1">
        <v>44462</v>
      </c>
      <c r="B206">
        <v>3380.0500489999999</v>
      </c>
      <c r="C206">
        <v>3428.959961</v>
      </c>
      <c r="D206">
        <v>3380.0500489999999</v>
      </c>
      <c r="E206">
        <v>3416</v>
      </c>
      <c r="F206">
        <v>2379400</v>
      </c>
    </row>
    <row r="207" spans="1:6" x14ac:dyDescent="0.2">
      <c r="A207" s="1">
        <v>44463</v>
      </c>
      <c r="B207">
        <v>3402.01001</v>
      </c>
      <c r="C207">
        <v>3429.26001</v>
      </c>
      <c r="D207">
        <v>3393.3999020000001</v>
      </c>
      <c r="E207">
        <v>3425.5200199999999</v>
      </c>
      <c r="F207">
        <v>2116200</v>
      </c>
    </row>
    <row r="208" spans="1:6" x14ac:dyDescent="0.2">
      <c r="A208" s="1">
        <v>44466</v>
      </c>
      <c r="B208">
        <v>3371.5</v>
      </c>
      <c r="C208">
        <v>3415.570068</v>
      </c>
      <c r="D208">
        <v>3339.610107</v>
      </c>
      <c r="E208">
        <v>3405.8000489999999</v>
      </c>
      <c r="F208">
        <v>3634500</v>
      </c>
    </row>
    <row r="209" spans="1:6" x14ac:dyDescent="0.2">
      <c r="A209" s="1">
        <v>44467</v>
      </c>
      <c r="B209">
        <v>3357.709961</v>
      </c>
      <c r="C209">
        <v>3369.1899410000001</v>
      </c>
      <c r="D209">
        <v>3290.1000979999999</v>
      </c>
      <c r="E209">
        <v>3315.959961</v>
      </c>
      <c r="F209">
        <v>4430800</v>
      </c>
    </row>
    <row r="210" spans="1:6" x14ac:dyDescent="0.2">
      <c r="A210" s="1">
        <v>44468</v>
      </c>
      <c r="B210">
        <v>3322.110107</v>
      </c>
      <c r="C210">
        <v>3351.3000489999999</v>
      </c>
      <c r="D210">
        <v>3297.8701169999999</v>
      </c>
      <c r="E210">
        <v>3301.1201169999999</v>
      </c>
      <c r="F210">
        <v>2562300</v>
      </c>
    </row>
    <row r="211" spans="1:6" x14ac:dyDescent="0.2">
      <c r="A211" s="1">
        <v>44469</v>
      </c>
      <c r="B211">
        <v>3316</v>
      </c>
      <c r="C211">
        <v>3327.8500979999999</v>
      </c>
      <c r="D211">
        <v>3273.98999</v>
      </c>
      <c r="E211">
        <v>3285.040039</v>
      </c>
      <c r="F211">
        <v>2842400</v>
      </c>
    </row>
    <row r="212" spans="1:6" x14ac:dyDescent="0.2">
      <c r="A212" s="1">
        <v>44470</v>
      </c>
      <c r="B212">
        <v>3289.01001</v>
      </c>
      <c r="C212">
        <v>3309.169922</v>
      </c>
      <c r="D212">
        <v>3255.9399410000001</v>
      </c>
      <c r="E212">
        <v>3283.26001</v>
      </c>
      <c r="F212">
        <v>2835600</v>
      </c>
    </row>
    <row r="213" spans="1:6" x14ac:dyDescent="0.2">
      <c r="A213" s="1">
        <v>44473</v>
      </c>
      <c r="B213">
        <v>3279.389893</v>
      </c>
      <c r="C213">
        <v>3279.98999</v>
      </c>
      <c r="D213">
        <v>3176.25</v>
      </c>
      <c r="E213">
        <v>3189.780029</v>
      </c>
      <c r="F213">
        <v>4523100</v>
      </c>
    </row>
    <row r="214" spans="1:6" x14ac:dyDescent="0.2">
      <c r="A214" s="1">
        <v>44474</v>
      </c>
      <c r="B214">
        <v>3204.5</v>
      </c>
      <c r="C214">
        <v>3260.7299800000001</v>
      </c>
      <c r="D214">
        <v>3202.459961</v>
      </c>
      <c r="E214">
        <v>3221</v>
      </c>
      <c r="F214">
        <v>3269200</v>
      </c>
    </row>
    <row r="215" spans="1:6" x14ac:dyDescent="0.2">
      <c r="A215" s="1">
        <v>44475</v>
      </c>
      <c r="B215">
        <v>3213.530029</v>
      </c>
      <c r="C215">
        <v>3264.3400879999999</v>
      </c>
      <c r="D215">
        <v>3198.6201169999999</v>
      </c>
      <c r="E215">
        <v>3262.01001</v>
      </c>
      <c r="F215">
        <v>2533000</v>
      </c>
    </row>
    <row r="216" spans="1:6" x14ac:dyDescent="0.2">
      <c r="A216" s="1">
        <v>44476</v>
      </c>
      <c r="B216">
        <v>3291.540039</v>
      </c>
      <c r="C216">
        <v>3325.75</v>
      </c>
      <c r="D216">
        <v>3283.0600589999999</v>
      </c>
      <c r="E216">
        <v>3302.429932</v>
      </c>
      <c r="F216">
        <v>2409100</v>
      </c>
    </row>
    <row r="217" spans="1:6" x14ac:dyDescent="0.2">
      <c r="A217" s="1">
        <v>44477</v>
      </c>
      <c r="B217">
        <v>3317</v>
      </c>
      <c r="C217">
        <v>3321.429932</v>
      </c>
      <c r="D217">
        <v>3288.1999510000001</v>
      </c>
      <c r="E217">
        <v>3288.6201169999999</v>
      </c>
      <c r="F217">
        <v>1995500</v>
      </c>
    </row>
    <row r="218" spans="1:6" x14ac:dyDescent="0.2">
      <c r="A218" s="1">
        <v>44480</v>
      </c>
      <c r="B218">
        <v>3275</v>
      </c>
      <c r="C218">
        <v>3292.5900879999999</v>
      </c>
      <c r="D218">
        <v>3238.1000979999999</v>
      </c>
      <c r="E218">
        <v>3246.3000489999999</v>
      </c>
      <c r="F218">
        <v>2034200</v>
      </c>
    </row>
    <row r="219" spans="1:6" x14ac:dyDescent="0.2">
      <c r="A219" s="1">
        <v>44481</v>
      </c>
      <c r="B219">
        <v>3257</v>
      </c>
      <c r="C219">
        <v>3267.530029</v>
      </c>
      <c r="D219">
        <v>3236.280029</v>
      </c>
      <c r="E219">
        <v>3247.330078</v>
      </c>
      <c r="F219">
        <v>1819600</v>
      </c>
    </row>
    <row r="220" spans="1:6" x14ac:dyDescent="0.2">
      <c r="A220" s="1">
        <v>44482</v>
      </c>
      <c r="B220">
        <v>3269.709961</v>
      </c>
      <c r="C220">
        <v>3288.3798830000001</v>
      </c>
      <c r="D220">
        <v>3261.0900879999999</v>
      </c>
      <c r="E220">
        <v>3284.280029</v>
      </c>
      <c r="F220">
        <v>2420100</v>
      </c>
    </row>
    <row r="221" spans="1:6" x14ac:dyDescent="0.2">
      <c r="A221" s="1">
        <v>44483</v>
      </c>
      <c r="B221">
        <v>3302.4499510000001</v>
      </c>
      <c r="C221">
        <v>3312.6000979999999</v>
      </c>
      <c r="D221">
        <v>3290.780029</v>
      </c>
      <c r="E221">
        <v>3299.860107</v>
      </c>
      <c r="F221">
        <v>2109500</v>
      </c>
    </row>
    <row r="222" spans="1:6" x14ac:dyDescent="0.2">
      <c r="A222" s="1">
        <v>44484</v>
      </c>
      <c r="B222">
        <v>3311.419922</v>
      </c>
      <c r="C222">
        <v>3410.419922</v>
      </c>
      <c r="D222">
        <v>3304</v>
      </c>
      <c r="E222">
        <v>3409.0200199999999</v>
      </c>
      <c r="F222">
        <v>5175100</v>
      </c>
    </row>
    <row r="223" spans="1:6" x14ac:dyDescent="0.2">
      <c r="A223" s="1">
        <v>44487</v>
      </c>
      <c r="B223">
        <v>3388.360107</v>
      </c>
      <c r="C223">
        <v>3449.169922</v>
      </c>
      <c r="D223">
        <v>3385.1000979999999</v>
      </c>
      <c r="E223">
        <v>3446.73999</v>
      </c>
      <c r="F223">
        <v>3174100</v>
      </c>
    </row>
    <row r="224" spans="1:6" x14ac:dyDescent="0.2">
      <c r="A224" s="1">
        <v>44488</v>
      </c>
      <c r="B224">
        <v>3434.290039</v>
      </c>
      <c r="C224">
        <v>3454.6899410000001</v>
      </c>
      <c r="D224">
        <v>3422</v>
      </c>
      <c r="E224">
        <v>3444.1499020000001</v>
      </c>
      <c r="F224">
        <v>2386100</v>
      </c>
    </row>
    <row r="225" spans="1:6" x14ac:dyDescent="0.2">
      <c r="A225" s="1">
        <v>44489</v>
      </c>
      <c r="B225">
        <v>3452.6599120000001</v>
      </c>
      <c r="C225">
        <v>3462.860107</v>
      </c>
      <c r="D225">
        <v>3400.3701169999999</v>
      </c>
      <c r="E225">
        <v>3415.0600589999999</v>
      </c>
      <c r="F225">
        <v>2139800</v>
      </c>
    </row>
    <row r="226" spans="1:6" x14ac:dyDescent="0.2">
      <c r="A226" s="1">
        <v>44490</v>
      </c>
      <c r="B226">
        <v>3414.25</v>
      </c>
      <c r="C226">
        <v>3440.280029</v>
      </c>
      <c r="D226">
        <v>3403</v>
      </c>
      <c r="E226">
        <v>3435.01001</v>
      </c>
      <c r="F226">
        <v>1881400</v>
      </c>
    </row>
    <row r="227" spans="1:6" x14ac:dyDescent="0.2">
      <c r="A227" s="1">
        <v>44491</v>
      </c>
      <c r="B227">
        <v>3421</v>
      </c>
      <c r="C227">
        <v>3429.8400879999999</v>
      </c>
      <c r="D227">
        <v>3331.3000489999999</v>
      </c>
      <c r="E227">
        <v>3335.5500489999999</v>
      </c>
      <c r="F227">
        <v>3139100</v>
      </c>
    </row>
    <row r="228" spans="1:6" x14ac:dyDescent="0.2">
      <c r="A228" s="1">
        <v>44494</v>
      </c>
      <c r="B228">
        <v>3335</v>
      </c>
      <c r="C228">
        <v>3347.8000489999999</v>
      </c>
      <c r="D228">
        <v>3297.6999510000001</v>
      </c>
      <c r="E228">
        <v>3320.3701169999999</v>
      </c>
      <c r="F228">
        <v>2226000</v>
      </c>
    </row>
    <row r="229" spans="1:6" x14ac:dyDescent="0.2">
      <c r="A229" s="1">
        <v>44495</v>
      </c>
      <c r="B229">
        <v>3349.51001</v>
      </c>
      <c r="C229">
        <v>3416.1201169999999</v>
      </c>
      <c r="D229">
        <v>3343.9799800000001</v>
      </c>
      <c r="E229">
        <v>3376.070068</v>
      </c>
      <c r="F229">
        <v>2698300</v>
      </c>
    </row>
    <row r="230" spans="1:6" x14ac:dyDescent="0.2">
      <c r="A230" s="1">
        <v>44496</v>
      </c>
      <c r="B230">
        <v>3388</v>
      </c>
      <c r="C230">
        <v>3437</v>
      </c>
      <c r="D230">
        <v>3371.4499510000001</v>
      </c>
      <c r="E230">
        <v>3392.48999</v>
      </c>
      <c r="F230">
        <v>2702200</v>
      </c>
    </row>
    <row r="231" spans="1:6" x14ac:dyDescent="0.2">
      <c r="A231" s="1">
        <v>44497</v>
      </c>
      <c r="B231">
        <v>3402.1000979999999</v>
      </c>
      <c r="C231">
        <v>3479</v>
      </c>
      <c r="D231">
        <v>3386</v>
      </c>
      <c r="E231">
        <v>3446.570068</v>
      </c>
      <c r="F231">
        <v>5708700</v>
      </c>
    </row>
    <row r="232" spans="1:6" x14ac:dyDescent="0.2">
      <c r="A232" s="1">
        <v>44498</v>
      </c>
      <c r="B232">
        <v>3300.0200199999999</v>
      </c>
      <c r="C232">
        <v>3374.820068</v>
      </c>
      <c r="D232">
        <v>3273.320068</v>
      </c>
      <c r="E232">
        <v>3372.429932</v>
      </c>
      <c r="F232">
        <v>6469500</v>
      </c>
    </row>
    <row r="233" spans="1:6" x14ac:dyDescent="0.2">
      <c r="A233" s="1">
        <v>44501</v>
      </c>
      <c r="B233">
        <v>3361.8000489999999</v>
      </c>
      <c r="C233">
        <v>3375.860107</v>
      </c>
      <c r="D233">
        <v>3292.0200199999999</v>
      </c>
      <c r="E233">
        <v>3318.110107</v>
      </c>
      <c r="F233">
        <v>3608900</v>
      </c>
    </row>
    <row r="234" spans="1:6" x14ac:dyDescent="0.2">
      <c r="A234" s="1">
        <v>44502</v>
      </c>
      <c r="B234">
        <v>3315.01001</v>
      </c>
      <c r="C234">
        <v>3331.1201169999999</v>
      </c>
      <c r="D234">
        <v>3283.5500489999999</v>
      </c>
      <c r="E234">
        <v>3312.75</v>
      </c>
      <c r="F234">
        <v>2627600</v>
      </c>
    </row>
    <row r="235" spans="1:6" x14ac:dyDescent="0.2">
      <c r="A235" s="1">
        <v>44503</v>
      </c>
      <c r="B235">
        <v>3309</v>
      </c>
      <c r="C235">
        <v>3394.919922</v>
      </c>
      <c r="D235">
        <v>3297.5200199999999</v>
      </c>
      <c r="E235">
        <v>3384</v>
      </c>
      <c r="F235">
        <v>3397200</v>
      </c>
    </row>
    <row r="236" spans="1:6" x14ac:dyDescent="0.2">
      <c r="A236" s="1">
        <v>44504</v>
      </c>
      <c r="B236">
        <v>3370</v>
      </c>
      <c r="C236">
        <v>3498.6298830000001</v>
      </c>
      <c r="D236">
        <v>3365</v>
      </c>
      <c r="E236">
        <v>3477</v>
      </c>
      <c r="F236">
        <v>5353000</v>
      </c>
    </row>
    <row r="237" spans="1:6" x14ac:dyDescent="0.2">
      <c r="A237" s="1">
        <v>44505</v>
      </c>
      <c r="B237">
        <v>3477</v>
      </c>
      <c r="C237">
        <v>3566.25</v>
      </c>
      <c r="D237">
        <v>3476.9799800000001</v>
      </c>
      <c r="E237">
        <v>3518.98999</v>
      </c>
      <c r="F237">
        <v>4993500</v>
      </c>
    </row>
    <row r="238" spans="1:6" x14ac:dyDescent="0.2">
      <c r="A238" s="1">
        <v>44508</v>
      </c>
      <c r="B238">
        <v>3523.23999</v>
      </c>
      <c r="C238">
        <v>3579</v>
      </c>
      <c r="D238">
        <v>3487.860107</v>
      </c>
      <c r="E238">
        <v>3488.9799800000001</v>
      </c>
      <c r="F238">
        <v>3074000</v>
      </c>
    </row>
    <row r="239" spans="1:6" x14ac:dyDescent="0.2">
      <c r="A239" s="1">
        <v>44509</v>
      </c>
      <c r="B239">
        <v>3515.25</v>
      </c>
      <c r="C239">
        <v>3593.7700199999999</v>
      </c>
      <c r="D239">
        <v>3501.429932</v>
      </c>
      <c r="E239">
        <v>3576.2299800000001</v>
      </c>
      <c r="F239">
        <v>4294900</v>
      </c>
    </row>
    <row r="240" spans="1:6" x14ac:dyDescent="0.2">
      <c r="A240" s="1">
        <v>44510</v>
      </c>
      <c r="B240">
        <v>3563.8701169999999</v>
      </c>
      <c r="C240">
        <v>3605.4499510000001</v>
      </c>
      <c r="D240">
        <v>3463.0900879999999</v>
      </c>
      <c r="E240">
        <v>3482.0500489999999</v>
      </c>
      <c r="F240">
        <v>4027400</v>
      </c>
    </row>
    <row r="241" spans="1:6" x14ac:dyDescent="0.2">
      <c r="A241" s="1">
        <v>44511</v>
      </c>
      <c r="B241">
        <v>3513</v>
      </c>
      <c r="C241">
        <v>3543.23999</v>
      </c>
      <c r="D241">
        <v>3467.469971</v>
      </c>
      <c r="E241">
        <v>3472.5</v>
      </c>
      <c r="F241">
        <v>2264400</v>
      </c>
    </row>
    <row r="242" spans="1:6" x14ac:dyDescent="0.2">
      <c r="A242" s="1">
        <v>44512</v>
      </c>
      <c r="B242">
        <v>3485</v>
      </c>
      <c r="C242">
        <v>3540.7299800000001</v>
      </c>
      <c r="D242">
        <v>3447.0500489999999</v>
      </c>
      <c r="E242">
        <v>3525.1499020000001</v>
      </c>
      <c r="F242">
        <v>2688500</v>
      </c>
    </row>
    <row r="243" spans="1:6" x14ac:dyDescent="0.2">
      <c r="A243" s="1">
        <v>44515</v>
      </c>
      <c r="B243">
        <v>3537</v>
      </c>
      <c r="C243">
        <v>3593.8798830000001</v>
      </c>
      <c r="D243">
        <v>3525.8100589999999</v>
      </c>
      <c r="E243">
        <v>3545.679932</v>
      </c>
      <c r="F243">
        <v>2929700</v>
      </c>
    </row>
    <row r="244" spans="1:6" x14ac:dyDescent="0.2">
      <c r="A244" s="1">
        <v>44516</v>
      </c>
      <c r="B244">
        <v>3539</v>
      </c>
      <c r="C244">
        <v>3576.5</v>
      </c>
      <c r="D244">
        <v>3525.1499020000001</v>
      </c>
      <c r="E244">
        <v>3540.6999510000001</v>
      </c>
      <c r="F244">
        <v>2217100</v>
      </c>
    </row>
    <row r="245" spans="1:6" x14ac:dyDescent="0.2">
      <c r="A245" s="1">
        <v>44517</v>
      </c>
      <c r="B245">
        <v>3564.719971</v>
      </c>
      <c r="C245">
        <v>3587.25</v>
      </c>
      <c r="D245">
        <v>3545.3500979999999</v>
      </c>
      <c r="E245">
        <v>3549</v>
      </c>
      <c r="F245">
        <v>2560300</v>
      </c>
    </row>
    <row r="246" spans="1:6" x14ac:dyDescent="0.2">
      <c r="A246" s="1">
        <v>44518</v>
      </c>
      <c r="B246">
        <v>3566.3500979999999</v>
      </c>
      <c r="C246">
        <v>3704.1999510000001</v>
      </c>
      <c r="D246">
        <v>3561</v>
      </c>
      <c r="E246">
        <v>3696.0600589999999</v>
      </c>
      <c r="F246">
        <v>5703500</v>
      </c>
    </row>
    <row r="247" spans="1:6" x14ac:dyDescent="0.2">
      <c r="A247" s="1">
        <v>44519</v>
      </c>
      <c r="B247">
        <v>3712.6899410000001</v>
      </c>
      <c r="C247">
        <v>3762.1499020000001</v>
      </c>
      <c r="D247">
        <v>3675.719971</v>
      </c>
      <c r="E247">
        <v>3676.570068</v>
      </c>
      <c r="F247">
        <v>4936700</v>
      </c>
    </row>
    <row r="248" spans="1:6" x14ac:dyDescent="0.2">
      <c r="A248" s="1">
        <v>44522</v>
      </c>
      <c r="B248">
        <v>3676.3798830000001</v>
      </c>
      <c r="C248">
        <v>3713.459961</v>
      </c>
      <c r="D248">
        <v>3567.5</v>
      </c>
      <c r="E248">
        <v>3572.570068</v>
      </c>
      <c r="F248">
        <v>4842200</v>
      </c>
    </row>
    <row r="249" spans="1:6" x14ac:dyDescent="0.2">
      <c r="A249" s="1">
        <v>44523</v>
      </c>
      <c r="B249">
        <v>3585.040039</v>
      </c>
      <c r="C249">
        <v>3621.0500489999999</v>
      </c>
      <c r="D249">
        <v>3527.709961</v>
      </c>
      <c r="E249">
        <v>3580.040039</v>
      </c>
      <c r="F249">
        <v>3690200</v>
      </c>
    </row>
    <row r="250" spans="1:6" x14ac:dyDescent="0.2">
      <c r="A250" s="1">
        <v>44524</v>
      </c>
      <c r="B250">
        <v>3562.669922</v>
      </c>
      <c r="C250">
        <v>3613.639893</v>
      </c>
      <c r="D250">
        <v>3536.8500979999999</v>
      </c>
      <c r="E250">
        <v>3580.4099120000001</v>
      </c>
      <c r="F250">
        <v>2328000</v>
      </c>
    </row>
    <row r="251" spans="1:6" x14ac:dyDescent="0.2">
      <c r="A251" s="1">
        <v>44526</v>
      </c>
      <c r="B251">
        <v>3602.1000979999999</v>
      </c>
      <c r="C251">
        <v>3633.5</v>
      </c>
      <c r="D251">
        <v>3504.1499020000001</v>
      </c>
      <c r="E251">
        <v>3504.5600589999999</v>
      </c>
      <c r="F251">
        <v>2991300</v>
      </c>
    </row>
    <row r="252" spans="1:6" x14ac:dyDescent="0.2">
      <c r="A252" s="1">
        <v>44529</v>
      </c>
      <c r="B252">
        <v>3547.639893</v>
      </c>
      <c r="C252">
        <v>3596</v>
      </c>
      <c r="D252">
        <v>3531.5</v>
      </c>
      <c r="E252">
        <v>3561.570068</v>
      </c>
      <c r="F252">
        <v>3265600</v>
      </c>
    </row>
    <row r="253" spans="1:6" x14ac:dyDescent="0.2">
      <c r="A253" s="1">
        <v>44530</v>
      </c>
      <c r="B253">
        <v>3563.5</v>
      </c>
      <c r="C253">
        <v>3585.7700199999999</v>
      </c>
      <c r="D253">
        <v>3492.01001</v>
      </c>
      <c r="E253">
        <v>3507.070068</v>
      </c>
      <c r="F253">
        <v>4001100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C92E-BCF1-964E-94C0-6E31C8BB2CB4}">
  <dimension ref="A1:F253"/>
  <sheetViews>
    <sheetView workbookViewId="0">
      <selection activeCell="M16" sqref="M16"/>
    </sheetView>
  </sheetViews>
  <sheetFormatPr baseColWidth="10" defaultRowHeight="16" x14ac:dyDescent="0.2"/>
  <cols>
    <col min="5" max="5" width="14.83203125" bestFit="1" customWidth="1"/>
    <col min="6" max="6" width="11" customWidth="1"/>
  </cols>
  <sheetData>
    <row r="1" spans="1:6" x14ac:dyDescent="0.2">
      <c r="A1" t="s">
        <v>1</v>
      </c>
      <c r="B1" t="s">
        <v>4</v>
      </c>
      <c r="C1" t="s">
        <v>6</v>
      </c>
      <c r="F1" t="s">
        <v>9</v>
      </c>
    </row>
    <row r="2" spans="1:6" x14ac:dyDescent="0.2">
      <c r="A2">
        <v>3188.5</v>
      </c>
      <c r="B2">
        <v>3220.080078</v>
      </c>
      <c r="C2">
        <f>B2-A2</f>
        <v>31.580077999999958</v>
      </c>
      <c r="E2" t="s">
        <v>7</v>
      </c>
      <c r="F2">
        <f>COUNTIF(C:C, "&gt;0")</f>
        <v>122</v>
      </c>
    </row>
    <row r="3" spans="1:6" x14ac:dyDescent="0.2">
      <c r="A3">
        <v>3221.6499020000001</v>
      </c>
      <c r="B3">
        <v>3203.530029</v>
      </c>
      <c r="C3">
        <f t="shared" ref="C3:C66" si="0">B3-A3</f>
        <v>-18.119873000000098</v>
      </c>
      <c r="E3" t="s">
        <v>8</v>
      </c>
      <c r="F3">
        <f>COUNTIF(C:C, "&lt;0")</f>
        <v>129</v>
      </c>
    </row>
    <row r="4" spans="1:6" x14ac:dyDescent="0.2">
      <c r="A4">
        <v>3205.459961</v>
      </c>
      <c r="B4">
        <v>3186.7299800000001</v>
      </c>
      <c r="C4">
        <f t="shared" si="0"/>
        <v>-18.729980999999952</v>
      </c>
    </row>
    <row r="5" spans="1:6" x14ac:dyDescent="0.2">
      <c r="A5">
        <v>3198.209961</v>
      </c>
      <c r="B5">
        <v>3162.580078</v>
      </c>
      <c r="C5">
        <f t="shared" si="0"/>
        <v>-35.629883000000063</v>
      </c>
    </row>
    <row r="6" spans="1:6" x14ac:dyDescent="0.2">
      <c r="A6">
        <v>3156.4799800000001</v>
      </c>
      <c r="B6">
        <v>3158</v>
      </c>
      <c r="C6">
        <f t="shared" si="0"/>
        <v>1.5200199999999313</v>
      </c>
    </row>
    <row r="7" spans="1:6" x14ac:dyDescent="0.2">
      <c r="A7">
        <v>3158.8999020000001</v>
      </c>
      <c r="B7">
        <v>3177.290039</v>
      </c>
      <c r="C7">
        <f t="shared" si="0"/>
        <v>18.390136999999868</v>
      </c>
    </row>
    <row r="8" spans="1:6" x14ac:dyDescent="0.2">
      <c r="A8">
        <v>3167.889893</v>
      </c>
      <c r="B8">
        <v>3104.1999510000001</v>
      </c>
      <c r="C8">
        <f t="shared" si="0"/>
        <v>-63.689941999999974</v>
      </c>
    </row>
    <row r="9" spans="1:6" x14ac:dyDescent="0.2">
      <c r="A9">
        <v>3088.98999</v>
      </c>
      <c r="B9">
        <v>3101.48999</v>
      </c>
      <c r="C9">
        <f t="shared" si="0"/>
        <v>12.5</v>
      </c>
    </row>
    <row r="10" spans="1:6" x14ac:dyDescent="0.2">
      <c r="A10">
        <v>3096.6599120000001</v>
      </c>
      <c r="B10">
        <v>3116.419922</v>
      </c>
      <c r="C10">
        <f t="shared" si="0"/>
        <v>19.760009999999966</v>
      </c>
    </row>
    <row r="11" spans="1:6" x14ac:dyDescent="0.2">
      <c r="A11">
        <v>3143</v>
      </c>
      <c r="B11">
        <v>3156.969971</v>
      </c>
      <c r="C11">
        <f t="shared" si="0"/>
        <v>13.969970999999987</v>
      </c>
    </row>
    <row r="12" spans="1:6" x14ac:dyDescent="0.2">
      <c r="A12">
        <v>3181.01001</v>
      </c>
      <c r="B12">
        <v>3165.1201169999999</v>
      </c>
      <c r="C12">
        <f t="shared" si="0"/>
        <v>-15.889893000000029</v>
      </c>
    </row>
    <row r="13" spans="1:6" x14ac:dyDescent="0.2">
      <c r="A13">
        <v>3176.01001</v>
      </c>
      <c r="B13">
        <v>3240.959961</v>
      </c>
      <c r="C13">
        <f t="shared" si="0"/>
        <v>64.949951000000056</v>
      </c>
    </row>
    <row r="14" spans="1:6" x14ac:dyDescent="0.2">
      <c r="A14">
        <v>3250</v>
      </c>
      <c r="B14">
        <v>3236.080078</v>
      </c>
      <c r="C14">
        <f t="shared" si="0"/>
        <v>-13.919922000000042</v>
      </c>
    </row>
    <row r="15" spans="1:6" x14ac:dyDescent="0.2">
      <c r="A15">
        <v>3243.98999</v>
      </c>
      <c r="B15">
        <v>3201.6499020000001</v>
      </c>
      <c r="C15">
        <f t="shared" si="0"/>
        <v>-42.340087999999923</v>
      </c>
    </row>
    <row r="16" spans="1:6" x14ac:dyDescent="0.2">
      <c r="A16">
        <v>3200.01001</v>
      </c>
      <c r="B16">
        <v>3206.179932</v>
      </c>
      <c r="C16">
        <f t="shared" si="0"/>
        <v>6.1699220000000423</v>
      </c>
    </row>
    <row r="17" spans="1:3" x14ac:dyDescent="0.2">
      <c r="A17">
        <v>3202.8400879999999</v>
      </c>
      <c r="B17">
        <v>3206.5200199999999</v>
      </c>
      <c r="C17">
        <f t="shared" si="0"/>
        <v>3.679932000000008</v>
      </c>
    </row>
    <row r="18" spans="1:3" x14ac:dyDescent="0.2">
      <c r="A18">
        <v>3205</v>
      </c>
      <c r="B18">
        <v>3185.2700199999999</v>
      </c>
      <c r="C18">
        <f t="shared" si="0"/>
        <v>-19.729980000000069</v>
      </c>
    </row>
    <row r="19" spans="1:3" x14ac:dyDescent="0.2">
      <c r="A19">
        <v>3193.8999020000001</v>
      </c>
      <c r="B19">
        <v>3172.6899410000001</v>
      </c>
      <c r="C19">
        <f t="shared" si="0"/>
        <v>-21.209961000000021</v>
      </c>
    </row>
    <row r="20" spans="1:3" x14ac:dyDescent="0.2">
      <c r="A20">
        <v>3194</v>
      </c>
      <c r="B20">
        <v>3283.959961</v>
      </c>
      <c r="C20">
        <f t="shared" si="0"/>
        <v>89.959961000000021</v>
      </c>
    </row>
    <row r="21" spans="1:3" x14ac:dyDescent="0.2">
      <c r="A21">
        <v>3309.9399410000001</v>
      </c>
      <c r="B21">
        <v>3322</v>
      </c>
      <c r="C21">
        <f t="shared" si="0"/>
        <v>12.06005899999991</v>
      </c>
    </row>
    <row r="22" spans="1:3" x14ac:dyDescent="0.2">
      <c r="A22">
        <v>3341</v>
      </c>
      <c r="B22">
        <v>3285.8500979999999</v>
      </c>
      <c r="C22">
        <f t="shared" si="0"/>
        <v>-55.149902000000111</v>
      </c>
    </row>
    <row r="23" spans="1:3" x14ac:dyDescent="0.2">
      <c r="A23">
        <v>3275</v>
      </c>
      <c r="B23">
        <v>3256.929932</v>
      </c>
      <c r="C23">
        <f t="shared" si="0"/>
        <v>-18.070067999999992</v>
      </c>
    </row>
    <row r="24" spans="1:3" x14ac:dyDescent="0.2">
      <c r="A24">
        <v>3270</v>
      </c>
      <c r="B24">
        <v>3186.6298830000001</v>
      </c>
      <c r="C24">
        <f t="shared" si="0"/>
        <v>-83.370116999999937</v>
      </c>
    </row>
    <row r="25" spans="1:3" x14ac:dyDescent="0.2">
      <c r="A25">
        <v>3166.01001</v>
      </c>
      <c r="B25">
        <v>3218.51001</v>
      </c>
      <c r="C25">
        <f t="shared" si="0"/>
        <v>52.5</v>
      </c>
    </row>
    <row r="26" spans="1:3" x14ac:dyDescent="0.2">
      <c r="A26">
        <v>3146.4799800000001</v>
      </c>
      <c r="B26">
        <v>3138.3798830000001</v>
      </c>
      <c r="C26">
        <f t="shared" si="0"/>
        <v>-8.1000970000000052</v>
      </c>
    </row>
    <row r="27" spans="1:3" x14ac:dyDescent="0.2">
      <c r="A27">
        <v>3157</v>
      </c>
      <c r="B27">
        <v>3162.1599120000001</v>
      </c>
      <c r="C27">
        <f t="shared" si="0"/>
        <v>5.1599120000000767</v>
      </c>
    </row>
    <row r="28" spans="1:3" x14ac:dyDescent="0.2">
      <c r="A28">
        <v>3180</v>
      </c>
      <c r="B28">
        <v>3182.6999510000001</v>
      </c>
      <c r="C28">
        <f t="shared" si="0"/>
        <v>2.6999510000000555</v>
      </c>
    </row>
    <row r="29" spans="1:3" x14ac:dyDescent="0.2">
      <c r="A29">
        <v>3148.01001</v>
      </c>
      <c r="B29">
        <v>3114.209961</v>
      </c>
      <c r="C29">
        <f t="shared" si="0"/>
        <v>-33.800048999999944</v>
      </c>
    </row>
    <row r="30" spans="1:3" x14ac:dyDescent="0.2">
      <c r="A30">
        <v>3120</v>
      </c>
      <c r="B30">
        <v>3120.830078</v>
      </c>
      <c r="C30">
        <f t="shared" si="0"/>
        <v>0.83007799999995768</v>
      </c>
    </row>
    <row r="31" spans="1:3" x14ac:dyDescent="0.2">
      <c r="A31">
        <v>3128.4399410000001</v>
      </c>
      <c r="B31">
        <v>3165.889893</v>
      </c>
      <c r="C31">
        <f t="shared" si="0"/>
        <v>37.449951999999939</v>
      </c>
    </row>
    <row r="32" spans="1:3" x14ac:dyDescent="0.2">
      <c r="A32">
        <v>3167.5200199999999</v>
      </c>
      <c r="B32">
        <v>3127.469971</v>
      </c>
      <c r="C32">
        <f t="shared" si="0"/>
        <v>-40.050048999999944</v>
      </c>
    </row>
    <row r="33" spans="1:3" x14ac:dyDescent="0.2">
      <c r="A33">
        <v>3123.0200199999999</v>
      </c>
      <c r="B33">
        <v>3104.25</v>
      </c>
      <c r="C33">
        <f t="shared" si="0"/>
        <v>-18.770019999999931</v>
      </c>
    </row>
    <row r="34" spans="1:3" x14ac:dyDescent="0.2">
      <c r="A34">
        <v>3107</v>
      </c>
      <c r="B34">
        <v>3120.76001</v>
      </c>
      <c r="C34">
        <f t="shared" si="0"/>
        <v>13.760009999999966</v>
      </c>
    </row>
    <row r="35" spans="1:3" x14ac:dyDescent="0.2">
      <c r="A35">
        <v>3181.98999</v>
      </c>
      <c r="B35">
        <v>3263.3798830000001</v>
      </c>
      <c r="C35">
        <f t="shared" si="0"/>
        <v>81.389893000000029</v>
      </c>
    </row>
    <row r="36" spans="1:3" x14ac:dyDescent="0.2">
      <c r="A36">
        <v>3293</v>
      </c>
      <c r="B36">
        <v>3306.98999</v>
      </c>
      <c r="C36">
        <f t="shared" si="0"/>
        <v>13.989990000000034</v>
      </c>
    </row>
    <row r="37" spans="1:3" x14ac:dyDescent="0.2">
      <c r="A37">
        <v>3304.3100589999999</v>
      </c>
      <c r="B37">
        <v>3292.2299800000001</v>
      </c>
      <c r="C37">
        <f t="shared" si="0"/>
        <v>-12.080078999999841</v>
      </c>
    </row>
    <row r="38" spans="1:3" x14ac:dyDescent="0.2">
      <c r="A38">
        <v>3328.5</v>
      </c>
      <c r="B38">
        <v>3294</v>
      </c>
      <c r="C38">
        <f t="shared" si="0"/>
        <v>-34.5</v>
      </c>
    </row>
    <row r="39" spans="1:3" x14ac:dyDescent="0.2">
      <c r="A39">
        <v>3296.360107</v>
      </c>
      <c r="B39">
        <v>3326.1298830000001</v>
      </c>
      <c r="C39">
        <f t="shared" si="0"/>
        <v>29.769776000000093</v>
      </c>
    </row>
    <row r="40" spans="1:3" x14ac:dyDescent="0.2">
      <c r="A40">
        <v>3341.48999</v>
      </c>
      <c r="B40">
        <v>3232.580078</v>
      </c>
      <c r="C40">
        <f t="shared" si="0"/>
        <v>-108.90991200000008</v>
      </c>
    </row>
    <row r="41" spans="1:3" x14ac:dyDescent="0.2">
      <c r="A41">
        <v>3235.040039</v>
      </c>
      <c r="B41">
        <v>3237.6201169999999</v>
      </c>
      <c r="C41">
        <f t="shared" si="0"/>
        <v>2.5800779999999577</v>
      </c>
    </row>
    <row r="42" spans="1:3" x14ac:dyDescent="0.2">
      <c r="A42">
        <v>3230</v>
      </c>
      <c r="B42">
        <v>3206.1999510000001</v>
      </c>
      <c r="C42">
        <f t="shared" si="0"/>
        <v>-23.800048999999944</v>
      </c>
    </row>
    <row r="43" spans="1:3" x14ac:dyDescent="0.2">
      <c r="A43">
        <v>3242.360107</v>
      </c>
      <c r="B43">
        <v>3342.8798830000001</v>
      </c>
      <c r="C43">
        <f t="shared" si="0"/>
        <v>100.51977600000009</v>
      </c>
    </row>
    <row r="44" spans="1:3" x14ac:dyDescent="0.2">
      <c r="A44">
        <v>3380</v>
      </c>
      <c r="B44">
        <v>3380</v>
      </c>
      <c r="C44">
        <f t="shared" si="0"/>
        <v>0</v>
      </c>
    </row>
    <row r="45" spans="1:3" x14ac:dyDescent="0.2">
      <c r="A45">
        <v>3425.01001</v>
      </c>
      <c r="B45">
        <v>3312.530029</v>
      </c>
      <c r="C45">
        <f t="shared" si="0"/>
        <v>-112.47998099999995</v>
      </c>
    </row>
    <row r="46" spans="1:3" x14ac:dyDescent="0.2">
      <c r="A46">
        <v>3330</v>
      </c>
      <c r="B46">
        <v>3331</v>
      </c>
      <c r="C46">
        <f t="shared" si="0"/>
        <v>1</v>
      </c>
    </row>
    <row r="47" spans="1:3" x14ac:dyDescent="0.2">
      <c r="A47">
        <v>3319</v>
      </c>
      <c r="B47">
        <v>3352.1499020000001</v>
      </c>
      <c r="C47">
        <f t="shared" si="0"/>
        <v>33.149902000000111</v>
      </c>
    </row>
    <row r="48" spans="1:3" x14ac:dyDescent="0.2">
      <c r="A48">
        <v>3358.5</v>
      </c>
      <c r="B48">
        <v>3322.9399410000001</v>
      </c>
      <c r="C48">
        <f t="shared" si="0"/>
        <v>-35.56005899999991</v>
      </c>
    </row>
    <row r="49" spans="1:3" x14ac:dyDescent="0.2">
      <c r="A49">
        <v>3312.48999</v>
      </c>
      <c r="B49">
        <v>3305</v>
      </c>
      <c r="C49">
        <f t="shared" si="0"/>
        <v>-7.4899900000000343</v>
      </c>
    </row>
    <row r="50" spans="1:3" x14ac:dyDescent="0.2">
      <c r="A50">
        <v>3314</v>
      </c>
      <c r="B50">
        <v>3286.580078</v>
      </c>
      <c r="C50">
        <f t="shared" si="0"/>
        <v>-27.419922000000042</v>
      </c>
    </row>
    <row r="51" spans="1:3" x14ac:dyDescent="0.2">
      <c r="A51">
        <v>3292</v>
      </c>
      <c r="B51">
        <v>3262.1298830000001</v>
      </c>
      <c r="C51">
        <f t="shared" si="0"/>
        <v>-29.870116999999937</v>
      </c>
    </row>
    <row r="52" spans="1:3" x14ac:dyDescent="0.2">
      <c r="A52">
        <v>3250</v>
      </c>
      <c r="B52">
        <v>3277.709961</v>
      </c>
      <c r="C52">
        <f t="shared" si="0"/>
        <v>27.709961000000021</v>
      </c>
    </row>
    <row r="53" spans="1:3" x14ac:dyDescent="0.2">
      <c r="A53">
        <v>3254.0500489999999</v>
      </c>
      <c r="B53">
        <v>3268.9499510000001</v>
      </c>
      <c r="C53">
        <f t="shared" si="0"/>
        <v>14.899902000000111</v>
      </c>
    </row>
    <row r="54" spans="1:3" x14ac:dyDescent="0.2">
      <c r="A54">
        <v>3263.6000979999999</v>
      </c>
      <c r="B54">
        <v>3308.639893</v>
      </c>
      <c r="C54">
        <f t="shared" si="0"/>
        <v>45.03979500000014</v>
      </c>
    </row>
    <row r="55" spans="1:3" x14ac:dyDescent="0.2">
      <c r="A55">
        <v>3282.419922</v>
      </c>
      <c r="B55">
        <v>3328.2299800000001</v>
      </c>
      <c r="C55">
        <f t="shared" si="0"/>
        <v>45.810058000000026</v>
      </c>
    </row>
    <row r="56" spans="1:3" x14ac:dyDescent="0.2">
      <c r="A56">
        <v>3328.2299800000001</v>
      </c>
      <c r="B56">
        <v>3249.8999020000001</v>
      </c>
      <c r="C56">
        <f t="shared" si="0"/>
        <v>-78.330077999999958</v>
      </c>
    </row>
    <row r="57" spans="1:3" x14ac:dyDescent="0.2">
      <c r="A57">
        <v>3208.1298830000001</v>
      </c>
      <c r="B57">
        <v>3180.73999</v>
      </c>
      <c r="C57">
        <f t="shared" si="0"/>
        <v>-27.389893000000029</v>
      </c>
    </row>
    <row r="58" spans="1:3" x14ac:dyDescent="0.2">
      <c r="A58">
        <v>3127.030029</v>
      </c>
      <c r="B58">
        <v>3194.5</v>
      </c>
      <c r="C58">
        <f t="shared" si="0"/>
        <v>67.469970999999987</v>
      </c>
    </row>
    <row r="59" spans="1:3" x14ac:dyDescent="0.2">
      <c r="A59">
        <v>3166.75</v>
      </c>
      <c r="B59">
        <v>3159.530029</v>
      </c>
      <c r="C59">
        <f t="shared" si="0"/>
        <v>-7.2199709999999868</v>
      </c>
    </row>
    <row r="60" spans="1:3" x14ac:dyDescent="0.2">
      <c r="A60">
        <v>3136.73999</v>
      </c>
      <c r="B60">
        <v>3057.1599120000001</v>
      </c>
      <c r="C60">
        <f t="shared" si="0"/>
        <v>-79.580077999999958</v>
      </c>
    </row>
    <row r="61" spans="1:3" x14ac:dyDescent="0.2">
      <c r="A61">
        <v>3095.1999510000001</v>
      </c>
      <c r="B61">
        <v>3092.929932</v>
      </c>
      <c r="C61">
        <f t="shared" si="0"/>
        <v>-2.2700190000000475</v>
      </c>
    </row>
    <row r="62" spans="1:3" x14ac:dyDescent="0.2">
      <c r="A62">
        <v>3127.889893</v>
      </c>
      <c r="B62">
        <v>3146.139893</v>
      </c>
      <c r="C62">
        <f t="shared" si="0"/>
        <v>18.25</v>
      </c>
    </row>
    <row r="63" spans="1:3" x14ac:dyDescent="0.2">
      <c r="A63">
        <v>3143.469971</v>
      </c>
      <c r="B63">
        <v>3094.530029</v>
      </c>
      <c r="C63">
        <f t="shared" si="0"/>
        <v>-48.939941999999974</v>
      </c>
    </row>
    <row r="64" spans="1:3" x14ac:dyDescent="0.2">
      <c r="A64">
        <v>3081.179932</v>
      </c>
      <c r="B64">
        <v>3005</v>
      </c>
      <c r="C64">
        <f t="shared" si="0"/>
        <v>-76.179932000000008</v>
      </c>
    </row>
    <row r="65" spans="1:3" x14ac:dyDescent="0.2">
      <c r="A65">
        <v>3012</v>
      </c>
      <c r="B65">
        <v>2977.570068</v>
      </c>
      <c r="C65">
        <f t="shared" si="0"/>
        <v>-34.429932000000008</v>
      </c>
    </row>
    <row r="66" spans="1:3" x14ac:dyDescent="0.2">
      <c r="A66">
        <v>3005</v>
      </c>
      <c r="B66">
        <v>3000.459961</v>
      </c>
      <c r="C66">
        <f t="shared" si="0"/>
        <v>-4.5400389999999788</v>
      </c>
    </row>
    <row r="67" spans="1:3" x14ac:dyDescent="0.2">
      <c r="A67">
        <v>3015</v>
      </c>
      <c r="B67">
        <v>2951.9499510000001</v>
      </c>
      <c r="C67">
        <f t="shared" ref="C67:C130" si="1">B67-A67</f>
        <v>-63.050048999999944</v>
      </c>
    </row>
    <row r="68" spans="1:3" x14ac:dyDescent="0.2">
      <c r="A68">
        <v>3017.98999</v>
      </c>
      <c r="B68">
        <v>3062.8500979999999</v>
      </c>
      <c r="C68">
        <f t="shared" si="1"/>
        <v>44.860107999999855</v>
      </c>
    </row>
    <row r="69" spans="1:3" x14ac:dyDescent="0.2">
      <c r="A69">
        <v>3098.4499510000001</v>
      </c>
      <c r="B69">
        <v>3057.639893</v>
      </c>
      <c r="C69">
        <f t="shared" si="1"/>
        <v>-40.810058000000026</v>
      </c>
    </row>
    <row r="70" spans="1:3" x14ac:dyDescent="0.2">
      <c r="A70">
        <v>3104.01001</v>
      </c>
      <c r="B70">
        <v>3113.5900879999999</v>
      </c>
      <c r="C70">
        <f t="shared" si="1"/>
        <v>9.5800779999999577</v>
      </c>
    </row>
    <row r="71" spans="1:3" x14ac:dyDescent="0.2">
      <c r="A71">
        <v>3075</v>
      </c>
      <c r="B71">
        <v>3089.48999</v>
      </c>
      <c r="C71">
        <f t="shared" si="1"/>
        <v>14.489990000000034</v>
      </c>
    </row>
    <row r="72" spans="1:3" x14ac:dyDescent="0.2">
      <c r="A72">
        <v>3074.570068</v>
      </c>
      <c r="B72">
        <v>3081.679932</v>
      </c>
      <c r="C72">
        <f t="shared" si="1"/>
        <v>7.1098640000000159</v>
      </c>
    </row>
    <row r="73" spans="1:3" x14ac:dyDescent="0.2">
      <c r="A73">
        <v>3104.969971</v>
      </c>
      <c r="B73">
        <v>3091.860107</v>
      </c>
      <c r="C73">
        <f t="shared" si="1"/>
        <v>-13.109864000000016</v>
      </c>
    </row>
    <row r="74" spans="1:3" x14ac:dyDescent="0.2">
      <c r="A74">
        <v>3073.219971</v>
      </c>
      <c r="B74">
        <v>3135.7299800000001</v>
      </c>
      <c r="C74">
        <f t="shared" si="1"/>
        <v>62.510009000000082</v>
      </c>
    </row>
    <row r="75" spans="1:3" x14ac:dyDescent="0.2">
      <c r="A75">
        <v>3101</v>
      </c>
      <c r="B75">
        <v>3027.98999</v>
      </c>
      <c r="C75">
        <f t="shared" si="1"/>
        <v>-73.010009999999966</v>
      </c>
    </row>
    <row r="76" spans="1:3" x14ac:dyDescent="0.2">
      <c r="A76">
        <v>3029.2299800000001</v>
      </c>
      <c r="B76">
        <v>3074.959961</v>
      </c>
      <c r="C76">
        <f t="shared" si="1"/>
        <v>45.729980999999952</v>
      </c>
    </row>
    <row r="77" spans="1:3" x14ac:dyDescent="0.2">
      <c r="A77">
        <v>3067.8500979999999</v>
      </c>
      <c r="B77">
        <v>3110.8701169999999</v>
      </c>
      <c r="C77">
        <f t="shared" si="1"/>
        <v>43.020019000000048</v>
      </c>
    </row>
    <row r="78" spans="1:3" x14ac:dyDescent="0.2">
      <c r="A78">
        <v>3127</v>
      </c>
      <c r="B78">
        <v>3137.5</v>
      </c>
      <c r="C78">
        <f t="shared" si="1"/>
        <v>10.5</v>
      </c>
    </row>
    <row r="79" spans="1:3" x14ac:dyDescent="0.2">
      <c r="A79">
        <v>3151.040039</v>
      </c>
      <c r="B79">
        <v>3087.070068</v>
      </c>
      <c r="C79">
        <f t="shared" si="1"/>
        <v>-63.969970999999987</v>
      </c>
    </row>
    <row r="80" spans="1:3" x14ac:dyDescent="0.2">
      <c r="A80">
        <v>3072.98999</v>
      </c>
      <c r="B80">
        <v>3046.26001</v>
      </c>
      <c r="C80">
        <f t="shared" si="1"/>
        <v>-26.729980000000069</v>
      </c>
    </row>
    <row r="81" spans="1:3" x14ac:dyDescent="0.2">
      <c r="A81">
        <v>3044.0600589999999</v>
      </c>
      <c r="B81">
        <v>3052.030029</v>
      </c>
      <c r="C81">
        <f t="shared" si="1"/>
        <v>7.969970000000103</v>
      </c>
    </row>
    <row r="82" spans="1:3" x14ac:dyDescent="0.2">
      <c r="A82">
        <v>3055.4399410000001</v>
      </c>
      <c r="B82">
        <v>3075.7299800000001</v>
      </c>
      <c r="C82">
        <f t="shared" si="1"/>
        <v>20.290038999999979</v>
      </c>
    </row>
    <row r="83" spans="1:3" x14ac:dyDescent="0.2">
      <c r="A83">
        <v>3070.01001</v>
      </c>
      <c r="B83">
        <v>3055.290039</v>
      </c>
      <c r="C83">
        <f t="shared" si="1"/>
        <v>-14.719970999999987</v>
      </c>
    </row>
    <row r="84" spans="1:3" x14ac:dyDescent="0.2">
      <c r="A84">
        <v>3064.0600589999999</v>
      </c>
      <c r="B84">
        <v>3094.080078</v>
      </c>
      <c r="C84">
        <f t="shared" si="1"/>
        <v>30.020019000000048</v>
      </c>
    </row>
    <row r="85" spans="1:3" x14ac:dyDescent="0.2">
      <c r="A85">
        <v>3117.9399410000001</v>
      </c>
      <c r="B85">
        <v>3161</v>
      </c>
      <c r="C85">
        <f t="shared" si="1"/>
        <v>43.06005899999991</v>
      </c>
    </row>
    <row r="86" spans="1:3" x14ac:dyDescent="0.2">
      <c r="A86">
        <v>3173</v>
      </c>
      <c r="B86">
        <v>3226.7299800000001</v>
      </c>
      <c r="C86">
        <f t="shared" si="1"/>
        <v>53.729980000000069</v>
      </c>
    </row>
    <row r="87" spans="1:3" x14ac:dyDescent="0.2">
      <c r="A87">
        <v>3223.75</v>
      </c>
      <c r="B87">
        <v>3223.820068</v>
      </c>
      <c r="C87">
        <f t="shared" si="1"/>
        <v>7.0067999999992026E-2</v>
      </c>
    </row>
    <row r="88" spans="1:3" x14ac:dyDescent="0.2">
      <c r="A88">
        <v>3233.8000489999999</v>
      </c>
      <c r="B88">
        <v>3279.389893</v>
      </c>
      <c r="C88">
        <f t="shared" si="1"/>
        <v>45.589844000000085</v>
      </c>
    </row>
    <row r="89" spans="1:3" x14ac:dyDescent="0.2">
      <c r="A89">
        <v>3310.8999020000001</v>
      </c>
      <c r="B89">
        <v>3299.3000489999999</v>
      </c>
      <c r="C89">
        <f t="shared" si="1"/>
        <v>-11.599853000000167</v>
      </c>
    </row>
    <row r="90" spans="1:3" x14ac:dyDescent="0.2">
      <c r="A90">
        <v>3304.6999510000001</v>
      </c>
      <c r="B90">
        <v>3372.1999510000001</v>
      </c>
      <c r="C90">
        <f t="shared" si="1"/>
        <v>67.5</v>
      </c>
    </row>
    <row r="91" spans="1:3" x14ac:dyDescent="0.2">
      <c r="A91">
        <v>3355.209961</v>
      </c>
      <c r="B91">
        <v>3379.389893</v>
      </c>
      <c r="C91">
        <f t="shared" si="1"/>
        <v>24.179932000000008</v>
      </c>
    </row>
    <row r="92" spans="1:3" x14ac:dyDescent="0.2">
      <c r="A92">
        <v>3400.8500979999999</v>
      </c>
      <c r="B92">
        <v>3400</v>
      </c>
      <c r="C92">
        <f t="shared" si="1"/>
        <v>-0.850097999999889</v>
      </c>
    </row>
    <row r="93" spans="1:3" x14ac:dyDescent="0.2">
      <c r="A93">
        <v>3404.040039</v>
      </c>
      <c r="B93">
        <v>3333</v>
      </c>
      <c r="C93">
        <f t="shared" si="1"/>
        <v>-71.040038999999979</v>
      </c>
    </row>
    <row r="94" spans="1:3" x14ac:dyDescent="0.2">
      <c r="A94">
        <v>3371</v>
      </c>
      <c r="B94">
        <v>3379.0900879999999</v>
      </c>
      <c r="C94">
        <f t="shared" si="1"/>
        <v>8.0900879999999233</v>
      </c>
    </row>
    <row r="95" spans="1:3" x14ac:dyDescent="0.2">
      <c r="A95">
        <v>3380</v>
      </c>
      <c r="B95">
        <v>3399.4399410000001</v>
      </c>
      <c r="C95">
        <f t="shared" si="1"/>
        <v>19.43994100000009</v>
      </c>
    </row>
    <row r="96" spans="1:3" x14ac:dyDescent="0.2">
      <c r="A96">
        <v>3390.330078</v>
      </c>
      <c r="B96">
        <v>3372.01001</v>
      </c>
      <c r="C96">
        <f t="shared" si="1"/>
        <v>-18.320067999999992</v>
      </c>
    </row>
    <row r="97" spans="1:3" x14ac:dyDescent="0.2">
      <c r="A97">
        <v>3373.6000979999999</v>
      </c>
      <c r="B97">
        <v>3334.6899410000001</v>
      </c>
      <c r="C97">
        <f t="shared" si="1"/>
        <v>-38.910156999999799</v>
      </c>
    </row>
    <row r="98" spans="1:3" x14ac:dyDescent="0.2">
      <c r="A98">
        <v>3316</v>
      </c>
      <c r="B98">
        <v>3362.0200199999999</v>
      </c>
      <c r="C98">
        <f t="shared" si="1"/>
        <v>46.020019999999931</v>
      </c>
    </row>
    <row r="99" spans="1:3" x14ac:dyDescent="0.2">
      <c r="A99">
        <v>3371.679932</v>
      </c>
      <c r="B99">
        <v>3309.040039</v>
      </c>
      <c r="C99">
        <f t="shared" si="1"/>
        <v>-62.639893000000029</v>
      </c>
    </row>
    <row r="100" spans="1:3" x14ac:dyDescent="0.2">
      <c r="A100">
        <v>3319.1000979999999</v>
      </c>
      <c r="B100">
        <v>3340.8798830000001</v>
      </c>
      <c r="C100">
        <f t="shared" si="1"/>
        <v>21.779785000000174</v>
      </c>
    </row>
    <row r="101" spans="1:3" x14ac:dyDescent="0.2">
      <c r="A101">
        <v>3348</v>
      </c>
      <c r="B101">
        <v>3409</v>
      </c>
      <c r="C101">
        <f t="shared" si="1"/>
        <v>61</v>
      </c>
    </row>
    <row r="102" spans="1:3" x14ac:dyDescent="0.2">
      <c r="A102">
        <v>3443.469971</v>
      </c>
      <c r="B102">
        <v>3417.429932</v>
      </c>
      <c r="C102">
        <f t="shared" si="1"/>
        <v>-26.040038999999979</v>
      </c>
    </row>
    <row r="103" spans="1:3" x14ac:dyDescent="0.2">
      <c r="A103">
        <v>3434.8000489999999</v>
      </c>
      <c r="B103">
        <v>3458.5</v>
      </c>
      <c r="C103">
        <f t="shared" si="1"/>
        <v>23.699951000000056</v>
      </c>
    </row>
    <row r="104" spans="1:3" x14ac:dyDescent="0.2">
      <c r="A104">
        <v>3505.1000979999999</v>
      </c>
      <c r="B104">
        <v>3471.3100589999999</v>
      </c>
      <c r="C104">
        <f t="shared" si="1"/>
        <v>-33.790038999999979</v>
      </c>
    </row>
    <row r="105" spans="1:3" x14ac:dyDescent="0.2">
      <c r="A105">
        <v>3525.1201169999999</v>
      </c>
      <c r="B105">
        <v>3467.419922</v>
      </c>
      <c r="C105">
        <f t="shared" si="1"/>
        <v>-57.700194999999894</v>
      </c>
    </row>
    <row r="106" spans="1:3" x14ac:dyDescent="0.2">
      <c r="A106">
        <v>3484.7299800000001</v>
      </c>
      <c r="B106">
        <v>3386.48999</v>
      </c>
      <c r="C106">
        <f t="shared" si="1"/>
        <v>-98.239990000000034</v>
      </c>
    </row>
    <row r="107" spans="1:3" x14ac:dyDescent="0.2">
      <c r="A107">
        <v>3356.1899410000001</v>
      </c>
      <c r="B107">
        <v>3311.8701169999999</v>
      </c>
      <c r="C107">
        <f t="shared" si="1"/>
        <v>-44.319824000000153</v>
      </c>
    </row>
    <row r="108" spans="1:3" x14ac:dyDescent="0.2">
      <c r="A108">
        <v>3338.860107</v>
      </c>
      <c r="B108">
        <v>3270.540039</v>
      </c>
      <c r="C108">
        <f t="shared" si="1"/>
        <v>-68.320067999999992</v>
      </c>
    </row>
    <row r="109" spans="1:3" x14ac:dyDescent="0.2">
      <c r="A109">
        <v>3270</v>
      </c>
      <c r="B109">
        <v>3306.3701169999999</v>
      </c>
      <c r="C109">
        <f t="shared" si="1"/>
        <v>36.370116999999937</v>
      </c>
    </row>
    <row r="110" spans="1:3" x14ac:dyDescent="0.2">
      <c r="A110">
        <v>3319.0900879999999</v>
      </c>
      <c r="B110">
        <v>3291.610107</v>
      </c>
      <c r="C110">
        <f t="shared" si="1"/>
        <v>-27.479980999999952</v>
      </c>
    </row>
    <row r="111" spans="1:3" x14ac:dyDescent="0.2">
      <c r="A111">
        <v>3282.320068</v>
      </c>
      <c r="B111">
        <v>3190.48999</v>
      </c>
      <c r="C111">
        <f t="shared" si="1"/>
        <v>-91.830077999999958</v>
      </c>
    </row>
    <row r="112" spans="1:3" x14ac:dyDescent="0.2">
      <c r="A112">
        <v>3136.280029</v>
      </c>
      <c r="B112">
        <v>3223.9099120000001</v>
      </c>
      <c r="C112">
        <f t="shared" si="1"/>
        <v>87.629883000000063</v>
      </c>
    </row>
    <row r="113" spans="1:3" x14ac:dyDescent="0.2">
      <c r="A113">
        <v>3185</v>
      </c>
      <c r="B113">
        <v>3151.9399410000001</v>
      </c>
      <c r="C113">
        <f t="shared" si="1"/>
        <v>-33.06005899999991</v>
      </c>
    </row>
    <row r="114" spans="1:3" x14ac:dyDescent="0.2">
      <c r="A114">
        <v>3185.469971</v>
      </c>
      <c r="B114">
        <v>3161.469971</v>
      </c>
      <c r="C114">
        <f t="shared" si="1"/>
        <v>-24</v>
      </c>
    </row>
    <row r="115" spans="1:3" x14ac:dyDescent="0.2">
      <c r="A115">
        <v>3185.5600589999999</v>
      </c>
      <c r="B115">
        <v>3222.8999020000001</v>
      </c>
      <c r="C115">
        <f t="shared" si="1"/>
        <v>37.339843000000201</v>
      </c>
    </row>
    <row r="116" spans="1:3" x14ac:dyDescent="0.2">
      <c r="A116">
        <v>3245.929932</v>
      </c>
      <c r="B116">
        <v>3270.389893</v>
      </c>
      <c r="C116">
        <f t="shared" si="1"/>
        <v>24.459961000000021</v>
      </c>
    </row>
    <row r="117" spans="1:3" x14ac:dyDescent="0.2">
      <c r="A117">
        <v>3292.580078</v>
      </c>
      <c r="B117">
        <v>3232.280029</v>
      </c>
      <c r="C117">
        <f t="shared" si="1"/>
        <v>-60.300048999999944</v>
      </c>
    </row>
    <row r="118" spans="1:3" x14ac:dyDescent="0.2">
      <c r="A118">
        <v>3195</v>
      </c>
      <c r="B118">
        <v>3231.8000489999999</v>
      </c>
      <c r="C118">
        <f t="shared" si="1"/>
        <v>36.800048999999944</v>
      </c>
    </row>
    <row r="119" spans="1:3" x14ac:dyDescent="0.2">
      <c r="A119">
        <v>3244.3999020000001</v>
      </c>
      <c r="B119">
        <v>3247.679932</v>
      </c>
      <c r="C119">
        <f t="shared" si="1"/>
        <v>3.280029999999897</v>
      </c>
    </row>
    <row r="120" spans="1:3" x14ac:dyDescent="0.2">
      <c r="A120">
        <v>3250</v>
      </c>
      <c r="B120">
        <v>3203.080078</v>
      </c>
      <c r="C120">
        <f t="shared" si="1"/>
        <v>-46.919922000000042</v>
      </c>
    </row>
    <row r="121" spans="1:3" x14ac:dyDescent="0.2">
      <c r="A121">
        <v>3215.5</v>
      </c>
      <c r="B121">
        <v>3244.98999</v>
      </c>
      <c r="C121">
        <f t="shared" si="1"/>
        <v>29.489990000000034</v>
      </c>
    </row>
    <row r="122" spans="1:3" x14ac:dyDescent="0.2">
      <c r="A122">
        <v>3266.669922</v>
      </c>
      <c r="B122">
        <v>3259.0500489999999</v>
      </c>
      <c r="C122">
        <f t="shared" si="1"/>
        <v>-7.6198730000000978</v>
      </c>
    </row>
    <row r="123" spans="1:3" x14ac:dyDescent="0.2">
      <c r="A123">
        <v>3274.5900879999999</v>
      </c>
      <c r="B123">
        <v>3265.1599120000001</v>
      </c>
      <c r="C123">
        <f t="shared" si="1"/>
        <v>-9.4301759999998467</v>
      </c>
    </row>
    <row r="124" spans="1:3" x14ac:dyDescent="0.2">
      <c r="A124">
        <v>3256</v>
      </c>
      <c r="B124">
        <v>3230.110107</v>
      </c>
      <c r="C124">
        <f t="shared" si="1"/>
        <v>-25.889893000000029</v>
      </c>
    </row>
    <row r="125" spans="1:3" x14ac:dyDescent="0.2">
      <c r="A125">
        <v>3242</v>
      </c>
      <c r="B125">
        <v>3223.070068</v>
      </c>
      <c r="C125">
        <f t="shared" si="1"/>
        <v>-18.929932000000008</v>
      </c>
    </row>
    <row r="126" spans="1:3" x14ac:dyDescent="0.2">
      <c r="A126">
        <v>3243.5</v>
      </c>
      <c r="B126">
        <v>3218.6499020000001</v>
      </c>
      <c r="C126">
        <f t="shared" si="1"/>
        <v>-24.850097999999889</v>
      </c>
    </row>
    <row r="127" spans="1:3" x14ac:dyDescent="0.2">
      <c r="A127">
        <v>3223.1000979999999</v>
      </c>
      <c r="B127">
        <v>3233.98999</v>
      </c>
      <c r="C127">
        <f t="shared" si="1"/>
        <v>10.889892000000145</v>
      </c>
    </row>
    <row r="128" spans="1:3" x14ac:dyDescent="0.2">
      <c r="A128">
        <v>3204.2299800000001</v>
      </c>
      <c r="B128">
        <v>3187.01001</v>
      </c>
      <c r="C128">
        <f t="shared" si="1"/>
        <v>-17.219970000000103</v>
      </c>
    </row>
    <row r="129" spans="1:3" x14ac:dyDescent="0.2">
      <c r="A129">
        <v>3212</v>
      </c>
      <c r="B129">
        <v>3206.219971</v>
      </c>
      <c r="C129">
        <f t="shared" si="1"/>
        <v>-5.7800290000000132</v>
      </c>
    </row>
    <row r="130" spans="1:3" x14ac:dyDescent="0.2">
      <c r="A130">
        <v>3197.330078</v>
      </c>
      <c r="B130">
        <v>3198.01001</v>
      </c>
      <c r="C130">
        <f t="shared" si="1"/>
        <v>0.67993200000000797</v>
      </c>
    </row>
    <row r="131" spans="1:3" x14ac:dyDescent="0.2">
      <c r="A131">
        <v>3222.610107</v>
      </c>
      <c r="B131">
        <v>3264.110107</v>
      </c>
      <c r="C131">
        <f t="shared" ref="C131:C194" si="2">B131-A131</f>
        <v>41.5</v>
      </c>
    </row>
    <row r="132" spans="1:3" x14ac:dyDescent="0.2">
      <c r="A132">
        <v>3272.8701169999999</v>
      </c>
      <c r="B132">
        <v>3281.1499020000001</v>
      </c>
      <c r="C132">
        <f t="shared" si="2"/>
        <v>8.2797850000001745</v>
      </c>
    </row>
    <row r="133" spans="1:3" x14ac:dyDescent="0.2">
      <c r="A133">
        <v>3282.01001</v>
      </c>
      <c r="B133">
        <v>3349.6499020000001</v>
      </c>
      <c r="C133">
        <f t="shared" si="2"/>
        <v>67.639892000000145</v>
      </c>
    </row>
    <row r="134" spans="1:3" x14ac:dyDescent="0.2">
      <c r="A134">
        <v>3349.6499020000001</v>
      </c>
      <c r="B134">
        <v>3346.830078</v>
      </c>
      <c r="C134">
        <f t="shared" si="2"/>
        <v>-2.8198240000001533</v>
      </c>
    </row>
    <row r="135" spans="1:3" x14ac:dyDescent="0.2">
      <c r="A135">
        <v>3346.830078</v>
      </c>
      <c r="B135">
        <v>3383.8701169999999</v>
      </c>
      <c r="C135">
        <f t="shared" si="2"/>
        <v>37.040038999999979</v>
      </c>
    </row>
    <row r="136" spans="1:3" x14ac:dyDescent="0.2">
      <c r="A136">
        <v>3384</v>
      </c>
      <c r="B136">
        <v>3383.1298830000001</v>
      </c>
      <c r="C136">
        <f t="shared" si="2"/>
        <v>-0.87011699999993652</v>
      </c>
    </row>
    <row r="137" spans="1:3" x14ac:dyDescent="0.2">
      <c r="A137">
        <v>3392</v>
      </c>
      <c r="B137">
        <v>3415.25</v>
      </c>
      <c r="C137">
        <f t="shared" si="2"/>
        <v>23.25</v>
      </c>
    </row>
    <row r="138" spans="1:3" x14ac:dyDescent="0.2">
      <c r="A138">
        <v>3403.179932</v>
      </c>
      <c r="B138">
        <v>3489.23999</v>
      </c>
      <c r="C138">
        <f t="shared" si="2"/>
        <v>86.060058000000026</v>
      </c>
    </row>
    <row r="139" spans="1:3" x14ac:dyDescent="0.2">
      <c r="A139">
        <v>3479.98999</v>
      </c>
      <c r="B139">
        <v>3486.8999020000001</v>
      </c>
      <c r="C139">
        <f t="shared" si="2"/>
        <v>6.9099120000000767</v>
      </c>
    </row>
    <row r="140" spans="1:3" x14ac:dyDescent="0.2">
      <c r="A140">
        <v>3476.419922</v>
      </c>
      <c r="B140">
        <v>3453.959961</v>
      </c>
      <c r="C140">
        <f t="shared" si="2"/>
        <v>-22.459961000000021</v>
      </c>
    </row>
    <row r="141" spans="1:3" x14ac:dyDescent="0.2">
      <c r="A141">
        <v>3458.0600589999999</v>
      </c>
      <c r="B141">
        <v>3505.4399410000001</v>
      </c>
      <c r="C141">
        <f t="shared" si="2"/>
        <v>47.37988200000018</v>
      </c>
    </row>
    <row r="142" spans="1:3" x14ac:dyDescent="0.2">
      <c r="A142">
        <v>3505</v>
      </c>
      <c r="B142">
        <v>3503.820068</v>
      </c>
      <c r="C142">
        <f t="shared" si="2"/>
        <v>-1.179932000000008</v>
      </c>
    </row>
    <row r="143" spans="1:3" x14ac:dyDescent="0.2">
      <c r="A143">
        <v>3507.639893</v>
      </c>
      <c r="B143">
        <v>3449.080078</v>
      </c>
      <c r="C143">
        <f t="shared" si="2"/>
        <v>-58.559815000000071</v>
      </c>
    </row>
    <row r="144" spans="1:3" x14ac:dyDescent="0.2">
      <c r="A144">
        <v>3464</v>
      </c>
      <c r="B144">
        <v>3401.459961</v>
      </c>
      <c r="C144">
        <f t="shared" si="2"/>
        <v>-62.540038999999979</v>
      </c>
    </row>
    <row r="145" spans="1:3" x14ac:dyDescent="0.2">
      <c r="A145">
        <v>3416</v>
      </c>
      <c r="B145">
        <v>3443.889893</v>
      </c>
      <c r="C145">
        <f t="shared" si="2"/>
        <v>27.889893000000029</v>
      </c>
    </row>
    <row r="146" spans="1:3" x14ac:dyDescent="0.2">
      <c r="A146">
        <v>3438.820068</v>
      </c>
      <c r="B146">
        <v>3448.139893</v>
      </c>
      <c r="C146">
        <f t="shared" si="2"/>
        <v>9.3198250000000371</v>
      </c>
    </row>
    <row r="147" spans="1:3" x14ac:dyDescent="0.2">
      <c r="A147">
        <v>3441.0600589999999</v>
      </c>
      <c r="B147">
        <v>3440.1599120000001</v>
      </c>
      <c r="C147">
        <f t="shared" si="2"/>
        <v>-0.9001469999998335</v>
      </c>
    </row>
    <row r="148" spans="1:3" x14ac:dyDescent="0.2">
      <c r="A148">
        <v>3434.610107</v>
      </c>
      <c r="B148">
        <v>3432.969971</v>
      </c>
      <c r="C148">
        <f t="shared" si="2"/>
        <v>-1.6401359999999841</v>
      </c>
    </row>
    <row r="149" spans="1:3" x14ac:dyDescent="0.2">
      <c r="A149">
        <v>3451.639893</v>
      </c>
      <c r="B149">
        <v>3510.9799800000001</v>
      </c>
      <c r="C149">
        <f t="shared" si="2"/>
        <v>59.34008700000004</v>
      </c>
    </row>
    <row r="150" spans="1:3" x14ac:dyDescent="0.2">
      <c r="A150">
        <v>3530.110107</v>
      </c>
      <c r="B150">
        <v>3675.73999</v>
      </c>
      <c r="C150">
        <f t="shared" si="2"/>
        <v>145.62988300000006</v>
      </c>
    </row>
    <row r="151" spans="1:3" x14ac:dyDescent="0.2">
      <c r="A151">
        <v>3717.3798830000001</v>
      </c>
      <c r="B151">
        <v>3696.580078</v>
      </c>
      <c r="C151">
        <f t="shared" si="2"/>
        <v>-20.799805000000106</v>
      </c>
    </row>
    <row r="152" spans="1:3" x14ac:dyDescent="0.2">
      <c r="A152">
        <v>3643.5600589999999</v>
      </c>
      <c r="B152">
        <v>3731.4099120000001</v>
      </c>
      <c r="C152">
        <f t="shared" si="2"/>
        <v>87.849853000000167</v>
      </c>
    </row>
    <row r="153" spans="1:3" x14ac:dyDescent="0.2">
      <c r="A153">
        <v>3722.5200199999999</v>
      </c>
      <c r="B153">
        <v>3719.3400879999999</v>
      </c>
      <c r="C153">
        <f t="shared" si="2"/>
        <v>-3.179932000000008</v>
      </c>
    </row>
    <row r="154" spans="1:3" x14ac:dyDescent="0.2">
      <c r="A154">
        <v>3744</v>
      </c>
      <c r="B154">
        <v>3718.5500489999999</v>
      </c>
      <c r="C154">
        <f t="shared" si="2"/>
        <v>-25.449951000000056</v>
      </c>
    </row>
    <row r="155" spans="1:3" x14ac:dyDescent="0.2">
      <c r="A155">
        <v>3702.1000979999999</v>
      </c>
      <c r="B155">
        <v>3677.360107</v>
      </c>
      <c r="C155">
        <f t="shared" si="2"/>
        <v>-24.739990999999918</v>
      </c>
    </row>
    <row r="156" spans="1:3" x14ac:dyDescent="0.2">
      <c r="A156">
        <v>3708.8500979999999</v>
      </c>
      <c r="B156">
        <v>3681.679932</v>
      </c>
      <c r="C156">
        <f t="shared" si="2"/>
        <v>-27.170165999999881</v>
      </c>
    </row>
    <row r="157" spans="1:3" x14ac:dyDescent="0.2">
      <c r="A157">
        <v>3694.1999510000001</v>
      </c>
      <c r="B157">
        <v>3631.1999510000001</v>
      </c>
      <c r="C157">
        <f t="shared" si="2"/>
        <v>-63</v>
      </c>
    </row>
    <row r="158" spans="1:3" x14ac:dyDescent="0.2">
      <c r="A158">
        <v>3633.3100589999999</v>
      </c>
      <c r="B158">
        <v>3573.6298830000001</v>
      </c>
      <c r="C158">
        <f t="shared" si="2"/>
        <v>-59.680175999999847</v>
      </c>
    </row>
    <row r="159" spans="1:3" x14ac:dyDescent="0.2">
      <c r="A159">
        <v>3532.580078</v>
      </c>
      <c r="B159">
        <v>3549.5900879999999</v>
      </c>
      <c r="C159">
        <f t="shared" si="2"/>
        <v>17.010009999999966</v>
      </c>
    </row>
    <row r="160" spans="1:3" x14ac:dyDescent="0.2">
      <c r="A160">
        <v>3567.320068</v>
      </c>
      <c r="B160">
        <v>3573.1899410000001</v>
      </c>
      <c r="C160">
        <f t="shared" si="2"/>
        <v>5.8698730000000978</v>
      </c>
    </row>
    <row r="161" spans="1:3" x14ac:dyDescent="0.2">
      <c r="A161">
        <v>3576.3798830000001</v>
      </c>
      <c r="B161">
        <v>3585.1999510000001</v>
      </c>
      <c r="C161">
        <f t="shared" si="2"/>
        <v>8.820067999999992</v>
      </c>
    </row>
    <row r="162" spans="1:3" x14ac:dyDescent="0.2">
      <c r="A162">
        <v>3587.2299800000001</v>
      </c>
      <c r="B162">
        <v>3638.030029</v>
      </c>
      <c r="C162">
        <f t="shared" si="2"/>
        <v>50.800048999999944</v>
      </c>
    </row>
    <row r="163" spans="1:3" x14ac:dyDescent="0.2">
      <c r="A163">
        <v>3640</v>
      </c>
      <c r="B163">
        <v>3656.639893</v>
      </c>
      <c r="C163">
        <f t="shared" si="2"/>
        <v>16.639893000000029</v>
      </c>
    </row>
    <row r="164" spans="1:3" x14ac:dyDescent="0.2">
      <c r="A164">
        <v>3673.169922</v>
      </c>
      <c r="B164">
        <v>3699.820068</v>
      </c>
      <c r="C164">
        <f t="shared" si="2"/>
        <v>26.65014599999995</v>
      </c>
    </row>
    <row r="165" spans="1:3" x14ac:dyDescent="0.2">
      <c r="A165">
        <v>3698.5</v>
      </c>
      <c r="B165">
        <v>3626.389893</v>
      </c>
      <c r="C165">
        <f t="shared" si="2"/>
        <v>-72.110106999999971</v>
      </c>
    </row>
    <row r="166" spans="1:3" x14ac:dyDescent="0.2">
      <c r="A166">
        <v>3633.780029</v>
      </c>
      <c r="B166">
        <v>3630.320068</v>
      </c>
      <c r="C166">
        <f t="shared" si="2"/>
        <v>-3.4599610000000212</v>
      </c>
    </row>
    <row r="167" spans="1:3" x14ac:dyDescent="0.2">
      <c r="A167">
        <v>3627.75</v>
      </c>
      <c r="B167">
        <v>3599.919922</v>
      </c>
      <c r="C167">
        <f t="shared" si="2"/>
        <v>-27.830077999999958</v>
      </c>
    </row>
    <row r="168" spans="1:3" x14ac:dyDescent="0.2">
      <c r="A168">
        <v>3347.9499510000001</v>
      </c>
      <c r="B168">
        <v>3327.5900879999999</v>
      </c>
      <c r="C168">
        <f t="shared" si="2"/>
        <v>-20.359863000000132</v>
      </c>
    </row>
    <row r="169" spans="1:3" x14ac:dyDescent="0.2">
      <c r="A169">
        <v>3353.1000979999999</v>
      </c>
      <c r="B169">
        <v>3331.4799800000001</v>
      </c>
      <c r="C169">
        <f t="shared" si="2"/>
        <v>-21.62011799999982</v>
      </c>
    </row>
    <row r="170" spans="1:3" x14ac:dyDescent="0.2">
      <c r="A170">
        <v>3340.719971</v>
      </c>
      <c r="B170">
        <v>3366.23999</v>
      </c>
      <c r="C170">
        <f t="shared" si="2"/>
        <v>25.520019000000048</v>
      </c>
    </row>
    <row r="171" spans="1:3" x14ac:dyDescent="0.2">
      <c r="A171">
        <v>3379.3500979999999</v>
      </c>
      <c r="B171">
        <v>3354.719971</v>
      </c>
      <c r="C171">
        <f t="shared" si="2"/>
        <v>-24.630126999999902</v>
      </c>
    </row>
    <row r="172" spans="1:3" x14ac:dyDescent="0.2">
      <c r="A172">
        <v>3356.219971</v>
      </c>
      <c r="B172">
        <v>3375.98999</v>
      </c>
      <c r="C172">
        <f t="shared" si="2"/>
        <v>19.770019000000048</v>
      </c>
    </row>
    <row r="173" spans="1:3" x14ac:dyDescent="0.2">
      <c r="A173">
        <v>3375</v>
      </c>
      <c r="B173">
        <v>3344.9399410000001</v>
      </c>
      <c r="C173">
        <f t="shared" si="2"/>
        <v>-30.06005899999991</v>
      </c>
    </row>
    <row r="174" spans="1:3" x14ac:dyDescent="0.2">
      <c r="A174">
        <v>3343.610107</v>
      </c>
      <c r="B174">
        <v>3341.8701169999999</v>
      </c>
      <c r="C174">
        <f t="shared" si="2"/>
        <v>-1.7399900000000343</v>
      </c>
    </row>
    <row r="175" spans="1:3" x14ac:dyDescent="0.2">
      <c r="A175">
        <v>3345.01001</v>
      </c>
      <c r="B175">
        <v>3320.679932</v>
      </c>
      <c r="C175">
        <f t="shared" si="2"/>
        <v>-24.330077999999958</v>
      </c>
    </row>
    <row r="176" spans="1:3" x14ac:dyDescent="0.2">
      <c r="A176">
        <v>3331.4499510000001</v>
      </c>
      <c r="B176">
        <v>3292.110107</v>
      </c>
      <c r="C176">
        <f t="shared" si="2"/>
        <v>-39.339844000000085</v>
      </c>
    </row>
    <row r="177" spans="1:3" x14ac:dyDescent="0.2">
      <c r="A177">
        <v>3290</v>
      </c>
      <c r="B177">
        <v>3303.5</v>
      </c>
      <c r="C177">
        <f t="shared" si="2"/>
        <v>13.5</v>
      </c>
    </row>
    <row r="178" spans="1:3" x14ac:dyDescent="0.2">
      <c r="A178">
        <v>3305.669922</v>
      </c>
      <c r="B178">
        <v>3293.969971</v>
      </c>
      <c r="C178">
        <f t="shared" si="2"/>
        <v>-11.699951000000056</v>
      </c>
    </row>
    <row r="179" spans="1:3" x14ac:dyDescent="0.2">
      <c r="A179">
        <v>3283</v>
      </c>
      <c r="B179">
        <v>3298.98999</v>
      </c>
      <c r="C179">
        <f t="shared" si="2"/>
        <v>15.989990000000034</v>
      </c>
    </row>
    <row r="180" spans="1:3" x14ac:dyDescent="0.2">
      <c r="A180">
        <v>3277.5</v>
      </c>
      <c r="B180">
        <v>3241.959961</v>
      </c>
      <c r="C180">
        <f t="shared" si="2"/>
        <v>-35.540038999999979</v>
      </c>
    </row>
    <row r="181" spans="1:3" x14ac:dyDescent="0.2">
      <c r="A181">
        <v>3241.98999</v>
      </c>
      <c r="B181">
        <v>3201.219971</v>
      </c>
      <c r="C181">
        <f t="shared" si="2"/>
        <v>-40.770019000000048</v>
      </c>
    </row>
    <row r="182" spans="1:3" x14ac:dyDescent="0.2">
      <c r="A182">
        <v>3194.0200199999999</v>
      </c>
      <c r="B182">
        <v>3187.75</v>
      </c>
      <c r="C182">
        <f t="shared" si="2"/>
        <v>-6.2700199999999313</v>
      </c>
    </row>
    <row r="183" spans="1:3" x14ac:dyDescent="0.2">
      <c r="A183">
        <v>3203.8701169999999</v>
      </c>
      <c r="B183">
        <v>3199.9499510000001</v>
      </c>
      <c r="C183">
        <f t="shared" si="2"/>
        <v>-3.920165999999881</v>
      </c>
    </row>
    <row r="184" spans="1:3" x14ac:dyDescent="0.2">
      <c r="A184">
        <v>3211.8999020000001</v>
      </c>
      <c r="B184">
        <v>3265.8701169999999</v>
      </c>
      <c r="C184">
        <f t="shared" si="2"/>
        <v>53.970214999999826</v>
      </c>
    </row>
    <row r="185" spans="1:3" x14ac:dyDescent="0.2">
      <c r="A185">
        <v>3280</v>
      </c>
      <c r="B185">
        <v>3305.780029</v>
      </c>
      <c r="C185">
        <f t="shared" si="2"/>
        <v>25.780029000000013</v>
      </c>
    </row>
    <row r="186" spans="1:3" x14ac:dyDescent="0.2">
      <c r="A186">
        <v>3309.8701169999999</v>
      </c>
      <c r="B186">
        <v>3299.179932</v>
      </c>
      <c r="C186">
        <f t="shared" si="2"/>
        <v>-10.690184999999929</v>
      </c>
    </row>
    <row r="187" spans="1:3" x14ac:dyDescent="0.2">
      <c r="A187">
        <v>3299</v>
      </c>
      <c r="B187">
        <v>3316</v>
      </c>
      <c r="C187">
        <f t="shared" si="2"/>
        <v>17</v>
      </c>
    </row>
    <row r="188" spans="1:3" x14ac:dyDescent="0.2">
      <c r="A188">
        <v>3333.2299800000001</v>
      </c>
      <c r="B188">
        <v>3349.6298830000001</v>
      </c>
      <c r="C188">
        <f t="shared" si="2"/>
        <v>16.399902999999995</v>
      </c>
    </row>
    <row r="189" spans="1:3" x14ac:dyDescent="0.2">
      <c r="A189">
        <v>3357.429932</v>
      </c>
      <c r="B189">
        <v>3421.570068</v>
      </c>
      <c r="C189">
        <f t="shared" si="2"/>
        <v>64.140135999999984</v>
      </c>
    </row>
    <row r="190" spans="1:3" x14ac:dyDescent="0.2">
      <c r="A190">
        <v>3424.8000489999999</v>
      </c>
      <c r="B190">
        <v>3470.790039</v>
      </c>
      <c r="C190">
        <f t="shared" si="2"/>
        <v>45.989990000000034</v>
      </c>
    </row>
    <row r="191" spans="1:3" x14ac:dyDescent="0.2">
      <c r="A191">
        <v>3496.3999020000001</v>
      </c>
      <c r="B191">
        <v>3479</v>
      </c>
      <c r="C191">
        <f t="shared" si="2"/>
        <v>-17.399902000000111</v>
      </c>
    </row>
    <row r="192" spans="1:3" x14ac:dyDescent="0.2">
      <c r="A192">
        <v>3494.76001</v>
      </c>
      <c r="B192">
        <v>3463.1201169999999</v>
      </c>
      <c r="C192">
        <f t="shared" si="2"/>
        <v>-31.639893000000029</v>
      </c>
    </row>
    <row r="193" spans="1:3" x14ac:dyDescent="0.2">
      <c r="A193">
        <v>3452</v>
      </c>
      <c r="B193">
        <v>3478.0500489999999</v>
      </c>
      <c r="C193">
        <f t="shared" si="2"/>
        <v>26.050048999999944</v>
      </c>
    </row>
    <row r="194" spans="1:3" x14ac:dyDescent="0.2">
      <c r="A194">
        <v>3478</v>
      </c>
      <c r="B194">
        <v>3509.290039</v>
      </c>
      <c r="C194">
        <f t="shared" si="2"/>
        <v>31.290038999999979</v>
      </c>
    </row>
    <row r="195" spans="1:3" x14ac:dyDescent="0.2">
      <c r="A195">
        <v>3511.6499020000001</v>
      </c>
      <c r="B195">
        <v>3525.5</v>
      </c>
      <c r="C195">
        <f t="shared" ref="C195:C253" si="3">B195-A195</f>
        <v>13.850097999999889</v>
      </c>
    </row>
    <row r="196" spans="1:3" x14ac:dyDescent="0.2">
      <c r="A196">
        <v>3526.0200199999999</v>
      </c>
      <c r="B196">
        <v>3484.1599120000001</v>
      </c>
      <c r="C196">
        <f t="shared" si="3"/>
        <v>-41.860107999999855</v>
      </c>
    </row>
    <row r="197" spans="1:3" x14ac:dyDescent="0.2">
      <c r="A197">
        <v>3501.830078</v>
      </c>
      <c r="B197">
        <v>3469.1499020000001</v>
      </c>
      <c r="C197">
        <f t="shared" si="3"/>
        <v>-32.680175999999847</v>
      </c>
    </row>
    <row r="198" spans="1:3" x14ac:dyDescent="0.2">
      <c r="A198">
        <v>3482.8000489999999</v>
      </c>
      <c r="B198">
        <v>3457.169922</v>
      </c>
      <c r="C198">
        <f t="shared" si="3"/>
        <v>-25.630126999999902</v>
      </c>
    </row>
    <row r="199" spans="1:3" x14ac:dyDescent="0.2">
      <c r="A199">
        <v>3475.5500489999999</v>
      </c>
      <c r="B199">
        <v>3450</v>
      </c>
      <c r="C199">
        <f t="shared" si="3"/>
        <v>-25.550048999999944</v>
      </c>
    </row>
    <row r="200" spans="1:3" x14ac:dyDescent="0.2">
      <c r="A200">
        <v>3442.5200199999999</v>
      </c>
      <c r="B200">
        <v>3475.790039</v>
      </c>
      <c r="C200">
        <f t="shared" si="3"/>
        <v>33.270019000000048</v>
      </c>
    </row>
    <row r="201" spans="1:3" x14ac:dyDescent="0.2">
      <c r="A201">
        <v>3459.959961</v>
      </c>
      <c r="B201">
        <v>3488.23999</v>
      </c>
      <c r="C201">
        <f t="shared" si="3"/>
        <v>28.280029000000013</v>
      </c>
    </row>
    <row r="202" spans="1:3" x14ac:dyDescent="0.2">
      <c r="A202">
        <v>3488.4099120000001</v>
      </c>
      <c r="B202">
        <v>3462.5200199999999</v>
      </c>
      <c r="C202">
        <f t="shared" si="3"/>
        <v>-25.889892000000145</v>
      </c>
    </row>
    <row r="203" spans="1:3" x14ac:dyDescent="0.2">
      <c r="A203">
        <v>3396</v>
      </c>
      <c r="B203">
        <v>3355.7299800000001</v>
      </c>
      <c r="C203">
        <f t="shared" si="3"/>
        <v>-40.270019999999931</v>
      </c>
    </row>
    <row r="204" spans="1:3" x14ac:dyDescent="0.2">
      <c r="A204">
        <v>3375</v>
      </c>
      <c r="B204">
        <v>3343.6298830000001</v>
      </c>
      <c r="C204">
        <f t="shared" si="3"/>
        <v>-31.370116999999937</v>
      </c>
    </row>
    <row r="205" spans="1:3" x14ac:dyDescent="0.2">
      <c r="A205">
        <v>3351</v>
      </c>
      <c r="B205">
        <v>3380.0500489999999</v>
      </c>
      <c r="C205">
        <f t="shared" si="3"/>
        <v>29.050048999999944</v>
      </c>
    </row>
    <row r="206" spans="1:3" x14ac:dyDescent="0.2">
      <c r="A206">
        <v>3380.0500489999999</v>
      </c>
      <c r="B206">
        <v>3416</v>
      </c>
      <c r="C206">
        <f t="shared" si="3"/>
        <v>35.949951000000056</v>
      </c>
    </row>
    <row r="207" spans="1:3" x14ac:dyDescent="0.2">
      <c r="A207">
        <v>3402.01001</v>
      </c>
      <c r="B207">
        <v>3425.5200199999999</v>
      </c>
      <c r="C207">
        <f t="shared" si="3"/>
        <v>23.510009999999966</v>
      </c>
    </row>
    <row r="208" spans="1:3" x14ac:dyDescent="0.2">
      <c r="A208">
        <v>3371.5</v>
      </c>
      <c r="B208">
        <v>3405.8000489999999</v>
      </c>
      <c r="C208">
        <f t="shared" si="3"/>
        <v>34.300048999999944</v>
      </c>
    </row>
    <row r="209" spans="1:3" x14ac:dyDescent="0.2">
      <c r="A209">
        <v>3357.709961</v>
      </c>
      <c r="B209">
        <v>3315.959961</v>
      </c>
      <c r="C209">
        <f t="shared" si="3"/>
        <v>-41.75</v>
      </c>
    </row>
    <row r="210" spans="1:3" x14ac:dyDescent="0.2">
      <c r="A210">
        <v>3322.110107</v>
      </c>
      <c r="B210">
        <v>3301.1201169999999</v>
      </c>
      <c r="C210">
        <f t="shared" si="3"/>
        <v>-20.989990000000034</v>
      </c>
    </row>
    <row r="211" spans="1:3" x14ac:dyDescent="0.2">
      <c r="A211">
        <v>3316</v>
      </c>
      <c r="B211">
        <v>3285.040039</v>
      </c>
      <c r="C211">
        <f t="shared" si="3"/>
        <v>-30.959961000000021</v>
      </c>
    </row>
    <row r="212" spans="1:3" x14ac:dyDescent="0.2">
      <c r="A212">
        <v>3289.01001</v>
      </c>
      <c r="B212">
        <v>3283.26001</v>
      </c>
      <c r="C212">
        <f t="shared" si="3"/>
        <v>-5.75</v>
      </c>
    </row>
    <row r="213" spans="1:3" x14ac:dyDescent="0.2">
      <c r="A213">
        <v>3279.389893</v>
      </c>
      <c r="B213">
        <v>3189.780029</v>
      </c>
      <c r="C213">
        <f t="shared" si="3"/>
        <v>-89.609864000000016</v>
      </c>
    </row>
    <row r="214" spans="1:3" x14ac:dyDescent="0.2">
      <c r="A214">
        <v>3204.5</v>
      </c>
      <c r="B214">
        <v>3221</v>
      </c>
      <c r="C214">
        <f t="shared" si="3"/>
        <v>16.5</v>
      </c>
    </row>
    <row r="215" spans="1:3" x14ac:dyDescent="0.2">
      <c r="A215">
        <v>3213.530029</v>
      </c>
      <c r="B215">
        <v>3262.01001</v>
      </c>
      <c r="C215">
        <f t="shared" si="3"/>
        <v>48.479980999999952</v>
      </c>
    </row>
    <row r="216" spans="1:3" x14ac:dyDescent="0.2">
      <c r="A216">
        <v>3291.540039</v>
      </c>
      <c r="B216">
        <v>3302.429932</v>
      </c>
      <c r="C216">
        <f t="shared" si="3"/>
        <v>10.889893000000029</v>
      </c>
    </row>
    <row r="217" spans="1:3" x14ac:dyDescent="0.2">
      <c r="A217">
        <v>3317</v>
      </c>
      <c r="B217">
        <v>3288.6201169999999</v>
      </c>
      <c r="C217">
        <f t="shared" si="3"/>
        <v>-28.379883000000063</v>
      </c>
    </row>
    <row r="218" spans="1:3" x14ac:dyDescent="0.2">
      <c r="A218">
        <v>3275</v>
      </c>
      <c r="B218">
        <v>3246.3000489999999</v>
      </c>
      <c r="C218">
        <f t="shared" si="3"/>
        <v>-28.699951000000056</v>
      </c>
    </row>
    <row r="219" spans="1:3" x14ac:dyDescent="0.2">
      <c r="A219">
        <v>3257</v>
      </c>
      <c r="B219">
        <v>3247.330078</v>
      </c>
      <c r="C219">
        <f t="shared" si="3"/>
        <v>-9.6699220000000423</v>
      </c>
    </row>
    <row r="220" spans="1:3" x14ac:dyDescent="0.2">
      <c r="A220">
        <v>3269.709961</v>
      </c>
      <c r="B220">
        <v>3284.280029</v>
      </c>
      <c r="C220">
        <f t="shared" si="3"/>
        <v>14.570067999999992</v>
      </c>
    </row>
    <row r="221" spans="1:3" x14ac:dyDescent="0.2">
      <c r="A221">
        <v>3302.4499510000001</v>
      </c>
      <c r="B221">
        <v>3299.860107</v>
      </c>
      <c r="C221">
        <f t="shared" si="3"/>
        <v>-2.5898440000000846</v>
      </c>
    </row>
    <row r="222" spans="1:3" x14ac:dyDescent="0.2">
      <c r="A222">
        <v>3311.419922</v>
      </c>
      <c r="B222">
        <v>3409.0200199999999</v>
      </c>
      <c r="C222">
        <f t="shared" si="3"/>
        <v>97.600097999999889</v>
      </c>
    </row>
    <row r="223" spans="1:3" x14ac:dyDescent="0.2">
      <c r="A223">
        <v>3388.360107</v>
      </c>
      <c r="B223">
        <v>3446.73999</v>
      </c>
      <c r="C223">
        <f t="shared" si="3"/>
        <v>58.379883000000063</v>
      </c>
    </row>
    <row r="224" spans="1:3" x14ac:dyDescent="0.2">
      <c r="A224">
        <v>3434.290039</v>
      </c>
      <c r="B224">
        <v>3444.1499020000001</v>
      </c>
      <c r="C224">
        <f t="shared" si="3"/>
        <v>9.8598630000001322</v>
      </c>
    </row>
    <row r="225" spans="1:3" x14ac:dyDescent="0.2">
      <c r="A225">
        <v>3452.6599120000001</v>
      </c>
      <c r="B225">
        <v>3415.0600589999999</v>
      </c>
      <c r="C225">
        <f t="shared" si="3"/>
        <v>-37.599853000000167</v>
      </c>
    </row>
    <row r="226" spans="1:3" x14ac:dyDescent="0.2">
      <c r="A226">
        <v>3414.25</v>
      </c>
      <c r="B226">
        <v>3435.01001</v>
      </c>
      <c r="C226">
        <f t="shared" si="3"/>
        <v>20.760009999999966</v>
      </c>
    </row>
    <row r="227" spans="1:3" x14ac:dyDescent="0.2">
      <c r="A227">
        <v>3421</v>
      </c>
      <c r="B227">
        <v>3335.5500489999999</v>
      </c>
      <c r="C227">
        <f t="shared" si="3"/>
        <v>-85.449951000000056</v>
      </c>
    </row>
    <row r="228" spans="1:3" x14ac:dyDescent="0.2">
      <c r="A228">
        <v>3335</v>
      </c>
      <c r="B228">
        <v>3320.3701169999999</v>
      </c>
      <c r="C228">
        <f t="shared" si="3"/>
        <v>-14.629883000000063</v>
      </c>
    </row>
    <row r="229" spans="1:3" x14ac:dyDescent="0.2">
      <c r="A229">
        <v>3349.51001</v>
      </c>
      <c r="B229">
        <v>3376.070068</v>
      </c>
      <c r="C229">
        <f t="shared" si="3"/>
        <v>26.560058000000026</v>
      </c>
    </row>
    <row r="230" spans="1:3" x14ac:dyDescent="0.2">
      <c r="A230">
        <v>3388</v>
      </c>
      <c r="B230">
        <v>3392.48999</v>
      </c>
      <c r="C230">
        <f t="shared" si="3"/>
        <v>4.4899900000000343</v>
      </c>
    </row>
    <row r="231" spans="1:3" x14ac:dyDescent="0.2">
      <c r="A231">
        <v>3402.1000979999999</v>
      </c>
      <c r="B231">
        <v>3446.570068</v>
      </c>
      <c r="C231">
        <f t="shared" si="3"/>
        <v>44.469970000000103</v>
      </c>
    </row>
    <row r="232" spans="1:3" x14ac:dyDescent="0.2">
      <c r="A232">
        <v>3300.0200199999999</v>
      </c>
      <c r="B232">
        <v>3372.429932</v>
      </c>
      <c r="C232">
        <f t="shared" si="3"/>
        <v>72.409912000000077</v>
      </c>
    </row>
    <row r="233" spans="1:3" x14ac:dyDescent="0.2">
      <c r="A233">
        <v>3361.8000489999999</v>
      </c>
      <c r="B233">
        <v>3318.110107</v>
      </c>
      <c r="C233">
        <f t="shared" si="3"/>
        <v>-43.689941999999974</v>
      </c>
    </row>
    <row r="234" spans="1:3" x14ac:dyDescent="0.2">
      <c r="A234">
        <v>3315.01001</v>
      </c>
      <c r="B234">
        <v>3312.75</v>
      </c>
      <c r="C234">
        <f t="shared" si="3"/>
        <v>-2.2600099999999657</v>
      </c>
    </row>
    <row r="235" spans="1:3" x14ac:dyDescent="0.2">
      <c r="A235">
        <v>3309</v>
      </c>
      <c r="B235">
        <v>3384</v>
      </c>
      <c r="C235">
        <f t="shared" si="3"/>
        <v>75</v>
      </c>
    </row>
    <row r="236" spans="1:3" x14ac:dyDescent="0.2">
      <c r="A236">
        <v>3370</v>
      </c>
      <c r="B236">
        <v>3477</v>
      </c>
      <c r="C236">
        <f t="shared" si="3"/>
        <v>107</v>
      </c>
    </row>
    <row r="237" spans="1:3" x14ac:dyDescent="0.2">
      <c r="A237">
        <v>3477</v>
      </c>
      <c r="B237">
        <v>3518.98999</v>
      </c>
      <c r="C237">
        <f t="shared" si="3"/>
        <v>41.989990000000034</v>
      </c>
    </row>
    <row r="238" spans="1:3" x14ac:dyDescent="0.2">
      <c r="A238">
        <v>3523.23999</v>
      </c>
      <c r="B238">
        <v>3488.9799800000001</v>
      </c>
      <c r="C238">
        <f t="shared" si="3"/>
        <v>-34.260009999999966</v>
      </c>
    </row>
    <row r="239" spans="1:3" x14ac:dyDescent="0.2">
      <c r="A239">
        <v>3515.25</v>
      </c>
      <c r="B239">
        <v>3576.2299800000001</v>
      </c>
      <c r="C239">
        <f t="shared" si="3"/>
        <v>60.979980000000069</v>
      </c>
    </row>
    <row r="240" spans="1:3" x14ac:dyDescent="0.2">
      <c r="A240">
        <v>3563.8701169999999</v>
      </c>
      <c r="B240">
        <v>3482.0500489999999</v>
      </c>
      <c r="C240">
        <f t="shared" si="3"/>
        <v>-81.820067999999992</v>
      </c>
    </row>
    <row r="241" spans="1:3" x14ac:dyDescent="0.2">
      <c r="A241">
        <v>3513</v>
      </c>
      <c r="B241">
        <v>3472.5</v>
      </c>
      <c r="C241">
        <f t="shared" si="3"/>
        <v>-40.5</v>
      </c>
    </row>
    <row r="242" spans="1:3" x14ac:dyDescent="0.2">
      <c r="A242">
        <v>3485</v>
      </c>
      <c r="B242">
        <v>3525.1499020000001</v>
      </c>
      <c r="C242">
        <f t="shared" si="3"/>
        <v>40.149902000000111</v>
      </c>
    </row>
    <row r="243" spans="1:3" x14ac:dyDescent="0.2">
      <c r="A243">
        <v>3537</v>
      </c>
      <c r="B243">
        <v>3545.679932</v>
      </c>
      <c r="C243">
        <f t="shared" si="3"/>
        <v>8.679932000000008</v>
      </c>
    </row>
    <row r="244" spans="1:3" x14ac:dyDescent="0.2">
      <c r="A244">
        <v>3539</v>
      </c>
      <c r="B244">
        <v>3540.6999510000001</v>
      </c>
      <c r="C244">
        <f t="shared" si="3"/>
        <v>1.6999510000000555</v>
      </c>
    </row>
    <row r="245" spans="1:3" x14ac:dyDescent="0.2">
      <c r="A245">
        <v>3564.719971</v>
      </c>
      <c r="B245">
        <v>3549</v>
      </c>
      <c r="C245">
        <f t="shared" si="3"/>
        <v>-15.719970999999987</v>
      </c>
    </row>
    <row r="246" spans="1:3" x14ac:dyDescent="0.2">
      <c r="A246">
        <v>3566.3500979999999</v>
      </c>
      <c r="B246">
        <v>3696.0600589999999</v>
      </c>
      <c r="C246">
        <f t="shared" si="3"/>
        <v>129.70996100000002</v>
      </c>
    </row>
    <row r="247" spans="1:3" x14ac:dyDescent="0.2">
      <c r="A247">
        <v>3712.6899410000001</v>
      </c>
      <c r="B247">
        <v>3676.570068</v>
      </c>
      <c r="C247">
        <f t="shared" si="3"/>
        <v>-36.119873000000098</v>
      </c>
    </row>
    <row r="248" spans="1:3" x14ac:dyDescent="0.2">
      <c r="A248">
        <v>3676.3798830000001</v>
      </c>
      <c r="B248">
        <v>3572.570068</v>
      </c>
      <c r="C248">
        <f t="shared" si="3"/>
        <v>-103.80981500000007</v>
      </c>
    </row>
    <row r="249" spans="1:3" x14ac:dyDescent="0.2">
      <c r="A249">
        <v>3585.040039</v>
      </c>
      <c r="B249">
        <v>3580.040039</v>
      </c>
      <c r="C249">
        <f t="shared" si="3"/>
        <v>-5</v>
      </c>
    </row>
    <row r="250" spans="1:3" x14ac:dyDescent="0.2">
      <c r="A250">
        <v>3562.669922</v>
      </c>
      <c r="B250">
        <v>3580.4099120000001</v>
      </c>
      <c r="C250">
        <f t="shared" si="3"/>
        <v>17.739990000000034</v>
      </c>
    </row>
    <row r="251" spans="1:3" x14ac:dyDescent="0.2">
      <c r="A251">
        <v>3602.1000979999999</v>
      </c>
      <c r="B251">
        <v>3504.5600589999999</v>
      </c>
      <c r="C251">
        <f t="shared" si="3"/>
        <v>-97.540038999999979</v>
      </c>
    </row>
    <row r="252" spans="1:3" x14ac:dyDescent="0.2">
      <c r="A252">
        <v>3547.639893</v>
      </c>
      <c r="B252">
        <v>3561.570068</v>
      </c>
      <c r="C252">
        <f t="shared" si="3"/>
        <v>13.930174999999963</v>
      </c>
    </row>
    <row r="253" spans="1:3" x14ac:dyDescent="0.2">
      <c r="A253">
        <v>3563.5</v>
      </c>
      <c r="B253">
        <v>3507.070068</v>
      </c>
      <c r="C253">
        <f t="shared" si="3"/>
        <v>-56.429932000000008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7CCEA9-93E4-D24C-927D-C3D4ACA2DB8E}">
  <dimension ref="A1:H1048576"/>
  <sheetViews>
    <sheetView workbookViewId="0">
      <selection activeCell="M8" sqref="M8"/>
    </sheetView>
  </sheetViews>
  <sheetFormatPr baseColWidth="10" defaultRowHeight="16" x14ac:dyDescent="0.2"/>
  <sheetData>
    <row r="1" spans="1:8" x14ac:dyDescent="0.2">
      <c r="A1" t="s">
        <v>0</v>
      </c>
      <c r="B1" t="s">
        <v>4</v>
      </c>
      <c r="D1" t="s">
        <v>10</v>
      </c>
      <c r="E1" t="s">
        <v>11</v>
      </c>
    </row>
    <row r="2" spans="1:8" x14ac:dyDescent="0.2">
      <c r="A2" s="1">
        <v>44166</v>
      </c>
      <c r="B2">
        <v>3220.080078</v>
      </c>
      <c r="D2" s="2">
        <f>DATE(2020, 12, 1)</f>
        <v>44166</v>
      </c>
      <c r="E2">
        <f>AVERAGEIFS(B:B, A:A, "&gt;="&amp;D2, A:A, "&lt;="&amp;EOMONTH(D2, 0))</f>
        <v>3197.7499999999995</v>
      </c>
      <c r="G2" s="1"/>
    </row>
    <row r="3" spans="1:8" x14ac:dyDescent="0.2">
      <c r="A3" s="1">
        <v>44167</v>
      </c>
      <c r="B3">
        <v>3203.530029</v>
      </c>
      <c r="D3" s="2">
        <f>DATE(2021, 1, 1)</f>
        <v>44197</v>
      </c>
      <c r="E3">
        <f t="shared" ref="E3:E13" si="0">AVERAGEIFS(B:B, A:A, "&gt;="&amp;D3, A:A, "&lt;="&amp;EOMONTH(D3, 0))</f>
        <v>3200.0483912631576</v>
      </c>
    </row>
    <row r="4" spans="1:8" x14ac:dyDescent="0.2">
      <c r="A4" s="1">
        <v>44168</v>
      </c>
      <c r="B4">
        <v>3186.7299800000001</v>
      </c>
      <c r="D4" s="2">
        <f>DATE(2021, 2, 1)</f>
        <v>44228</v>
      </c>
      <c r="E4">
        <f t="shared" si="0"/>
        <v>3263.868382421053</v>
      </c>
    </row>
    <row r="5" spans="1:8" x14ac:dyDescent="0.2">
      <c r="A5" s="1">
        <v>44169</v>
      </c>
      <c r="B5">
        <v>3162.580078</v>
      </c>
      <c r="D5" s="2">
        <f>DATE(2021, 3, 1)</f>
        <v>44256</v>
      </c>
      <c r="E5">
        <f t="shared" si="0"/>
        <v>3068.272620086957</v>
      </c>
    </row>
    <row r="6" spans="1:8" x14ac:dyDescent="0.2">
      <c r="A6" s="1">
        <v>44172</v>
      </c>
      <c r="B6">
        <v>3158</v>
      </c>
      <c r="C6" s="1"/>
      <c r="D6" s="2">
        <f>DATE(2021, 4, 1)</f>
        <v>44287</v>
      </c>
      <c r="E6">
        <f t="shared" si="0"/>
        <v>3352.1742699523802</v>
      </c>
      <c r="H6" s="1"/>
    </row>
    <row r="7" spans="1:8" x14ac:dyDescent="0.2">
      <c r="A7" s="1">
        <v>44173</v>
      </c>
      <c r="B7">
        <v>3177.290039</v>
      </c>
      <c r="C7" s="1"/>
      <c r="D7" s="2">
        <f>DATE(2021, 5, 1)</f>
        <v>44317</v>
      </c>
      <c r="E7">
        <f t="shared" si="0"/>
        <v>3246.26000965</v>
      </c>
    </row>
    <row r="8" spans="1:8" x14ac:dyDescent="0.2">
      <c r="A8" s="1">
        <v>44174</v>
      </c>
      <c r="B8">
        <v>3104.1999510000001</v>
      </c>
      <c r="C8" s="1"/>
      <c r="D8" s="2">
        <f>DATE(2021, 6, 1)</f>
        <v>44348</v>
      </c>
      <c r="E8">
        <f t="shared" si="0"/>
        <v>3367.7254305000006</v>
      </c>
    </row>
    <row r="9" spans="1:8" x14ac:dyDescent="0.2">
      <c r="A9" s="1">
        <v>44175</v>
      </c>
      <c r="B9">
        <v>3101.48999</v>
      </c>
      <c r="C9" s="1"/>
      <c r="D9" s="2">
        <f>DATE(2021, 7, 1)</f>
        <v>44378</v>
      </c>
      <c r="E9">
        <f t="shared" si="0"/>
        <v>3616.0061848571427</v>
      </c>
    </row>
    <row r="10" spans="1:8" x14ac:dyDescent="0.2">
      <c r="A10" s="1">
        <v>44176</v>
      </c>
      <c r="B10">
        <v>3116.419922</v>
      </c>
      <c r="C10" s="1"/>
      <c r="D10" s="2">
        <f>DATE(2021, 8, 1)</f>
        <v>44409</v>
      </c>
      <c r="E10">
        <f t="shared" si="0"/>
        <v>3312.9177245454543</v>
      </c>
    </row>
    <row r="11" spans="1:8" x14ac:dyDescent="0.2">
      <c r="A11" s="1">
        <v>44179</v>
      </c>
      <c r="B11">
        <v>3156.969971</v>
      </c>
      <c r="C11" s="1"/>
      <c r="D11" s="2">
        <f>DATE(2021, 9, 1)</f>
        <v>44440</v>
      </c>
      <c r="E11">
        <f t="shared" si="0"/>
        <v>3427.1828613333332</v>
      </c>
    </row>
    <row r="12" spans="1:8" x14ac:dyDescent="0.2">
      <c r="A12" s="1">
        <v>44180</v>
      </c>
      <c r="B12">
        <v>3165.1201169999999</v>
      </c>
      <c r="C12" s="1"/>
      <c r="D12" s="2">
        <f>DATE(2021, 10, 1)</f>
        <v>44470</v>
      </c>
      <c r="E12">
        <f t="shared" si="0"/>
        <v>3334.2062174285716</v>
      </c>
    </row>
    <row r="13" spans="1:8" x14ac:dyDescent="0.2">
      <c r="A13" s="1">
        <v>44181</v>
      </c>
      <c r="B13">
        <v>3240.959961</v>
      </c>
      <c r="C13" s="1"/>
      <c r="D13" s="2">
        <f>DATE(2021, 11, 1)</f>
        <v>44501</v>
      </c>
      <c r="E13">
        <f t="shared" si="0"/>
        <v>3517.618582476191</v>
      </c>
    </row>
    <row r="14" spans="1:8" x14ac:dyDescent="0.2">
      <c r="A14" s="1">
        <v>44182</v>
      </c>
      <c r="B14">
        <v>3236.080078</v>
      </c>
      <c r="C14" s="1"/>
      <c r="D14" s="1"/>
    </row>
    <row r="15" spans="1:8" x14ac:dyDescent="0.2">
      <c r="A15" s="1">
        <v>44183</v>
      </c>
      <c r="B15">
        <v>3201.6499020000001</v>
      </c>
      <c r="C15" s="1"/>
      <c r="D15" s="1"/>
    </row>
    <row r="16" spans="1:8" x14ac:dyDescent="0.2">
      <c r="A16" s="1">
        <v>44186</v>
      </c>
      <c r="B16">
        <v>3206.179932</v>
      </c>
      <c r="C16" s="1"/>
    </row>
    <row r="17" spans="1:3" x14ac:dyDescent="0.2">
      <c r="A17" s="1">
        <v>44187</v>
      </c>
      <c r="B17">
        <v>3206.5200199999999</v>
      </c>
      <c r="C17" s="1"/>
    </row>
    <row r="18" spans="1:3" x14ac:dyDescent="0.2">
      <c r="A18" s="1">
        <v>44188</v>
      </c>
      <c r="B18">
        <v>3185.2700199999999</v>
      </c>
      <c r="C18" s="1"/>
    </row>
    <row r="19" spans="1:3" x14ac:dyDescent="0.2">
      <c r="A19" s="1">
        <v>44189</v>
      </c>
      <c r="B19">
        <v>3172.6899410000001</v>
      </c>
    </row>
    <row r="20" spans="1:3" x14ac:dyDescent="0.2">
      <c r="A20" s="1">
        <v>44193</v>
      </c>
      <c r="B20">
        <v>3283.959961</v>
      </c>
    </row>
    <row r="21" spans="1:3" x14ac:dyDescent="0.2">
      <c r="A21" s="1">
        <v>44194</v>
      </c>
      <c r="B21">
        <v>3322</v>
      </c>
    </row>
    <row r="22" spans="1:3" x14ac:dyDescent="0.2">
      <c r="A22" s="1">
        <v>44195</v>
      </c>
      <c r="B22">
        <v>3285.8500979999999</v>
      </c>
    </row>
    <row r="23" spans="1:3" x14ac:dyDescent="0.2">
      <c r="A23" s="1">
        <v>44196</v>
      </c>
      <c r="B23">
        <v>3256.929932</v>
      </c>
    </row>
    <row r="24" spans="1:3" x14ac:dyDescent="0.2">
      <c r="A24" s="1">
        <v>44200</v>
      </c>
      <c r="B24">
        <v>3186.6298830000001</v>
      </c>
    </row>
    <row r="25" spans="1:3" x14ac:dyDescent="0.2">
      <c r="A25" s="1">
        <v>44201</v>
      </c>
      <c r="B25">
        <v>3218.51001</v>
      </c>
    </row>
    <row r="26" spans="1:3" x14ac:dyDescent="0.2">
      <c r="A26" s="1">
        <v>44202</v>
      </c>
      <c r="B26">
        <v>3138.3798830000001</v>
      </c>
    </row>
    <row r="27" spans="1:3" x14ac:dyDescent="0.2">
      <c r="A27" s="1">
        <v>44203</v>
      </c>
      <c r="B27">
        <v>3162.1599120000001</v>
      </c>
    </row>
    <row r="28" spans="1:3" x14ac:dyDescent="0.2">
      <c r="A28" s="1">
        <v>44204</v>
      </c>
      <c r="B28">
        <v>3182.6999510000001</v>
      </c>
    </row>
    <row r="29" spans="1:3" x14ac:dyDescent="0.2">
      <c r="A29" s="1">
        <v>44207</v>
      </c>
      <c r="B29">
        <v>3114.209961</v>
      </c>
    </row>
    <row r="30" spans="1:3" x14ac:dyDescent="0.2">
      <c r="A30" s="1">
        <v>44208</v>
      </c>
      <c r="B30">
        <v>3120.830078</v>
      </c>
    </row>
    <row r="31" spans="1:3" x14ac:dyDescent="0.2">
      <c r="A31" s="1">
        <v>44209</v>
      </c>
      <c r="B31">
        <v>3165.889893</v>
      </c>
    </row>
    <row r="32" spans="1:3" x14ac:dyDescent="0.2">
      <c r="A32" s="1">
        <v>44210</v>
      </c>
      <c r="B32">
        <v>3127.469971</v>
      </c>
    </row>
    <row r="33" spans="1:2" x14ac:dyDescent="0.2">
      <c r="A33" s="1">
        <v>44211</v>
      </c>
      <c r="B33">
        <v>3104.25</v>
      </c>
    </row>
    <row r="34" spans="1:2" x14ac:dyDescent="0.2">
      <c r="A34" s="1">
        <v>44215</v>
      </c>
      <c r="B34">
        <v>3120.76001</v>
      </c>
    </row>
    <row r="35" spans="1:2" x14ac:dyDescent="0.2">
      <c r="A35" s="1">
        <v>44216</v>
      </c>
      <c r="B35">
        <v>3263.3798830000001</v>
      </c>
    </row>
    <row r="36" spans="1:2" x14ac:dyDescent="0.2">
      <c r="A36" s="1">
        <v>44217</v>
      </c>
      <c r="B36">
        <v>3306.98999</v>
      </c>
    </row>
    <row r="37" spans="1:2" x14ac:dyDescent="0.2">
      <c r="A37" s="1">
        <v>44218</v>
      </c>
      <c r="B37">
        <v>3292.2299800000001</v>
      </c>
    </row>
    <row r="38" spans="1:2" x14ac:dyDescent="0.2">
      <c r="A38" s="1">
        <v>44221</v>
      </c>
      <c r="B38">
        <v>3294</v>
      </c>
    </row>
    <row r="39" spans="1:2" x14ac:dyDescent="0.2">
      <c r="A39" s="1">
        <v>44222</v>
      </c>
      <c r="B39">
        <v>3326.1298830000001</v>
      </c>
    </row>
    <row r="40" spans="1:2" x14ac:dyDescent="0.2">
      <c r="A40" s="1">
        <v>44223</v>
      </c>
      <c r="B40">
        <v>3232.580078</v>
      </c>
    </row>
    <row r="41" spans="1:2" x14ac:dyDescent="0.2">
      <c r="A41" s="1">
        <v>44224</v>
      </c>
      <c r="B41">
        <v>3237.6201169999999</v>
      </c>
    </row>
    <row r="42" spans="1:2" x14ac:dyDescent="0.2">
      <c r="A42" s="1">
        <v>44225</v>
      </c>
      <c r="B42">
        <v>3206.1999510000001</v>
      </c>
    </row>
    <row r="43" spans="1:2" x14ac:dyDescent="0.2">
      <c r="A43" s="1">
        <v>44228</v>
      </c>
      <c r="B43">
        <v>3342.8798830000001</v>
      </c>
    </row>
    <row r="44" spans="1:2" x14ac:dyDescent="0.2">
      <c r="A44" s="1">
        <v>44229</v>
      </c>
      <c r="B44">
        <v>3380</v>
      </c>
    </row>
    <row r="45" spans="1:2" x14ac:dyDescent="0.2">
      <c r="A45" s="1">
        <v>44230</v>
      </c>
      <c r="B45">
        <v>3312.530029</v>
      </c>
    </row>
    <row r="46" spans="1:2" x14ac:dyDescent="0.2">
      <c r="A46" s="1">
        <v>44231</v>
      </c>
      <c r="B46">
        <v>3331</v>
      </c>
    </row>
    <row r="47" spans="1:2" x14ac:dyDescent="0.2">
      <c r="A47" s="1">
        <v>44232</v>
      </c>
      <c r="B47">
        <v>3352.1499020000001</v>
      </c>
    </row>
    <row r="48" spans="1:2" x14ac:dyDescent="0.2">
      <c r="A48" s="1">
        <v>44235</v>
      </c>
      <c r="B48">
        <v>3322.9399410000001</v>
      </c>
    </row>
    <row r="49" spans="1:2" x14ac:dyDescent="0.2">
      <c r="A49" s="1">
        <v>44236</v>
      </c>
      <c r="B49">
        <v>3305</v>
      </c>
    </row>
    <row r="50" spans="1:2" x14ac:dyDescent="0.2">
      <c r="A50" s="1">
        <v>44237</v>
      </c>
      <c r="B50">
        <v>3286.580078</v>
      </c>
    </row>
    <row r="51" spans="1:2" x14ac:dyDescent="0.2">
      <c r="A51" s="1">
        <v>44238</v>
      </c>
      <c r="B51">
        <v>3262.1298830000001</v>
      </c>
    </row>
    <row r="52" spans="1:2" x14ac:dyDescent="0.2">
      <c r="A52" s="1">
        <v>44239</v>
      </c>
      <c r="B52">
        <v>3277.709961</v>
      </c>
    </row>
    <row r="53" spans="1:2" x14ac:dyDescent="0.2">
      <c r="A53" s="1">
        <v>44243</v>
      </c>
      <c r="B53">
        <v>3268.9499510000001</v>
      </c>
    </row>
    <row r="54" spans="1:2" x14ac:dyDescent="0.2">
      <c r="A54" s="1">
        <v>44244</v>
      </c>
      <c r="B54">
        <v>3308.639893</v>
      </c>
    </row>
    <row r="55" spans="1:2" x14ac:dyDescent="0.2">
      <c r="A55" s="1">
        <v>44245</v>
      </c>
      <c r="B55">
        <v>3328.2299800000001</v>
      </c>
    </row>
    <row r="56" spans="1:2" x14ac:dyDescent="0.2">
      <c r="A56" s="1">
        <v>44246</v>
      </c>
      <c r="B56">
        <v>3249.8999020000001</v>
      </c>
    </row>
    <row r="57" spans="1:2" x14ac:dyDescent="0.2">
      <c r="A57" s="1">
        <v>44249</v>
      </c>
      <c r="B57">
        <v>3180.73999</v>
      </c>
    </row>
    <row r="58" spans="1:2" x14ac:dyDescent="0.2">
      <c r="A58" s="1">
        <v>44250</v>
      </c>
      <c r="B58">
        <v>3194.5</v>
      </c>
    </row>
    <row r="59" spans="1:2" x14ac:dyDescent="0.2">
      <c r="A59" s="1">
        <v>44251</v>
      </c>
      <c r="B59">
        <v>3159.530029</v>
      </c>
    </row>
    <row r="60" spans="1:2" x14ac:dyDescent="0.2">
      <c r="A60" s="1">
        <v>44252</v>
      </c>
      <c r="B60">
        <v>3057.1599120000001</v>
      </c>
    </row>
    <row r="61" spans="1:2" x14ac:dyDescent="0.2">
      <c r="A61" s="1">
        <v>44253</v>
      </c>
      <c r="B61">
        <v>3092.929932</v>
      </c>
    </row>
    <row r="62" spans="1:2" x14ac:dyDescent="0.2">
      <c r="A62" s="1">
        <v>44256</v>
      </c>
      <c r="B62">
        <v>3146.139893</v>
      </c>
    </row>
    <row r="63" spans="1:2" x14ac:dyDescent="0.2">
      <c r="A63" s="1">
        <v>44257</v>
      </c>
      <c r="B63">
        <v>3094.530029</v>
      </c>
    </row>
    <row r="64" spans="1:2" x14ac:dyDescent="0.2">
      <c r="A64" s="1">
        <v>44258</v>
      </c>
      <c r="B64">
        <v>3005</v>
      </c>
    </row>
    <row r="65" spans="1:2" x14ac:dyDescent="0.2">
      <c r="A65" s="1">
        <v>44259</v>
      </c>
      <c r="B65">
        <v>2977.570068</v>
      </c>
    </row>
    <row r="66" spans="1:2" x14ac:dyDescent="0.2">
      <c r="A66" s="1">
        <v>44260</v>
      </c>
      <c r="B66">
        <v>3000.459961</v>
      </c>
    </row>
    <row r="67" spans="1:2" x14ac:dyDescent="0.2">
      <c r="A67" s="1">
        <v>44263</v>
      </c>
      <c r="B67">
        <v>2951.9499510000001</v>
      </c>
    </row>
    <row r="68" spans="1:2" x14ac:dyDescent="0.2">
      <c r="A68" s="1">
        <v>44264</v>
      </c>
      <c r="B68">
        <v>3062.8500979999999</v>
      </c>
    </row>
    <row r="69" spans="1:2" x14ac:dyDescent="0.2">
      <c r="A69" s="1">
        <v>44265</v>
      </c>
      <c r="B69">
        <v>3057.639893</v>
      </c>
    </row>
    <row r="70" spans="1:2" x14ac:dyDescent="0.2">
      <c r="A70" s="1">
        <v>44266</v>
      </c>
      <c r="B70">
        <v>3113.5900879999999</v>
      </c>
    </row>
    <row r="71" spans="1:2" x14ac:dyDescent="0.2">
      <c r="A71" s="1">
        <v>44267</v>
      </c>
      <c r="B71">
        <v>3089.48999</v>
      </c>
    </row>
    <row r="72" spans="1:2" x14ac:dyDescent="0.2">
      <c r="A72" s="1">
        <v>44270</v>
      </c>
      <c r="B72">
        <v>3081.679932</v>
      </c>
    </row>
    <row r="73" spans="1:2" x14ac:dyDescent="0.2">
      <c r="A73" s="1">
        <v>44271</v>
      </c>
      <c r="B73">
        <v>3091.860107</v>
      </c>
    </row>
    <row r="74" spans="1:2" x14ac:dyDescent="0.2">
      <c r="A74" s="1">
        <v>44272</v>
      </c>
      <c r="B74">
        <v>3135.7299800000001</v>
      </c>
    </row>
    <row r="75" spans="1:2" x14ac:dyDescent="0.2">
      <c r="A75" s="1">
        <v>44273</v>
      </c>
      <c r="B75">
        <v>3027.98999</v>
      </c>
    </row>
    <row r="76" spans="1:2" x14ac:dyDescent="0.2">
      <c r="A76" s="1">
        <v>44274</v>
      </c>
      <c r="B76">
        <v>3074.959961</v>
      </c>
    </row>
    <row r="77" spans="1:2" x14ac:dyDescent="0.2">
      <c r="A77" s="1">
        <v>44277</v>
      </c>
      <c r="B77">
        <v>3110.8701169999999</v>
      </c>
    </row>
    <row r="78" spans="1:2" x14ac:dyDescent="0.2">
      <c r="A78" s="1">
        <v>44278</v>
      </c>
      <c r="B78">
        <v>3137.5</v>
      </c>
    </row>
    <row r="79" spans="1:2" x14ac:dyDescent="0.2">
      <c r="A79" s="1">
        <v>44279</v>
      </c>
      <c r="B79">
        <v>3087.070068</v>
      </c>
    </row>
    <row r="80" spans="1:2" x14ac:dyDescent="0.2">
      <c r="A80" s="1">
        <v>44280</v>
      </c>
      <c r="B80">
        <v>3046.26001</v>
      </c>
    </row>
    <row r="81" spans="1:2" x14ac:dyDescent="0.2">
      <c r="A81" s="1">
        <v>44281</v>
      </c>
      <c r="B81">
        <v>3052.030029</v>
      </c>
    </row>
    <row r="82" spans="1:2" x14ac:dyDescent="0.2">
      <c r="A82" s="1">
        <v>44284</v>
      </c>
      <c r="B82">
        <v>3075.7299800000001</v>
      </c>
    </row>
    <row r="83" spans="1:2" x14ac:dyDescent="0.2">
      <c r="A83" s="1">
        <v>44285</v>
      </c>
      <c r="B83">
        <v>3055.290039</v>
      </c>
    </row>
    <row r="84" spans="1:2" x14ac:dyDescent="0.2">
      <c r="A84" s="1">
        <v>44286</v>
      </c>
      <c r="B84">
        <v>3094.080078</v>
      </c>
    </row>
    <row r="85" spans="1:2" x14ac:dyDescent="0.2">
      <c r="A85" s="1">
        <v>44287</v>
      </c>
      <c r="B85">
        <v>3161</v>
      </c>
    </row>
    <row r="86" spans="1:2" x14ac:dyDescent="0.2">
      <c r="A86" s="1">
        <v>44291</v>
      </c>
      <c r="B86">
        <v>3226.7299800000001</v>
      </c>
    </row>
    <row r="87" spans="1:2" x14ac:dyDescent="0.2">
      <c r="A87" s="1">
        <v>44292</v>
      </c>
      <c r="B87">
        <v>3223.820068</v>
      </c>
    </row>
    <row r="88" spans="1:2" x14ac:dyDescent="0.2">
      <c r="A88" s="1">
        <v>44293</v>
      </c>
      <c r="B88">
        <v>3279.389893</v>
      </c>
    </row>
    <row r="89" spans="1:2" x14ac:dyDescent="0.2">
      <c r="A89" s="1">
        <v>44294</v>
      </c>
      <c r="B89">
        <v>3299.3000489999999</v>
      </c>
    </row>
    <row r="90" spans="1:2" x14ac:dyDescent="0.2">
      <c r="A90" s="1">
        <v>44295</v>
      </c>
      <c r="B90">
        <v>3372.1999510000001</v>
      </c>
    </row>
    <row r="91" spans="1:2" x14ac:dyDescent="0.2">
      <c r="A91" s="1">
        <v>44298</v>
      </c>
      <c r="B91">
        <v>3379.389893</v>
      </c>
    </row>
    <row r="92" spans="1:2" x14ac:dyDescent="0.2">
      <c r="A92" s="1">
        <v>44299</v>
      </c>
      <c r="B92">
        <v>3400</v>
      </c>
    </row>
    <row r="93" spans="1:2" x14ac:dyDescent="0.2">
      <c r="A93" s="1">
        <v>44300</v>
      </c>
      <c r="B93">
        <v>3333</v>
      </c>
    </row>
    <row r="94" spans="1:2" x14ac:dyDescent="0.2">
      <c r="A94" s="1">
        <v>44301</v>
      </c>
      <c r="B94">
        <v>3379.0900879999999</v>
      </c>
    </row>
    <row r="95" spans="1:2" x14ac:dyDescent="0.2">
      <c r="A95" s="1">
        <v>44302</v>
      </c>
      <c r="B95">
        <v>3399.4399410000001</v>
      </c>
    </row>
    <row r="96" spans="1:2" x14ac:dyDescent="0.2">
      <c r="A96" s="1">
        <v>44305</v>
      </c>
      <c r="B96">
        <v>3372.01001</v>
      </c>
    </row>
    <row r="97" spans="1:2" x14ac:dyDescent="0.2">
      <c r="A97" s="1">
        <v>44306</v>
      </c>
      <c r="B97">
        <v>3334.6899410000001</v>
      </c>
    </row>
    <row r="98" spans="1:2" x14ac:dyDescent="0.2">
      <c r="A98" s="1">
        <v>44307</v>
      </c>
      <c r="B98">
        <v>3362.0200199999999</v>
      </c>
    </row>
    <row r="99" spans="1:2" x14ac:dyDescent="0.2">
      <c r="A99" s="1">
        <v>44308</v>
      </c>
      <c r="B99">
        <v>3309.040039</v>
      </c>
    </row>
    <row r="100" spans="1:2" x14ac:dyDescent="0.2">
      <c r="A100" s="1">
        <v>44309</v>
      </c>
      <c r="B100">
        <v>3340.8798830000001</v>
      </c>
    </row>
    <row r="101" spans="1:2" x14ac:dyDescent="0.2">
      <c r="A101" s="1">
        <v>44312</v>
      </c>
      <c r="B101">
        <v>3409</v>
      </c>
    </row>
    <row r="102" spans="1:2" x14ac:dyDescent="0.2">
      <c r="A102" s="1">
        <v>44313</v>
      </c>
      <c r="B102">
        <v>3417.429932</v>
      </c>
    </row>
    <row r="103" spans="1:2" x14ac:dyDescent="0.2">
      <c r="A103" s="1">
        <v>44314</v>
      </c>
      <c r="B103">
        <v>3458.5</v>
      </c>
    </row>
    <row r="104" spans="1:2" x14ac:dyDescent="0.2">
      <c r="A104" s="1">
        <v>44315</v>
      </c>
      <c r="B104">
        <v>3471.3100589999999</v>
      </c>
    </row>
    <row r="105" spans="1:2" x14ac:dyDescent="0.2">
      <c r="A105" s="1">
        <v>44316</v>
      </c>
      <c r="B105">
        <v>3467.419922</v>
      </c>
    </row>
    <row r="106" spans="1:2" x14ac:dyDescent="0.2">
      <c r="A106" s="1">
        <v>44319</v>
      </c>
      <c r="B106">
        <v>3386.48999</v>
      </c>
    </row>
    <row r="107" spans="1:2" x14ac:dyDescent="0.2">
      <c r="A107" s="1">
        <v>44320</v>
      </c>
      <c r="B107">
        <v>3311.8701169999999</v>
      </c>
    </row>
    <row r="108" spans="1:2" x14ac:dyDescent="0.2">
      <c r="A108" s="1">
        <v>44321</v>
      </c>
      <c r="B108">
        <v>3270.540039</v>
      </c>
    </row>
    <row r="109" spans="1:2" x14ac:dyDescent="0.2">
      <c r="A109" s="1">
        <v>44322</v>
      </c>
      <c r="B109">
        <v>3306.3701169999999</v>
      </c>
    </row>
    <row r="110" spans="1:2" x14ac:dyDescent="0.2">
      <c r="A110" s="1">
        <v>44323</v>
      </c>
      <c r="B110">
        <v>3291.610107</v>
      </c>
    </row>
    <row r="111" spans="1:2" x14ac:dyDescent="0.2">
      <c r="A111" s="1">
        <v>44326</v>
      </c>
      <c r="B111">
        <v>3190.48999</v>
      </c>
    </row>
    <row r="112" spans="1:2" x14ac:dyDescent="0.2">
      <c r="A112" s="1">
        <v>44327</v>
      </c>
      <c r="B112">
        <v>3223.9099120000001</v>
      </c>
    </row>
    <row r="113" spans="1:2" x14ac:dyDescent="0.2">
      <c r="A113" s="1">
        <v>44328</v>
      </c>
      <c r="B113">
        <v>3151.9399410000001</v>
      </c>
    </row>
    <row r="114" spans="1:2" x14ac:dyDescent="0.2">
      <c r="A114" s="1">
        <v>44329</v>
      </c>
      <c r="B114">
        <v>3161.469971</v>
      </c>
    </row>
    <row r="115" spans="1:2" x14ac:dyDescent="0.2">
      <c r="A115" s="1">
        <v>44330</v>
      </c>
      <c r="B115">
        <v>3222.8999020000001</v>
      </c>
    </row>
    <row r="116" spans="1:2" x14ac:dyDescent="0.2">
      <c r="A116" s="1">
        <v>44333</v>
      </c>
      <c r="B116">
        <v>3270.389893</v>
      </c>
    </row>
    <row r="117" spans="1:2" x14ac:dyDescent="0.2">
      <c r="A117" s="1">
        <v>44334</v>
      </c>
      <c r="B117">
        <v>3232.280029</v>
      </c>
    </row>
    <row r="118" spans="1:2" x14ac:dyDescent="0.2">
      <c r="A118" s="1">
        <v>44335</v>
      </c>
      <c r="B118">
        <v>3231.8000489999999</v>
      </c>
    </row>
    <row r="119" spans="1:2" x14ac:dyDescent="0.2">
      <c r="A119" s="1">
        <v>44336</v>
      </c>
      <c r="B119">
        <v>3247.679932</v>
      </c>
    </row>
    <row r="120" spans="1:2" x14ac:dyDescent="0.2">
      <c r="A120" s="1">
        <v>44337</v>
      </c>
      <c r="B120">
        <v>3203.080078</v>
      </c>
    </row>
    <row r="121" spans="1:2" x14ac:dyDescent="0.2">
      <c r="A121" s="1">
        <v>44340</v>
      </c>
      <c r="B121">
        <v>3244.98999</v>
      </c>
    </row>
    <row r="122" spans="1:2" x14ac:dyDescent="0.2">
      <c r="A122" s="1">
        <v>44341</v>
      </c>
      <c r="B122">
        <v>3259.0500489999999</v>
      </c>
    </row>
    <row r="123" spans="1:2" x14ac:dyDescent="0.2">
      <c r="A123" s="1">
        <v>44342</v>
      </c>
      <c r="B123">
        <v>3265.1599120000001</v>
      </c>
    </row>
    <row r="124" spans="1:2" x14ac:dyDescent="0.2">
      <c r="A124" s="1">
        <v>44343</v>
      </c>
      <c r="B124">
        <v>3230.110107</v>
      </c>
    </row>
    <row r="125" spans="1:2" x14ac:dyDescent="0.2">
      <c r="A125" s="1">
        <v>44344</v>
      </c>
      <c r="B125">
        <v>3223.070068</v>
      </c>
    </row>
    <row r="126" spans="1:2" x14ac:dyDescent="0.2">
      <c r="A126" s="1">
        <v>44348</v>
      </c>
      <c r="B126">
        <v>3218.6499020000001</v>
      </c>
    </row>
    <row r="127" spans="1:2" x14ac:dyDescent="0.2">
      <c r="A127" s="1">
        <v>44349</v>
      </c>
      <c r="B127">
        <v>3233.98999</v>
      </c>
    </row>
    <row r="128" spans="1:2" x14ac:dyDescent="0.2">
      <c r="A128" s="1">
        <v>44350</v>
      </c>
      <c r="B128">
        <v>3187.01001</v>
      </c>
    </row>
    <row r="129" spans="1:2" x14ac:dyDescent="0.2">
      <c r="A129" s="1">
        <v>44351</v>
      </c>
      <c r="B129">
        <v>3206.219971</v>
      </c>
    </row>
    <row r="130" spans="1:2" x14ac:dyDescent="0.2">
      <c r="A130" s="1">
        <v>44354</v>
      </c>
      <c r="B130">
        <v>3198.01001</v>
      </c>
    </row>
    <row r="131" spans="1:2" x14ac:dyDescent="0.2">
      <c r="A131" s="1">
        <v>44355</v>
      </c>
      <c r="B131">
        <v>3264.110107</v>
      </c>
    </row>
    <row r="132" spans="1:2" x14ac:dyDescent="0.2">
      <c r="A132" s="1">
        <v>44356</v>
      </c>
      <c r="B132">
        <v>3281.1499020000001</v>
      </c>
    </row>
    <row r="133" spans="1:2" x14ac:dyDescent="0.2">
      <c r="A133" s="1">
        <v>44357</v>
      </c>
      <c r="B133">
        <v>3349.6499020000001</v>
      </c>
    </row>
    <row r="134" spans="1:2" x14ac:dyDescent="0.2">
      <c r="A134" s="1">
        <v>44358</v>
      </c>
      <c r="B134">
        <v>3346.830078</v>
      </c>
    </row>
    <row r="135" spans="1:2" x14ac:dyDescent="0.2">
      <c r="A135" s="1">
        <v>44361</v>
      </c>
      <c r="B135">
        <v>3383.8701169999999</v>
      </c>
    </row>
    <row r="136" spans="1:2" x14ac:dyDescent="0.2">
      <c r="A136" s="1">
        <v>44362</v>
      </c>
      <c r="B136">
        <v>3383.1298830000001</v>
      </c>
    </row>
    <row r="137" spans="1:2" x14ac:dyDescent="0.2">
      <c r="A137" s="1">
        <v>44363</v>
      </c>
      <c r="B137">
        <v>3415.25</v>
      </c>
    </row>
    <row r="138" spans="1:2" x14ac:dyDescent="0.2">
      <c r="A138" s="1">
        <v>44364</v>
      </c>
      <c r="B138">
        <v>3489.23999</v>
      </c>
    </row>
    <row r="139" spans="1:2" x14ac:dyDescent="0.2">
      <c r="A139" s="1">
        <v>44365</v>
      </c>
      <c r="B139">
        <v>3486.8999020000001</v>
      </c>
    </row>
    <row r="140" spans="1:2" x14ac:dyDescent="0.2">
      <c r="A140" s="1">
        <v>44368</v>
      </c>
      <c r="B140">
        <v>3453.959961</v>
      </c>
    </row>
    <row r="141" spans="1:2" x14ac:dyDescent="0.2">
      <c r="A141" s="1">
        <v>44369</v>
      </c>
      <c r="B141">
        <v>3505.4399410000001</v>
      </c>
    </row>
    <row r="142" spans="1:2" x14ac:dyDescent="0.2">
      <c r="A142" s="1">
        <v>44370</v>
      </c>
      <c r="B142">
        <v>3503.820068</v>
      </c>
    </row>
    <row r="143" spans="1:2" x14ac:dyDescent="0.2">
      <c r="A143" s="1">
        <v>44371</v>
      </c>
      <c r="B143">
        <v>3449.080078</v>
      </c>
    </row>
    <row r="144" spans="1:2" x14ac:dyDescent="0.2">
      <c r="A144" s="1">
        <v>44372</v>
      </c>
      <c r="B144">
        <v>3401.459961</v>
      </c>
    </row>
    <row r="145" spans="1:2" x14ac:dyDescent="0.2">
      <c r="A145" s="1">
        <v>44375</v>
      </c>
      <c r="B145">
        <v>3443.889893</v>
      </c>
    </row>
    <row r="146" spans="1:2" x14ac:dyDescent="0.2">
      <c r="A146" s="1">
        <v>44376</v>
      </c>
      <c r="B146">
        <v>3448.139893</v>
      </c>
    </row>
    <row r="147" spans="1:2" x14ac:dyDescent="0.2">
      <c r="A147" s="1">
        <v>44377</v>
      </c>
      <c r="B147">
        <v>3440.1599120000001</v>
      </c>
    </row>
    <row r="148" spans="1:2" x14ac:dyDescent="0.2">
      <c r="A148" s="1">
        <v>44378</v>
      </c>
      <c r="B148">
        <v>3432.969971</v>
      </c>
    </row>
    <row r="149" spans="1:2" x14ac:dyDescent="0.2">
      <c r="A149" s="1">
        <v>44379</v>
      </c>
      <c r="B149">
        <v>3510.9799800000001</v>
      </c>
    </row>
    <row r="150" spans="1:2" x14ac:dyDescent="0.2">
      <c r="A150" s="1">
        <v>44383</v>
      </c>
      <c r="B150">
        <v>3675.73999</v>
      </c>
    </row>
    <row r="151" spans="1:2" x14ac:dyDescent="0.2">
      <c r="A151" s="1">
        <v>44384</v>
      </c>
      <c r="B151">
        <v>3696.580078</v>
      </c>
    </row>
    <row r="152" spans="1:2" x14ac:dyDescent="0.2">
      <c r="A152" s="1">
        <v>44385</v>
      </c>
      <c r="B152">
        <v>3731.4099120000001</v>
      </c>
    </row>
    <row r="153" spans="1:2" x14ac:dyDescent="0.2">
      <c r="A153" s="1">
        <v>44386</v>
      </c>
      <c r="B153">
        <v>3719.3400879999999</v>
      </c>
    </row>
    <row r="154" spans="1:2" x14ac:dyDescent="0.2">
      <c r="A154" s="1">
        <v>44389</v>
      </c>
      <c r="B154">
        <v>3718.5500489999999</v>
      </c>
    </row>
    <row r="155" spans="1:2" x14ac:dyDescent="0.2">
      <c r="A155" s="1">
        <v>44390</v>
      </c>
      <c r="B155">
        <v>3677.360107</v>
      </c>
    </row>
    <row r="156" spans="1:2" x14ac:dyDescent="0.2">
      <c r="A156" s="1">
        <v>44391</v>
      </c>
      <c r="B156">
        <v>3681.679932</v>
      </c>
    </row>
    <row r="157" spans="1:2" x14ac:dyDescent="0.2">
      <c r="A157" s="1">
        <v>44392</v>
      </c>
      <c r="B157">
        <v>3631.1999510000001</v>
      </c>
    </row>
    <row r="158" spans="1:2" x14ac:dyDescent="0.2">
      <c r="A158" s="1">
        <v>44393</v>
      </c>
      <c r="B158">
        <v>3573.6298830000001</v>
      </c>
    </row>
    <row r="159" spans="1:2" x14ac:dyDescent="0.2">
      <c r="A159" s="1">
        <v>44396</v>
      </c>
      <c r="B159">
        <v>3549.5900879999999</v>
      </c>
    </row>
    <row r="160" spans="1:2" x14ac:dyDescent="0.2">
      <c r="A160" s="1">
        <v>44397</v>
      </c>
      <c r="B160">
        <v>3573.1899410000001</v>
      </c>
    </row>
    <row r="161" spans="1:2" x14ac:dyDescent="0.2">
      <c r="A161" s="1">
        <v>44398</v>
      </c>
      <c r="B161">
        <v>3585.1999510000001</v>
      </c>
    </row>
    <row r="162" spans="1:2" x14ac:dyDescent="0.2">
      <c r="A162" s="1">
        <v>44399</v>
      </c>
      <c r="B162">
        <v>3638.030029</v>
      </c>
    </row>
    <row r="163" spans="1:2" x14ac:dyDescent="0.2">
      <c r="A163" s="1">
        <v>44400</v>
      </c>
      <c r="B163">
        <v>3656.639893</v>
      </c>
    </row>
    <row r="164" spans="1:2" x14ac:dyDescent="0.2">
      <c r="A164" s="1">
        <v>44403</v>
      </c>
      <c r="B164">
        <v>3699.820068</v>
      </c>
    </row>
    <row r="165" spans="1:2" x14ac:dyDescent="0.2">
      <c r="A165" s="1">
        <v>44404</v>
      </c>
      <c r="B165">
        <v>3626.389893</v>
      </c>
    </row>
    <row r="166" spans="1:2" x14ac:dyDescent="0.2">
      <c r="A166" s="1">
        <v>44405</v>
      </c>
      <c r="B166">
        <v>3630.320068</v>
      </c>
    </row>
    <row r="167" spans="1:2" x14ac:dyDescent="0.2">
      <c r="A167" s="1">
        <v>44406</v>
      </c>
      <c r="B167">
        <v>3599.919922</v>
      </c>
    </row>
    <row r="168" spans="1:2" x14ac:dyDescent="0.2">
      <c r="A168" s="1">
        <v>44407</v>
      </c>
      <c r="B168">
        <v>3327.5900879999999</v>
      </c>
    </row>
    <row r="169" spans="1:2" x14ac:dyDescent="0.2">
      <c r="A169" s="1">
        <v>44410</v>
      </c>
      <c r="B169">
        <v>3331.4799800000001</v>
      </c>
    </row>
    <row r="170" spans="1:2" x14ac:dyDescent="0.2">
      <c r="A170" s="1">
        <v>44411</v>
      </c>
      <c r="B170">
        <v>3366.23999</v>
      </c>
    </row>
    <row r="171" spans="1:2" x14ac:dyDescent="0.2">
      <c r="A171" s="1">
        <v>44412</v>
      </c>
      <c r="B171">
        <v>3354.719971</v>
      </c>
    </row>
    <row r="172" spans="1:2" x14ac:dyDescent="0.2">
      <c r="A172" s="1">
        <v>44413</v>
      </c>
      <c r="B172">
        <v>3375.98999</v>
      </c>
    </row>
    <row r="173" spans="1:2" x14ac:dyDescent="0.2">
      <c r="A173" s="1">
        <v>44414</v>
      </c>
      <c r="B173">
        <v>3344.9399410000001</v>
      </c>
    </row>
    <row r="174" spans="1:2" x14ac:dyDescent="0.2">
      <c r="A174" s="1">
        <v>44417</v>
      </c>
      <c r="B174">
        <v>3341.8701169999999</v>
      </c>
    </row>
    <row r="175" spans="1:2" x14ac:dyDescent="0.2">
      <c r="A175" s="1">
        <v>44418</v>
      </c>
      <c r="B175">
        <v>3320.679932</v>
      </c>
    </row>
    <row r="176" spans="1:2" x14ac:dyDescent="0.2">
      <c r="A176" s="1">
        <v>44419</v>
      </c>
      <c r="B176">
        <v>3292.110107</v>
      </c>
    </row>
    <row r="177" spans="1:2" x14ac:dyDescent="0.2">
      <c r="A177" s="1">
        <v>44420</v>
      </c>
      <c r="B177">
        <v>3303.5</v>
      </c>
    </row>
    <row r="178" spans="1:2" x14ac:dyDescent="0.2">
      <c r="A178" s="1">
        <v>44421</v>
      </c>
      <c r="B178">
        <v>3293.969971</v>
      </c>
    </row>
    <row r="179" spans="1:2" x14ac:dyDescent="0.2">
      <c r="A179" s="1">
        <v>44424</v>
      </c>
      <c r="B179">
        <v>3298.98999</v>
      </c>
    </row>
    <row r="180" spans="1:2" x14ac:dyDescent="0.2">
      <c r="A180" s="1">
        <v>44425</v>
      </c>
      <c r="B180">
        <v>3241.959961</v>
      </c>
    </row>
    <row r="181" spans="1:2" x14ac:dyDescent="0.2">
      <c r="A181" s="1">
        <v>44426</v>
      </c>
      <c r="B181">
        <v>3201.219971</v>
      </c>
    </row>
    <row r="182" spans="1:2" x14ac:dyDescent="0.2">
      <c r="A182" s="1">
        <v>44427</v>
      </c>
      <c r="B182">
        <v>3187.75</v>
      </c>
    </row>
    <row r="183" spans="1:2" x14ac:dyDescent="0.2">
      <c r="A183" s="1">
        <v>44428</v>
      </c>
      <c r="B183">
        <v>3199.9499510000001</v>
      </c>
    </row>
    <row r="184" spans="1:2" x14ac:dyDescent="0.2">
      <c r="A184" s="1">
        <v>44431</v>
      </c>
      <c r="B184">
        <v>3265.8701169999999</v>
      </c>
    </row>
    <row r="185" spans="1:2" x14ac:dyDescent="0.2">
      <c r="A185" s="1">
        <v>44432</v>
      </c>
      <c r="B185">
        <v>3305.780029</v>
      </c>
    </row>
    <row r="186" spans="1:2" x14ac:dyDescent="0.2">
      <c r="A186" s="1">
        <v>44433</v>
      </c>
      <c r="B186">
        <v>3299.179932</v>
      </c>
    </row>
    <row r="187" spans="1:2" x14ac:dyDescent="0.2">
      <c r="A187" s="1">
        <v>44434</v>
      </c>
      <c r="B187">
        <v>3316</v>
      </c>
    </row>
    <row r="188" spans="1:2" x14ac:dyDescent="0.2">
      <c r="A188" s="1">
        <v>44435</v>
      </c>
      <c r="B188">
        <v>3349.6298830000001</v>
      </c>
    </row>
    <row r="189" spans="1:2" x14ac:dyDescent="0.2">
      <c r="A189" s="1">
        <v>44438</v>
      </c>
      <c r="B189">
        <v>3421.570068</v>
      </c>
    </row>
    <row r="190" spans="1:2" x14ac:dyDescent="0.2">
      <c r="A190" s="1">
        <v>44439</v>
      </c>
      <c r="B190">
        <v>3470.790039</v>
      </c>
    </row>
    <row r="191" spans="1:2" x14ac:dyDescent="0.2">
      <c r="A191" s="1">
        <v>44440</v>
      </c>
      <c r="B191">
        <v>3479</v>
      </c>
    </row>
    <row r="192" spans="1:2" x14ac:dyDescent="0.2">
      <c r="A192" s="1">
        <v>44441</v>
      </c>
      <c r="B192">
        <v>3463.1201169999999</v>
      </c>
    </row>
    <row r="193" spans="1:2" x14ac:dyDescent="0.2">
      <c r="A193" s="1">
        <v>44442</v>
      </c>
      <c r="B193">
        <v>3478.0500489999999</v>
      </c>
    </row>
    <row r="194" spans="1:2" x14ac:dyDescent="0.2">
      <c r="A194" s="1">
        <v>44446</v>
      </c>
      <c r="B194">
        <v>3509.290039</v>
      </c>
    </row>
    <row r="195" spans="1:2" x14ac:dyDescent="0.2">
      <c r="A195" s="1">
        <v>44447</v>
      </c>
      <c r="B195">
        <v>3525.5</v>
      </c>
    </row>
    <row r="196" spans="1:2" x14ac:dyDescent="0.2">
      <c r="A196" s="1">
        <v>44448</v>
      </c>
      <c r="B196">
        <v>3484.1599120000001</v>
      </c>
    </row>
    <row r="197" spans="1:2" x14ac:dyDescent="0.2">
      <c r="A197" s="1">
        <v>44449</v>
      </c>
      <c r="B197">
        <v>3469.1499020000001</v>
      </c>
    </row>
    <row r="198" spans="1:2" x14ac:dyDescent="0.2">
      <c r="A198" s="1">
        <v>44452</v>
      </c>
      <c r="B198">
        <v>3457.169922</v>
      </c>
    </row>
    <row r="199" spans="1:2" x14ac:dyDescent="0.2">
      <c r="A199" s="1">
        <v>44453</v>
      </c>
      <c r="B199">
        <v>3450</v>
      </c>
    </row>
    <row r="200" spans="1:2" x14ac:dyDescent="0.2">
      <c r="A200" s="1">
        <v>44454</v>
      </c>
      <c r="B200">
        <v>3475.790039</v>
      </c>
    </row>
    <row r="201" spans="1:2" x14ac:dyDescent="0.2">
      <c r="A201" s="1">
        <v>44455</v>
      </c>
      <c r="B201">
        <v>3488.23999</v>
      </c>
    </row>
    <row r="202" spans="1:2" x14ac:dyDescent="0.2">
      <c r="A202" s="1">
        <v>44456</v>
      </c>
      <c r="B202">
        <v>3462.5200199999999</v>
      </c>
    </row>
    <row r="203" spans="1:2" x14ac:dyDescent="0.2">
      <c r="A203" s="1">
        <v>44459</v>
      </c>
      <c r="B203">
        <v>3355.7299800000001</v>
      </c>
    </row>
    <row r="204" spans="1:2" x14ac:dyDescent="0.2">
      <c r="A204" s="1">
        <v>44460</v>
      </c>
      <c r="B204">
        <v>3343.6298830000001</v>
      </c>
    </row>
    <row r="205" spans="1:2" x14ac:dyDescent="0.2">
      <c r="A205" s="1">
        <v>44461</v>
      </c>
      <c r="B205">
        <v>3380.0500489999999</v>
      </c>
    </row>
    <row r="206" spans="1:2" x14ac:dyDescent="0.2">
      <c r="A206" s="1">
        <v>44462</v>
      </c>
      <c r="B206">
        <v>3416</v>
      </c>
    </row>
    <row r="207" spans="1:2" x14ac:dyDescent="0.2">
      <c r="A207" s="1">
        <v>44463</v>
      </c>
      <c r="B207">
        <v>3425.5200199999999</v>
      </c>
    </row>
    <row r="208" spans="1:2" x14ac:dyDescent="0.2">
      <c r="A208" s="1">
        <v>44466</v>
      </c>
      <c r="B208">
        <v>3405.8000489999999</v>
      </c>
    </row>
    <row r="209" spans="1:2" x14ac:dyDescent="0.2">
      <c r="A209" s="1">
        <v>44467</v>
      </c>
      <c r="B209">
        <v>3315.959961</v>
      </c>
    </row>
    <row r="210" spans="1:2" x14ac:dyDescent="0.2">
      <c r="A210" s="1">
        <v>44468</v>
      </c>
      <c r="B210">
        <v>3301.1201169999999</v>
      </c>
    </row>
    <row r="211" spans="1:2" x14ac:dyDescent="0.2">
      <c r="A211" s="1">
        <v>44469</v>
      </c>
      <c r="B211">
        <v>3285.040039</v>
      </c>
    </row>
    <row r="212" spans="1:2" x14ac:dyDescent="0.2">
      <c r="A212" s="1">
        <v>44470</v>
      </c>
      <c r="B212">
        <v>3283.26001</v>
      </c>
    </row>
    <row r="213" spans="1:2" x14ac:dyDescent="0.2">
      <c r="A213" s="1">
        <v>44473</v>
      </c>
      <c r="B213">
        <v>3189.780029</v>
      </c>
    </row>
    <row r="214" spans="1:2" x14ac:dyDescent="0.2">
      <c r="A214" s="1">
        <v>44474</v>
      </c>
      <c r="B214">
        <v>3221</v>
      </c>
    </row>
    <row r="215" spans="1:2" x14ac:dyDescent="0.2">
      <c r="A215" s="1">
        <v>44475</v>
      </c>
      <c r="B215">
        <v>3262.01001</v>
      </c>
    </row>
    <row r="216" spans="1:2" x14ac:dyDescent="0.2">
      <c r="A216" s="1">
        <v>44476</v>
      </c>
      <c r="B216">
        <v>3302.429932</v>
      </c>
    </row>
    <row r="217" spans="1:2" x14ac:dyDescent="0.2">
      <c r="A217" s="1">
        <v>44477</v>
      </c>
      <c r="B217">
        <v>3288.6201169999999</v>
      </c>
    </row>
    <row r="218" spans="1:2" x14ac:dyDescent="0.2">
      <c r="A218" s="1">
        <v>44480</v>
      </c>
      <c r="B218">
        <v>3246.3000489999999</v>
      </c>
    </row>
    <row r="219" spans="1:2" x14ac:dyDescent="0.2">
      <c r="A219" s="1">
        <v>44481</v>
      </c>
      <c r="B219">
        <v>3247.330078</v>
      </c>
    </row>
    <row r="220" spans="1:2" x14ac:dyDescent="0.2">
      <c r="A220" s="1">
        <v>44482</v>
      </c>
      <c r="B220">
        <v>3284.280029</v>
      </c>
    </row>
    <row r="221" spans="1:2" x14ac:dyDescent="0.2">
      <c r="A221" s="1">
        <v>44483</v>
      </c>
      <c r="B221">
        <v>3299.860107</v>
      </c>
    </row>
    <row r="222" spans="1:2" x14ac:dyDescent="0.2">
      <c r="A222" s="1">
        <v>44484</v>
      </c>
      <c r="B222">
        <v>3409.0200199999999</v>
      </c>
    </row>
    <row r="223" spans="1:2" x14ac:dyDescent="0.2">
      <c r="A223" s="1">
        <v>44487</v>
      </c>
      <c r="B223">
        <v>3446.73999</v>
      </c>
    </row>
    <row r="224" spans="1:2" x14ac:dyDescent="0.2">
      <c r="A224" s="1">
        <v>44488</v>
      </c>
      <c r="B224">
        <v>3444.1499020000001</v>
      </c>
    </row>
    <row r="225" spans="1:2" x14ac:dyDescent="0.2">
      <c r="A225" s="1">
        <v>44489</v>
      </c>
      <c r="B225">
        <v>3415.0600589999999</v>
      </c>
    </row>
    <row r="226" spans="1:2" x14ac:dyDescent="0.2">
      <c r="A226" s="1">
        <v>44490</v>
      </c>
      <c r="B226">
        <v>3435.01001</v>
      </c>
    </row>
    <row r="227" spans="1:2" x14ac:dyDescent="0.2">
      <c r="A227" s="1">
        <v>44491</v>
      </c>
      <c r="B227">
        <v>3335.5500489999999</v>
      </c>
    </row>
    <row r="228" spans="1:2" x14ac:dyDescent="0.2">
      <c r="A228" s="1">
        <v>44494</v>
      </c>
      <c r="B228">
        <v>3320.3701169999999</v>
      </c>
    </row>
    <row r="229" spans="1:2" x14ac:dyDescent="0.2">
      <c r="A229" s="1">
        <v>44495</v>
      </c>
      <c r="B229">
        <v>3376.070068</v>
      </c>
    </row>
    <row r="230" spans="1:2" x14ac:dyDescent="0.2">
      <c r="A230" s="1">
        <v>44496</v>
      </c>
      <c r="B230">
        <v>3392.48999</v>
      </c>
    </row>
    <row r="231" spans="1:2" x14ac:dyDescent="0.2">
      <c r="A231" s="1">
        <v>44497</v>
      </c>
      <c r="B231">
        <v>3446.570068</v>
      </c>
    </row>
    <row r="232" spans="1:2" x14ac:dyDescent="0.2">
      <c r="A232" s="1">
        <v>44498</v>
      </c>
      <c r="B232">
        <v>3372.429932</v>
      </c>
    </row>
    <row r="233" spans="1:2" x14ac:dyDescent="0.2">
      <c r="A233" s="1">
        <v>44501</v>
      </c>
      <c r="B233">
        <v>3318.110107</v>
      </c>
    </row>
    <row r="234" spans="1:2" x14ac:dyDescent="0.2">
      <c r="A234" s="1">
        <v>44502</v>
      </c>
      <c r="B234">
        <v>3312.75</v>
      </c>
    </row>
    <row r="235" spans="1:2" x14ac:dyDescent="0.2">
      <c r="A235" s="1">
        <v>44503</v>
      </c>
      <c r="B235">
        <v>3384</v>
      </c>
    </row>
    <row r="236" spans="1:2" x14ac:dyDescent="0.2">
      <c r="A236" s="1">
        <v>44504</v>
      </c>
      <c r="B236">
        <v>3477</v>
      </c>
    </row>
    <row r="237" spans="1:2" x14ac:dyDescent="0.2">
      <c r="A237" s="1">
        <v>44505</v>
      </c>
      <c r="B237">
        <v>3518.98999</v>
      </c>
    </row>
    <row r="238" spans="1:2" x14ac:dyDescent="0.2">
      <c r="A238" s="1">
        <v>44508</v>
      </c>
      <c r="B238">
        <v>3488.9799800000001</v>
      </c>
    </row>
    <row r="239" spans="1:2" x14ac:dyDescent="0.2">
      <c r="A239" s="1">
        <v>44509</v>
      </c>
      <c r="B239">
        <v>3576.2299800000001</v>
      </c>
    </row>
    <row r="240" spans="1:2" x14ac:dyDescent="0.2">
      <c r="A240" s="1">
        <v>44510</v>
      </c>
      <c r="B240">
        <v>3482.0500489999999</v>
      </c>
    </row>
    <row r="241" spans="1:2" x14ac:dyDescent="0.2">
      <c r="A241" s="1">
        <v>44511</v>
      </c>
      <c r="B241">
        <v>3472.5</v>
      </c>
    </row>
    <row r="242" spans="1:2" x14ac:dyDescent="0.2">
      <c r="A242" s="1">
        <v>44512</v>
      </c>
      <c r="B242">
        <v>3525.1499020000001</v>
      </c>
    </row>
    <row r="243" spans="1:2" x14ac:dyDescent="0.2">
      <c r="A243" s="1">
        <v>44515</v>
      </c>
      <c r="B243">
        <v>3545.679932</v>
      </c>
    </row>
    <row r="244" spans="1:2" x14ac:dyDescent="0.2">
      <c r="A244" s="1">
        <v>44516</v>
      </c>
      <c r="B244">
        <v>3540.6999510000001</v>
      </c>
    </row>
    <row r="245" spans="1:2" x14ac:dyDescent="0.2">
      <c r="A245" s="1">
        <v>44517</v>
      </c>
      <c r="B245">
        <v>3549</v>
      </c>
    </row>
    <row r="246" spans="1:2" x14ac:dyDescent="0.2">
      <c r="A246" s="1">
        <v>44518</v>
      </c>
      <c r="B246">
        <v>3696.0600589999999</v>
      </c>
    </row>
    <row r="247" spans="1:2" x14ac:dyDescent="0.2">
      <c r="A247" s="1">
        <v>44519</v>
      </c>
      <c r="B247">
        <v>3676.570068</v>
      </c>
    </row>
    <row r="248" spans="1:2" x14ac:dyDescent="0.2">
      <c r="A248" s="1">
        <v>44522</v>
      </c>
      <c r="B248">
        <v>3572.570068</v>
      </c>
    </row>
    <row r="249" spans="1:2" x14ac:dyDescent="0.2">
      <c r="A249" s="1">
        <v>44523</v>
      </c>
      <c r="B249">
        <v>3580.040039</v>
      </c>
    </row>
    <row r="250" spans="1:2" x14ac:dyDescent="0.2">
      <c r="A250" s="1">
        <v>44524</v>
      </c>
      <c r="B250">
        <v>3580.4099120000001</v>
      </c>
    </row>
    <row r="251" spans="1:2" x14ac:dyDescent="0.2">
      <c r="A251" s="1">
        <v>44526</v>
      </c>
      <c r="B251">
        <v>3504.5600589999999</v>
      </c>
    </row>
    <row r="252" spans="1:2" x14ac:dyDescent="0.2">
      <c r="A252" s="1">
        <v>44529</v>
      </c>
      <c r="B252">
        <v>3561.570068</v>
      </c>
    </row>
    <row r="253" spans="1:2" x14ac:dyDescent="0.2">
      <c r="A253" s="1">
        <v>44530</v>
      </c>
      <c r="B253">
        <v>3507.070068</v>
      </c>
    </row>
    <row r="1048576" spans="4:4" x14ac:dyDescent="0.2">
      <c r="D1048576" s="1">
        <f>DATE(2021, 1, 1)</f>
        <v>44197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108CF-DEB2-0F4D-9715-355569B93C60}">
  <dimension ref="A1:A253"/>
  <sheetViews>
    <sheetView workbookViewId="0">
      <selection activeCell="P13" sqref="P13"/>
    </sheetView>
  </sheetViews>
  <sheetFormatPr baseColWidth="10" defaultRowHeight="16" x14ac:dyDescent="0.2"/>
  <sheetData>
    <row r="1" spans="1:1" x14ac:dyDescent="0.2">
      <c r="A1" t="s">
        <v>5</v>
      </c>
    </row>
    <row r="2" spans="1:1" x14ac:dyDescent="0.2">
      <c r="A2">
        <v>4537000</v>
      </c>
    </row>
    <row r="3" spans="1:1" x14ac:dyDescent="0.2">
      <c r="A3">
        <v>3129300</v>
      </c>
    </row>
    <row r="4" spans="1:1" x14ac:dyDescent="0.2">
      <c r="A4">
        <v>2892000</v>
      </c>
    </row>
    <row r="5" spans="1:1" x14ac:dyDescent="0.2">
      <c r="A5">
        <v>2913600</v>
      </c>
    </row>
    <row r="6" spans="1:1" x14ac:dyDescent="0.2">
      <c r="A6">
        <v>2751300</v>
      </c>
    </row>
    <row r="7" spans="1:1" x14ac:dyDescent="0.2">
      <c r="A7">
        <v>3286300</v>
      </c>
    </row>
    <row r="8" spans="1:1" x14ac:dyDescent="0.2">
      <c r="A8">
        <v>4100800</v>
      </c>
    </row>
    <row r="9" spans="1:1" x14ac:dyDescent="0.2">
      <c r="A9">
        <v>3030200</v>
      </c>
    </row>
    <row r="10" spans="1:1" x14ac:dyDescent="0.2">
      <c r="A10">
        <v>3064700</v>
      </c>
    </row>
    <row r="11" spans="1:1" x14ac:dyDescent="0.2">
      <c r="A11">
        <v>4155800</v>
      </c>
    </row>
    <row r="12" spans="1:1" x14ac:dyDescent="0.2">
      <c r="A12">
        <v>3319500</v>
      </c>
    </row>
    <row r="13" spans="1:1" x14ac:dyDescent="0.2">
      <c r="A13">
        <v>4427600</v>
      </c>
    </row>
    <row r="14" spans="1:1" x14ac:dyDescent="0.2">
      <c r="A14">
        <v>3474300</v>
      </c>
    </row>
    <row r="15" spans="1:1" x14ac:dyDescent="0.2">
      <c r="A15">
        <v>5995700</v>
      </c>
    </row>
    <row r="16" spans="1:1" x14ac:dyDescent="0.2">
      <c r="A16">
        <v>3836800</v>
      </c>
    </row>
    <row r="17" spans="1:1" x14ac:dyDescent="0.2">
      <c r="A17">
        <v>2369400</v>
      </c>
    </row>
    <row r="18" spans="1:1" x14ac:dyDescent="0.2">
      <c r="A18">
        <v>2093800</v>
      </c>
    </row>
    <row r="19" spans="1:1" x14ac:dyDescent="0.2">
      <c r="A19">
        <v>1451900</v>
      </c>
    </row>
    <row r="20" spans="1:1" x14ac:dyDescent="0.2">
      <c r="A20">
        <v>5686800</v>
      </c>
    </row>
    <row r="21" spans="1:1" x14ac:dyDescent="0.2">
      <c r="A21">
        <v>4872900</v>
      </c>
    </row>
    <row r="22" spans="1:1" x14ac:dyDescent="0.2">
      <c r="A22">
        <v>3209300</v>
      </c>
    </row>
    <row r="23" spans="1:1" x14ac:dyDescent="0.2">
      <c r="A23">
        <v>2957200</v>
      </c>
    </row>
    <row r="24" spans="1:1" x14ac:dyDescent="0.2">
      <c r="A24">
        <v>4411400</v>
      </c>
    </row>
    <row r="25" spans="1:1" x14ac:dyDescent="0.2">
      <c r="A25">
        <v>2655500</v>
      </c>
    </row>
    <row r="26" spans="1:1" x14ac:dyDescent="0.2">
      <c r="A26">
        <v>4394800</v>
      </c>
    </row>
    <row r="27" spans="1:1" x14ac:dyDescent="0.2">
      <c r="A27">
        <v>3514500</v>
      </c>
    </row>
    <row r="28" spans="1:1" x14ac:dyDescent="0.2">
      <c r="A28">
        <v>3537700</v>
      </c>
    </row>
    <row r="29" spans="1:1" x14ac:dyDescent="0.2">
      <c r="A29">
        <v>3683400</v>
      </c>
    </row>
    <row r="30" spans="1:1" x14ac:dyDescent="0.2">
      <c r="A30">
        <v>3514600</v>
      </c>
    </row>
    <row r="31" spans="1:1" x14ac:dyDescent="0.2">
      <c r="A31">
        <v>3321200</v>
      </c>
    </row>
    <row r="32" spans="1:1" x14ac:dyDescent="0.2">
      <c r="A32">
        <v>3070900</v>
      </c>
    </row>
    <row r="33" spans="1:1" x14ac:dyDescent="0.2">
      <c r="A33">
        <v>4244000</v>
      </c>
    </row>
    <row r="34" spans="1:1" x14ac:dyDescent="0.2">
      <c r="A34">
        <v>3305100</v>
      </c>
    </row>
    <row r="35" spans="1:1" x14ac:dyDescent="0.2">
      <c r="A35">
        <v>5309800</v>
      </c>
    </row>
    <row r="36" spans="1:1" x14ac:dyDescent="0.2">
      <c r="A36">
        <v>4936100</v>
      </c>
    </row>
    <row r="37" spans="1:1" x14ac:dyDescent="0.2">
      <c r="A37">
        <v>2821900</v>
      </c>
    </row>
    <row r="38" spans="1:1" x14ac:dyDescent="0.2">
      <c r="A38">
        <v>3749800</v>
      </c>
    </row>
    <row r="39" spans="1:1" x14ac:dyDescent="0.2">
      <c r="A39">
        <v>2955200</v>
      </c>
    </row>
    <row r="40" spans="1:1" x14ac:dyDescent="0.2">
      <c r="A40">
        <v>4660200</v>
      </c>
    </row>
    <row r="41" spans="1:1" x14ac:dyDescent="0.2">
      <c r="A41">
        <v>3149200</v>
      </c>
    </row>
    <row r="42" spans="1:1" x14ac:dyDescent="0.2">
      <c r="A42">
        <v>4293600</v>
      </c>
    </row>
    <row r="43" spans="1:1" x14ac:dyDescent="0.2">
      <c r="A43">
        <v>4160200</v>
      </c>
    </row>
    <row r="44" spans="1:1" x14ac:dyDescent="0.2">
      <c r="A44">
        <v>7098600</v>
      </c>
    </row>
    <row r="45" spans="1:1" x14ac:dyDescent="0.2">
      <c r="A45">
        <v>7088800</v>
      </c>
    </row>
    <row r="46" spans="1:1" x14ac:dyDescent="0.2">
      <c r="A46">
        <v>3670700</v>
      </c>
    </row>
    <row r="47" spans="1:1" x14ac:dyDescent="0.2">
      <c r="A47">
        <v>3620800</v>
      </c>
    </row>
    <row r="48" spans="1:1" x14ac:dyDescent="0.2">
      <c r="A48">
        <v>3257400</v>
      </c>
    </row>
    <row r="49" spans="1:1" x14ac:dyDescent="0.2">
      <c r="A49">
        <v>2203500</v>
      </c>
    </row>
    <row r="50" spans="1:1" x14ac:dyDescent="0.2">
      <c r="A50">
        <v>3151600</v>
      </c>
    </row>
    <row r="51" spans="1:1" x14ac:dyDescent="0.2">
      <c r="A51">
        <v>2301400</v>
      </c>
    </row>
    <row r="52" spans="1:1" x14ac:dyDescent="0.2">
      <c r="A52">
        <v>2335300</v>
      </c>
    </row>
    <row r="53" spans="1:1" x14ac:dyDescent="0.2">
      <c r="A53">
        <v>2574700</v>
      </c>
    </row>
    <row r="54" spans="1:1" x14ac:dyDescent="0.2">
      <c r="A54">
        <v>3297500</v>
      </c>
    </row>
    <row r="55" spans="1:1" x14ac:dyDescent="0.2">
      <c r="A55">
        <v>3027400</v>
      </c>
    </row>
    <row r="56" spans="1:1" x14ac:dyDescent="0.2">
      <c r="A56">
        <v>4305200</v>
      </c>
    </row>
    <row r="57" spans="1:1" x14ac:dyDescent="0.2">
      <c r="A57">
        <v>3515700</v>
      </c>
    </row>
    <row r="58" spans="1:1" x14ac:dyDescent="0.2">
      <c r="A58">
        <v>4677200</v>
      </c>
    </row>
    <row r="59" spans="1:1" x14ac:dyDescent="0.2">
      <c r="A59">
        <v>3011300</v>
      </c>
    </row>
    <row r="60" spans="1:1" x14ac:dyDescent="0.2">
      <c r="A60">
        <v>4533800</v>
      </c>
    </row>
    <row r="61" spans="1:1" x14ac:dyDescent="0.2">
      <c r="A61">
        <v>4275900</v>
      </c>
    </row>
    <row r="62" spans="1:1" x14ac:dyDescent="0.2">
      <c r="A62">
        <v>2729100</v>
      </c>
    </row>
    <row r="63" spans="1:1" x14ac:dyDescent="0.2">
      <c r="A63">
        <v>2595800</v>
      </c>
    </row>
    <row r="64" spans="1:1" x14ac:dyDescent="0.2">
      <c r="A64">
        <v>3988700</v>
      </c>
    </row>
    <row r="65" spans="1:1" x14ac:dyDescent="0.2">
      <c r="A65">
        <v>5481600</v>
      </c>
    </row>
    <row r="66" spans="1:1" x14ac:dyDescent="0.2">
      <c r="A66">
        <v>5388600</v>
      </c>
    </row>
    <row r="67" spans="1:1" x14ac:dyDescent="0.2">
      <c r="A67">
        <v>4185000</v>
      </c>
    </row>
    <row r="68" spans="1:1" x14ac:dyDescent="0.2">
      <c r="A68">
        <v>4030000</v>
      </c>
    </row>
    <row r="69" spans="1:1" x14ac:dyDescent="0.2">
      <c r="A69">
        <v>3012500</v>
      </c>
    </row>
    <row r="70" spans="1:1" x14ac:dyDescent="0.2">
      <c r="A70">
        <v>2776400</v>
      </c>
    </row>
    <row r="71" spans="1:1" x14ac:dyDescent="0.2">
      <c r="A71">
        <v>2421900</v>
      </c>
    </row>
    <row r="72" spans="1:1" x14ac:dyDescent="0.2">
      <c r="A72">
        <v>2913600</v>
      </c>
    </row>
    <row r="73" spans="1:1" x14ac:dyDescent="0.2">
      <c r="A73">
        <v>2538800</v>
      </c>
    </row>
    <row r="74" spans="1:1" x14ac:dyDescent="0.2">
      <c r="A74">
        <v>3118600</v>
      </c>
    </row>
    <row r="75" spans="1:1" x14ac:dyDescent="0.2">
      <c r="A75">
        <v>3649600</v>
      </c>
    </row>
    <row r="76" spans="1:1" x14ac:dyDescent="0.2">
      <c r="A76">
        <v>4625400</v>
      </c>
    </row>
    <row r="77" spans="1:1" x14ac:dyDescent="0.2">
      <c r="A77">
        <v>2902200</v>
      </c>
    </row>
    <row r="78" spans="1:1" x14ac:dyDescent="0.2">
      <c r="A78">
        <v>3817300</v>
      </c>
    </row>
    <row r="79" spans="1:1" x14ac:dyDescent="0.2">
      <c r="A79">
        <v>2959000</v>
      </c>
    </row>
    <row r="80" spans="1:1" x14ac:dyDescent="0.2">
      <c r="A80">
        <v>3563500</v>
      </c>
    </row>
    <row r="81" spans="1:1" x14ac:dyDescent="0.2">
      <c r="A81">
        <v>3312900</v>
      </c>
    </row>
    <row r="82" spans="1:1" x14ac:dyDescent="0.2">
      <c r="A82">
        <v>2746000</v>
      </c>
    </row>
    <row r="83" spans="1:1" x14ac:dyDescent="0.2">
      <c r="A83">
        <v>2337600</v>
      </c>
    </row>
    <row r="84" spans="1:1" x14ac:dyDescent="0.2">
      <c r="A84">
        <v>3093900</v>
      </c>
    </row>
    <row r="85" spans="1:1" x14ac:dyDescent="0.2">
      <c r="A85">
        <v>2940300</v>
      </c>
    </row>
    <row r="86" spans="1:1" x14ac:dyDescent="0.2">
      <c r="A86">
        <v>3334900</v>
      </c>
    </row>
    <row r="87" spans="1:1" x14ac:dyDescent="0.2">
      <c r="A87">
        <v>2537800</v>
      </c>
    </row>
    <row r="88" spans="1:1" x14ac:dyDescent="0.2">
      <c r="A88">
        <v>3346200</v>
      </c>
    </row>
    <row r="89" spans="1:1" x14ac:dyDescent="0.2">
      <c r="A89">
        <v>2812100</v>
      </c>
    </row>
    <row r="90" spans="1:1" x14ac:dyDescent="0.2">
      <c r="A90">
        <v>4341500</v>
      </c>
    </row>
    <row r="91" spans="1:1" x14ac:dyDescent="0.2">
      <c r="A91">
        <v>3281800</v>
      </c>
    </row>
    <row r="92" spans="1:1" x14ac:dyDescent="0.2">
      <c r="A92">
        <v>3315800</v>
      </c>
    </row>
    <row r="93" spans="1:1" x14ac:dyDescent="0.2">
      <c r="A93">
        <v>3145200</v>
      </c>
    </row>
    <row r="94" spans="1:1" x14ac:dyDescent="0.2">
      <c r="A94">
        <v>3233600</v>
      </c>
    </row>
    <row r="95" spans="1:1" x14ac:dyDescent="0.2">
      <c r="A95">
        <v>3186000</v>
      </c>
    </row>
    <row r="96" spans="1:1" x14ac:dyDescent="0.2">
      <c r="A96">
        <v>2725400</v>
      </c>
    </row>
    <row r="97" spans="1:1" x14ac:dyDescent="0.2">
      <c r="A97">
        <v>2623000</v>
      </c>
    </row>
    <row r="98" spans="1:1" x14ac:dyDescent="0.2">
      <c r="A98">
        <v>2211200</v>
      </c>
    </row>
    <row r="99" spans="1:1" x14ac:dyDescent="0.2">
      <c r="A99">
        <v>2580600</v>
      </c>
    </row>
    <row r="100" spans="1:1" x14ac:dyDescent="0.2">
      <c r="A100">
        <v>3192800</v>
      </c>
    </row>
    <row r="101" spans="1:1" x14ac:dyDescent="0.2">
      <c r="A101">
        <v>4880700</v>
      </c>
    </row>
    <row r="102" spans="1:1" x14ac:dyDescent="0.2">
      <c r="A102">
        <v>3827100</v>
      </c>
    </row>
    <row r="103" spans="1:1" x14ac:dyDescent="0.2">
      <c r="A103">
        <v>4631900</v>
      </c>
    </row>
    <row r="104" spans="1:1" x14ac:dyDescent="0.2">
      <c r="A104">
        <v>7682400</v>
      </c>
    </row>
    <row r="105" spans="1:1" x14ac:dyDescent="0.2">
      <c r="A105">
        <v>7009300</v>
      </c>
    </row>
    <row r="106" spans="1:1" x14ac:dyDescent="0.2">
      <c r="A106">
        <v>5875500</v>
      </c>
    </row>
    <row r="107" spans="1:1" x14ac:dyDescent="0.2">
      <c r="A107">
        <v>5439400</v>
      </c>
    </row>
    <row r="108" spans="1:1" x14ac:dyDescent="0.2">
      <c r="A108">
        <v>3711300</v>
      </c>
    </row>
    <row r="109" spans="1:1" x14ac:dyDescent="0.2">
      <c r="A109">
        <v>4447700</v>
      </c>
    </row>
    <row r="110" spans="1:1" x14ac:dyDescent="0.2">
      <c r="A110">
        <v>4710300</v>
      </c>
    </row>
    <row r="111" spans="1:1" x14ac:dyDescent="0.2">
      <c r="A111">
        <v>5838600</v>
      </c>
    </row>
    <row r="112" spans="1:1" x14ac:dyDescent="0.2">
      <c r="A112">
        <v>4619800</v>
      </c>
    </row>
    <row r="113" spans="1:1" x14ac:dyDescent="0.2">
      <c r="A113">
        <v>4936400</v>
      </c>
    </row>
    <row r="114" spans="1:1" x14ac:dyDescent="0.2">
      <c r="A114">
        <v>3350900</v>
      </c>
    </row>
    <row r="115" spans="1:1" x14ac:dyDescent="0.2">
      <c r="A115">
        <v>3325000</v>
      </c>
    </row>
    <row r="116" spans="1:1" x14ac:dyDescent="0.2">
      <c r="A116">
        <v>3723900</v>
      </c>
    </row>
    <row r="117" spans="1:1" x14ac:dyDescent="0.2">
      <c r="A117">
        <v>2828400</v>
      </c>
    </row>
    <row r="118" spans="1:1" x14ac:dyDescent="0.2">
      <c r="A118">
        <v>2679700</v>
      </c>
    </row>
    <row r="119" spans="1:1" x14ac:dyDescent="0.2">
      <c r="A119">
        <v>2633200</v>
      </c>
    </row>
    <row r="120" spans="1:1" x14ac:dyDescent="0.2">
      <c r="A120">
        <v>4104900</v>
      </c>
    </row>
    <row r="121" spans="1:1" x14ac:dyDescent="0.2">
      <c r="A121">
        <v>2422800</v>
      </c>
    </row>
    <row r="122" spans="1:1" x14ac:dyDescent="0.2">
      <c r="A122">
        <v>3261100</v>
      </c>
    </row>
    <row r="123" spans="1:1" x14ac:dyDescent="0.2">
      <c r="A123">
        <v>2384000</v>
      </c>
    </row>
    <row r="124" spans="1:1" x14ac:dyDescent="0.2">
      <c r="A124">
        <v>2561200</v>
      </c>
    </row>
    <row r="125" spans="1:1" x14ac:dyDescent="0.2">
      <c r="A125">
        <v>2329800</v>
      </c>
    </row>
    <row r="126" spans="1:1" x14ac:dyDescent="0.2">
      <c r="A126">
        <v>2430000</v>
      </c>
    </row>
    <row r="127" spans="1:1" x14ac:dyDescent="0.2">
      <c r="A127">
        <v>2014500</v>
      </c>
    </row>
    <row r="128" spans="1:1" x14ac:dyDescent="0.2">
      <c r="A128">
        <v>2398300</v>
      </c>
    </row>
    <row r="129" spans="1:1" x14ac:dyDescent="0.2">
      <c r="A129">
        <v>2249700</v>
      </c>
    </row>
    <row r="130" spans="1:1" x14ac:dyDescent="0.2">
      <c r="A130">
        <v>2215800</v>
      </c>
    </row>
    <row r="131" spans="1:1" x14ac:dyDescent="0.2">
      <c r="A131">
        <v>3416700</v>
      </c>
    </row>
    <row r="132" spans="1:1" x14ac:dyDescent="0.2">
      <c r="A132">
        <v>2455500</v>
      </c>
    </row>
    <row r="133" spans="1:1" x14ac:dyDescent="0.2">
      <c r="A133">
        <v>3476500</v>
      </c>
    </row>
    <row r="134" spans="1:1" x14ac:dyDescent="0.2">
      <c r="A134">
        <v>2817400</v>
      </c>
    </row>
    <row r="135" spans="1:1" x14ac:dyDescent="0.2">
      <c r="A135">
        <v>2569700</v>
      </c>
    </row>
    <row r="136" spans="1:1" x14ac:dyDescent="0.2">
      <c r="A136">
        <v>2426200</v>
      </c>
    </row>
    <row r="137" spans="1:1" x14ac:dyDescent="0.2">
      <c r="A137">
        <v>4202800</v>
      </c>
    </row>
    <row r="138" spans="1:1" x14ac:dyDescent="0.2">
      <c r="A138">
        <v>5136500</v>
      </c>
    </row>
    <row r="139" spans="1:1" x14ac:dyDescent="0.2">
      <c r="A139">
        <v>5247700</v>
      </c>
    </row>
    <row r="140" spans="1:1" x14ac:dyDescent="0.2">
      <c r="A140">
        <v>3277100</v>
      </c>
    </row>
    <row r="141" spans="1:1" x14ac:dyDescent="0.2">
      <c r="A141">
        <v>3345100</v>
      </c>
    </row>
    <row r="142" spans="1:1" x14ac:dyDescent="0.2">
      <c r="A142">
        <v>2813300</v>
      </c>
    </row>
    <row r="143" spans="1:1" x14ac:dyDescent="0.2">
      <c r="A143">
        <v>3832000</v>
      </c>
    </row>
    <row r="144" spans="1:1" x14ac:dyDescent="0.2">
      <c r="A144">
        <v>3941000</v>
      </c>
    </row>
    <row r="145" spans="1:1" x14ac:dyDescent="0.2">
      <c r="A145">
        <v>2242800</v>
      </c>
    </row>
    <row r="146" spans="1:1" x14ac:dyDescent="0.2">
      <c r="A146">
        <v>2098400</v>
      </c>
    </row>
    <row r="147" spans="1:1" x14ac:dyDescent="0.2">
      <c r="A147">
        <v>2404000</v>
      </c>
    </row>
    <row r="148" spans="1:1" x14ac:dyDescent="0.2">
      <c r="A148">
        <v>2037100</v>
      </c>
    </row>
    <row r="149" spans="1:1" x14ac:dyDescent="0.2">
      <c r="A149">
        <v>3169400</v>
      </c>
    </row>
    <row r="150" spans="1:1" x14ac:dyDescent="0.2">
      <c r="A150">
        <v>6744800</v>
      </c>
    </row>
    <row r="151" spans="1:1" x14ac:dyDescent="0.2">
      <c r="A151">
        <v>5328100</v>
      </c>
    </row>
    <row r="152" spans="1:1" x14ac:dyDescent="0.2">
      <c r="A152">
        <v>5180600</v>
      </c>
    </row>
    <row r="153" spans="1:1" x14ac:dyDescent="0.2">
      <c r="A153">
        <v>3748200</v>
      </c>
    </row>
    <row r="154" spans="1:1" x14ac:dyDescent="0.2">
      <c r="A154">
        <v>2571600</v>
      </c>
    </row>
    <row r="155" spans="1:1" x14ac:dyDescent="0.2">
      <c r="A155">
        <v>3845900</v>
      </c>
    </row>
    <row r="156" spans="1:1" x14ac:dyDescent="0.2">
      <c r="A156">
        <v>3296600</v>
      </c>
    </row>
    <row r="157" spans="1:1" x14ac:dyDescent="0.2">
      <c r="A157">
        <v>3185300</v>
      </c>
    </row>
    <row r="158" spans="1:1" x14ac:dyDescent="0.2">
      <c r="A158">
        <v>4043700</v>
      </c>
    </row>
    <row r="159" spans="1:1" x14ac:dyDescent="0.2">
      <c r="A159">
        <v>3784600</v>
      </c>
    </row>
    <row r="160" spans="1:1" x14ac:dyDescent="0.2">
      <c r="A160">
        <v>3255700</v>
      </c>
    </row>
    <row r="161" spans="1:1" x14ac:dyDescent="0.2">
      <c r="A161">
        <v>2319000</v>
      </c>
    </row>
    <row r="162" spans="1:1" x14ac:dyDescent="0.2">
      <c r="A162">
        <v>3265400</v>
      </c>
    </row>
    <row r="163" spans="1:1" x14ac:dyDescent="0.2">
      <c r="A163">
        <v>2436300</v>
      </c>
    </row>
    <row r="164" spans="1:1" x14ac:dyDescent="0.2">
      <c r="A164">
        <v>2900100</v>
      </c>
    </row>
    <row r="165" spans="1:1" x14ac:dyDescent="0.2">
      <c r="A165">
        <v>4131900</v>
      </c>
    </row>
    <row r="166" spans="1:1" x14ac:dyDescent="0.2">
      <c r="A166">
        <v>2999400</v>
      </c>
    </row>
    <row r="167" spans="1:1" x14ac:dyDescent="0.2">
      <c r="A167">
        <v>5520000</v>
      </c>
    </row>
    <row r="168" spans="1:1" x14ac:dyDescent="0.2">
      <c r="A168">
        <v>9957100</v>
      </c>
    </row>
    <row r="169" spans="1:1" x14ac:dyDescent="0.2">
      <c r="A169">
        <v>3353900</v>
      </c>
    </row>
    <row r="170" spans="1:1" x14ac:dyDescent="0.2">
      <c r="A170">
        <v>4157300</v>
      </c>
    </row>
    <row r="171" spans="1:1" x14ac:dyDescent="0.2">
      <c r="A171">
        <v>2183900</v>
      </c>
    </row>
    <row r="172" spans="1:1" x14ac:dyDescent="0.2">
      <c r="A172">
        <v>2433500</v>
      </c>
    </row>
    <row r="173" spans="1:1" x14ac:dyDescent="0.2">
      <c r="A173">
        <v>2635300</v>
      </c>
    </row>
    <row r="174" spans="1:1" x14ac:dyDescent="0.2">
      <c r="A174">
        <v>2148200</v>
      </c>
    </row>
    <row r="175" spans="1:1" x14ac:dyDescent="0.2">
      <c r="A175">
        <v>2412600</v>
      </c>
    </row>
    <row r="176" spans="1:1" x14ac:dyDescent="0.2">
      <c r="A176">
        <v>2947200</v>
      </c>
    </row>
    <row r="177" spans="1:1" x14ac:dyDescent="0.2">
      <c r="A177">
        <v>2314100</v>
      </c>
    </row>
    <row r="178" spans="1:1" x14ac:dyDescent="0.2">
      <c r="A178">
        <v>2052800</v>
      </c>
    </row>
    <row r="179" spans="1:1" x14ac:dyDescent="0.2">
      <c r="A179">
        <v>3319700</v>
      </c>
    </row>
    <row r="180" spans="1:1" x14ac:dyDescent="0.2">
      <c r="A180">
        <v>3387900</v>
      </c>
    </row>
    <row r="181" spans="1:1" x14ac:dyDescent="0.2">
      <c r="A181">
        <v>2804300</v>
      </c>
    </row>
    <row r="182" spans="1:1" x14ac:dyDescent="0.2">
      <c r="A182">
        <v>3782900</v>
      </c>
    </row>
    <row r="183" spans="1:1" x14ac:dyDescent="0.2">
      <c r="A183">
        <v>3341200</v>
      </c>
    </row>
    <row r="184" spans="1:1" x14ac:dyDescent="0.2">
      <c r="A184">
        <v>3268100</v>
      </c>
    </row>
    <row r="185" spans="1:1" x14ac:dyDescent="0.2">
      <c r="A185">
        <v>2551800</v>
      </c>
    </row>
    <row r="186" spans="1:1" x14ac:dyDescent="0.2">
      <c r="A186">
        <v>1680300</v>
      </c>
    </row>
    <row r="187" spans="1:1" x14ac:dyDescent="0.2">
      <c r="A187">
        <v>2098800</v>
      </c>
    </row>
    <row r="188" spans="1:1" x14ac:dyDescent="0.2">
      <c r="A188">
        <v>2391300</v>
      </c>
    </row>
    <row r="189" spans="1:1" x14ac:dyDescent="0.2">
      <c r="A189">
        <v>3192200</v>
      </c>
    </row>
    <row r="190" spans="1:1" x14ac:dyDescent="0.2">
      <c r="A190">
        <v>4356400</v>
      </c>
    </row>
    <row r="191" spans="1:1" x14ac:dyDescent="0.2">
      <c r="A191">
        <v>3629900</v>
      </c>
    </row>
    <row r="192" spans="1:1" x14ac:dyDescent="0.2">
      <c r="A192">
        <v>2923700</v>
      </c>
    </row>
    <row r="193" spans="1:1" x14ac:dyDescent="0.2">
      <c r="A193">
        <v>2575700</v>
      </c>
    </row>
    <row r="194" spans="1:1" x14ac:dyDescent="0.2">
      <c r="A194">
        <v>2737900</v>
      </c>
    </row>
    <row r="195" spans="1:1" x14ac:dyDescent="0.2">
      <c r="A195">
        <v>3053400</v>
      </c>
    </row>
    <row r="196" spans="1:1" x14ac:dyDescent="0.2">
      <c r="A196">
        <v>2719200</v>
      </c>
    </row>
    <row r="197" spans="1:1" x14ac:dyDescent="0.2">
      <c r="A197">
        <v>2393300</v>
      </c>
    </row>
    <row r="198" spans="1:1" x14ac:dyDescent="0.2">
      <c r="A198">
        <v>2569000</v>
      </c>
    </row>
    <row r="199" spans="1:1" x14ac:dyDescent="0.2">
      <c r="A199">
        <v>1936900</v>
      </c>
    </row>
    <row r="200" spans="1:1" x14ac:dyDescent="0.2">
      <c r="A200">
        <v>2957500</v>
      </c>
    </row>
    <row r="201" spans="1:1" x14ac:dyDescent="0.2">
      <c r="A201">
        <v>2583600</v>
      </c>
    </row>
    <row r="202" spans="1:1" x14ac:dyDescent="0.2">
      <c r="A202">
        <v>4616600</v>
      </c>
    </row>
    <row r="203" spans="1:1" x14ac:dyDescent="0.2">
      <c r="A203">
        <v>4669100</v>
      </c>
    </row>
    <row r="204" spans="1:1" x14ac:dyDescent="0.2">
      <c r="A204">
        <v>2780900</v>
      </c>
    </row>
    <row r="205" spans="1:1" x14ac:dyDescent="0.2">
      <c r="A205">
        <v>2411400</v>
      </c>
    </row>
    <row r="206" spans="1:1" x14ac:dyDescent="0.2">
      <c r="A206">
        <v>2379400</v>
      </c>
    </row>
    <row r="207" spans="1:1" x14ac:dyDescent="0.2">
      <c r="A207">
        <v>2116200</v>
      </c>
    </row>
    <row r="208" spans="1:1" x14ac:dyDescent="0.2">
      <c r="A208">
        <v>3634500</v>
      </c>
    </row>
    <row r="209" spans="1:1" x14ac:dyDescent="0.2">
      <c r="A209">
        <v>4430800</v>
      </c>
    </row>
    <row r="210" spans="1:1" x14ac:dyDescent="0.2">
      <c r="A210">
        <v>2562300</v>
      </c>
    </row>
    <row r="211" spans="1:1" x14ac:dyDescent="0.2">
      <c r="A211">
        <v>2842400</v>
      </c>
    </row>
    <row r="212" spans="1:1" x14ac:dyDescent="0.2">
      <c r="A212">
        <v>2835600</v>
      </c>
    </row>
    <row r="213" spans="1:1" x14ac:dyDescent="0.2">
      <c r="A213">
        <v>4523100</v>
      </c>
    </row>
    <row r="214" spans="1:1" x14ac:dyDescent="0.2">
      <c r="A214">
        <v>3269200</v>
      </c>
    </row>
    <row r="215" spans="1:1" x14ac:dyDescent="0.2">
      <c r="A215">
        <v>2533000</v>
      </c>
    </row>
    <row r="216" spans="1:1" x14ac:dyDescent="0.2">
      <c r="A216">
        <v>2409100</v>
      </c>
    </row>
    <row r="217" spans="1:1" x14ac:dyDescent="0.2">
      <c r="A217">
        <v>1995500</v>
      </c>
    </row>
    <row r="218" spans="1:1" x14ac:dyDescent="0.2">
      <c r="A218">
        <v>2034200</v>
      </c>
    </row>
    <row r="219" spans="1:1" x14ac:dyDescent="0.2">
      <c r="A219">
        <v>1819600</v>
      </c>
    </row>
    <row r="220" spans="1:1" x14ac:dyDescent="0.2">
      <c r="A220">
        <v>2420100</v>
      </c>
    </row>
    <row r="221" spans="1:1" x14ac:dyDescent="0.2">
      <c r="A221">
        <v>2109500</v>
      </c>
    </row>
    <row r="222" spans="1:1" x14ac:dyDescent="0.2">
      <c r="A222">
        <v>5175100</v>
      </c>
    </row>
    <row r="223" spans="1:1" x14ac:dyDescent="0.2">
      <c r="A223">
        <v>3174100</v>
      </c>
    </row>
    <row r="224" spans="1:1" x14ac:dyDescent="0.2">
      <c r="A224">
        <v>2386100</v>
      </c>
    </row>
    <row r="225" spans="1:1" x14ac:dyDescent="0.2">
      <c r="A225">
        <v>2139800</v>
      </c>
    </row>
    <row r="226" spans="1:1" x14ac:dyDescent="0.2">
      <c r="A226">
        <v>1881400</v>
      </c>
    </row>
    <row r="227" spans="1:1" x14ac:dyDescent="0.2">
      <c r="A227">
        <v>3139100</v>
      </c>
    </row>
    <row r="228" spans="1:1" x14ac:dyDescent="0.2">
      <c r="A228">
        <v>2226000</v>
      </c>
    </row>
    <row r="229" spans="1:1" x14ac:dyDescent="0.2">
      <c r="A229">
        <v>2698300</v>
      </c>
    </row>
    <row r="230" spans="1:1" x14ac:dyDescent="0.2">
      <c r="A230">
        <v>2702200</v>
      </c>
    </row>
    <row r="231" spans="1:1" x14ac:dyDescent="0.2">
      <c r="A231">
        <v>5708700</v>
      </c>
    </row>
    <row r="232" spans="1:1" x14ac:dyDescent="0.2">
      <c r="A232">
        <v>6469500</v>
      </c>
    </row>
    <row r="233" spans="1:1" x14ac:dyDescent="0.2">
      <c r="A233">
        <v>3608900</v>
      </c>
    </row>
    <row r="234" spans="1:1" x14ac:dyDescent="0.2">
      <c r="A234">
        <v>2627600</v>
      </c>
    </row>
    <row r="235" spans="1:1" x14ac:dyDescent="0.2">
      <c r="A235">
        <v>3397200</v>
      </c>
    </row>
    <row r="236" spans="1:1" x14ac:dyDescent="0.2">
      <c r="A236">
        <v>5353000</v>
      </c>
    </row>
    <row r="237" spans="1:1" x14ac:dyDescent="0.2">
      <c r="A237">
        <v>4993500</v>
      </c>
    </row>
    <row r="238" spans="1:1" x14ac:dyDescent="0.2">
      <c r="A238">
        <v>3074000</v>
      </c>
    </row>
    <row r="239" spans="1:1" x14ac:dyDescent="0.2">
      <c r="A239">
        <v>4294900</v>
      </c>
    </row>
    <row r="240" spans="1:1" x14ac:dyDescent="0.2">
      <c r="A240">
        <v>4027400</v>
      </c>
    </row>
    <row r="241" spans="1:1" x14ac:dyDescent="0.2">
      <c r="A241">
        <v>2264400</v>
      </c>
    </row>
    <row r="242" spans="1:1" x14ac:dyDescent="0.2">
      <c r="A242">
        <v>2688500</v>
      </c>
    </row>
    <row r="243" spans="1:1" x14ac:dyDescent="0.2">
      <c r="A243">
        <v>2929700</v>
      </c>
    </row>
    <row r="244" spans="1:1" x14ac:dyDescent="0.2">
      <c r="A244">
        <v>2217100</v>
      </c>
    </row>
    <row r="245" spans="1:1" x14ac:dyDescent="0.2">
      <c r="A245">
        <v>2560300</v>
      </c>
    </row>
    <row r="246" spans="1:1" x14ac:dyDescent="0.2">
      <c r="A246">
        <v>5703500</v>
      </c>
    </row>
    <row r="247" spans="1:1" x14ac:dyDescent="0.2">
      <c r="A247">
        <v>4936700</v>
      </c>
    </row>
    <row r="248" spans="1:1" x14ac:dyDescent="0.2">
      <c r="A248">
        <v>4842200</v>
      </c>
    </row>
    <row r="249" spans="1:1" x14ac:dyDescent="0.2">
      <c r="A249">
        <v>3690200</v>
      </c>
    </row>
    <row r="250" spans="1:1" x14ac:dyDescent="0.2">
      <c r="A250">
        <v>2328000</v>
      </c>
    </row>
    <row r="251" spans="1:1" x14ac:dyDescent="0.2">
      <c r="A251">
        <v>2991300</v>
      </c>
    </row>
    <row r="252" spans="1:1" x14ac:dyDescent="0.2">
      <c r="A252">
        <v>3265600</v>
      </c>
    </row>
    <row r="253" spans="1:1" x14ac:dyDescent="0.2">
      <c r="A253">
        <v>4001100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6E31B-0952-974E-8067-A6FCDAB65808}">
  <dimension ref="A1:B253"/>
  <sheetViews>
    <sheetView workbookViewId="0">
      <selection activeCell="O13" sqref="O13"/>
    </sheetView>
  </sheetViews>
  <sheetFormatPr baseColWidth="10" defaultRowHeight="16" x14ac:dyDescent="0.2"/>
  <sheetData>
    <row r="1" spans="1:2" x14ac:dyDescent="0.2">
      <c r="A1" t="s">
        <v>0</v>
      </c>
      <c r="B1" t="s">
        <v>5</v>
      </c>
    </row>
    <row r="2" spans="1:2" x14ac:dyDescent="0.2">
      <c r="A2" s="1">
        <v>44166</v>
      </c>
      <c r="B2">
        <v>4537000</v>
      </c>
    </row>
    <row r="3" spans="1:2" x14ac:dyDescent="0.2">
      <c r="A3" s="1">
        <v>44167</v>
      </c>
      <c r="B3">
        <v>3129300</v>
      </c>
    </row>
    <row r="4" spans="1:2" x14ac:dyDescent="0.2">
      <c r="A4" s="1">
        <v>44168</v>
      </c>
      <c r="B4">
        <v>2892000</v>
      </c>
    </row>
    <row r="5" spans="1:2" x14ac:dyDescent="0.2">
      <c r="A5" s="1">
        <v>44169</v>
      </c>
      <c r="B5">
        <v>2913600</v>
      </c>
    </row>
    <row r="6" spans="1:2" x14ac:dyDescent="0.2">
      <c r="A6" s="1">
        <v>44172</v>
      </c>
      <c r="B6">
        <v>2751300</v>
      </c>
    </row>
    <row r="7" spans="1:2" x14ac:dyDescent="0.2">
      <c r="A7" s="1">
        <v>44173</v>
      </c>
      <c r="B7">
        <v>3286300</v>
      </c>
    </row>
    <row r="8" spans="1:2" x14ac:dyDescent="0.2">
      <c r="A8" s="1">
        <v>44174</v>
      </c>
      <c r="B8">
        <v>4100800</v>
      </c>
    </row>
    <row r="9" spans="1:2" x14ac:dyDescent="0.2">
      <c r="A9" s="1">
        <v>44175</v>
      </c>
      <c r="B9">
        <v>3030200</v>
      </c>
    </row>
    <row r="10" spans="1:2" x14ac:dyDescent="0.2">
      <c r="A10" s="1">
        <v>44176</v>
      </c>
      <c r="B10">
        <v>3064700</v>
      </c>
    </row>
    <row r="11" spans="1:2" x14ac:dyDescent="0.2">
      <c r="A11" s="1">
        <v>44179</v>
      </c>
      <c r="B11">
        <v>4155800</v>
      </c>
    </row>
    <row r="12" spans="1:2" x14ac:dyDescent="0.2">
      <c r="A12" s="1">
        <v>44180</v>
      </c>
      <c r="B12">
        <v>3319500</v>
      </c>
    </row>
    <row r="13" spans="1:2" x14ac:dyDescent="0.2">
      <c r="A13" s="1">
        <v>44181</v>
      </c>
      <c r="B13">
        <v>4427600</v>
      </c>
    </row>
    <row r="14" spans="1:2" x14ac:dyDescent="0.2">
      <c r="A14" s="1">
        <v>44182</v>
      </c>
      <c r="B14">
        <v>3474300</v>
      </c>
    </row>
    <row r="15" spans="1:2" x14ac:dyDescent="0.2">
      <c r="A15" s="1">
        <v>44183</v>
      </c>
      <c r="B15">
        <v>5995700</v>
      </c>
    </row>
    <row r="16" spans="1:2" x14ac:dyDescent="0.2">
      <c r="A16" s="1">
        <v>44186</v>
      </c>
      <c r="B16">
        <v>3836800</v>
      </c>
    </row>
    <row r="17" spans="1:2" x14ac:dyDescent="0.2">
      <c r="A17" s="1">
        <v>44187</v>
      </c>
      <c r="B17">
        <v>2369400</v>
      </c>
    </row>
    <row r="18" spans="1:2" x14ac:dyDescent="0.2">
      <c r="A18" s="1">
        <v>44188</v>
      </c>
      <c r="B18">
        <v>2093800</v>
      </c>
    </row>
    <row r="19" spans="1:2" x14ac:dyDescent="0.2">
      <c r="A19" s="1">
        <v>44189</v>
      </c>
      <c r="B19">
        <v>1451900</v>
      </c>
    </row>
    <row r="20" spans="1:2" x14ac:dyDescent="0.2">
      <c r="A20" s="1">
        <v>44193</v>
      </c>
      <c r="B20">
        <v>5686800</v>
      </c>
    </row>
    <row r="21" spans="1:2" x14ac:dyDescent="0.2">
      <c r="A21" s="1">
        <v>44194</v>
      </c>
      <c r="B21">
        <v>4872900</v>
      </c>
    </row>
    <row r="22" spans="1:2" x14ac:dyDescent="0.2">
      <c r="A22" s="1">
        <v>44195</v>
      </c>
      <c r="B22">
        <v>3209300</v>
      </c>
    </row>
    <row r="23" spans="1:2" x14ac:dyDescent="0.2">
      <c r="A23" s="1">
        <v>44196</v>
      </c>
      <c r="B23">
        <v>2957200</v>
      </c>
    </row>
    <row r="24" spans="1:2" x14ac:dyDescent="0.2">
      <c r="A24" s="1">
        <v>44200</v>
      </c>
      <c r="B24">
        <v>4411400</v>
      </c>
    </row>
    <row r="25" spans="1:2" x14ac:dyDescent="0.2">
      <c r="A25" s="1">
        <v>44201</v>
      </c>
      <c r="B25">
        <v>2655500</v>
      </c>
    </row>
    <row r="26" spans="1:2" x14ac:dyDescent="0.2">
      <c r="A26" s="1">
        <v>44202</v>
      </c>
      <c r="B26">
        <v>4394800</v>
      </c>
    </row>
    <row r="27" spans="1:2" x14ac:dyDescent="0.2">
      <c r="A27" s="1">
        <v>44203</v>
      </c>
      <c r="B27">
        <v>3514500</v>
      </c>
    </row>
    <row r="28" spans="1:2" x14ac:dyDescent="0.2">
      <c r="A28" s="1">
        <v>44204</v>
      </c>
      <c r="B28">
        <v>3537700</v>
      </c>
    </row>
    <row r="29" spans="1:2" x14ac:dyDescent="0.2">
      <c r="A29" s="1">
        <v>44207</v>
      </c>
      <c r="B29">
        <v>3683400</v>
      </c>
    </row>
    <row r="30" spans="1:2" x14ac:dyDescent="0.2">
      <c r="A30" s="1">
        <v>44208</v>
      </c>
      <c r="B30">
        <v>3514600</v>
      </c>
    </row>
    <row r="31" spans="1:2" x14ac:dyDescent="0.2">
      <c r="A31" s="1">
        <v>44209</v>
      </c>
      <c r="B31">
        <v>3321200</v>
      </c>
    </row>
    <row r="32" spans="1:2" x14ac:dyDescent="0.2">
      <c r="A32" s="1">
        <v>44210</v>
      </c>
      <c r="B32">
        <v>3070900</v>
      </c>
    </row>
    <row r="33" spans="1:2" x14ac:dyDescent="0.2">
      <c r="A33" s="1">
        <v>44211</v>
      </c>
      <c r="B33">
        <v>4244000</v>
      </c>
    </row>
    <row r="34" spans="1:2" x14ac:dyDescent="0.2">
      <c r="A34" s="1">
        <v>44215</v>
      </c>
      <c r="B34">
        <v>3305100</v>
      </c>
    </row>
    <row r="35" spans="1:2" x14ac:dyDescent="0.2">
      <c r="A35" s="1">
        <v>44216</v>
      </c>
      <c r="B35">
        <v>5309800</v>
      </c>
    </row>
    <row r="36" spans="1:2" x14ac:dyDescent="0.2">
      <c r="A36" s="1">
        <v>44217</v>
      </c>
      <c r="B36">
        <v>4936100</v>
      </c>
    </row>
    <row r="37" spans="1:2" x14ac:dyDescent="0.2">
      <c r="A37" s="1">
        <v>44218</v>
      </c>
      <c r="B37">
        <v>2821900</v>
      </c>
    </row>
    <row r="38" spans="1:2" x14ac:dyDescent="0.2">
      <c r="A38" s="1">
        <v>44221</v>
      </c>
      <c r="B38">
        <v>3749800</v>
      </c>
    </row>
    <row r="39" spans="1:2" x14ac:dyDescent="0.2">
      <c r="A39" s="1">
        <v>44222</v>
      </c>
      <c r="B39">
        <v>2955200</v>
      </c>
    </row>
    <row r="40" spans="1:2" x14ac:dyDescent="0.2">
      <c r="A40" s="1">
        <v>44223</v>
      </c>
      <c r="B40">
        <v>4660200</v>
      </c>
    </row>
    <row r="41" spans="1:2" x14ac:dyDescent="0.2">
      <c r="A41" s="1">
        <v>44224</v>
      </c>
      <c r="B41">
        <v>3149200</v>
      </c>
    </row>
    <row r="42" spans="1:2" x14ac:dyDescent="0.2">
      <c r="A42" s="1">
        <v>44225</v>
      </c>
      <c r="B42">
        <v>4293600</v>
      </c>
    </row>
    <row r="43" spans="1:2" x14ac:dyDescent="0.2">
      <c r="A43" s="1">
        <v>44228</v>
      </c>
      <c r="B43">
        <v>4160200</v>
      </c>
    </row>
    <row r="44" spans="1:2" x14ac:dyDescent="0.2">
      <c r="A44" s="1">
        <v>44229</v>
      </c>
      <c r="B44">
        <v>7098600</v>
      </c>
    </row>
    <row r="45" spans="1:2" x14ac:dyDescent="0.2">
      <c r="A45" s="1">
        <v>44230</v>
      </c>
      <c r="B45">
        <v>7088800</v>
      </c>
    </row>
    <row r="46" spans="1:2" x14ac:dyDescent="0.2">
      <c r="A46" s="1">
        <v>44231</v>
      </c>
      <c r="B46">
        <v>3670700</v>
      </c>
    </row>
    <row r="47" spans="1:2" x14ac:dyDescent="0.2">
      <c r="A47" s="1">
        <v>44232</v>
      </c>
      <c r="B47">
        <v>3620800</v>
      </c>
    </row>
    <row r="48" spans="1:2" x14ac:dyDescent="0.2">
      <c r="A48" s="1">
        <v>44235</v>
      </c>
      <c r="B48">
        <v>3257400</v>
      </c>
    </row>
    <row r="49" spans="1:2" x14ac:dyDescent="0.2">
      <c r="A49" s="1">
        <v>44236</v>
      </c>
      <c r="B49">
        <v>2203500</v>
      </c>
    </row>
    <row r="50" spans="1:2" x14ac:dyDescent="0.2">
      <c r="A50" s="1">
        <v>44237</v>
      </c>
      <c r="B50">
        <v>3151600</v>
      </c>
    </row>
    <row r="51" spans="1:2" x14ac:dyDescent="0.2">
      <c r="A51" s="1">
        <v>44238</v>
      </c>
      <c r="B51">
        <v>2301400</v>
      </c>
    </row>
    <row r="52" spans="1:2" x14ac:dyDescent="0.2">
      <c r="A52" s="1">
        <v>44239</v>
      </c>
      <c r="B52">
        <v>2335300</v>
      </c>
    </row>
    <row r="53" spans="1:2" x14ac:dyDescent="0.2">
      <c r="A53" s="1">
        <v>44243</v>
      </c>
      <c r="B53">
        <v>2574700</v>
      </c>
    </row>
    <row r="54" spans="1:2" x14ac:dyDescent="0.2">
      <c r="A54" s="1">
        <v>44244</v>
      </c>
      <c r="B54">
        <v>3297500</v>
      </c>
    </row>
    <row r="55" spans="1:2" x14ac:dyDescent="0.2">
      <c r="A55" s="1">
        <v>44245</v>
      </c>
      <c r="B55">
        <v>3027400</v>
      </c>
    </row>
    <row r="56" spans="1:2" x14ac:dyDescent="0.2">
      <c r="A56" s="1">
        <v>44246</v>
      </c>
      <c r="B56">
        <v>4305200</v>
      </c>
    </row>
    <row r="57" spans="1:2" x14ac:dyDescent="0.2">
      <c r="A57" s="1">
        <v>44249</v>
      </c>
      <c r="B57">
        <v>3515700</v>
      </c>
    </row>
    <row r="58" spans="1:2" x14ac:dyDescent="0.2">
      <c r="A58" s="1">
        <v>44250</v>
      </c>
      <c r="B58">
        <v>4677200</v>
      </c>
    </row>
    <row r="59" spans="1:2" x14ac:dyDescent="0.2">
      <c r="A59" s="1">
        <v>44251</v>
      </c>
      <c r="B59">
        <v>3011300</v>
      </c>
    </row>
    <row r="60" spans="1:2" x14ac:dyDescent="0.2">
      <c r="A60" s="1">
        <v>44252</v>
      </c>
      <c r="B60">
        <v>4533800</v>
      </c>
    </row>
    <row r="61" spans="1:2" x14ac:dyDescent="0.2">
      <c r="A61" s="1">
        <v>44253</v>
      </c>
      <c r="B61">
        <v>4275900</v>
      </c>
    </row>
    <row r="62" spans="1:2" x14ac:dyDescent="0.2">
      <c r="A62" s="1">
        <v>44256</v>
      </c>
      <c r="B62">
        <v>2729100</v>
      </c>
    </row>
    <row r="63" spans="1:2" x14ac:dyDescent="0.2">
      <c r="A63" s="1">
        <v>44257</v>
      </c>
      <c r="B63">
        <v>2595800</v>
      </c>
    </row>
    <row r="64" spans="1:2" x14ac:dyDescent="0.2">
      <c r="A64" s="1">
        <v>44258</v>
      </c>
      <c r="B64">
        <v>3988700</v>
      </c>
    </row>
    <row r="65" spans="1:2" x14ac:dyDescent="0.2">
      <c r="A65" s="1">
        <v>44259</v>
      </c>
      <c r="B65">
        <v>5481600</v>
      </c>
    </row>
    <row r="66" spans="1:2" x14ac:dyDescent="0.2">
      <c r="A66" s="1">
        <v>44260</v>
      </c>
      <c r="B66">
        <v>5388600</v>
      </c>
    </row>
    <row r="67" spans="1:2" x14ac:dyDescent="0.2">
      <c r="A67" s="1">
        <v>44263</v>
      </c>
      <c r="B67">
        <v>4185000</v>
      </c>
    </row>
    <row r="68" spans="1:2" x14ac:dyDescent="0.2">
      <c r="A68" s="1">
        <v>44264</v>
      </c>
      <c r="B68">
        <v>4030000</v>
      </c>
    </row>
    <row r="69" spans="1:2" x14ac:dyDescent="0.2">
      <c r="A69" s="1">
        <v>44265</v>
      </c>
      <c r="B69">
        <v>3012500</v>
      </c>
    </row>
    <row r="70" spans="1:2" x14ac:dyDescent="0.2">
      <c r="A70" s="1">
        <v>44266</v>
      </c>
      <c r="B70">
        <v>2776400</v>
      </c>
    </row>
    <row r="71" spans="1:2" x14ac:dyDescent="0.2">
      <c r="A71" s="1">
        <v>44267</v>
      </c>
      <c r="B71">
        <v>2421900</v>
      </c>
    </row>
    <row r="72" spans="1:2" x14ac:dyDescent="0.2">
      <c r="A72" s="1">
        <v>44270</v>
      </c>
      <c r="B72">
        <v>2913600</v>
      </c>
    </row>
    <row r="73" spans="1:2" x14ac:dyDescent="0.2">
      <c r="A73" s="1">
        <v>44271</v>
      </c>
      <c r="B73">
        <v>2538800</v>
      </c>
    </row>
    <row r="74" spans="1:2" x14ac:dyDescent="0.2">
      <c r="A74" s="1">
        <v>44272</v>
      </c>
      <c r="B74">
        <v>3118600</v>
      </c>
    </row>
    <row r="75" spans="1:2" x14ac:dyDescent="0.2">
      <c r="A75" s="1">
        <v>44273</v>
      </c>
      <c r="B75">
        <v>3649600</v>
      </c>
    </row>
    <row r="76" spans="1:2" x14ac:dyDescent="0.2">
      <c r="A76" s="1">
        <v>44274</v>
      </c>
      <c r="B76">
        <v>4625400</v>
      </c>
    </row>
    <row r="77" spans="1:2" x14ac:dyDescent="0.2">
      <c r="A77" s="1">
        <v>44277</v>
      </c>
      <c r="B77">
        <v>2902200</v>
      </c>
    </row>
    <row r="78" spans="1:2" x14ac:dyDescent="0.2">
      <c r="A78" s="1">
        <v>44278</v>
      </c>
      <c r="B78">
        <v>3817300</v>
      </c>
    </row>
    <row r="79" spans="1:2" x14ac:dyDescent="0.2">
      <c r="A79" s="1">
        <v>44279</v>
      </c>
      <c r="B79">
        <v>2959000</v>
      </c>
    </row>
    <row r="80" spans="1:2" x14ac:dyDescent="0.2">
      <c r="A80" s="1">
        <v>44280</v>
      </c>
      <c r="B80">
        <v>3563500</v>
      </c>
    </row>
    <row r="81" spans="1:2" x14ac:dyDescent="0.2">
      <c r="A81" s="1">
        <v>44281</v>
      </c>
      <c r="B81">
        <v>3312900</v>
      </c>
    </row>
    <row r="82" spans="1:2" x14ac:dyDescent="0.2">
      <c r="A82" s="1">
        <v>44284</v>
      </c>
      <c r="B82">
        <v>2746000</v>
      </c>
    </row>
    <row r="83" spans="1:2" x14ac:dyDescent="0.2">
      <c r="A83" s="1">
        <v>44285</v>
      </c>
      <c r="B83">
        <v>2337600</v>
      </c>
    </row>
    <row r="84" spans="1:2" x14ac:dyDescent="0.2">
      <c r="A84" s="1">
        <v>44286</v>
      </c>
      <c r="B84">
        <v>3093900</v>
      </c>
    </row>
    <row r="85" spans="1:2" x14ac:dyDescent="0.2">
      <c r="A85" s="1">
        <v>44287</v>
      </c>
      <c r="B85">
        <v>2940300</v>
      </c>
    </row>
    <row r="86" spans="1:2" x14ac:dyDescent="0.2">
      <c r="A86" s="1">
        <v>44291</v>
      </c>
      <c r="B86">
        <v>3334900</v>
      </c>
    </row>
    <row r="87" spans="1:2" x14ac:dyDescent="0.2">
      <c r="A87" s="1">
        <v>44292</v>
      </c>
      <c r="B87">
        <v>2537800</v>
      </c>
    </row>
    <row r="88" spans="1:2" x14ac:dyDescent="0.2">
      <c r="A88" s="1">
        <v>44293</v>
      </c>
      <c r="B88">
        <v>3346200</v>
      </c>
    </row>
    <row r="89" spans="1:2" x14ac:dyDescent="0.2">
      <c r="A89" s="1">
        <v>44294</v>
      </c>
      <c r="B89">
        <v>2812100</v>
      </c>
    </row>
    <row r="90" spans="1:2" x14ac:dyDescent="0.2">
      <c r="A90" s="1">
        <v>44295</v>
      </c>
      <c r="B90">
        <v>4341500</v>
      </c>
    </row>
    <row r="91" spans="1:2" x14ac:dyDescent="0.2">
      <c r="A91" s="1">
        <v>44298</v>
      </c>
      <c r="B91">
        <v>3281800</v>
      </c>
    </row>
    <row r="92" spans="1:2" x14ac:dyDescent="0.2">
      <c r="A92" s="1">
        <v>44299</v>
      </c>
      <c r="B92">
        <v>3315800</v>
      </c>
    </row>
    <row r="93" spans="1:2" x14ac:dyDescent="0.2">
      <c r="A93" s="1">
        <v>44300</v>
      </c>
      <c r="B93">
        <v>3145200</v>
      </c>
    </row>
    <row r="94" spans="1:2" x14ac:dyDescent="0.2">
      <c r="A94" s="1">
        <v>44301</v>
      </c>
      <c r="B94">
        <v>3233600</v>
      </c>
    </row>
    <row r="95" spans="1:2" x14ac:dyDescent="0.2">
      <c r="A95" s="1">
        <v>44302</v>
      </c>
      <c r="B95">
        <v>3186000</v>
      </c>
    </row>
    <row r="96" spans="1:2" x14ac:dyDescent="0.2">
      <c r="A96" s="1">
        <v>44305</v>
      </c>
      <c r="B96">
        <v>2725400</v>
      </c>
    </row>
    <row r="97" spans="1:2" x14ac:dyDescent="0.2">
      <c r="A97" s="1">
        <v>44306</v>
      </c>
      <c r="B97">
        <v>2623000</v>
      </c>
    </row>
    <row r="98" spans="1:2" x14ac:dyDescent="0.2">
      <c r="A98" s="1">
        <v>44307</v>
      </c>
      <c r="B98">
        <v>2211200</v>
      </c>
    </row>
    <row r="99" spans="1:2" x14ac:dyDescent="0.2">
      <c r="A99" s="1">
        <v>44308</v>
      </c>
      <c r="B99">
        <v>2580600</v>
      </c>
    </row>
    <row r="100" spans="1:2" x14ac:dyDescent="0.2">
      <c r="A100" s="1">
        <v>44309</v>
      </c>
      <c r="B100">
        <v>3192800</v>
      </c>
    </row>
    <row r="101" spans="1:2" x14ac:dyDescent="0.2">
      <c r="A101" s="1">
        <v>44312</v>
      </c>
      <c r="B101">
        <v>4880700</v>
      </c>
    </row>
    <row r="102" spans="1:2" x14ac:dyDescent="0.2">
      <c r="A102" s="1">
        <v>44313</v>
      </c>
      <c r="B102">
        <v>3827100</v>
      </c>
    </row>
    <row r="103" spans="1:2" x14ac:dyDescent="0.2">
      <c r="A103" s="1">
        <v>44314</v>
      </c>
      <c r="B103">
        <v>4631900</v>
      </c>
    </row>
    <row r="104" spans="1:2" x14ac:dyDescent="0.2">
      <c r="A104" s="1">
        <v>44315</v>
      </c>
      <c r="B104">
        <v>7682400</v>
      </c>
    </row>
    <row r="105" spans="1:2" x14ac:dyDescent="0.2">
      <c r="A105" s="1">
        <v>44316</v>
      </c>
      <c r="B105">
        <v>7009300</v>
      </c>
    </row>
    <row r="106" spans="1:2" x14ac:dyDescent="0.2">
      <c r="A106" s="1">
        <v>44319</v>
      </c>
      <c r="B106">
        <v>5875500</v>
      </c>
    </row>
    <row r="107" spans="1:2" x14ac:dyDescent="0.2">
      <c r="A107" s="1">
        <v>44320</v>
      </c>
      <c r="B107">
        <v>5439400</v>
      </c>
    </row>
    <row r="108" spans="1:2" x14ac:dyDescent="0.2">
      <c r="A108" s="1">
        <v>44321</v>
      </c>
      <c r="B108">
        <v>3711300</v>
      </c>
    </row>
    <row r="109" spans="1:2" x14ac:dyDescent="0.2">
      <c r="A109" s="1">
        <v>44322</v>
      </c>
      <c r="B109">
        <v>4447700</v>
      </c>
    </row>
    <row r="110" spans="1:2" x14ac:dyDescent="0.2">
      <c r="A110" s="1">
        <v>44323</v>
      </c>
      <c r="B110">
        <v>4710300</v>
      </c>
    </row>
    <row r="111" spans="1:2" x14ac:dyDescent="0.2">
      <c r="A111" s="1">
        <v>44326</v>
      </c>
      <c r="B111">
        <v>5838600</v>
      </c>
    </row>
    <row r="112" spans="1:2" x14ac:dyDescent="0.2">
      <c r="A112" s="1">
        <v>44327</v>
      </c>
      <c r="B112">
        <v>4619800</v>
      </c>
    </row>
    <row r="113" spans="1:2" x14ac:dyDescent="0.2">
      <c r="A113" s="1">
        <v>44328</v>
      </c>
      <c r="B113">
        <v>4936400</v>
      </c>
    </row>
    <row r="114" spans="1:2" x14ac:dyDescent="0.2">
      <c r="A114" s="1">
        <v>44329</v>
      </c>
      <c r="B114">
        <v>3350900</v>
      </c>
    </row>
    <row r="115" spans="1:2" x14ac:dyDescent="0.2">
      <c r="A115" s="1">
        <v>44330</v>
      </c>
      <c r="B115">
        <v>3325000</v>
      </c>
    </row>
    <row r="116" spans="1:2" x14ac:dyDescent="0.2">
      <c r="A116" s="1">
        <v>44333</v>
      </c>
      <c r="B116">
        <v>3723900</v>
      </c>
    </row>
    <row r="117" spans="1:2" x14ac:dyDescent="0.2">
      <c r="A117" s="1">
        <v>44334</v>
      </c>
      <c r="B117">
        <v>2828400</v>
      </c>
    </row>
    <row r="118" spans="1:2" x14ac:dyDescent="0.2">
      <c r="A118" s="1">
        <v>44335</v>
      </c>
      <c r="B118">
        <v>2679700</v>
      </c>
    </row>
    <row r="119" spans="1:2" x14ac:dyDescent="0.2">
      <c r="A119" s="1">
        <v>44336</v>
      </c>
      <c r="B119">
        <v>2633200</v>
      </c>
    </row>
    <row r="120" spans="1:2" x14ac:dyDescent="0.2">
      <c r="A120" s="1">
        <v>44337</v>
      </c>
      <c r="B120">
        <v>4104900</v>
      </c>
    </row>
    <row r="121" spans="1:2" x14ac:dyDescent="0.2">
      <c r="A121" s="1">
        <v>44340</v>
      </c>
      <c r="B121">
        <v>2422800</v>
      </c>
    </row>
    <row r="122" spans="1:2" x14ac:dyDescent="0.2">
      <c r="A122" s="1">
        <v>44341</v>
      </c>
      <c r="B122">
        <v>3261100</v>
      </c>
    </row>
    <row r="123" spans="1:2" x14ac:dyDescent="0.2">
      <c r="A123" s="1">
        <v>44342</v>
      </c>
      <c r="B123">
        <v>2384000</v>
      </c>
    </row>
    <row r="124" spans="1:2" x14ac:dyDescent="0.2">
      <c r="A124" s="1">
        <v>44343</v>
      </c>
      <c r="B124">
        <v>2561200</v>
      </c>
    </row>
    <row r="125" spans="1:2" x14ac:dyDescent="0.2">
      <c r="A125" s="1">
        <v>44344</v>
      </c>
      <c r="B125">
        <v>2329800</v>
      </c>
    </row>
    <row r="126" spans="1:2" x14ac:dyDescent="0.2">
      <c r="A126" s="1">
        <v>44348</v>
      </c>
      <c r="B126">
        <v>2430000</v>
      </c>
    </row>
    <row r="127" spans="1:2" x14ac:dyDescent="0.2">
      <c r="A127" s="1">
        <v>44349</v>
      </c>
      <c r="B127">
        <v>2014500</v>
      </c>
    </row>
    <row r="128" spans="1:2" x14ac:dyDescent="0.2">
      <c r="A128" s="1">
        <v>44350</v>
      </c>
      <c r="B128">
        <v>2398300</v>
      </c>
    </row>
    <row r="129" spans="1:2" x14ac:dyDescent="0.2">
      <c r="A129" s="1">
        <v>44351</v>
      </c>
      <c r="B129">
        <v>2249700</v>
      </c>
    </row>
    <row r="130" spans="1:2" x14ac:dyDescent="0.2">
      <c r="A130" s="1">
        <v>44354</v>
      </c>
      <c r="B130">
        <v>2215800</v>
      </c>
    </row>
    <row r="131" spans="1:2" x14ac:dyDescent="0.2">
      <c r="A131" s="1">
        <v>44355</v>
      </c>
      <c r="B131">
        <v>3416700</v>
      </c>
    </row>
    <row r="132" spans="1:2" x14ac:dyDescent="0.2">
      <c r="A132" s="1">
        <v>44356</v>
      </c>
      <c r="B132">
        <v>2455500</v>
      </c>
    </row>
    <row r="133" spans="1:2" x14ac:dyDescent="0.2">
      <c r="A133" s="1">
        <v>44357</v>
      </c>
      <c r="B133">
        <v>3476500</v>
      </c>
    </row>
    <row r="134" spans="1:2" x14ac:dyDescent="0.2">
      <c r="A134" s="1">
        <v>44358</v>
      </c>
      <c r="B134">
        <v>2817400</v>
      </c>
    </row>
    <row r="135" spans="1:2" x14ac:dyDescent="0.2">
      <c r="A135" s="1">
        <v>44361</v>
      </c>
      <c r="B135">
        <v>2569700</v>
      </c>
    </row>
    <row r="136" spans="1:2" x14ac:dyDescent="0.2">
      <c r="A136" s="1">
        <v>44362</v>
      </c>
      <c r="B136">
        <v>2426200</v>
      </c>
    </row>
    <row r="137" spans="1:2" x14ac:dyDescent="0.2">
      <c r="A137" s="1">
        <v>44363</v>
      </c>
      <c r="B137">
        <v>4202800</v>
      </c>
    </row>
    <row r="138" spans="1:2" x14ac:dyDescent="0.2">
      <c r="A138" s="1">
        <v>44364</v>
      </c>
      <c r="B138">
        <v>5136500</v>
      </c>
    </row>
    <row r="139" spans="1:2" x14ac:dyDescent="0.2">
      <c r="A139" s="1">
        <v>44365</v>
      </c>
      <c r="B139">
        <v>5247700</v>
      </c>
    </row>
    <row r="140" spans="1:2" x14ac:dyDescent="0.2">
      <c r="A140" s="1">
        <v>44368</v>
      </c>
      <c r="B140">
        <v>3277100</v>
      </c>
    </row>
    <row r="141" spans="1:2" x14ac:dyDescent="0.2">
      <c r="A141" s="1">
        <v>44369</v>
      </c>
      <c r="B141">
        <v>3345100</v>
      </c>
    </row>
    <row r="142" spans="1:2" x14ac:dyDescent="0.2">
      <c r="A142" s="1">
        <v>44370</v>
      </c>
      <c r="B142">
        <v>2813300</v>
      </c>
    </row>
    <row r="143" spans="1:2" x14ac:dyDescent="0.2">
      <c r="A143" s="1">
        <v>44371</v>
      </c>
      <c r="B143">
        <v>3832000</v>
      </c>
    </row>
    <row r="144" spans="1:2" x14ac:dyDescent="0.2">
      <c r="A144" s="1">
        <v>44372</v>
      </c>
      <c r="B144">
        <v>3941000</v>
      </c>
    </row>
    <row r="145" spans="1:2" x14ac:dyDescent="0.2">
      <c r="A145" s="1">
        <v>44375</v>
      </c>
      <c r="B145">
        <v>2242800</v>
      </c>
    </row>
    <row r="146" spans="1:2" x14ac:dyDescent="0.2">
      <c r="A146" s="1">
        <v>44376</v>
      </c>
      <c r="B146">
        <v>2098400</v>
      </c>
    </row>
    <row r="147" spans="1:2" x14ac:dyDescent="0.2">
      <c r="A147" s="1">
        <v>44377</v>
      </c>
      <c r="B147">
        <v>2404000</v>
      </c>
    </row>
    <row r="148" spans="1:2" x14ac:dyDescent="0.2">
      <c r="A148" s="1">
        <v>44378</v>
      </c>
      <c r="B148">
        <v>2037100</v>
      </c>
    </row>
    <row r="149" spans="1:2" x14ac:dyDescent="0.2">
      <c r="A149" s="1">
        <v>44379</v>
      </c>
      <c r="B149">
        <v>3169400</v>
      </c>
    </row>
    <row r="150" spans="1:2" x14ac:dyDescent="0.2">
      <c r="A150" s="1">
        <v>44383</v>
      </c>
      <c r="B150">
        <v>6744800</v>
      </c>
    </row>
    <row r="151" spans="1:2" x14ac:dyDescent="0.2">
      <c r="A151" s="1">
        <v>44384</v>
      </c>
      <c r="B151">
        <v>5328100</v>
      </c>
    </row>
    <row r="152" spans="1:2" x14ac:dyDescent="0.2">
      <c r="A152" s="1">
        <v>44385</v>
      </c>
      <c r="B152">
        <v>5180600</v>
      </c>
    </row>
    <row r="153" spans="1:2" x14ac:dyDescent="0.2">
      <c r="A153" s="1">
        <v>44386</v>
      </c>
      <c r="B153">
        <v>3748200</v>
      </c>
    </row>
    <row r="154" spans="1:2" x14ac:dyDescent="0.2">
      <c r="A154" s="1">
        <v>44389</v>
      </c>
      <c r="B154">
        <v>2571600</v>
      </c>
    </row>
    <row r="155" spans="1:2" x14ac:dyDescent="0.2">
      <c r="A155" s="1">
        <v>44390</v>
      </c>
      <c r="B155">
        <v>3845900</v>
      </c>
    </row>
    <row r="156" spans="1:2" x14ac:dyDescent="0.2">
      <c r="A156" s="1">
        <v>44391</v>
      </c>
      <c r="B156">
        <v>3296600</v>
      </c>
    </row>
    <row r="157" spans="1:2" x14ac:dyDescent="0.2">
      <c r="A157" s="1">
        <v>44392</v>
      </c>
      <c r="B157">
        <v>3185300</v>
      </c>
    </row>
    <row r="158" spans="1:2" x14ac:dyDescent="0.2">
      <c r="A158" s="1">
        <v>44393</v>
      </c>
      <c r="B158">
        <v>4043700</v>
      </c>
    </row>
    <row r="159" spans="1:2" x14ac:dyDescent="0.2">
      <c r="A159" s="1">
        <v>44396</v>
      </c>
      <c r="B159">
        <v>3784600</v>
      </c>
    </row>
    <row r="160" spans="1:2" x14ac:dyDescent="0.2">
      <c r="A160" s="1">
        <v>44397</v>
      </c>
      <c r="B160">
        <v>3255700</v>
      </c>
    </row>
    <row r="161" spans="1:2" x14ac:dyDescent="0.2">
      <c r="A161" s="1">
        <v>44398</v>
      </c>
      <c r="B161">
        <v>2319000</v>
      </c>
    </row>
    <row r="162" spans="1:2" x14ac:dyDescent="0.2">
      <c r="A162" s="1">
        <v>44399</v>
      </c>
      <c r="B162">
        <v>3265400</v>
      </c>
    </row>
    <row r="163" spans="1:2" x14ac:dyDescent="0.2">
      <c r="A163" s="1">
        <v>44400</v>
      </c>
      <c r="B163">
        <v>2436300</v>
      </c>
    </row>
    <row r="164" spans="1:2" x14ac:dyDescent="0.2">
      <c r="A164" s="1">
        <v>44403</v>
      </c>
      <c r="B164">
        <v>2900100</v>
      </c>
    </row>
    <row r="165" spans="1:2" x14ac:dyDescent="0.2">
      <c r="A165" s="1">
        <v>44404</v>
      </c>
      <c r="B165">
        <v>4131900</v>
      </c>
    </row>
    <row r="166" spans="1:2" x14ac:dyDescent="0.2">
      <c r="A166" s="1">
        <v>44405</v>
      </c>
      <c r="B166">
        <v>2999400</v>
      </c>
    </row>
    <row r="167" spans="1:2" x14ac:dyDescent="0.2">
      <c r="A167" s="1">
        <v>44406</v>
      </c>
      <c r="B167">
        <v>5520000</v>
      </c>
    </row>
    <row r="168" spans="1:2" x14ac:dyDescent="0.2">
      <c r="A168" s="1">
        <v>44407</v>
      </c>
      <c r="B168">
        <v>9957100</v>
      </c>
    </row>
    <row r="169" spans="1:2" x14ac:dyDescent="0.2">
      <c r="A169" s="1">
        <v>44410</v>
      </c>
      <c r="B169">
        <v>3353900</v>
      </c>
    </row>
    <row r="170" spans="1:2" x14ac:dyDescent="0.2">
      <c r="A170" s="1">
        <v>44411</v>
      </c>
      <c r="B170">
        <v>4157300</v>
      </c>
    </row>
    <row r="171" spans="1:2" x14ac:dyDescent="0.2">
      <c r="A171" s="1">
        <v>44412</v>
      </c>
      <c r="B171">
        <v>2183900</v>
      </c>
    </row>
    <row r="172" spans="1:2" x14ac:dyDescent="0.2">
      <c r="A172" s="1">
        <v>44413</v>
      </c>
      <c r="B172">
        <v>2433500</v>
      </c>
    </row>
    <row r="173" spans="1:2" x14ac:dyDescent="0.2">
      <c r="A173" s="1">
        <v>44414</v>
      </c>
      <c r="B173">
        <v>2635300</v>
      </c>
    </row>
    <row r="174" spans="1:2" x14ac:dyDescent="0.2">
      <c r="A174" s="1">
        <v>44417</v>
      </c>
      <c r="B174">
        <v>2148200</v>
      </c>
    </row>
    <row r="175" spans="1:2" x14ac:dyDescent="0.2">
      <c r="A175" s="1">
        <v>44418</v>
      </c>
      <c r="B175">
        <v>2412600</v>
      </c>
    </row>
    <row r="176" spans="1:2" x14ac:dyDescent="0.2">
      <c r="A176" s="1">
        <v>44419</v>
      </c>
      <c r="B176">
        <v>2947200</v>
      </c>
    </row>
    <row r="177" spans="1:2" x14ac:dyDescent="0.2">
      <c r="A177" s="1">
        <v>44420</v>
      </c>
      <c r="B177">
        <v>2314100</v>
      </c>
    </row>
    <row r="178" spans="1:2" x14ac:dyDescent="0.2">
      <c r="A178" s="1">
        <v>44421</v>
      </c>
      <c r="B178">
        <v>2052800</v>
      </c>
    </row>
    <row r="179" spans="1:2" x14ac:dyDescent="0.2">
      <c r="A179" s="1">
        <v>44424</v>
      </c>
      <c r="B179">
        <v>3319700</v>
      </c>
    </row>
    <row r="180" spans="1:2" x14ac:dyDescent="0.2">
      <c r="A180" s="1">
        <v>44425</v>
      </c>
      <c r="B180">
        <v>3387900</v>
      </c>
    </row>
    <row r="181" spans="1:2" x14ac:dyDescent="0.2">
      <c r="A181" s="1">
        <v>44426</v>
      </c>
      <c r="B181">
        <v>2804300</v>
      </c>
    </row>
    <row r="182" spans="1:2" x14ac:dyDescent="0.2">
      <c r="A182" s="1">
        <v>44427</v>
      </c>
      <c r="B182">
        <v>3782900</v>
      </c>
    </row>
    <row r="183" spans="1:2" x14ac:dyDescent="0.2">
      <c r="A183" s="1">
        <v>44428</v>
      </c>
      <c r="B183">
        <v>3341200</v>
      </c>
    </row>
    <row r="184" spans="1:2" x14ac:dyDescent="0.2">
      <c r="A184" s="1">
        <v>44431</v>
      </c>
      <c r="B184">
        <v>3268100</v>
      </c>
    </row>
    <row r="185" spans="1:2" x14ac:dyDescent="0.2">
      <c r="A185" s="1">
        <v>44432</v>
      </c>
      <c r="B185">
        <v>2551800</v>
      </c>
    </row>
    <row r="186" spans="1:2" x14ac:dyDescent="0.2">
      <c r="A186" s="1">
        <v>44433</v>
      </c>
      <c r="B186">
        <v>1680300</v>
      </c>
    </row>
    <row r="187" spans="1:2" x14ac:dyDescent="0.2">
      <c r="A187" s="1">
        <v>44434</v>
      </c>
      <c r="B187">
        <v>2098800</v>
      </c>
    </row>
    <row r="188" spans="1:2" x14ac:dyDescent="0.2">
      <c r="A188" s="1">
        <v>44435</v>
      </c>
      <c r="B188">
        <v>2391300</v>
      </c>
    </row>
    <row r="189" spans="1:2" x14ac:dyDescent="0.2">
      <c r="A189" s="1">
        <v>44438</v>
      </c>
      <c r="B189">
        <v>3192200</v>
      </c>
    </row>
    <row r="190" spans="1:2" x14ac:dyDescent="0.2">
      <c r="A190" s="1">
        <v>44439</v>
      </c>
      <c r="B190">
        <v>4356400</v>
      </c>
    </row>
    <row r="191" spans="1:2" x14ac:dyDescent="0.2">
      <c r="A191" s="1">
        <v>44440</v>
      </c>
      <c r="B191">
        <v>3629900</v>
      </c>
    </row>
    <row r="192" spans="1:2" x14ac:dyDescent="0.2">
      <c r="A192" s="1">
        <v>44441</v>
      </c>
      <c r="B192">
        <v>2923700</v>
      </c>
    </row>
    <row r="193" spans="1:2" x14ac:dyDescent="0.2">
      <c r="A193" s="1">
        <v>44442</v>
      </c>
      <c r="B193">
        <v>2575700</v>
      </c>
    </row>
    <row r="194" spans="1:2" x14ac:dyDescent="0.2">
      <c r="A194" s="1">
        <v>44446</v>
      </c>
      <c r="B194">
        <v>2737900</v>
      </c>
    </row>
    <row r="195" spans="1:2" x14ac:dyDescent="0.2">
      <c r="A195" s="1">
        <v>44447</v>
      </c>
      <c r="B195">
        <v>3053400</v>
      </c>
    </row>
    <row r="196" spans="1:2" x14ac:dyDescent="0.2">
      <c r="A196" s="1">
        <v>44448</v>
      </c>
      <c r="B196">
        <v>2719200</v>
      </c>
    </row>
    <row r="197" spans="1:2" x14ac:dyDescent="0.2">
      <c r="A197" s="1">
        <v>44449</v>
      </c>
      <c r="B197">
        <v>2393300</v>
      </c>
    </row>
    <row r="198" spans="1:2" x14ac:dyDescent="0.2">
      <c r="A198" s="1">
        <v>44452</v>
      </c>
      <c r="B198">
        <v>2569000</v>
      </c>
    </row>
    <row r="199" spans="1:2" x14ac:dyDescent="0.2">
      <c r="A199" s="1">
        <v>44453</v>
      </c>
      <c r="B199">
        <v>1936900</v>
      </c>
    </row>
    <row r="200" spans="1:2" x14ac:dyDescent="0.2">
      <c r="A200" s="1">
        <v>44454</v>
      </c>
      <c r="B200">
        <v>2957500</v>
      </c>
    </row>
    <row r="201" spans="1:2" x14ac:dyDescent="0.2">
      <c r="A201" s="1">
        <v>44455</v>
      </c>
      <c r="B201">
        <v>2583600</v>
      </c>
    </row>
    <row r="202" spans="1:2" x14ac:dyDescent="0.2">
      <c r="A202" s="1">
        <v>44456</v>
      </c>
      <c r="B202">
        <v>4616600</v>
      </c>
    </row>
    <row r="203" spans="1:2" x14ac:dyDescent="0.2">
      <c r="A203" s="1">
        <v>44459</v>
      </c>
      <c r="B203">
        <v>4669100</v>
      </c>
    </row>
    <row r="204" spans="1:2" x14ac:dyDescent="0.2">
      <c r="A204" s="1">
        <v>44460</v>
      </c>
      <c r="B204">
        <v>2780900</v>
      </c>
    </row>
    <row r="205" spans="1:2" x14ac:dyDescent="0.2">
      <c r="A205" s="1">
        <v>44461</v>
      </c>
      <c r="B205">
        <v>2411400</v>
      </c>
    </row>
    <row r="206" spans="1:2" x14ac:dyDescent="0.2">
      <c r="A206" s="1">
        <v>44462</v>
      </c>
      <c r="B206">
        <v>2379400</v>
      </c>
    </row>
    <row r="207" spans="1:2" x14ac:dyDescent="0.2">
      <c r="A207" s="1">
        <v>44463</v>
      </c>
      <c r="B207">
        <v>2116200</v>
      </c>
    </row>
    <row r="208" spans="1:2" x14ac:dyDescent="0.2">
      <c r="A208" s="1">
        <v>44466</v>
      </c>
      <c r="B208">
        <v>3634500</v>
      </c>
    </row>
    <row r="209" spans="1:2" x14ac:dyDescent="0.2">
      <c r="A209" s="1">
        <v>44467</v>
      </c>
      <c r="B209">
        <v>4430800</v>
      </c>
    </row>
    <row r="210" spans="1:2" x14ac:dyDescent="0.2">
      <c r="A210" s="1">
        <v>44468</v>
      </c>
      <c r="B210">
        <v>2562300</v>
      </c>
    </row>
    <row r="211" spans="1:2" x14ac:dyDescent="0.2">
      <c r="A211" s="1">
        <v>44469</v>
      </c>
      <c r="B211">
        <v>2842400</v>
      </c>
    </row>
    <row r="212" spans="1:2" x14ac:dyDescent="0.2">
      <c r="A212" s="1">
        <v>44470</v>
      </c>
      <c r="B212">
        <v>2835600</v>
      </c>
    </row>
    <row r="213" spans="1:2" x14ac:dyDescent="0.2">
      <c r="A213" s="1">
        <v>44473</v>
      </c>
      <c r="B213">
        <v>4523100</v>
      </c>
    </row>
    <row r="214" spans="1:2" x14ac:dyDescent="0.2">
      <c r="A214" s="1">
        <v>44474</v>
      </c>
      <c r="B214">
        <v>3269200</v>
      </c>
    </row>
    <row r="215" spans="1:2" x14ac:dyDescent="0.2">
      <c r="A215" s="1">
        <v>44475</v>
      </c>
      <c r="B215">
        <v>2533000</v>
      </c>
    </row>
    <row r="216" spans="1:2" x14ac:dyDescent="0.2">
      <c r="A216" s="1">
        <v>44476</v>
      </c>
      <c r="B216">
        <v>2409100</v>
      </c>
    </row>
    <row r="217" spans="1:2" x14ac:dyDescent="0.2">
      <c r="A217" s="1">
        <v>44477</v>
      </c>
      <c r="B217">
        <v>1995500</v>
      </c>
    </row>
    <row r="218" spans="1:2" x14ac:dyDescent="0.2">
      <c r="A218" s="1">
        <v>44480</v>
      </c>
      <c r="B218">
        <v>2034200</v>
      </c>
    </row>
    <row r="219" spans="1:2" x14ac:dyDescent="0.2">
      <c r="A219" s="1">
        <v>44481</v>
      </c>
      <c r="B219">
        <v>1819600</v>
      </c>
    </row>
    <row r="220" spans="1:2" x14ac:dyDescent="0.2">
      <c r="A220" s="1">
        <v>44482</v>
      </c>
      <c r="B220">
        <v>2420100</v>
      </c>
    </row>
    <row r="221" spans="1:2" x14ac:dyDescent="0.2">
      <c r="A221" s="1">
        <v>44483</v>
      </c>
      <c r="B221">
        <v>2109500</v>
      </c>
    </row>
    <row r="222" spans="1:2" x14ac:dyDescent="0.2">
      <c r="A222" s="1">
        <v>44484</v>
      </c>
      <c r="B222">
        <v>5175100</v>
      </c>
    </row>
    <row r="223" spans="1:2" x14ac:dyDescent="0.2">
      <c r="A223" s="1">
        <v>44487</v>
      </c>
      <c r="B223">
        <v>3174100</v>
      </c>
    </row>
    <row r="224" spans="1:2" x14ac:dyDescent="0.2">
      <c r="A224" s="1">
        <v>44488</v>
      </c>
      <c r="B224">
        <v>2386100</v>
      </c>
    </row>
    <row r="225" spans="1:2" x14ac:dyDescent="0.2">
      <c r="A225" s="1">
        <v>44489</v>
      </c>
      <c r="B225">
        <v>2139800</v>
      </c>
    </row>
    <row r="226" spans="1:2" x14ac:dyDescent="0.2">
      <c r="A226" s="1">
        <v>44490</v>
      </c>
      <c r="B226">
        <v>1881400</v>
      </c>
    </row>
    <row r="227" spans="1:2" x14ac:dyDescent="0.2">
      <c r="A227" s="1">
        <v>44491</v>
      </c>
      <c r="B227">
        <v>3139100</v>
      </c>
    </row>
    <row r="228" spans="1:2" x14ac:dyDescent="0.2">
      <c r="A228" s="1">
        <v>44494</v>
      </c>
      <c r="B228">
        <v>2226000</v>
      </c>
    </row>
    <row r="229" spans="1:2" x14ac:dyDescent="0.2">
      <c r="A229" s="1">
        <v>44495</v>
      </c>
      <c r="B229">
        <v>2698300</v>
      </c>
    </row>
    <row r="230" spans="1:2" x14ac:dyDescent="0.2">
      <c r="A230" s="1">
        <v>44496</v>
      </c>
      <c r="B230">
        <v>2702200</v>
      </c>
    </row>
    <row r="231" spans="1:2" x14ac:dyDescent="0.2">
      <c r="A231" s="1">
        <v>44497</v>
      </c>
      <c r="B231">
        <v>5708700</v>
      </c>
    </row>
    <row r="232" spans="1:2" x14ac:dyDescent="0.2">
      <c r="A232" s="1">
        <v>44498</v>
      </c>
      <c r="B232">
        <v>6469500</v>
      </c>
    </row>
    <row r="233" spans="1:2" x14ac:dyDescent="0.2">
      <c r="A233" s="1">
        <v>44501</v>
      </c>
      <c r="B233">
        <v>3608900</v>
      </c>
    </row>
    <row r="234" spans="1:2" x14ac:dyDescent="0.2">
      <c r="A234" s="1">
        <v>44502</v>
      </c>
      <c r="B234">
        <v>2627600</v>
      </c>
    </row>
    <row r="235" spans="1:2" x14ac:dyDescent="0.2">
      <c r="A235" s="1">
        <v>44503</v>
      </c>
      <c r="B235">
        <v>3397200</v>
      </c>
    </row>
    <row r="236" spans="1:2" x14ac:dyDescent="0.2">
      <c r="A236" s="1">
        <v>44504</v>
      </c>
      <c r="B236">
        <v>5353000</v>
      </c>
    </row>
    <row r="237" spans="1:2" x14ac:dyDescent="0.2">
      <c r="A237" s="1">
        <v>44505</v>
      </c>
      <c r="B237">
        <v>4993500</v>
      </c>
    </row>
    <row r="238" spans="1:2" x14ac:dyDescent="0.2">
      <c r="A238" s="1">
        <v>44508</v>
      </c>
      <c r="B238">
        <v>3074000</v>
      </c>
    </row>
    <row r="239" spans="1:2" x14ac:dyDescent="0.2">
      <c r="A239" s="1">
        <v>44509</v>
      </c>
      <c r="B239">
        <v>4294900</v>
      </c>
    </row>
    <row r="240" spans="1:2" x14ac:dyDescent="0.2">
      <c r="A240" s="1">
        <v>44510</v>
      </c>
      <c r="B240">
        <v>4027400</v>
      </c>
    </row>
    <row r="241" spans="1:2" x14ac:dyDescent="0.2">
      <c r="A241" s="1">
        <v>44511</v>
      </c>
      <c r="B241">
        <v>2264400</v>
      </c>
    </row>
    <row r="242" spans="1:2" x14ac:dyDescent="0.2">
      <c r="A242" s="1">
        <v>44512</v>
      </c>
      <c r="B242">
        <v>2688500</v>
      </c>
    </row>
    <row r="243" spans="1:2" x14ac:dyDescent="0.2">
      <c r="A243" s="1">
        <v>44515</v>
      </c>
      <c r="B243">
        <v>2929700</v>
      </c>
    </row>
    <row r="244" spans="1:2" x14ac:dyDescent="0.2">
      <c r="A244" s="1">
        <v>44516</v>
      </c>
      <c r="B244">
        <v>2217100</v>
      </c>
    </row>
    <row r="245" spans="1:2" x14ac:dyDescent="0.2">
      <c r="A245" s="1">
        <v>44517</v>
      </c>
      <c r="B245">
        <v>2560300</v>
      </c>
    </row>
    <row r="246" spans="1:2" x14ac:dyDescent="0.2">
      <c r="A246" s="1">
        <v>44518</v>
      </c>
      <c r="B246">
        <v>5703500</v>
      </c>
    </row>
    <row r="247" spans="1:2" x14ac:dyDescent="0.2">
      <c r="A247" s="1">
        <v>44519</v>
      </c>
      <c r="B247">
        <v>4936700</v>
      </c>
    </row>
    <row r="248" spans="1:2" x14ac:dyDescent="0.2">
      <c r="A248" s="1">
        <v>44522</v>
      </c>
      <c r="B248">
        <v>4842200</v>
      </c>
    </row>
    <row r="249" spans="1:2" x14ac:dyDescent="0.2">
      <c r="A249" s="1">
        <v>44523</v>
      </c>
      <c r="B249">
        <v>3690200</v>
      </c>
    </row>
    <row r="250" spans="1:2" x14ac:dyDescent="0.2">
      <c r="A250" s="1">
        <v>44524</v>
      </c>
      <c r="B250">
        <v>2328000</v>
      </c>
    </row>
    <row r="251" spans="1:2" x14ac:dyDescent="0.2">
      <c r="A251" s="1">
        <v>44526</v>
      </c>
      <c r="B251">
        <v>2991300</v>
      </c>
    </row>
    <row r="252" spans="1:2" x14ac:dyDescent="0.2">
      <c r="A252" s="1">
        <v>44529</v>
      </c>
      <c r="B252">
        <v>3265600</v>
      </c>
    </row>
    <row r="253" spans="1:2" x14ac:dyDescent="0.2">
      <c r="A253" s="1">
        <v>44530</v>
      </c>
      <c r="B253">
        <v>4001100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D11AA3-F909-4B44-82AA-888A9F056EBC}">
  <dimension ref="A1:F253"/>
  <sheetViews>
    <sheetView topLeftCell="A2" workbookViewId="0">
      <selection activeCell="O11" sqref="O11"/>
    </sheetView>
  </sheetViews>
  <sheetFormatPr baseColWidth="10" defaultRowHeight="16" x14ac:dyDescent="0.2"/>
  <sheetData>
    <row r="1" spans="1:6" x14ac:dyDescent="0.2">
      <c r="A1" s="3" t="s">
        <v>2</v>
      </c>
      <c r="B1" s="3" t="s">
        <v>3</v>
      </c>
    </row>
    <row r="2" spans="1:6" x14ac:dyDescent="0.2">
      <c r="A2" s="3">
        <v>3248.9499500000002</v>
      </c>
      <c r="B2" s="3">
        <v>3157.1799299999998</v>
      </c>
      <c r="E2">
        <f>MIN(A:A)</f>
        <v>3009</v>
      </c>
      <c r="F2">
        <f>MIN(B:B)</f>
        <v>2881</v>
      </c>
    </row>
    <row r="3" spans="1:6" x14ac:dyDescent="0.2">
      <c r="A3" s="3">
        <v>3232</v>
      </c>
      <c r="B3" s="3">
        <v>3173.26001</v>
      </c>
      <c r="E3">
        <f>MAX(A:A)</f>
        <v>3773.0800800000002</v>
      </c>
      <c r="F3">
        <f>MAX(B:B)</f>
        <v>3696.7900399999999</v>
      </c>
    </row>
    <row r="4" spans="1:6" x14ac:dyDescent="0.2">
      <c r="A4" s="3">
        <v>3228.6398899999999</v>
      </c>
      <c r="B4" s="3">
        <v>3181.3100599999998</v>
      </c>
    </row>
    <row r="5" spans="1:6" x14ac:dyDescent="0.2">
      <c r="A5" s="3">
        <v>3198.2099600000001</v>
      </c>
      <c r="B5" s="3">
        <v>3158.76001</v>
      </c>
    </row>
    <row r="6" spans="1:6" x14ac:dyDescent="0.2">
      <c r="A6" s="3">
        <v>3180.76001</v>
      </c>
      <c r="B6" s="3">
        <v>3141.6899400000002</v>
      </c>
    </row>
    <row r="7" spans="1:6" x14ac:dyDescent="0.2">
      <c r="A7" s="3">
        <v>3184.12988</v>
      </c>
      <c r="B7" s="3">
        <v>3120.0200199999999</v>
      </c>
    </row>
    <row r="8" spans="1:6" x14ac:dyDescent="0.2">
      <c r="A8" s="3">
        <v>3174.4299299999998</v>
      </c>
      <c r="B8" s="3">
        <v>3088</v>
      </c>
    </row>
    <row r="9" spans="1:6" x14ac:dyDescent="0.2">
      <c r="A9" s="3">
        <v>3142.1001000000001</v>
      </c>
      <c r="B9" s="3">
        <v>3076</v>
      </c>
    </row>
    <row r="10" spans="1:6" x14ac:dyDescent="0.2">
      <c r="A10" s="3">
        <v>3118.6699199999998</v>
      </c>
      <c r="B10" s="3">
        <v>3072.8200700000002</v>
      </c>
    </row>
    <row r="11" spans="1:6" x14ac:dyDescent="0.2">
      <c r="A11" s="3">
        <v>3190.4699700000001</v>
      </c>
      <c r="B11" s="3">
        <v>3126</v>
      </c>
    </row>
    <row r="12" spans="1:6" x14ac:dyDescent="0.2">
      <c r="A12" s="3">
        <v>3188.5</v>
      </c>
      <c r="B12" s="3">
        <v>3130.48999</v>
      </c>
    </row>
    <row r="13" spans="1:6" x14ac:dyDescent="0.2">
      <c r="A13" s="3">
        <v>3247</v>
      </c>
      <c r="B13" s="3">
        <v>3163.6799299999998</v>
      </c>
    </row>
    <row r="14" spans="1:6" x14ac:dyDescent="0.2">
      <c r="A14" s="3">
        <v>3263.51001</v>
      </c>
      <c r="B14" s="3">
        <v>3221</v>
      </c>
    </row>
    <row r="15" spans="1:6" x14ac:dyDescent="0.2">
      <c r="A15" s="3">
        <v>3249.4199199999998</v>
      </c>
      <c r="B15" s="3">
        <v>3171.6001000000001</v>
      </c>
    </row>
    <row r="16" spans="1:6" x14ac:dyDescent="0.2">
      <c r="A16" s="3">
        <v>3226.9699700000001</v>
      </c>
      <c r="B16" s="3">
        <v>3166</v>
      </c>
    </row>
    <row r="17" spans="1:2" x14ac:dyDescent="0.2">
      <c r="A17" s="3">
        <v>3222</v>
      </c>
      <c r="B17" s="3">
        <v>3180.0800800000002</v>
      </c>
    </row>
    <row r="18" spans="1:2" x14ac:dyDescent="0.2">
      <c r="A18" s="3">
        <v>3210.12988</v>
      </c>
      <c r="B18" s="3">
        <v>3184.1699199999998</v>
      </c>
    </row>
    <row r="19" spans="1:2" x14ac:dyDescent="0.2">
      <c r="A19" s="3">
        <v>3202</v>
      </c>
      <c r="B19" s="3">
        <v>3169</v>
      </c>
    </row>
    <row r="20" spans="1:2" x14ac:dyDescent="0.2">
      <c r="A20" s="3">
        <v>3304</v>
      </c>
      <c r="B20" s="3">
        <v>3172.6899400000002</v>
      </c>
    </row>
    <row r="21" spans="1:2" x14ac:dyDescent="0.2">
      <c r="A21" s="3">
        <v>3350.6498999999999</v>
      </c>
      <c r="B21" s="3">
        <v>3281.2199700000001</v>
      </c>
    </row>
    <row r="22" spans="1:2" x14ac:dyDescent="0.2">
      <c r="A22" s="3">
        <v>3342.1001000000001</v>
      </c>
      <c r="B22" s="3">
        <v>3282.4699700000001</v>
      </c>
    </row>
    <row r="23" spans="1:2" x14ac:dyDescent="0.2">
      <c r="A23" s="3">
        <v>3282.9199199999998</v>
      </c>
      <c r="B23" s="3">
        <v>3241.1999500000002</v>
      </c>
    </row>
    <row r="24" spans="1:2" x14ac:dyDescent="0.2">
      <c r="A24" s="3">
        <v>3272</v>
      </c>
      <c r="B24" s="3">
        <v>3144.0200199999999</v>
      </c>
    </row>
    <row r="25" spans="1:2" x14ac:dyDescent="0.2">
      <c r="A25" s="3">
        <v>3223.37988</v>
      </c>
      <c r="B25" s="3">
        <v>3165.0600599999998</v>
      </c>
    </row>
    <row r="26" spans="1:2" x14ac:dyDescent="0.2">
      <c r="A26" s="3">
        <v>3197.51001</v>
      </c>
      <c r="B26" s="3">
        <v>3131.1599099999999</v>
      </c>
    </row>
    <row r="27" spans="1:2" x14ac:dyDescent="0.2">
      <c r="A27" s="3">
        <v>3208.5400399999999</v>
      </c>
      <c r="B27" s="3">
        <v>3155</v>
      </c>
    </row>
    <row r="28" spans="1:2" x14ac:dyDescent="0.2">
      <c r="A28" s="3">
        <v>3190.6398899999999</v>
      </c>
      <c r="B28" s="3">
        <v>3142.1999500000002</v>
      </c>
    </row>
    <row r="29" spans="1:2" x14ac:dyDescent="0.2">
      <c r="A29" s="3">
        <v>3156.37988</v>
      </c>
      <c r="B29" s="3">
        <v>3110</v>
      </c>
    </row>
    <row r="30" spans="1:2" x14ac:dyDescent="0.2">
      <c r="A30" s="3">
        <v>3142.1398899999999</v>
      </c>
      <c r="B30" s="3">
        <v>3086</v>
      </c>
    </row>
    <row r="31" spans="1:2" x14ac:dyDescent="0.2">
      <c r="A31" s="3">
        <v>3189.9499500000002</v>
      </c>
      <c r="B31" s="3">
        <v>3122.0800800000002</v>
      </c>
    </row>
    <row r="32" spans="1:2" x14ac:dyDescent="0.2">
      <c r="A32" s="3">
        <v>3178</v>
      </c>
      <c r="B32" s="3">
        <v>3120.5900900000001</v>
      </c>
    </row>
    <row r="33" spans="1:2" x14ac:dyDescent="0.2">
      <c r="A33" s="3">
        <v>3142.5500499999998</v>
      </c>
      <c r="B33" s="3">
        <v>3095.1699199999998</v>
      </c>
    </row>
    <row r="34" spans="1:2" x14ac:dyDescent="0.2">
      <c r="A34" s="3">
        <v>3145</v>
      </c>
      <c r="B34" s="3">
        <v>3096</v>
      </c>
    </row>
    <row r="35" spans="1:2" x14ac:dyDescent="0.2">
      <c r="A35" s="3">
        <v>3279.8000499999998</v>
      </c>
      <c r="B35" s="3">
        <v>3175</v>
      </c>
    </row>
    <row r="36" spans="1:2" x14ac:dyDescent="0.2">
      <c r="A36" s="3">
        <v>3348.5500499999998</v>
      </c>
      <c r="B36" s="3">
        <v>3289.5700700000002</v>
      </c>
    </row>
    <row r="37" spans="1:2" x14ac:dyDescent="0.2">
      <c r="A37" s="3">
        <v>3321.9099099999999</v>
      </c>
      <c r="B37" s="3">
        <v>3283.1599099999999</v>
      </c>
    </row>
    <row r="38" spans="1:2" x14ac:dyDescent="0.2">
      <c r="A38" s="3">
        <v>3363.8898899999999</v>
      </c>
      <c r="B38" s="3">
        <v>3243.1498999999999</v>
      </c>
    </row>
    <row r="39" spans="1:2" x14ac:dyDescent="0.2">
      <c r="A39" s="3">
        <v>3338</v>
      </c>
      <c r="B39" s="3">
        <v>3282.87012</v>
      </c>
    </row>
    <row r="40" spans="1:2" x14ac:dyDescent="0.2">
      <c r="A40" s="3">
        <v>3346.5200199999999</v>
      </c>
      <c r="B40" s="3">
        <v>3207.0800800000002</v>
      </c>
    </row>
    <row r="41" spans="1:2" x14ac:dyDescent="0.2">
      <c r="A41" s="3">
        <v>3301.6799299999998</v>
      </c>
      <c r="B41" s="3">
        <v>3228.6899400000002</v>
      </c>
    </row>
    <row r="42" spans="1:2" x14ac:dyDescent="0.2">
      <c r="A42" s="3">
        <v>3236.98999</v>
      </c>
      <c r="B42" s="3">
        <v>3184.5500499999998</v>
      </c>
    </row>
    <row r="43" spans="1:2" x14ac:dyDescent="0.2">
      <c r="A43" s="3">
        <v>3350.26001</v>
      </c>
      <c r="B43" s="3">
        <v>3235.0300299999999</v>
      </c>
    </row>
    <row r="44" spans="1:2" x14ac:dyDescent="0.2">
      <c r="A44" s="3">
        <v>3427.73999</v>
      </c>
      <c r="B44" s="3">
        <v>3361.12988</v>
      </c>
    </row>
    <row r="45" spans="1:2" x14ac:dyDescent="0.2">
      <c r="A45" s="3">
        <v>3434</v>
      </c>
      <c r="B45" s="3">
        <v>3308.62012</v>
      </c>
    </row>
    <row r="46" spans="1:2" x14ac:dyDescent="0.2">
      <c r="A46" s="3">
        <v>3347</v>
      </c>
      <c r="B46" s="3">
        <v>3277.75</v>
      </c>
    </row>
    <row r="47" spans="1:2" x14ac:dyDescent="0.2">
      <c r="A47" s="3">
        <v>3377</v>
      </c>
      <c r="B47" s="3">
        <v>3302.7099600000001</v>
      </c>
    </row>
    <row r="48" spans="1:2" x14ac:dyDescent="0.2">
      <c r="A48" s="3">
        <v>3365</v>
      </c>
      <c r="B48" s="3">
        <v>3304</v>
      </c>
    </row>
    <row r="49" spans="1:2" x14ac:dyDescent="0.2">
      <c r="A49" s="3">
        <v>3338</v>
      </c>
      <c r="B49" s="3">
        <v>3297.8400900000001</v>
      </c>
    </row>
    <row r="50" spans="1:2" x14ac:dyDescent="0.2">
      <c r="A50" s="3">
        <v>3317.9499500000002</v>
      </c>
      <c r="B50" s="3">
        <v>3254</v>
      </c>
    </row>
    <row r="51" spans="1:2" x14ac:dyDescent="0.2">
      <c r="A51" s="3">
        <v>3292</v>
      </c>
      <c r="B51" s="3">
        <v>3248.0600599999998</v>
      </c>
    </row>
    <row r="52" spans="1:2" x14ac:dyDescent="0.2">
      <c r="A52" s="3">
        <v>3280.25</v>
      </c>
      <c r="B52" s="3">
        <v>3233.3100599999998</v>
      </c>
    </row>
    <row r="53" spans="1:2" x14ac:dyDescent="0.2">
      <c r="A53" s="3">
        <v>3308.3000499999998</v>
      </c>
      <c r="B53" s="3">
        <v>3253.5900900000001</v>
      </c>
    </row>
    <row r="54" spans="1:2" x14ac:dyDescent="0.2">
      <c r="A54" s="3">
        <v>3320.9099099999999</v>
      </c>
      <c r="B54" s="3">
        <v>3259.5</v>
      </c>
    </row>
    <row r="55" spans="1:2" x14ac:dyDescent="0.2">
      <c r="A55" s="3">
        <v>3338</v>
      </c>
      <c r="B55" s="3">
        <v>3273.9399400000002</v>
      </c>
    </row>
    <row r="56" spans="1:2" x14ac:dyDescent="0.2">
      <c r="A56" s="3">
        <v>3333.5</v>
      </c>
      <c r="B56" s="3">
        <v>3245.75</v>
      </c>
    </row>
    <row r="57" spans="1:2" x14ac:dyDescent="0.2">
      <c r="A57" s="3">
        <v>3232.3200700000002</v>
      </c>
      <c r="B57" s="3">
        <v>3172.26001</v>
      </c>
    </row>
    <row r="58" spans="1:2" x14ac:dyDescent="0.2">
      <c r="A58" s="3">
        <v>3204.7299800000001</v>
      </c>
      <c r="B58" s="3">
        <v>3093.6001000000001</v>
      </c>
    </row>
    <row r="59" spans="1:2" x14ac:dyDescent="0.2">
      <c r="A59" s="3">
        <v>3171.2299800000001</v>
      </c>
      <c r="B59" s="3">
        <v>3125.37988</v>
      </c>
    </row>
    <row r="60" spans="1:2" x14ac:dyDescent="0.2">
      <c r="A60" s="3">
        <v>3178.26001</v>
      </c>
      <c r="B60" s="3">
        <v>3047.76001</v>
      </c>
    </row>
    <row r="61" spans="1:2" x14ac:dyDescent="0.2">
      <c r="A61" s="3">
        <v>3122.4399400000002</v>
      </c>
      <c r="B61" s="3">
        <v>3036.6999500000002</v>
      </c>
    </row>
    <row r="62" spans="1:2" x14ac:dyDescent="0.2">
      <c r="A62" s="3">
        <v>3149.5600599999998</v>
      </c>
      <c r="B62" s="3">
        <v>3097.98999</v>
      </c>
    </row>
    <row r="63" spans="1:2" x14ac:dyDescent="0.2">
      <c r="A63" s="3">
        <v>3163.5200199999999</v>
      </c>
      <c r="B63" s="3">
        <v>3087.12012</v>
      </c>
    </row>
    <row r="64" spans="1:2" x14ac:dyDescent="0.2">
      <c r="A64" s="3">
        <v>3107.7800299999999</v>
      </c>
      <c r="B64" s="3">
        <v>2995</v>
      </c>
    </row>
    <row r="65" spans="1:2" x14ac:dyDescent="0.2">
      <c r="A65" s="3">
        <v>3058.12988</v>
      </c>
      <c r="B65" s="3">
        <v>2945.4299299999998</v>
      </c>
    </row>
    <row r="66" spans="1:2" x14ac:dyDescent="0.2">
      <c r="A66" s="3">
        <v>3009</v>
      </c>
      <c r="B66" s="3">
        <v>2881</v>
      </c>
    </row>
    <row r="67" spans="1:2" x14ac:dyDescent="0.2">
      <c r="A67" s="3">
        <v>3064.5900900000001</v>
      </c>
      <c r="B67" s="3">
        <v>2951.3100599999998</v>
      </c>
    </row>
    <row r="68" spans="1:2" x14ac:dyDescent="0.2">
      <c r="A68" s="3">
        <v>3090.9599600000001</v>
      </c>
      <c r="B68" s="3">
        <v>3005.1498999999999</v>
      </c>
    </row>
    <row r="69" spans="1:2" x14ac:dyDescent="0.2">
      <c r="A69" s="3">
        <v>3116.4599600000001</v>
      </c>
      <c r="B69" s="3">
        <v>3030.0500499999998</v>
      </c>
    </row>
    <row r="70" spans="1:2" x14ac:dyDescent="0.2">
      <c r="A70" s="3">
        <v>3131.7800299999999</v>
      </c>
      <c r="B70" s="3">
        <v>3082.9299299999998</v>
      </c>
    </row>
    <row r="71" spans="1:2" x14ac:dyDescent="0.2">
      <c r="A71" s="3">
        <v>3098.9799800000001</v>
      </c>
      <c r="B71" s="3">
        <v>3045.5</v>
      </c>
    </row>
    <row r="72" spans="1:2" x14ac:dyDescent="0.2">
      <c r="A72" s="3">
        <v>3082.23999</v>
      </c>
      <c r="B72" s="3">
        <v>3032.0900900000001</v>
      </c>
    </row>
    <row r="73" spans="1:2" x14ac:dyDescent="0.2">
      <c r="A73" s="3">
        <v>3128.9099099999999</v>
      </c>
      <c r="B73" s="3">
        <v>3075.8601100000001</v>
      </c>
    </row>
    <row r="74" spans="1:2" x14ac:dyDescent="0.2">
      <c r="A74" s="3">
        <v>3173.0500499999998</v>
      </c>
      <c r="B74" s="3">
        <v>3070.2199700000001</v>
      </c>
    </row>
    <row r="75" spans="1:2" x14ac:dyDescent="0.2">
      <c r="A75" s="3">
        <v>3116.62988</v>
      </c>
      <c r="B75" s="3">
        <v>3025</v>
      </c>
    </row>
    <row r="76" spans="1:2" x14ac:dyDescent="0.2">
      <c r="A76" s="3">
        <v>3077.2900399999999</v>
      </c>
      <c r="B76" s="3">
        <v>3016.62988</v>
      </c>
    </row>
    <row r="77" spans="1:2" x14ac:dyDescent="0.2">
      <c r="A77" s="3">
        <v>3126.5800800000002</v>
      </c>
      <c r="B77" s="3">
        <v>3060.0500499999998</v>
      </c>
    </row>
    <row r="78" spans="1:2" x14ac:dyDescent="0.2">
      <c r="A78" s="3">
        <v>3182</v>
      </c>
      <c r="B78" s="3">
        <v>3120.8501000000001</v>
      </c>
    </row>
    <row r="79" spans="1:2" x14ac:dyDescent="0.2">
      <c r="A79" s="3">
        <v>3160.3100599999998</v>
      </c>
      <c r="B79" s="3">
        <v>3085.1498999999999</v>
      </c>
    </row>
    <row r="80" spans="1:2" x14ac:dyDescent="0.2">
      <c r="A80" s="3">
        <v>3109.7800299999999</v>
      </c>
      <c r="B80" s="3">
        <v>3037.1398899999999</v>
      </c>
    </row>
    <row r="81" spans="1:2" x14ac:dyDescent="0.2">
      <c r="A81" s="3">
        <v>3056.6599099999999</v>
      </c>
      <c r="B81" s="3">
        <v>2996</v>
      </c>
    </row>
    <row r="82" spans="1:2" x14ac:dyDescent="0.2">
      <c r="A82" s="3">
        <v>3091.25</v>
      </c>
      <c r="B82" s="3">
        <v>3028.4499500000002</v>
      </c>
    </row>
    <row r="83" spans="1:2" x14ac:dyDescent="0.2">
      <c r="A83" s="3">
        <v>3073</v>
      </c>
      <c r="B83" s="3">
        <v>3034</v>
      </c>
    </row>
    <row r="84" spans="1:2" x14ac:dyDescent="0.2">
      <c r="A84" s="3">
        <v>3119.3300800000002</v>
      </c>
      <c r="B84" s="3">
        <v>3062.5</v>
      </c>
    </row>
    <row r="85" spans="1:2" x14ac:dyDescent="0.2">
      <c r="A85" s="3">
        <v>3162.4399400000002</v>
      </c>
      <c r="B85" s="3">
        <v>3115.5500499999998</v>
      </c>
    </row>
    <row r="86" spans="1:2" x14ac:dyDescent="0.2">
      <c r="A86" s="3">
        <v>3235.9599600000001</v>
      </c>
      <c r="B86" s="3">
        <v>3161.23999</v>
      </c>
    </row>
    <row r="87" spans="1:2" x14ac:dyDescent="0.2">
      <c r="A87" s="3">
        <v>3247.3100599999998</v>
      </c>
      <c r="B87" s="3">
        <v>3217.0400399999999</v>
      </c>
    </row>
    <row r="88" spans="1:2" x14ac:dyDescent="0.2">
      <c r="A88" s="3">
        <v>3303.6101100000001</v>
      </c>
      <c r="B88" s="3">
        <v>3223.6498999999999</v>
      </c>
    </row>
    <row r="89" spans="1:2" x14ac:dyDescent="0.2">
      <c r="A89" s="3">
        <v>3324.5</v>
      </c>
      <c r="B89" s="3">
        <v>3292</v>
      </c>
    </row>
    <row r="90" spans="1:2" x14ac:dyDescent="0.2">
      <c r="A90" s="3">
        <v>3372.1999500000002</v>
      </c>
      <c r="B90" s="3">
        <v>3288.8998999999999</v>
      </c>
    </row>
    <row r="91" spans="1:2" x14ac:dyDescent="0.2">
      <c r="A91" s="3">
        <v>3395.0400399999999</v>
      </c>
      <c r="B91" s="3">
        <v>3351.1498999999999</v>
      </c>
    </row>
    <row r="92" spans="1:2" x14ac:dyDescent="0.2">
      <c r="A92" s="3">
        <v>3432</v>
      </c>
      <c r="B92" s="3">
        <v>3395.62988</v>
      </c>
    </row>
    <row r="93" spans="1:2" x14ac:dyDescent="0.2">
      <c r="A93" s="3">
        <v>3404.12988</v>
      </c>
      <c r="B93" s="3">
        <v>3326</v>
      </c>
    </row>
    <row r="94" spans="1:2" x14ac:dyDescent="0.2">
      <c r="A94" s="3">
        <v>3397</v>
      </c>
      <c r="B94" s="3">
        <v>3352</v>
      </c>
    </row>
    <row r="95" spans="1:2" x14ac:dyDescent="0.2">
      <c r="A95" s="3">
        <v>3406.8000499999998</v>
      </c>
      <c r="B95" s="3">
        <v>3355.5900900000001</v>
      </c>
    </row>
    <row r="96" spans="1:2" x14ac:dyDescent="0.2">
      <c r="A96" s="3">
        <v>3435.9299299999998</v>
      </c>
      <c r="B96" s="3">
        <v>3360.1599099999999</v>
      </c>
    </row>
    <row r="97" spans="1:2" x14ac:dyDescent="0.2">
      <c r="A97" s="3">
        <v>3382.98999</v>
      </c>
      <c r="B97" s="3">
        <v>3316</v>
      </c>
    </row>
    <row r="98" spans="1:2" x14ac:dyDescent="0.2">
      <c r="A98" s="3">
        <v>3362.8601100000001</v>
      </c>
      <c r="B98" s="3">
        <v>3303.8100599999998</v>
      </c>
    </row>
    <row r="99" spans="1:2" x14ac:dyDescent="0.2">
      <c r="A99" s="3">
        <v>3372.87012</v>
      </c>
      <c r="B99" s="3">
        <v>3301.4499500000002</v>
      </c>
    </row>
    <row r="100" spans="1:2" x14ac:dyDescent="0.2">
      <c r="A100" s="3">
        <v>3375</v>
      </c>
      <c r="B100" s="3">
        <v>3308.5</v>
      </c>
    </row>
    <row r="101" spans="1:2" x14ac:dyDescent="0.2">
      <c r="A101" s="3">
        <v>3428.4499500000002</v>
      </c>
      <c r="B101" s="3">
        <v>3330.9399400000002</v>
      </c>
    </row>
    <row r="102" spans="1:2" x14ac:dyDescent="0.2">
      <c r="A102" s="3">
        <v>3460</v>
      </c>
      <c r="B102" s="3">
        <v>3398.01001</v>
      </c>
    </row>
    <row r="103" spans="1:2" x14ac:dyDescent="0.2">
      <c r="A103" s="3">
        <v>3489.87988</v>
      </c>
      <c r="B103" s="3">
        <v>3425</v>
      </c>
    </row>
    <row r="104" spans="1:2" x14ac:dyDescent="0.2">
      <c r="A104" s="3">
        <v>3514.4499500000002</v>
      </c>
      <c r="B104" s="3">
        <v>3435</v>
      </c>
    </row>
    <row r="105" spans="1:2" x14ac:dyDescent="0.2">
      <c r="A105" s="3">
        <v>3554</v>
      </c>
      <c r="B105" s="3">
        <v>3462.5</v>
      </c>
    </row>
    <row r="106" spans="1:2" x14ac:dyDescent="0.2">
      <c r="A106" s="3">
        <v>3486.6498999999999</v>
      </c>
      <c r="B106" s="3">
        <v>3372.6999500000002</v>
      </c>
    </row>
    <row r="107" spans="1:2" x14ac:dyDescent="0.2">
      <c r="A107" s="3">
        <v>3367.9799800000001</v>
      </c>
      <c r="B107" s="3">
        <v>3272.12988</v>
      </c>
    </row>
    <row r="108" spans="1:2" x14ac:dyDescent="0.2">
      <c r="A108" s="3">
        <v>3354.6999500000002</v>
      </c>
      <c r="B108" s="3">
        <v>3264.3601100000001</v>
      </c>
    </row>
    <row r="109" spans="1:2" x14ac:dyDescent="0.2">
      <c r="A109" s="3">
        <v>3314.3998999999999</v>
      </c>
      <c r="B109" s="3">
        <v>3247.1999500000002</v>
      </c>
    </row>
    <row r="110" spans="1:2" x14ac:dyDescent="0.2">
      <c r="A110" s="3">
        <v>3330.8898899999999</v>
      </c>
      <c r="B110" s="3">
        <v>3289.0700700000002</v>
      </c>
    </row>
    <row r="111" spans="1:2" x14ac:dyDescent="0.2">
      <c r="A111" s="3">
        <v>3283</v>
      </c>
      <c r="B111" s="3">
        <v>3190</v>
      </c>
    </row>
    <row r="112" spans="1:2" x14ac:dyDescent="0.2">
      <c r="A112" s="3">
        <v>3238</v>
      </c>
      <c r="B112" s="3">
        <v>3127.37012</v>
      </c>
    </row>
    <row r="113" spans="1:2" x14ac:dyDescent="0.2">
      <c r="A113" s="3">
        <v>3207.9399400000002</v>
      </c>
      <c r="B113" s="3">
        <v>3133.1001000000001</v>
      </c>
    </row>
    <row r="114" spans="1:2" x14ac:dyDescent="0.2">
      <c r="A114" s="3">
        <v>3203.8400900000001</v>
      </c>
      <c r="B114" s="3">
        <v>3133</v>
      </c>
    </row>
    <row r="115" spans="1:2" x14ac:dyDescent="0.2">
      <c r="A115" s="3">
        <v>3228.8601100000001</v>
      </c>
      <c r="B115" s="3">
        <v>3183</v>
      </c>
    </row>
    <row r="116" spans="1:2" x14ac:dyDescent="0.2">
      <c r="A116" s="3">
        <v>3292.75</v>
      </c>
      <c r="B116" s="3">
        <v>3234.5900900000001</v>
      </c>
    </row>
    <row r="117" spans="1:2" x14ac:dyDescent="0.2">
      <c r="A117" s="3">
        <v>3312</v>
      </c>
      <c r="B117" s="3">
        <v>3230.37012</v>
      </c>
    </row>
    <row r="118" spans="1:2" x14ac:dyDescent="0.2">
      <c r="A118" s="3">
        <v>3234.75</v>
      </c>
      <c r="B118" s="3">
        <v>3184</v>
      </c>
    </row>
    <row r="119" spans="1:2" x14ac:dyDescent="0.2">
      <c r="A119" s="3">
        <v>3259.6799299999998</v>
      </c>
      <c r="B119" s="3">
        <v>3236.1799299999998</v>
      </c>
    </row>
    <row r="120" spans="1:2" x14ac:dyDescent="0.2">
      <c r="A120" s="3">
        <v>3256.6899400000002</v>
      </c>
      <c r="B120" s="3">
        <v>3197.01001</v>
      </c>
    </row>
    <row r="121" spans="1:2" x14ac:dyDescent="0.2">
      <c r="A121" s="3">
        <v>3257.9499500000002</v>
      </c>
      <c r="B121" s="3">
        <v>3210.5</v>
      </c>
    </row>
    <row r="122" spans="1:2" x14ac:dyDescent="0.2">
      <c r="A122" s="3">
        <v>3279.8200700000002</v>
      </c>
      <c r="B122" s="3">
        <v>3213.76001</v>
      </c>
    </row>
    <row r="123" spans="1:2" x14ac:dyDescent="0.2">
      <c r="A123" s="3">
        <v>3295.7299800000001</v>
      </c>
      <c r="B123" s="3">
        <v>3258.51001</v>
      </c>
    </row>
    <row r="124" spans="1:2" x14ac:dyDescent="0.2">
      <c r="A124" s="3">
        <v>3260.3601100000001</v>
      </c>
      <c r="B124" s="3">
        <v>3230.0400399999999</v>
      </c>
    </row>
    <row r="125" spans="1:2" x14ac:dyDescent="0.2">
      <c r="A125" s="3">
        <v>3247.98999</v>
      </c>
      <c r="B125" s="3">
        <v>3219.6999500000002</v>
      </c>
    </row>
    <row r="126" spans="1:2" x14ac:dyDescent="0.2">
      <c r="A126" s="3">
        <v>3250.9799800000001</v>
      </c>
      <c r="B126" s="3">
        <v>3209.0600599999998</v>
      </c>
    </row>
    <row r="127" spans="1:2" x14ac:dyDescent="0.2">
      <c r="A127" s="3">
        <v>3235</v>
      </c>
      <c r="B127" s="3">
        <v>3208</v>
      </c>
    </row>
    <row r="128" spans="1:2" x14ac:dyDescent="0.2">
      <c r="A128" s="3">
        <v>3214.4399400000002</v>
      </c>
      <c r="B128" s="3">
        <v>3184.0300299999999</v>
      </c>
    </row>
    <row r="129" spans="1:2" x14ac:dyDescent="0.2">
      <c r="A129" s="3">
        <v>3221</v>
      </c>
      <c r="B129" s="3">
        <v>3198.8100599999998</v>
      </c>
    </row>
    <row r="130" spans="1:2" x14ac:dyDescent="0.2">
      <c r="A130" s="3">
        <v>3208</v>
      </c>
      <c r="B130" s="3">
        <v>3172.1999500000002</v>
      </c>
    </row>
    <row r="131" spans="1:2" x14ac:dyDescent="0.2">
      <c r="A131" s="3">
        <v>3279.5300299999999</v>
      </c>
      <c r="B131" s="3">
        <v>3218.01001</v>
      </c>
    </row>
    <row r="132" spans="1:2" x14ac:dyDescent="0.2">
      <c r="A132" s="3">
        <v>3297.5800800000002</v>
      </c>
      <c r="B132" s="3">
        <v>3270.6999500000002</v>
      </c>
    </row>
    <row r="133" spans="1:2" x14ac:dyDescent="0.2">
      <c r="A133" s="3">
        <v>3351</v>
      </c>
      <c r="B133" s="3">
        <v>3281.1498999999999</v>
      </c>
    </row>
    <row r="134" spans="1:2" x14ac:dyDescent="0.2">
      <c r="A134" s="3">
        <v>3366.5800800000002</v>
      </c>
      <c r="B134" s="3">
        <v>3333.4499500000002</v>
      </c>
    </row>
    <row r="135" spans="1:2" x14ac:dyDescent="0.2">
      <c r="A135" s="3">
        <v>3385</v>
      </c>
      <c r="B135" s="3">
        <v>3335.5</v>
      </c>
    </row>
    <row r="136" spans="1:2" x14ac:dyDescent="0.2">
      <c r="A136" s="3">
        <v>3396.98999</v>
      </c>
      <c r="B136" s="3">
        <v>3363.1101100000001</v>
      </c>
    </row>
    <row r="137" spans="1:2" x14ac:dyDescent="0.2">
      <c r="A137" s="3">
        <v>3426.3501000000001</v>
      </c>
      <c r="B137" s="3">
        <v>3360.5300299999999</v>
      </c>
    </row>
    <row r="138" spans="1:2" x14ac:dyDescent="0.2">
      <c r="A138" s="3">
        <v>3497.1999500000002</v>
      </c>
      <c r="B138" s="3">
        <v>3401</v>
      </c>
    </row>
    <row r="139" spans="1:2" x14ac:dyDescent="0.2">
      <c r="A139" s="3">
        <v>3507</v>
      </c>
      <c r="B139" s="3">
        <v>3473.7099600000001</v>
      </c>
    </row>
    <row r="140" spans="1:2" x14ac:dyDescent="0.2">
      <c r="A140" s="3">
        <v>3482</v>
      </c>
      <c r="B140" s="3">
        <v>3434</v>
      </c>
    </row>
    <row r="141" spans="1:2" x14ac:dyDescent="0.2">
      <c r="A141" s="3">
        <v>3523.7800299999999</v>
      </c>
      <c r="B141" s="3">
        <v>3456.0900900000001</v>
      </c>
    </row>
    <row r="142" spans="1:2" x14ac:dyDescent="0.2">
      <c r="A142" s="3">
        <v>3521</v>
      </c>
      <c r="B142" s="3">
        <v>3483.1999500000002</v>
      </c>
    </row>
    <row r="143" spans="1:2" x14ac:dyDescent="0.2">
      <c r="A143" s="3">
        <v>3524.8601100000001</v>
      </c>
      <c r="B143" s="3">
        <v>3430.8501000000001</v>
      </c>
    </row>
    <row r="144" spans="1:2" x14ac:dyDescent="0.2">
      <c r="A144" s="3">
        <v>3464.8200700000002</v>
      </c>
      <c r="B144" s="3">
        <v>3394.1799299999998</v>
      </c>
    </row>
    <row r="145" spans="1:2" x14ac:dyDescent="0.2">
      <c r="A145" s="3">
        <v>3448</v>
      </c>
      <c r="B145" s="3">
        <v>3413.51001</v>
      </c>
    </row>
    <row r="146" spans="1:2" x14ac:dyDescent="0.2">
      <c r="A146" s="3">
        <v>3456.0300299999999</v>
      </c>
      <c r="B146" s="3">
        <v>3423.0300299999999</v>
      </c>
    </row>
    <row r="147" spans="1:2" x14ac:dyDescent="0.2">
      <c r="A147" s="3">
        <v>3471.6001000000001</v>
      </c>
      <c r="B147" s="3">
        <v>3435</v>
      </c>
    </row>
    <row r="148" spans="1:2" x14ac:dyDescent="0.2">
      <c r="A148" s="3">
        <v>3457</v>
      </c>
      <c r="B148" s="3">
        <v>3409.4199199999998</v>
      </c>
    </row>
    <row r="149" spans="1:2" x14ac:dyDescent="0.2">
      <c r="A149" s="3">
        <v>3511.7199700000001</v>
      </c>
      <c r="B149" s="3">
        <v>3436.9199199999998</v>
      </c>
    </row>
    <row r="150" spans="1:2" x14ac:dyDescent="0.2">
      <c r="A150" s="3">
        <v>3685.4799800000001</v>
      </c>
      <c r="B150" s="3">
        <v>3529</v>
      </c>
    </row>
    <row r="151" spans="1:2" x14ac:dyDescent="0.2">
      <c r="A151" s="3">
        <v>3734.1999500000002</v>
      </c>
      <c r="B151" s="3">
        <v>3678.9099099999999</v>
      </c>
    </row>
    <row r="152" spans="1:2" x14ac:dyDescent="0.2">
      <c r="A152" s="3">
        <v>3759.98999</v>
      </c>
      <c r="B152" s="3">
        <v>3621.12012</v>
      </c>
    </row>
    <row r="153" spans="1:2" x14ac:dyDescent="0.2">
      <c r="A153" s="3">
        <v>3748</v>
      </c>
      <c r="B153" s="3">
        <v>3693.3998999999999</v>
      </c>
    </row>
    <row r="154" spans="1:2" x14ac:dyDescent="0.2">
      <c r="A154" s="3">
        <v>3757.2900399999999</v>
      </c>
      <c r="B154" s="3">
        <v>3696.7900399999999</v>
      </c>
    </row>
    <row r="155" spans="1:2" x14ac:dyDescent="0.2">
      <c r="A155" s="3">
        <v>3773.0800800000002</v>
      </c>
      <c r="B155" s="3">
        <v>3671.3200700000002</v>
      </c>
    </row>
    <row r="156" spans="1:2" x14ac:dyDescent="0.2">
      <c r="A156" s="3">
        <v>3717.6599099999999</v>
      </c>
      <c r="B156" s="3">
        <v>3660.8300800000002</v>
      </c>
    </row>
    <row r="157" spans="1:2" x14ac:dyDescent="0.2">
      <c r="A157" s="3">
        <v>3695.3998999999999</v>
      </c>
      <c r="B157" s="3">
        <v>3620.9199199999998</v>
      </c>
    </row>
    <row r="158" spans="1:2" x14ac:dyDescent="0.2">
      <c r="A158" s="3">
        <v>3646.0600599999998</v>
      </c>
      <c r="B158" s="3">
        <v>3570.4599600000001</v>
      </c>
    </row>
    <row r="159" spans="1:2" x14ac:dyDescent="0.2">
      <c r="A159" s="3">
        <v>3550.2099600000001</v>
      </c>
      <c r="B159" s="3">
        <v>3499.1599099999999</v>
      </c>
    </row>
    <row r="160" spans="1:2" x14ac:dyDescent="0.2">
      <c r="A160" s="3">
        <v>3592</v>
      </c>
      <c r="B160" s="3">
        <v>3518</v>
      </c>
    </row>
    <row r="161" spans="1:2" x14ac:dyDescent="0.2">
      <c r="A161" s="3">
        <v>3586.4499500000002</v>
      </c>
      <c r="B161" s="3">
        <v>3543.6398899999999</v>
      </c>
    </row>
    <row r="162" spans="1:2" x14ac:dyDescent="0.2">
      <c r="A162" s="3">
        <v>3640.0200199999999</v>
      </c>
      <c r="B162" s="3">
        <v>3582.2700199999999</v>
      </c>
    </row>
    <row r="163" spans="1:2" x14ac:dyDescent="0.2">
      <c r="A163" s="3">
        <v>3666.1101100000001</v>
      </c>
      <c r="B163" s="3">
        <v>3622.0400399999999</v>
      </c>
    </row>
    <row r="164" spans="1:2" x14ac:dyDescent="0.2">
      <c r="A164" s="3">
        <v>3712.0800800000002</v>
      </c>
      <c r="B164" s="3">
        <v>3647.25</v>
      </c>
    </row>
    <row r="165" spans="1:2" x14ac:dyDescent="0.2">
      <c r="A165" s="3">
        <v>3698.5</v>
      </c>
      <c r="B165" s="3">
        <v>3586.1498999999999</v>
      </c>
    </row>
    <row r="166" spans="1:2" x14ac:dyDescent="0.2">
      <c r="A166" s="3">
        <v>3658.4199199999998</v>
      </c>
      <c r="B166" s="3">
        <v>3601</v>
      </c>
    </row>
    <row r="167" spans="1:2" x14ac:dyDescent="0.2">
      <c r="A167" s="3">
        <v>3637.9499500000002</v>
      </c>
      <c r="B167" s="3">
        <v>3580.01001</v>
      </c>
    </row>
    <row r="168" spans="1:2" x14ac:dyDescent="0.2">
      <c r="A168" s="3">
        <v>3368.1398899999999</v>
      </c>
      <c r="B168" s="3">
        <v>3306.9799800000001</v>
      </c>
    </row>
    <row r="169" spans="1:2" x14ac:dyDescent="0.2">
      <c r="A169" s="3">
        <v>3358.9199199999998</v>
      </c>
      <c r="B169" s="3">
        <v>3317</v>
      </c>
    </row>
    <row r="170" spans="1:2" x14ac:dyDescent="0.2">
      <c r="A170" s="3">
        <v>3391</v>
      </c>
      <c r="B170" s="3">
        <v>3299.7700199999999</v>
      </c>
    </row>
    <row r="171" spans="1:2" x14ac:dyDescent="0.2">
      <c r="A171" s="3">
        <v>3388.87988</v>
      </c>
      <c r="B171" s="3">
        <v>3345.5600599999998</v>
      </c>
    </row>
    <row r="172" spans="1:2" x14ac:dyDescent="0.2">
      <c r="A172" s="3">
        <v>3389</v>
      </c>
      <c r="B172" s="3">
        <v>3340.9199199999998</v>
      </c>
    </row>
    <row r="173" spans="1:2" x14ac:dyDescent="0.2">
      <c r="A173" s="3">
        <v>3375</v>
      </c>
      <c r="B173" s="3">
        <v>3329.0400399999999</v>
      </c>
    </row>
    <row r="174" spans="1:2" x14ac:dyDescent="0.2">
      <c r="A174" s="3">
        <v>3354.87988</v>
      </c>
      <c r="B174" s="3">
        <v>3328.5200199999999</v>
      </c>
    </row>
    <row r="175" spans="1:2" x14ac:dyDescent="0.2">
      <c r="A175" s="3">
        <v>3358</v>
      </c>
      <c r="B175" s="3">
        <v>3315</v>
      </c>
    </row>
    <row r="176" spans="1:2" x14ac:dyDescent="0.2">
      <c r="A176" s="3">
        <v>3337.6999500000002</v>
      </c>
      <c r="B176" s="3">
        <v>3277.7900399999999</v>
      </c>
    </row>
    <row r="177" spans="1:2" x14ac:dyDescent="0.2">
      <c r="A177" s="3">
        <v>3314.51001</v>
      </c>
      <c r="B177" s="3">
        <v>3269.6699199999998</v>
      </c>
    </row>
    <row r="178" spans="1:2" x14ac:dyDescent="0.2">
      <c r="A178" s="3">
        <v>3306.0700700000002</v>
      </c>
      <c r="B178" s="3">
        <v>3283</v>
      </c>
    </row>
    <row r="179" spans="1:2" x14ac:dyDescent="0.2">
      <c r="A179" s="3">
        <v>3300</v>
      </c>
      <c r="B179" s="3">
        <v>3211.12988</v>
      </c>
    </row>
    <row r="180" spans="1:2" x14ac:dyDescent="0.2">
      <c r="A180" s="3">
        <v>3280.48999</v>
      </c>
      <c r="B180" s="3">
        <v>3225.6799299999998</v>
      </c>
    </row>
    <row r="181" spans="1:2" x14ac:dyDescent="0.2">
      <c r="A181" s="3">
        <v>3254.1001000000001</v>
      </c>
      <c r="B181" s="3">
        <v>3200</v>
      </c>
    </row>
    <row r="182" spans="1:2" x14ac:dyDescent="0.2">
      <c r="A182" s="3">
        <v>3233</v>
      </c>
      <c r="B182" s="3">
        <v>3182.4599600000001</v>
      </c>
    </row>
    <row r="183" spans="1:2" x14ac:dyDescent="0.2">
      <c r="A183" s="3">
        <v>3207.8100599999998</v>
      </c>
      <c r="B183" s="3">
        <v>3175.76001</v>
      </c>
    </row>
    <row r="184" spans="1:2" x14ac:dyDescent="0.2">
      <c r="A184" s="3">
        <v>3280.8998999999999</v>
      </c>
      <c r="B184" s="3">
        <v>3210.01001</v>
      </c>
    </row>
    <row r="185" spans="1:2" x14ac:dyDescent="0.2">
      <c r="A185" s="3">
        <v>3315.48999</v>
      </c>
      <c r="B185" s="3">
        <v>3274.5800800000002</v>
      </c>
    </row>
    <row r="186" spans="1:2" x14ac:dyDescent="0.2">
      <c r="A186" s="3">
        <v>3321</v>
      </c>
      <c r="B186" s="3">
        <v>3286.1498999999999</v>
      </c>
    </row>
    <row r="187" spans="1:2" x14ac:dyDescent="0.2">
      <c r="A187" s="3">
        <v>3332</v>
      </c>
      <c r="B187" s="3">
        <v>3296</v>
      </c>
    </row>
    <row r="188" spans="1:2" x14ac:dyDescent="0.2">
      <c r="A188" s="3">
        <v>3352.3200700000002</v>
      </c>
      <c r="B188" s="3">
        <v>3313.75</v>
      </c>
    </row>
    <row r="189" spans="1:2" x14ac:dyDescent="0.2">
      <c r="A189" s="3">
        <v>3445</v>
      </c>
      <c r="B189" s="3">
        <v>3355.2199700000001</v>
      </c>
    </row>
    <row r="190" spans="1:2" x14ac:dyDescent="0.2">
      <c r="A190" s="3">
        <v>3472.5800800000002</v>
      </c>
      <c r="B190" s="3">
        <v>3395.5900900000001</v>
      </c>
    </row>
    <row r="191" spans="1:2" x14ac:dyDescent="0.2">
      <c r="A191" s="3">
        <v>3527</v>
      </c>
      <c r="B191" s="3">
        <v>3475.23999</v>
      </c>
    </row>
    <row r="192" spans="1:2" x14ac:dyDescent="0.2">
      <c r="A192" s="3">
        <v>3511.9599600000001</v>
      </c>
      <c r="B192" s="3">
        <v>3455</v>
      </c>
    </row>
    <row r="193" spans="1:2" x14ac:dyDescent="0.2">
      <c r="A193" s="3">
        <v>3482.6699199999998</v>
      </c>
      <c r="B193" s="3">
        <v>3436.4399400000002</v>
      </c>
    </row>
    <row r="194" spans="1:2" x14ac:dyDescent="0.2">
      <c r="A194" s="3">
        <v>3528.0900900000001</v>
      </c>
      <c r="B194" s="3">
        <v>3476.9399400000002</v>
      </c>
    </row>
    <row r="195" spans="1:2" x14ac:dyDescent="0.2">
      <c r="A195" s="3">
        <v>3545.62988</v>
      </c>
      <c r="B195" s="3">
        <v>3495.6699199999998</v>
      </c>
    </row>
    <row r="196" spans="1:2" x14ac:dyDescent="0.2">
      <c r="A196" s="3">
        <v>3549.98999</v>
      </c>
      <c r="B196" s="3">
        <v>3480.37012</v>
      </c>
    </row>
    <row r="197" spans="1:2" x14ac:dyDescent="0.2">
      <c r="A197" s="3">
        <v>3508.4499500000002</v>
      </c>
      <c r="B197" s="3">
        <v>3462.9099099999999</v>
      </c>
    </row>
    <row r="198" spans="1:2" x14ac:dyDescent="0.2">
      <c r="A198" s="3">
        <v>3497.9599600000001</v>
      </c>
      <c r="B198" s="3">
        <v>3438</v>
      </c>
    </row>
    <row r="199" spans="1:2" x14ac:dyDescent="0.2">
      <c r="A199" s="3">
        <v>3486.8100599999998</v>
      </c>
      <c r="B199" s="3">
        <v>3437.7099600000001</v>
      </c>
    </row>
    <row r="200" spans="1:2" x14ac:dyDescent="0.2">
      <c r="A200" s="3">
        <v>3485.4199199999998</v>
      </c>
      <c r="B200" s="3">
        <v>3402.01001</v>
      </c>
    </row>
    <row r="201" spans="1:2" x14ac:dyDescent="0.2">
      <c r="A201" s="3">
        <v>3492.5500499999998</v>
      </c>
      <c r="B201" s="3">
        <v>3446.1398899999999</v>
      </c>
    </row>
    <row r="202" spans="1:2" x14ac:dyDescent="0.2">
      <c r="A202" s="3">
        <v>3497.4099099999999</v>
      </c>
      <c r="B202" s="3">
        <v>3452.12988</v>
      </c>
    </row>
    <row r="203" spans="1:2" x14ac:dyDescent="0.2">
      <c r="A203" s="3">
        <v>3419</v>
      </c>
      <c r="B203" s="3">
        <v>3305.01001</v>
      </c>
    </row>
    <row r="204" spans="1:2" x14ac:dyDescent="0.2">
      <c r="A204" s="3">
        <v>3379.6999500000002</v>
      </c>
      <c r="B204" s="3">
        <v>3332.3898899999999</v>
      </c>
    </row>
    <row r="205" spans="1:2" x14ac:dyDescent="0.2">
      <c r="A205" s="3">
        <v>3389</v>
      </c>
      <c r="B205" s="3">
        <v>3341.0500499999998</v>
      </c>
    </row>
    <row r="206" spans="1:2" x14ac:dyDescent="0.2">
      <c r="A206" s="3">
        <v>3428.9599600000001</v>
      </c>
      <c r="B206" s="3">
        <v>3380.0500499999998</v>
      </c>
    </row>
    <row r="207" spans="1:2" x14ac:dyDescent="0.2">
      <c r="A207" s="3">
        <v>3429.26001</v>
      </c>
      <c r="B207" s="3">
        <v>3393.3998999999999</v>
      </c>
    </row>
    <row r="208" spans="1:2" x14ac:dyDescent="0.2">
      <c r="A208" s="3">
        <v>3415.5700700000002</v>
      </c>
      <c r="B208" s="3">
        <v>3339.6101100000001</v>
      </c>
    </row>
    <row r="209" spans="1:2" x14ac:dyDescent="0.2">
      <c r="A209" s="3">
        <v>3369.1899400000002</v>
      </c>
      <c r="B209" s="3">
        <v>3290.1001000000001</v>
      </c>
    </row>
    <row r="210" spans="1:2" x14ac:dyDescent="0.2">
      <c r="A210" s="3">
        <v>3351.3000499999998</v>
      </c>
      <c r="B210" s="3">
        <v>3297.87012</v>
      </c>
    </row>
    <row r="211" spans="1:2" x14ac:dyDescent="0.2">
      <c r="A211" s="3">
        <v>3327.8501000000001</v>
      </c>
      <c r="B211" s="3">
        <v>3273.98999</v>
      </c>
    </row>
    <row r="212" spans="1:2" x14ac:dyDescent="0.2">
      <c r="A212" s="3">
        <v>3309.1699199999998</v>
      </c>
      <c r="B212" s="3">
        <v>3255.9399400000002</v>
      </c>
    </row>
    <row r="213" spans="1:2" x14ac:dyDescent="0.2">
      <c r="A213" s="3">
        <v>3279.98999</v>
      </c>
      <c r="B213" s="3">
        <v>3176.25</v>
      </c>
    </row>
    <row r="214" spans="1:2" x14ac:dyDescent="0.2">
      <c r="A214" s="3">
        <v>3260.7299800000001</v>
      </c>
      <c r="B214" s="3">
        <v>3202.4599600000001</v>
      </c>
    </row>
    <row r="215" spans="1:2" x14ac:dyDescent="0.2">
      <c r="A215" s="3">
        <v>3264.3400900000001</v>
      </c>
      <c r="B215" s="3">
        <v>3198.62012</v>
      </c>
    </row>
    <row r="216" spans="1:2" x14ac:dyDescent="0.2">
      <c r="A216" s="3">
        <v>3325.75</v>
      </c>
      <c r="B216" s="3">
        <v>3283.0600599999998</v>
      </c>
    </row>
    <row r="217" spans="1:2" x14ac:dyDescent="0.2">
      <c r="A217" s="3">
        <v>3321.4299299999998</v>
      </c>
      <c r="B217" s="3">
        <v>3288.1999500000002</v>
      </c>
    </row>
    <row r="218" spans="1:2" x14ac:dyDescent="0.2">
      <c r="A218" s="3">
        <v>3292.5900900000001</v>
      </c>
      <c r="B218" s="3">
        <v>3238.1001000000001</v>
      </c>
    </row>
    <row r="219" spans="1:2" x14ac:dyDescent="0.2">
      <c r="A219" s="3">
        <v>3267.5300299999999</v>
      </c>
      <c r="B219" s="3">
        <v>3236.2800299999999</v>
      </c>
    </row>
    <row r="220" spans="1:2" x14ac:dyDescent="0.2">
      <c r="A220" s="3">
        <v>3288.37988</v>
      </c>
      <c r="B220" s="3">
        <v>3261.0900900000001</v>
      </c>
    </row>
    <row r="221" spans="1:2" x14ac:dyDescent="0.2">
      <c r="A221" s="3">
        <v>3312.6001000000001</v>
      </c>
      <c r="B221" s="3">
        <v>3290.7800299999999</v>
      </c>
    </row>
    <row r="222" spans="1:2" x14ac:dyDescent="0.2">
      <c r="A222" s="3">
        <v>3410.4199199999998</v>
      </c>
      <c r="B222" s="3">
        <v>3304</v>
      </c>
    </row>
    <row r="223" spans="1:2" x14ac:dyDescent="0.2">
      <c r="A223" s="3">
        <v>3449.1699199999998</v>
      </c>
      <c r="B223" s="3">
        <v>3385.1001000000001</v>
      </c>
    </row>
    <row r="224" spans="1:2" x14ac:dyDescent="0.2">
      <c r="A224" s="3">
        <v>3454.6899400000002</v>
      </c>
      <c r="B224" s="3">
        <v>3422</v>
      </c>
    </row>
    <row r="225" spans="1:2" x14ac:dyDescent="0.2">
      <c r="A225" s="3">
        <v>3462.8601100000001</v>
      </c>
      <c r="B225" s="3">
        <v>3400.37012</v>
      </c>
    </row>
    <row r="226" spans="1:2" x14ac:dyDescent="0.2">
      <c r="A226" s="3">
        <v>3440.2800299999999</v>
      </c>
      <c r="B226" s="3">
        <v>3403</v>
      </c>
    </row>
    <row r="227" spans="1:2" x14ac:dyDescent="0.2">
      <c r="A227" s="3">
        <v>3429.8400900000001</v>
      </c>
      <c r="B227" s="3">
        <v>3331.3000499999998</v>
      </c>
    </row>
    <row r="228" spans="1:2" x14ac:dyDescent="0.2">
      <c r="A228" s="3">
        <v>3347.8000499999998</v>
      </c>
      <c r="B228" s="3">
        <v>3297.6999500000002</v>
      </c>
    </row>
    <row r="229" spans="1:2" x14ac:dyDescent="0.2">
      <c r="A229" s="3">
        <v>3416.12012</v>
      </c>
      <c r="B229" s="3">
        <v>3343.9799800000001</v>
      </c>
    </row>
    <row r="230" spans="1:2" x14ac:dyDescent="0.2">
      <c r="A230" s="3">
        <v>3437</v>
      </c>
      <c r="B230" s="3">
        <v>3371.4499500000002</v>
      </c>
    </row>
    <row r="231" spans="1:2" x14ac:dyDescent="0.2">
      <c r="A231" s="3">
        <v>3479</v>
      </c>
      <c r="B231" s="3">
        <v>3386</v>
      </c>
    </row>
    <row r="232" spans="1:2" x14ac:dyDescent="0.2">
      <c r="A232" s="3">
        <v>3374.8200700000002</v>
      </c>
      <c r="B232" s="3">
        <v>3273.3200700000002</v>
      </c>
    </row>
    <row r="233" spans="1:2" x14ac:dyDescent="0.2">
      <c r="A233" s="3">
        <v>3375.8601100000001</v>
      </c>
      <c r="B233" s="3">
        <v>3292.0200199999999</v>
      </c>
    </row>
    <row r="234" spans="1:2" x14ac:dyDescent="0.2">
      <c r="A234" s="3">
        <v>3331.12012</v>
      </c>
      <c r="B234" s="3">
        <v>3283.5500499999998</v>
      </c>
    </row>
    <row r="235" spans="1:2" x14ac:dyDescent="0.2">
      <c r="A235" s="3">
        <v>3394.9199199999998</v>
      </c>
      <c r="B235" s="3">
        <v>3297.5200199999999</v>
      </c>
    </row>
    <row r="236" spans="1:2" x14ac:dyDescent="0.2">
      <c r="A236" s="3">
        <v>3498.62988</v>
      </c>
      <c r="B236" s="3">
        <v>3365</v>
      </c>
    </row>
    <row r="237" spans="1:2" x14ac:dyDescent="0.2">
      <c r="A237" s="3">
        <v>3566.25</v>
      </c>
      <c r="B237" s="3">
        <v>3476.9799800000001</v>
      </c>
    </row>
    <row r="238" spans="1:2" x14ac:dyDescent="0.2">
      <c r="A238" s="3">
        <v>3579</v>
      </c>
      <c r="B238" s="3">
        <v>3487.8601100000001</v>
      </c>
    </row>
    <row r="239" spans="1:2" x14ac:dyDescent="0.2">
      <c r="A239" s="3">
        <v>3593.7700199999999</v>
      </c>
      <c r="B239" s="3">
        <v>3501.4299299999998</v>
      </c>
    </row>
    <row r="240" spans="1:2" x14ac:dyDescent="0.2">
      <c r="A240" s="3">
        <v>3605.4499500000002</v>
      </c>
      <c r="B240" s="3">
        <v>3463.0900900000001</v>
      </c>
    </row>
    <row r="241" spans="1:2" x14ac:dyDescent="0.2">
      <c r="A241" s="3">
        <v>3543.23999</v>
      </c>
      <c r="B241" s="3">
        <v>3467.4699700000001</v>
      </c>
    </row>
    <row r="242" spans="1:2" x14ac:dyDescent="0.2">
      <c r="A242" s="3">
        <v>3540.7299800000001</v>
      </c>
      <c r="B242" s="3">
        <v>3447.0500499999998</v>
      </c>
    </row>
    <row r="243" spans="1:2" x14ac:dyDescent="0.2">
      <c r="A243" s="3">
        <v>3593.87988</v>
      </c>
      <c r="B243" s="3">
        <v>3525.8100599999998</v>
      </c>
    </row>
    <row r="244" spans="1:2" x14ac:dyDescent="0.2">
      <c r="A244" s="3">
        <v>3576.5</v>
      </c>
      <c r="B244" s="3">
        <v>3525.1498999999999</v>
      </c>
    </row>
    <row r="245" spans="1:2" x14ac:dyDescent="0.2">
      <c r="A245" s="3">
        <v>3587.25</v>
      </c>
      <c r="B245" s="3">
        <v>3545.3501000000001</v>
      </c>
    </row>
    <row r="246" spans="1:2" x14ac:dyDescent="0.2">
      <c r="A246" s="3">
        <v>3704.1999500000002</v>
      </c>
      <c r="B246" s="3">
        <v>3561</v>
      </c>
    </row>
    <row r="247" spans="1:2" x14ac:dyDescent="0.2">
      <c r="A247" s="3">
        <v>3762.1498999999999</v>
      </c>
      <c r="B247" s="3">
        <v>3675.7199700000001</v>
      </c>
    </row>
    <row r="248" spans="1:2" x14ac:dyDescent="0.2">
      <c r="A248" s="3">
        <v>3713.4599600000001</v>
      </c>
      <c r="B248" s="3">
        <v>3567.5</v>
      </c>
    </row>
    <row r="249" spans="1:2" x14ac:dyDescent="0.2">
      <c r="A249" s="3">
        <v>3621.0500499999998</v>
      </c>
      <c r="B249" s="3">
        <v>3527.7099600000001</v>
      </c>
    </row>
    <row r="250" spans="1:2" x14ac:dyDescent="0.2">
      <c r="A250" s="3">
        <v>3613.6398899999999</v>
      </c>
      <c r="B250" s="3">
        <v>3536.8501000000001</v>
      </c>
    </row>
    <row r="251" spans="1:2" x14ac:dyDescent="0.2">
      <c r="A251" s="3">
        <v>3633.5</v>
      </c>
      <c r="B251" s="3">
        <v>3504.1498999999999</v>
      </c>
    </row>
    <row r="252" spans="1:2" x14ac:dyDescent="0.2">
      <c r="A252" s="3">
        <v>3596</v>
      </c>
      <c r="B252" s="3">
        <v>3531.5</v>
      </c>
    </row>
    <row r="253" spans="1:2" x14ac:dyDescent="0.2">
      <c r="A253" s="3">
        <v>3585.7700199999999</v>
      </c>
      <c r="B253" s="3">
        <v>3492.01001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9F6E2-80BA-104E-9669-7742D7804EC4}">
  <dimension ref="A1:E253"/>
  <sheetViews>
    <sheetView topLeftCell="A12" workbookViewId="0">
      <selection activeCell="Q14" sqref="Q14"/>
    </sheetView>
  </sheetViews>
  <sheetFormatPr baseColWidth="10" defaultRowHeight="16" x14ac:dyDescent="0.2"/>
  <sheetData>
    <row r="1" spans="1:5" x14ac:dyDescent="0.2">
      <c r="A1" t="s">
        <v>0</v>
      </c>
      <c r="B1" t="s">
        <v>2</v>
      </c>
      <c r="C1" t="s">
        <v>3</v>
      </c>
      <c r="D1" t="s">
        <v>12</v>
      </c>
      <c r="E1" t="s">
        <v>5</v>
      </c>
    </row>
    <row r="2" spans="1:5" x14ac:dyDescent="0.2">
      <c r="A2" s="1">
        <v>44166</v>
      </c>
      <c r="B2">
        <v>3248.9499510000001</v>
      </c>
      <c r="C2">
        <v>3157.179932</v>
      </c>
      <c r="D2">
        <f>B2-C2</f>
        <v>91.770019000000048</v>
      </c>
      <c r="E2">
        <v>4537000</v>
      </c>
    </row>
    <row r="3" spans="1:5" x14ac:dyDescent="0.2">
      <c r="A3" s="1">
        <v>44167</v>
      </c>
      <c r="B3">
        <v>3232</v>
      </c>
      <c r="C3">
        <v>3173.26001</v>
      </c>
      <c r="D3">
        <f t="shared" ref="D3:D66" si="0">B3-C3</f>
        <v>58.739990000000034</v>
      </c>
      <c r="E3">
        <v>3129300</v>
      </c>
    </row>
    <row r="4" spans="1:5" x14ac:dyDescent="0.2">
      <c r="A4" s="1">
        <v>44168</v>
      </c>
      <c r="B4">
        <v>3228.639893</v>
      </c>
      <c r="C4">
        <v>3181.3100589999999</v>
      </c>
      <c r="D4">
        <f t="shared" si="0"/>
        <v>47.329834000000119</v>
      </c>
      <c r="E4">
        <v>2892000</v>
      </c>
    </row>
    <row r="5" spans="1:5" x14ac:dyDescent="0.2">
      <c r="A5" s="1">
        <v>44169</v>
      </c>
      <c r="B5">
        <v>3198.209961</v>
      </c>
      <c r="C5">
        <v>3158.76001</v>
      </c>
      <c r="D5">
        <f t="shared" si="0"/>
        <v>39.449951000000056</v>
      </c>
      <c r="E5">
        <v>2913600</v>
      </c>
    </row>
    <row r="6" spans="1:5" x14ac:dyDescent="0.2">
      <c r="A6" s="1">
        <v>44172</v>
      </c>
      <c r="B6">
        <v>3180.76001</v>
      </c>
      <c r="C6">
        <v>3141.6899410000001</v>
      </c>
      <c r="D6">
        <f t="shared" si="0"/>
        <v>39.070068999999876</v>
      </c>
      <c r="E6">
        <v>2751300</v>
      </c>
    </row>
    <row r="7" spans="1:5" x14ac:dyDescent="0.2">
      <c r="A7" s="1">
        <v>44173</v>
      </c>
      <c r="B7">
        <v>3184.1298830000001</v>
      </c>
      <c r="C7">
        <v>3120.0200199999999</v>
      </c>
      <c r="D7">
        <f t="shared" si="0"/>
        <v>64.109863000000132</v>
      </c>
      <c r="E7">
        <v>3286300</v>
      </c>
    </row>
    <row r="8" spans="1:5" x14ac:dyDescent="0.2">
      <c r="A8" s="1">
        <v>44174</v>
      </c>
      <c r="B8">
        <v>3174.429932</v>
      </c>
      <c r="C8">
        <v>3088</v>
      </c>
      <c r="D8">
        <f t="shared" si="0"/>
        <v>86.429932000000008</v>
      </c>
      <c r="E8">
        <v>4100800</v>
      </c>
    </row>
    <row r="9" spans="1:5" x14ac:dyDescent="0.2">
      <c r="A9" s="1">
        <v>44175</v>
      </c>
      <c r="B9">
        <v>3142.1000979999999</v>
      </c>
      <c r="C9">
        <v>3076</v>
      </c>
      <c r="D9">
        <f t="shared" si="0"/>
        <v>66.100097999999889</v>
      </c>
      <c r="E9">
        <v>3030200</v>
      </c>
    </row>
    <row r="10" spans="1:5" x14ac:dyDescent="0.2">
      <c r="A10" s="1">
        <v>44176</v>
      </c>
      <c r="B10">
        <v>3118.669922</v>
      </c>
      <c r="C10">
        <v>3072.820068</v>
      </c>
      <c r="D10">
        <f t="shared" si="0"/>
        <v>45.84985400000005</v>
      </c>
      <c r="E10">
        <v>3064700</v>
      </c>
    </row>
    <row r="11" spans="1:5" x14ac:dyDescent="0.2">
      <c r="A11" s="1">
        <v>44179</v>
      </c>
      <c r="B11">
        <v>3190.469971</v>
      </c>
      <c r="C11">
        <v>3126</v>
      </c>
      <c r="D11">
        <f t="shared" si="0"/>
        <v>64.469970999999987</v>
      </c>
      <c r="E11">
        <v>4155800</v>
      </c>
    </row>
    <row r="12" spans="1:5" x14ac:dyDescent="0.2">
      <c r="A12" s="1">
        <v>44180</v>
      </c>
      <c r="B12">
        <v>3188.5</v>
      </c>
      <c r="C12">
        <v>3130.48999</v>
      </c>
      <c r="D12">
        <f t="shared" si="0"/>
        <v>58.010009999999966</v>
      </c>
      <c r="E12">
        <v>3319500</v>
      </c>
    </row>
    <row r="13" spans="1:5" x14ac:dyDescent="0.2">
      <c r="A13" s="1">
        <v>44181</v>
      </c>
      <c r="B13">
        <v>3247</v>
      </c>
      <c r="C13">
        <v>3163.679932</v>
      </c>
      <c r="D13">
        <f t="shared" si="0"/>
        <v>83.320067999999992</v>
      </c>
      <c r="E13">
        <v>4427600</v>
      </c>
    </row>
    <row r="14" spans="1:5" x14ac:dyDescent="0.2">
      <c r="A14" s="1">
        <v>44182</v>
      </c>
      <c r="B14">
        <v>3263.51001</v>
      </c>
      <c r="C14">
        <v>3221</v>
      </c>
      <c r="D14">
        <f t="shared" si="0"/>
        <v>42.510009999999966</v>
      </c>
      <c r="E14">
        <v>3474300</v>
      </c>
    </row>
    <row r="15" spans="1:5" x14ac:dyDescent="0.2">
      <c r="A15" s="1">
        <v>44183</v>
      </c>
      <c r="B15">
        <v>3249.419922</v>
      </c>
      <c r="C15">
        <v>3171.6000979999999</v>
      </c>
      <c r="D15">
        <f t="shared" si="0"/>
        <v>77.819824000000153</v>
      </c>
      <c r="E15">
        <v>5995700</v>
      </c>
    </row>
    <row r="16" spans="1:5" x14ac:dyDescent="0.2">
      <c r="A16" s="1">
        <v>44186</v>
      </c>
      <c r="B16">
        <v>3226.969971</v>
      </c>
      <c r="C16">
        <v>3166</v>
      </c>
      <c r="D16">
        <f t="shared" si="0"/>
        <v>60.969970999999987</v>
      </c>
      <c r="E16">
        <v>3836800</v>
      </c>
    </row>
    <row r="17" spans="1:5" x14ac:dyDescent="0.2">
      <c r="A17" s="1">
        <v>44187</v>
      </c>
      <c r="B17">
        <v>3222</v>
      </c>
      <c r="C17">
        <v>3180.080078</v>
      </c>
      <c r="D17">
        <f t="shared" si="0"/>
        <v>41.919922000000042</v>
      </c>
      <c r="E17">
        <v>2369400</v>
      </c>
    </row>
    <row r="18" spans="1:5" x14ac:dyDescent="0.2">
      <c r="A18" s="1">
        <v>44188</v>
      </c>
      <c r="B18">
        <v>3210.1298830000001</v>
      </c>
      <c r="C18">
        <v>3184.169922</v>
      </c>
      <c r="D18">
        <f t="shared" si="0"/>
        <v>25.959961000000021</v>
      </c>
      <c r="E18">
        <v>2093800</v>
      </c>
    </row>
    <row r="19" spans="1:5" x14ac:dyDescent="0.2">
      <c r="A19" s="1">
        <v>44189</v>
      </c>
      <c r="B19">
        <v>3202</v>
      </c>
      <c r="C19">
        <v>3169</v>
      </c>
      <c r="D19">
        <f t="shared" si="0"/>
        <v>33</v>
      </c>
      <c r="E19">
        <v>1451900</v>
      </c>
    </row>
    <row r="20" spans="1:5" x14ac:dyDescent="0.2">
      <c r="A20" s="1">
        <v>44193</v>
      </c>
      <c r="B20">
        <v>3304</v>
      </c>
      <c r="C20">
        <v>3172.6899410000001</v>
      </c>
      <c r="D20">
        <f t="shared" si="0"/>
        <v>131.31005899999991</v>
      </c>
      <c r="E20">
        <v>5686800</v>
      </c>
    </row>
    <row r="21" spans="1:5" x14ac:dyDescent="0.2">
      <c r="A21" s="1">
        <v>44194</v>
      </c>
      <c r="B21">
        <v>3350.6499020000001</v>
      </c>
      <c r="C21">
        <v>3281.219971</v>
      </c>
      <c r="D21">
        <f t="shared" si="0"/>
        <v>69.429931000000124</v>
      </c>
      <c r="E21">
        <v>4872900</v>
      </c>
    </row>
    <row r="22" spans="1:5" x14ac:dyDescent="0.2">
      <c r="A22" s="1">
        <v>44195</v>
      </c>
      <c r="B22">
        <v>3342.1000979999999</v>
      </c>
      <c r="C22">
        <v>3282.469971</v>
      </c>
      <c r="D22">
        <f t="shared" si="0"/>
        <v>59.630126999999902</v>
      </c>
      <c r="E22">
        <v>3209300</v>
      </c>
    </row>
    <row r="23" spans="1:5" x14ac:dyDescent="0.2">
      <c r="A23" s="1">
        <v>44196</v>
      </c>
      <c r="B23">
        <v>3282.919922</v>
      </c>
      <c r="C23">
        <v>3241.1999510000001</v>
      </c>
      <c r="D23">
        <f t="shared" si="0"/>
        <v>41.719970999999987</v>
      </c>
      <c r="E23">
        <v>2957200</v>
      </c>
    </row>
    <row r="24" spans="1:5" x14ac:dyDescent="0.2">
      <c r="A24" s="1">
        <v>44200</v>
      </c>
      <c r="B24">
        <v>3272</v>
      </c>
      <c r="C24">
        <v>3144.0200199999999</v>
      </c>
      <c r="D24">
        <f t="shared" si="0"/>
        <v>127.97998000000007</v>
      </c>
      <c r="E24">
        <v>4411400</v>
      </c>
    </row>
    <row r="25" spans="1:5" x14ac:dyDescent="0.2">
      <c r="A25" s="1">
        <v>44201</v>
      </c>
      <c r="B25">
        <v>3223.3798830000001</v>
      </c>
      <c r="C25">
        <v>3165.0600589999999</v>
      </c>
      <c r="D25">
        <f t="shared" si="0"/>
        <v>58.319824000000153</v>
      </c>
      <c r="E25">
        <v>2655500</v>
      </c>
    </row>
    <row r="26" spans="1:5" x14ac:dyDescent="0.2">
      <c r="A26" s="1">
        <v>44202</v>
      </c>
      <c r="B26">
        <v>3197.51001</v>
      </c>
      <c r="C26">
        <v>3131.1599120000001</v>
      </c>
      <c r="D26">
        <f t="shared" si="0"/>
        <v>66.350097999999889</v>
      </c>
      <c r="E26">
        <v>4394800</v>
      </c>
    </row>
    <row r="27" spans="1:5" x14ac:dyDescent="0.2">
      <c r="A27" s="1">
        <v>44203</v>
      </c>
      <c r="B27">
        <v>3208.540039</v>
      </c>
      <c r="C27">
        <v>3155</v>
      </c>
      <c r="D27">
        <f t="shared" si="0"/>
        <v>53.540038999999979</v>
      </c>
      <c r="E27">
        <v>3514500</v>
      </c>
    </row>
    <row r="28" spans="1:5" x14ac:dyDescent="0.2">
      <c r="A28" s="1">
        <v>44204</v>
      </c>
      <c r="B28">
        <v>3190.639893</v>
      </c>
      <c r="C28">
        <v>3142.1999510000001</v>
      </c>
      <c r="D28">
        <f t="shared" si="0"/>
        <v>48.439941999999974</v>
      </c>
      <c r="E28">
        <v>3537700</v>
      </c>
    </row>
    <row r="29" spans="1:5" x14ac:dyDescent="0.2">
      <c r="A29" s="1">
        <v>44207</v>
      </c>
      <c r="B29">
        <v>3156.3798830000001</v>
      </c>
      <c r="C29">
        <v>3110</v>
      </c>
      <c r="D29">
        <f t="shared" si="0"/>
        <v>46.379883000000063</v>
      </c>
      <c r="E29">
        <v>3683400</v>
      </c>
    </row>
    <row r="30" spans="1:5" x14ac:dyDescent="0.2">
      <c r="A30" s="1">
        <v>44208</v>
      </c>
      <c r="B30">
        <v>3142.139893</v>
      </c>
      <c r="C30">
        <v>3086</v>
      </c>
      <c r="D30">
        <f t="shared" si="0"/>
        <v>56.139893000000029</v>
      </c>
      <c r="E30">
        <v>3514600</v>
      </c>
    </row>
    <row r="31" spans="1:5" x14ac:dyDescent="0.2">
      <c r="A31" s="1">
        <v>44209</v>
      </c>
      <c r="B31">
        <v>3189.9499510000001</v>
      </c>
      <c r="C31">
        <v>3122.080078</v>
      </c>
      <c r="D31">
        <f t="shared" si="0"/>
        <v>67.869873000000098</v>
      </c>
      <c r="E31">
        <v>3321200</v>
      </c>
    </row>
    <row r="32" spans="1:5" x14ac:dyDescent="0.2">
      <c r="A32" s="1">
        <v>44210</v>
      </c>
      <c r="B32">
        <v>3178</v>
      </c>
      <c r="C32">
        <v>3120.5900879999999</v>
      </c>
      <c r="D32">
        <f t="shared" si="0"/>
        <v>57.409912000000077</v>
      </c>
      <c r="E32">
        <v>3070900</v>
      </c>
    </row>
    <row r="33" spans="1:5" x14ac:dyDescent="0.2">
      <c r="A33" s="1">
        <v>44211</v>
      </c>
      <c r="B33">
        <v>3142.5500489999999</v>
      </c>
      <c r="C33">
        <v>3095.169922</v>
      </c>
      <c r="D33">
        <f t="shared" si="0"/>
        <v>47.380126999999902</v>
      </c>
      <c r="E33">
        <v>4244000</v>
      </c>
    </row>
    <row r="34" spans="1:5" x14ac:dyDescent="0.2">
      <c r="A34" s="1">
        <v>44215</v>
      </c>
      <c r="B34">
        <v>3145</v>
      </c>
      <c r="C34">
        <v>3096</v>
      </c>
      <c r="D34">
        <f t="shared" si="0"/>
        <v>49</v>
      </c>
      <c r="E34">
        <v>3305100</v>
      </c>
    </row>
    <row r="35" spans="1:5" x14ac:dyDescent="0.2">
      <c r="A35" s="1">
        <v>44216</v>
      </c>
      <c r="B35">
        <v>3279.8000489999999</v>
      </c>
      <c r="C35">
        <v>3175</v>
      </c>
      <c r="D35">
        <f t="shared" si="0"/>
        <v>104.80004899999994</v>
      </c>
      <c r="E35">
        <v>5309800</v>
      </c>
    </row>
    <row r="36" spans="1:5" x14ac:dyDescent="0.2">
      <c r="A36" s="1">
        <v>44217</v>
      </c>
      <c r="B36">
        <v>3348.5500489999999</v>
      </c>
      <c r="C36">
        <v>3289.570068</v>
      </c>
      <c r="D36">
        <f t="shared" si="0"/>
        <v>58.979980999999952</v>
      </c>
      <c r="E36">
        <v>4936100</v>
      </c>
    </row>
    <row r="37" spans="1:5" x14ac:dyDescent="0.2">
      <c r="A37" s="1">
        <v>44218</v>
      </c>
      <c r="B37">
        <v>3321.9099120000001</v>
      </c>
      <c r="C37">
        <v>3283.1599120000001</v>
      </c>
      <c r="D37">
        <f t="shared" si="0"/>
        <v>38.75</v>
      </c>
      <c r="E37">
        <v>2821900</v>
      </c>
    </row>
    <row r="38" spans="1:5" x14ac:dyDescent="0.2">
      <c r="A38" s="1">
        <v>44221</v>
      </c>
      <c r="B38">
        <v>3363.889893</v>
      </c>
      <c r="C38">
        <v>3243.1499020000001</v>
      </c>
      <c r="D38">
        <f t="shared" si="0"/>
        <v>120.73999099999992</v>
      </c>
      <c r="E38">
        <v>3749800</v>
      </c>
    </row>
    <row r="39" spans="1:5" x14ac:dyDescent="0.2">
      <c r="A39" s="1">
        <v>44222</v>
      </c>
      <c r="B39">
        <v>3338</v>
      </c>
      <c r="C39">
        <v>3282.8701169999999</v>
      </c>
      <c r="D39">
        <f t="shared" si="0"/>
        <v>55.129883000000063</v>
      </c>
      <c r="E39">
        <v>2955200</v>
      </c>
    </row>
    <row r="40" spans="1:5" x14ac:dyDescent="0.2">
      <c r="A40" s="1">
        <v>44223</v>
      </c>
      <c r="B40">
        <v>3346.5200199999999</v>
      </c>
      <c r="C40">
        <v>3207.080078</v>
      </c>
      <c r="D40">
        <f t="shared" si="0"/>
        <v>139.43994199999997</v>
      </c>
      <c r="E40">
        <v>4660200</v>
      </c>
    </row>
    <row r="41" spans="1:5" x14ac:dyDescent="0.2">
      <c r="A41" s="1">
        <v>44224</v>
      </c>
      <c r="B41">
        <v>3301.679932</v>
      </c>
      <c r="C41">
        <v>3228.6899410000001</v>
      </c>
      <c r="D41">
        <f t="shared" si="0"/>
        <v>72.989990999999918</v>
      </c>
      <c r="E41">
        <v>3149200</v>
      </c>
    </row>
    <row r="42" spans="1:5" x14ac:dyDescent="0.2">
      <c r="A42" s="1">
        <v>44225</v>
      </c>
      <c r="B42">
        <v>3236.98999</v>
      </c>
      <c r="C42">
        <v>3184.5500489999999</v>
      </c>
      <c r="D42">
        <f t="shared" si="0"/>
        <v>52.43994100000009</v>
      </c>
      <c r="E42">
        <v>4293600</v>
      </c>
    </row>
    <row r="43" spans="1:5" x14ac:dyDescent="0.2">
      <c r="A43" s="1">
        <v>44228</v>
      </c>
      <c r="B43">
        <v>3350.26001</v>
      </c>
      <c r="C43">
        <v>3235.030029</v>
      </c>
      <c r="D43">
        <f t="shared" si="0"/>
        <v>115.22998099999995</v>
      </c>
      <c r="E43">
        <v>4160200</v>
      </c>
    </row>
    <row r="44" spans="1:5" x14ac:dyDescent="0.2">
      <c r="A44" s="1">
        <v>44229</v>
      </c>
      <c r="B44">
        <v>3427.73999</v>
      </c>
      <c r="C44">
        <v>3361.1298830000001</v>
      </c>
      <c r="D44">
        <f t="shared" si="0"/>
        <v>66.610106999999971</v>
      </c>
      <c r="E44">
        <v>7098600</v>
      </c>
    </row>
    <row r="45" spans="1:5" x14ac:dyDescent="0.2">
      <c r="A45" s="1">
        <v>44230</v>
      </c>
      <c r="B45">
        <v>3434</v>
      </c>
      <c r="C45">
        <v>3308.6201169999999</v>
      </c>
      <c r="D45">
        <f t="shared" si="0"/>
        <v>125.37988300000006</v>
      </c>
      <c r="E45">
        <v>7088800</v>
      </c>
    </row>
    <row r="46" spans="1:5" x14ac:dyDescent="0.2">
      <c r="A46" s="1">
        <v>44231</v>
      </c>
      <c r="B46">
        <v>3347</v>
      </c>
      <c r="C46">
        <v>3277.75</v>
      </c>
      <c r="D46">
        <f t="shared" si="0"/>
        <v>69.25</v>
      </c>
      <c r="E46">
        <v>3670700</v>
      </c>
    </row>
    <row r="47" spans="1:5" x14ac:dyDescent="0.2">
      <c r="A47" s="1">
        <v>44232</v>
      </c>
      <c r="B47">
        <v>3377</v>
      </c>
      <c r="C47">
        <v>3302.709961</v>
      </c>
      <c r="D47">
        <f t="shared" si="0"/>
        <v>74.290038999999979</v>
      </c>
      <c r="E47">
        <v>3620800</v>
      </c>
    </row>
    <row r="48" spans="1:5" x14ac:dyDescent="0.2">
      <c r="A48" s="1">
        <v>44235</v>
      </c>
      <c r="B48">
        <v>3365</v>
      </c>
      <c r="C48">
        <v>3304</v>
      </c>
      <c r="D48">
        <f t="shared" si="0"/>
        <v>61</v>
      </c>
      <c r="E48">
        <v>3257400</v>
      </c>
    </row>
    <row r="49" spans="1:5" x14ac:dyDescent="0.2">
      <c r="A49" s="1">
        <v>44236</v>
      </c>
      <c r="B49">
        <v>3338</v>
      </c>
      <c r="C49">
        <v>3297.8400879999999</v>
      </c>
      <c r="D49">
        <f t="shared" si="0"/>
        <v>40.159912000000077</v>
      </c>
      <c r="E49">
        <v>2203500</v>
      </c>
    </row>
    <row r="50" spans="1:5" x14ac:dyDescent="0.2">
      <c r="A50" s="1">
        <v>44237</v>
      </c>
      <c r="B50">
        <v>3317.9499510000001</v>
      </c>
      <c r="C50">
        <v>3254</v>
      </c>
      <c r="D50">
        <f t="shared" si="0"/>
        <v>63.949951000000056</v>
      </c>
      <c r="E50">
        <v>3151600</v>
      </c>
    </row>
    <row r="51" spans="1:5" x14ac:dyDescent="0.2">
      <c r="A51" s="1">
        <v>44238</v>
      </c>
      <c r="B51">
        <v>3292</v>
      </c>
      <c r="C51">
        <v>3248.0600589999999</v>
      </c>
      <c r="D51">
        <f t="shared" si="0"/>
        <v>43.93994100000009</v>
      </c>
      <c r="E51">
        <v>2301400</v>
      </c>
    </row>
    <row r="52" spans="1:5" x14ac:dyDescent="0.2">
      <c r="A52" s="1">
        <v>44239</v>
      </c>
      <c r="B52">
        <v>3280.25</v>
      </c>
      <c r="C52">
        <v>3233.3100589999999</v>
      </c>
      <c r="D52">
        <f t="shared" si="0"/>
        <v>46.93994100000009</v>
      </c>
      <c r="E52">
        <v>2335300</v>
      </c>
    </row>
    <row r="53" spans="1:5" x14ac:dyDescent="0.2">
      <c r="A53" s="1">
        <v>44243</v>
      </c>
      <c r="B53">
        <v>3308.3000489999999</v>
      </c>
      <c r="C53">
        <v>3253.5900879999999</v>
      </c>
      <c r="D53">
        <f t="shared" si="0"/>
        <v>54.709961000000021</v>
      </c>
      <c r="E53">
        <v>2574700</v>
      </c>
    </row>
    <row r="54" spans="1:5" x14ac:dyDescent="0.2">
      <c r="A54" s="1">
        <v>44244</v>
      </c>
      <c r="B54">
        <v>3320.9099120000001</v>
      </c>
      <c r="C54">
        <v>3259.5</v>
      </c>
      <c r="D54">
        <f t="shared" si="0"/>
        <v>61.409912000000077</v>
      </c>
      <c r="E54">
        <v>3297500</v>
      </c>
    </row>
    <row r="55" spans="1:5" x14ac:dyDescent="0.2">
      <c r="A55" s="1">
        <v>44245</v>
      </c>
      <c r="B55">
        <v>3338</v>
      </c>
      <c r="C55">
        <v>3273.9399410000001</v>
      </c>
      <c r="D55">
        <f t="shared" si="0"/>
        <v>64.06005899999991</v>
      </c>
      <c r="E55">
        <v>3027400</v>
      </c>
    </row>
    <row r="56" spans="1:5" x14ac:dyDescent="0.2">
      <c r="A56" s="1">
        <v>44246</v>
      </c>
      <c r="B56">
        <v>3333.5</v>
      </c>
      <c r="C56">
        <v>3245.75</v>
      </c>
      <c r="D56">
        <f t="shared" si="0"/>
        <v>87.75</v>
      </c>
      <c r="E56">
        <v>4305200</v>
      </c>
    </row>
    <row r="57" spans="1:5" x14ac:dyDescent="0.2">
      <c r="A57" s="1">
        <v>44249</v>
      </c>
      <c r="B57">
        <v>3232.320068</v>
      </c>
      <c r="C57">
        <v>3172.26001</v>
      </c>
      <c r="D57">
        <f t="shared" si="0"/>
        <v>60.060058000000026</v>
      </c>
      <c r="E57">
        <v>3515700</v>
      </c>
    </row>
    <row r="58" spans="1:5" x14ac:dyDescent="0.2">
      <c r="A58" s="1">
        <v>44250</v>
      </c>
      <c r="B58">
        <v>3204.7299800000001</v>
      </c>
      <c r="C58">
        <v>3093.6000979999999</v>
      </c>
      <c r="D58">
        <f t="shared" si="0"/>
        <v>111.12988200000018</v>
      </c>
      <c r="E58">
        <v>4677200</v>
      </c>
    </row>
    <row r="59" spans="1:5" x14ac:dyDescent="0.2">
      <c r="A59" s="1">
        <v>44251</v>
      </c>
      <c r="B59">
        <v>3171.2299800000001</v>
      </c>
      <c r="C59">
        <v>3125.3798830000001</v>
      </c>
      <c r="D59">
        <f t="shared" si="0"/>
        <v>45.850097000000005</v>
      </c>
      <c r="E59">
        <v>3011300</v>
      </c>
    </row>
    <row r="60" spans="1:5" x14ac:dyDescent="0.2">
      <c r="A60" s="1">
        <v>44252</v>
      </c>
      <c r="B60">
        <v>3178.26001</v>
      </c>
      <c r="C60">
        <v>3047.76001</v>
      </c>
      <c r="D60">
        <f t="shared" si="0"/>
        <v>130.5</v>
      </c>
      <c r="E60">
        <v>4533800</v>
      </c>
    </row>
    <row r="61" spans="1:5" x14ac:dyDescent="0.2">
      <c r="A61" s="1">
        <v>44253</v>
      </c>
      <c r="B61">
        <v>3122.4399410000001</v>
      </c>
      <c r="C61">
        <v>3036.6999510000001</v>
      </c>
      <c r="D61">
        <f t="shared" si="0"/>
        <v>85.739990000000034</v>
      </c>
      <c r="E61">
        <v>4275900</v>
      </c>
    </row>
    <row r="62" spans="1:5" x14ac:dyDescent="0.2">
      <c r="A62" s="1">
        <v>44256</v>
      </c>
      <c r="B62">
        <v>3149.5600589999999</v>
      </c>
      <c r="C62">
        <v>3097.98999</v>
      </c>
      <c r="D62">
        <f t="shared" si="0"/>
        <v>51.570068999999876</v>
      </c>
      <c r="E62">
        <v>2729100</v>
      </c>
    </row>
    <row r="63" spans="1:5" x14ac:dyDescent="0.2">
      <c r="A63" s="1">
        <v>44257</v>
      </c>
      <c r="B63">
        <v>3163.5200199999999</v>
      </c>
      <c r="C63">
        <v>3087.1201169999999</v>
      </c>
      <c r="D63">
        <f t="shared" si="0"/>
        <v>76.399902999999995</v>
      </c>
      <c r="E63">
        <v>2595800</v>
      </c>
    </row>
    <row r="64" spans="1:5" x14ac:dyDescent="0.2">
      <c r="A64" s="1">
        <v>44258</v>
      </c>
      <c r="B64">
        <v>3107.780029</v>
      </c>
      <c r="C64">
        <v>2995</v>
      </c>
      <c r="D64">
        <f t="shared" si="0"/>
        <v>112.78002900000001</v>
      </c>
      <c r="E64">
        <v>3988700</v>
      </c>
    </row>
    <row r="65" spans="1:5" x14ac:dyDescent="0.2">
      <c r="A65" s="1">
        <v>44259</v>
      </c>
      <c r="B65">
        <v>3058.1298830000001</v>
      </c>
      <c r="C65">
        <v>2945.429932</v>
      </c>
      <c r="D65">
        <f t="shared" si="0"/>
        <v>112.69995100000006</v>
      </c>
      <c r="E65">
        <v>5481600</v>
      </c>
    </row>
    <row r="66" spans="1:5" x14ac:dyDescent="0.2">
      <c r="A66" s="1">
        <v>44260</v>
      </c>
      <c r="B66">
        <v>3009</v>
      </c>
      <c r="C66">
        <v>2881</v>
      </c>
      <c r="D66">
        <f t="shared" si="0"/>
        <v>128</v>
      </c>
      <c r="E66">
        <v>5388600</v>
      </c>
    </row>
    <row r="67" spans="1:5" x14ac:dyDescent="0.2">
      <c r="A67" s="1">
        <v>44263</v>
      </c>
      <c r="B67">
        <v>3064.5900879999999</v>
      </c>
      <c r="C67">
        <v>2951.3100589999999</v>
      </c>
      <c r="D67">
        <f t="shared" ref="D67:D130" si="1">B67-C67</f>
        <v>113.28002900000001</v>
      </c>
      <c r="E67">
        <v>4185000</v>
      </c>
    </row>
    <row r="68" spans="1:5" x14ac:dyDescent="0.2">
      <c r="A68" s="1">
        <v>44264</v>
      </c>
      <c r="B68">
        <v>3090.959961</v>
      </c>
      <c r="C68">
        <v>3005.1499020000001</v>
      </c>
      <c r="D68">
        <f t="shared" si="1"/>
        <v>85.81005899999991</v>
      </c>
      <c r="E68">
        <v>4030000</v>
      </c>
    </row>
    <row r="69" spans="1:5" x14ac:dyDescent="0.2">
      <c r="A69" s="1">
        <v>44265</v>
      </c>
      <c r="B69">
        <v>3116.459961</v>
      </c>
      <c r="C69">
        <v>3030.0500489999999</v>
      </c>
      <c r="D69">
        <f t="shared" si="1"/>
        <v>86.409912000000077</v>
      </c>
      <c r="E69">
        <v>3012500</v>
      </c>
    </row>
    <row r="70" spans="1:5" x14ac:dyDescent="0.2">
      <c r="A70" s="1">
        <v>44266</v>
      </c>
      <c r="B70">
        <v>3131.780029</v>
      </c>
      <c r="C70">
        <v>3082.929932</v>
      </c>
      <c r="D70">
        <f t="shared" si="1"/>
        <v>48.850097000000005</v>
      </c>
      <c r="E70">
        <v>2776400</v>
      </c>
    </row>
    <row r="71" spans="1:5" x14ac:dyDescent="0.2">
      <c r="A71" s="1">
        <v>44267</v>
      </c>
      <c r="B71">
        <v>3098.9799800000001</v>
      </c>
      <c r="C71">
        <v>3045.5</v>
      </c>
      <c r="D71">
        <f t="shared" si="1"/>
        <v>53.479980000000069</v>
      </c>
      <c r="E71">
        <v>2421900</v>
      </c>
    </row>
    <row r="72" spans="1:5" x14ac:dyDescent="0.2">
      <c r="A72" s="1">
        <v>44270</v>
      </c>
      <c r="B72">
        <v>3082.23999</v>
      </c>
      <c r="C72">
        <v>3032.0900879999999</v>
      </c>
      <c r="D72">
        <f t="shared" si="1"/>
        <v>50.149902000000111</v>
      </c>
      <c r="E72">
        <v>2913600</v>
      </c>
    </row>
    <row r="73" spans="1:5" x14ac:dyDescent="0.2">
      <c r="A73" s="1">
        <v>44271</v>
      </c>
      <c r="B73">
        <v>3128.9099120000001</v>
      </c>
      <c r="C73">
        <v>3075.860107</v>
      </c>
      <c r="D73">
        <f t="shared" si="1"/>
        <v>53.049805000000106</v>
      </c>
      <c r="E73">
        <v>2538800</v>
      </c>
    </row>
    <row r="74" spans="1:5" x14ac:dyDescent="0.2">
      <c r="A74" s="1">
        <v>44272</v>
      </c>
      <c r="B74">
        <v>3173.0500489999999</v>
      </c>
      <c r="C74">
        <v>3070.219971</v>
      </c>
      <c r="D74">
        <f t="shared" si="1"/>
        <v>102.83007799999996</v>
      </c>
      <c r="E74">
        <v>3118600</v>
      </c>
    </row>
    <row r="75" spans="1:5" x14ac:dyDescent="0.2">
      <c r="A75" s="1">
        <v>44273</v>
      </c>
      <c r="B75">
        <v>3116.6298830000001</v>
      </c>
      <c r="C75">
        <v>3025</v>
      </c>
      <c r="D75">
        <f t="shared" si="1"/>
        <v>91.629883000000063</v>
      </c>
      <c r="E75">
        <v>3649600</v>
      </c>
    </row>
    <row r="76" spans="1:5" x14ac:dyDescent="0.2">
      <c r="A76" s="1">
        <v>44274</v>
      </c>
      <c r="B76">
        <v>3077.290039</v>
      </c>
      <c r="C76">
        <v>3016.6298830000001</v>
      </c>
      <c r="D76">
        <f t="shared" si="1"/>
        <v>60.660155999999915</v>
      </c>
      <c r="E76">
        <v>4625400</v>
      </c>
    </row>
    <row r="77" spans="1:5" x14ac:dyDescent="0.2">
      <c r="A77" s="1">
        <v>44277</v>
      </c>
      <c r="B77">
        <v>3126.580078</v>
      </c>
      <c r="C77">
        <v>3060.0500489999999</v>
      </c>
      <c r="D77">
        <f t="shared" si="1"/>
        <v>66.530029000000013</v>
      </c>
      <c r="E77">
        <v>2902200</v>
      </c>
    </row>
    <row r="78" spans="1:5" x14ac:dyDescent="0.2">
      <c r="A78" s="1">
        <v>44278</v>
      </c>
      <c r="B78">
        <v>3182</v>
      </c>
      <c r="C78">
        <v>3120.8500979999999</v>
      </c>
      <c r="D78">
        <f t="shared" si="1"/>
        <v>61.149902000000111</v>
      </c>
      <c r="E78">
        <v>3817300</v>
      </c>
    </row>
    <row r="79" spans="1:5" x14ac:dyDescent="0.2">
      <c r="A79" s="1">
        <v>44279</v>
      </c>
      <c r="B79">
        <v>3160.3100589999999</v>
      </c>
      <c r="C79">
        <v>3085.1499020000001</v>
      </c>
      <c r="D79">
        <f t="shared" si="1"/>
        <v>75.160156999999799</v>
      </c>
      <c r="E79">
        <v>2959000</v>
      </c>
    </row>
    <row r="80" spans="1:5" x14ac:dyDescent="0.2">
      <c r="A80" s="1">
        <v>44280</v>
      </c>
      <c r="B80">
        <v>3109.780029</v>
      </c>
      <c r="C80">
        <v>3037.139893</v>
      </c>
      <c r="D80">
        <f t="shared" si="1"/>
        <v>72.640135999999984</v>
      </c>
      <c r="E80">
        <v>3563500</v>
      </c>
    </row>
    <row r="81" spans="1:5" x14ac:dyDescent="0.2">
      <c r="A81" s="1">
        <v>44281</v>
      </c>
      <c r="B81">
        <v>3056.6599120000001</v>
      </c>
      <c r="C81">
        <v>2996</v>
      </c>
      <c r="D81">
        <f t="shared" si="1"/>
        <v>60.659912000000077</v>
      </c>
      <c r="E81">
        <v>3312900</v>
      </c>
    </row>
    <row r="82" spans="1:5" x14ac:dyDescent="0.2">
      <c r="A82" s="1">
        <v>44284</v>
      </c>
      <c r="B82">
        <v>3091.25</v>
      </c>
      <c r="C82">
        <v>3028.4499510000001</v>
      </c>
      <c r="D82">
        <f t="shared" si="1"/>
        <v>62.800048999999944</v>
      </c>
      <c r="E82">
        <v>2746000</v>
      </c>
    </row>
    <row r="83" spans="1:5" x14ac:dyDescent="0.2">
      <c r="A83" s="1">
        <v>44285</v>
      </c>
      <c r="B83">
        <v>3073</v>
      </c>
      <c r="C83">
        <v>3034</v>
      </c>
      <c r="D83">
        <f t="shared" si="1"/>
        <v>39</v>
      </c>
      <c r="E83">
        <v>2337600</v>
      </c>
    </row>
    <row r="84" spans="1:5" x14ac:dyDescent="0.2">
      <c r="A84" s="1">
        <v>44286</v>
      </c>
      <c r="B84">
        <v>3119.330078</v>
      </c>
      <c r="C84">
        <v>3062.5</v>
      </c>
      <c r="D84">
        <f t="shared" si="1"/>
        <v>56.830077999999958</v>
      </c>
      <c r="E84">
        <v>3093900</v>
      </c>
    </row>
    <row r="85" spans="1:5" x14ac:dyDescent="0.2">
      <c r="A85" s="1">
        <v>44287</v>
      </c>
      <c r="B85">
        <v>3162.4399410000001</v>
      </c>
      <c r="C85">
        <v>3115.5500489999999</v>
      </c>
      <c r="D85">
        <f t="shared" si="1"/>
        <v>46.889892000000145</v>
      </c>
      <c r="E85">
        <v>2940300</v>
      </c>
    </row>
    <row r="86" spans="1:5" x14ac:dyDescent="0.2">
      <c r="A86" s="1">
        <v>44291</v>
      </c>
      <c r="B86">
        <v>3235.959961</v>
      </c>
      <c r="C86">
        <v>3161.23999</v>
      </c>
      <c r="D86">
        <f t="shared" si="1"/>
        <v>74.719970999999987</v>
      </c>
      <c r="E86">
        <v>3334900</v>
      </c>
    </row>
    <row r="87" spans="1:5" x14ac:dyDescent="0.2">
      <c r="A87" s="1">
        <v>44292</v>
      </c>
      <c r="B87">
        <v>3247.3100589999999</v>
      </c>
      <c r="C87">
        <v>3217.040039</v>
      </c>
      <c r="D87">
        <f t="shared" si="1"/>
        <v>30.270019999999931</v>
      </c>
      <c r="E87">
        <v>2537800</v>
      </c>
    </row>
    <row r="88" spans="1:5" x14ac:dyDescent="0.2">
      <c r="A88" s="1">
        <v>44293</v>
      </c>
      <c r="B88">
        <v>3303.610107</v>
      </c>
      <c r="C88">
        <v>3223.6499020000001</v>
      </c>
      <c r="D88">
        <f t="shared" si="1"/>
        <v>79.96020499999986</v>
      </c>
      <c r="E88">
        <v>3346200</v>
      </c>
    </row>
    <row r="89" spans="1:5" x14ac:dyDescent="0.2">
      <c r="A89" s="1">
        <v>44294</v>
      </c>
      <c r="B89">
        <v>3324.5</v>
      </c>
      <c r="C89">
        <v>3292</v>
      </c>
      <c r="D89">
        <f t="shared" si="1"/>
        <v>32.5</v>
      </c>
      <c r="E89">
        <v>2812100</v>
      </c>
    </row>
    <row r="90" spans="1:5" x14ac:dyDescent="0.2">
      <c r="A90" s="1">
        <v>44295</v>
      </c>
      <c r="B90">
        <v>3372.1999510000001</v>
      </c>
      <c r="C90">
        <v>3288.8999020000001</v>
      </c>
      <c r="D90">
        <f t="shared" si="1"/>
        <v>83.300048999999944</v>
      </c>
      <c r="E90">
        <v>4341500</v>
      </c>
    </row>
    <row r="91" spans="1:5" x14ac:dyDescent="0.2">
      <c r="A91" s="1">
        <v>44298</v>
      </c>
      <c r="B91">
        <v>3395.040039</v>
      </c>
      <c r="C91">
        <v>3351.1499020000001</v>
      </c>
      <c r="D91">
        <f t="shared" si="1"/>
        <v>43.890136999999868</v>
      </c>
      <c r="E91">
        <v>3281800</v>
      </c>
    </row>
    <row r="92" spans="1:5" x14ac:dyDescent="0.2">
      <c r="A92" s="1">
        <v>44299</v>
      </c>
      <c r="B92">
        <v>3432</v>
      </c>
      <c r="C92">
        <v>3395.6298830000001</v>
      </c>
      <c r="D92">
        <f t="shared" si="1"/>
        <v>36.370116999999937</v>
      </c>
      <c r="E92">
        <v>3315800</v>
      </c>
    </row>
    <row r="93" spans="1:5" x14ac:dyDescent="0.2">
      <c r="A93" s="1">
        <v>44300</v>
      </c>
      <c r="B93">
        <v>3404.1298830000001</v>
      </c>
      <c r="C93">
        <v>3326</v>
      </c>
      <c r="D93">
        <f t="shared" si="1"/>
        <v>78.129883000000063</v>
      </c>
      <c r="E93">
        <v>3145200</v>
      </c>
    </row>
    <row r="94" spans="1:5" x14ac:dyDescent="0.2">
      <c r="A94" s="1">
        <v>44301</v>
      </c>
      <c r="B94">
        <v>3397</v>
      </c>
      <c r="C94">
        <v>3352</v>
      </c>
      <c r="D94">
        <f t="shared" si="1"/>
        <v>45</v>
      </c>
      <c r="E94">
        <v>3233600</v>
      </c>
    </row>
    <row r="95" spans="1:5" x14ac:dyDescent="0.2">
      <c r="A95" s="1">
        <v>44302</v>
      </c>
      <c r="B95">
        <v>3406.8000489999999</v>
      </c>
      <c r="C95">
        <v>3355.5900879999999</v>
      </c>
      <c r="D95">
        <f t="shared" si="1"/>
        <v>51.209961000000021</v>
      </c>
      <c r="E95">
        <v>3186000</v>
      </c>
    </row>
    <row r="96" spans="1:5" x14ac:dyDescent="0.2">
      <c r="A96" s="1">
        <v>44305</v>
      </c>
      <c r="B96">
        <v>3435.929932</v>
      </c>
      <c r="C96">
        <v>3360.1599120000001</v>
      </c>
      <c r="D96">
        <f t="shared" si="1"/>
        <v>75.770019999999931</v>
      </c>
      <c r="E96">
        <v>2725400</v>
      </c>
    </row>
    <row r="97" spans="1:5" x14ac:dyDescent="0.2">
      <c r="A97" s="1">
        <v>44306</v>
      </c>
      <c r="B97">
        <v>3382.98999</v>
      </c>
      <c r="C97">
        <v>3316</v>
      </c>
      <c r="D97">
        <f t="shared" si="1"/>
        <v>66.989990000000034</v>
      </c>
      <c r="E97">
        <v>2623000</v>
      </c>
    </row>
    <row r="98" spans="1:5" x14ac:dyDescent="0.2">
      <c r="A98" s="1">
        <v>44307</v>
      </c>
      <c r="B98">
        <v>3362.860107</v>
      </c>
      <c r="C98">
        <v>3303.8100589999999</v>
      </c>
      <c r="D98">
        <f t="shared" si="1"/>
        <v>59.050048000000061</v>
      </c>
      <c r="E98">
        <v>2211200</v>
      </c>
    </row>
    <row r="99" spans="1:5" x14ac:dyDescent="0.2">
      <c r="A99" s="1">
        <v>44308</v>
      </c>
      <c r="B99">
        <v>3372.8701169999999</v>
      </c>
      <c r="C99">
        <v>3301.4499510000001</v>
      </c>
      <c r="D99">
        <f t="shared" si="1"/>
        <v>71.420165999999881</v>
      </c>
      <c r="E99">
        <v>2580600</v>
      </c>
    </row>
    <row r="100" spans="1:5" x14ac:dyDescent="0.2">
      <c r="A100" s="1">
        <v>44309</v>
      </c>
      <c r="B100">
        <v>3375</v>
      </c>
      <c r="C100">
        <v>3308.5</v>
      </c>
      <c r="D100">
        <f t="shared" si="1"/>
        <v>66.5</v>
      </c>
      <c r="E100">
        <v>3192800</v>
      </c>
    </row>
    <row r="101" spans="1:5" x14ac:dyDescent="0.2">
      <c r="A101" s="1">
        <v>44312</v>
      </c>
      <c r="B101">
        <v>3428.4499510000001</v>
      </c>
      <c r="C101">
        <v>3330.9399410000001</v>
      </c>
      <c r="D101">
        <f t="shared" si="1"/>
        <v>97.510009999999966</v>
      </c>
      <c r="E101">
        <v>4880700</v>
      </c>
    </row>
    <row r="102" spans="1:5" x14ac:dyDescent="0.2">
      <c r="A102" s="1">
        <v>44313</v>
      </c>
      <c r="B102">
        <v>3460</v>
      </c>
      <c r="C102">
        <v>3398.01001</v>
      </c>
      <c r="D102">
        <f t="shared" si="1"/>
        <v>61.989990000000034</v>
      </c>
      <c r="E102">
        <v>3827100</v>
      </c>
    </row>
    <row r="103" spans="1:5" x14ac:dyDescent="0.2">
      <c r="A103" s="1">
        <v>44314</v>
      </c>
      <c r="B103">
        <v>3489.8798830000001</v>
      </c>
      <c r="C103">
        <v>3425</v>
      </c>
      <c r="D103">
        <f t="shared" si="1"/>
        <v>64.879883000000063</v>
      </c>
      <c r="E103">
        <v>4631900</v>
      </c>
    </row>
    <row r="104" spans="1:5" x14ac:dyDescent="0.2">
      <c r="A104" s="1">
        <v>44315</v>
      </c>
      <c r="B104">
        <v>3514.4499510000001</v>
      </c>
      <c r="C104">
        <v>3435</v>
      </c>
      <c r="D104">
        <f t="shared" si="1"/>
        <v>79.449951000000056</v>
      </c>
      <c r="E104">
        <v>7682400</v>
      </c>
    </row>
    <row r="105" spans="1:5" x14ac:dyDescent="0.2">
      <c r="A105" s="1">
        <v>44316</v>
      </c>
      <c r="B105">
        <v>3554</v>
      </c>
      <c r="C105">
        <v>3462.5</v>
      </c>
      <c r="D105">
        <f t="shared" si="1"/>
        <v>91.5</v>
      </c>
      <c r="E105">
        <v>7009300</v>
      </c>
    </row>
    <row r="106" spans="1:5" x14ac:dyDescent="0.2">
      <c r="A106" s="1">
        <v>44319</v>
      </c>
      <c r="B106">
        <v>3486.6499020000001</v>
      </c>
      <c r="C106">
        <v>3372.6999510000001</v>
      </c>
      <c r="D106">
        <f t="shared" si="1"/>
        <v>113.94995100000006</v>
      </c>
      <c r="E106">
        <v>5875500</v>
      </c>
    </row>
    <row r="107" spans="1:5" x14ac:dyDescent="0.2">
      <c r="A107" s="1">
        <v>44320</v>
      </c>
      <c r="B107">
        <v>3367.9799800000001</v>
      </c>
      <c r="C107">
        <v>3272.1298830000001</v>
      </c>
      <c r="D107">
        <f t="shared" si="1"/>
        <v>95.850097000000005</v>
      </c>
      <c r="E107">
        <v>5439400</v>
      </c>
    </row>
    <row r="108" spans="1:5" x14ac:dyDescent="0.2">
      <c r="A108" s="1">
        <v>44321</v>
      </c>
      <c r="B108">
        <v>3354.6999510000001</v>
      </c>
      <c r="C108">
        <v>3264.360107</v>
      </c>
      <c r="D108">
        <f t="shared" si="1"/>
        <v>90.339844000000085</v>
      </c>
      <c r="E108">
        <v>3711300</v>
      </c>
    </row>
    <row r="109" spans="1:5" x14ac:dyDescent="0.2">
      <c r="A109" s="1">
        <v>44322</v>
      </c>
      <c r="B109">
        <v>3314.3999020000001</v>
      </c>
      <c r="C109">
        <v>3247.1999510000001</v>
      </c>
      <c r="D109">
        <f t="shared" si="1"/>
        <v>67.199951000000056</v>
      </c>
      <c r="E109">
        <v>4447700</v>
      </c>
    </row>
    <row r="110" spans="1:5" x14ac:dyDescent="0.2">
      <c r="A110" s="1">
        <v>44323</v>
      </c>
      <c r="B110">
        <v>3330.889893</v>
      </c>
      <c r="C110">
        <v>3289.070068</v>
      </c>
      <c r="D110">
        <f t="shared" si="1"/>
        <v>41.819825000000037</v>
      </c>
      <c r="E110">
        <v>4710300</v>
      </c>
    </row>
    <row r="111" spans="1:5" x14ac:dyDescent="0.2">
      <c r="A111" s="1">
        <v>44326</v>
      </c>
      <c r="B111">
        <v>3283</v>
      </c>
      <c r="C111">
        <v>3190</v>
      </c>
      <c r="D111">
        <f t="shared" si="1"/>
        <v>93</v>
      </c>
      <c r="E111">
        <v>5838600</v>
      </c>
    </row>
    <row r="112" spans="1:5" x14ac:dyDescent="0.2">
      <c r="A112" s="1">
        <v>44327</v>
      </c>
      <c r="B112">
        <v>3238</v>
      </c>
      <c r="C112">
        <v>3127.3701169999999</v>
      </c>
      <c r="D112">
        <f t="shared" si="1"/>
        <v>110.62988300000006</v>
      </c>
      <c r="E112">
        <v>4619800</v>
      </c>
    </row>
    <row r="113" spans="1:5" x14ac:dyDescent="0.2">
      <c r="A113" s="1">
        <v>44328</v>
      </c>
      <c r="B113">
        <v>3207.9399410000001</v>
      </c>
      <c r="C113">
        <v>3133.1000979999999</v>
      </c>
      <c r="D113">
        <f t="shared" si="1"/>
        <v>74.839843000000201</v>
      </c>
      <c r="E113">
        <v>4936400</v>
      </c>
    </row>
    <row r="114" spans="1:5" x14ac:dyDescent="0.2">
      <c r="A114" s="1">
        <v>44329</v>
      </c>
      <c r="B114">
        <v>3203.8400879999999</v>
      </c>
      <c r="C114">
        <v>3133</v>
      </c>
      <c r="D114">
        <f t="shared" si="1"/>
        <v>70.840087999999923</v>
      </c>
      <c r="E114">
        <v>3350900</v>
      </c>
    </row>
    <row r="115" spans="1:5" x14ac:dyDescent="0.2">
      <c r="A115" s="1">
        <v>44330</v>
      </c>
      <c r="B115">
        <v>3228.860107</v>
      </c>
      <c r="C115">
        <v>3183</v>
      </c>
      <c r="D115">
        <f t="shared" si="1"/>
        <v>45.860106999999971</v>
      </c>
      <c r="E115">
        <v>3325000</v>
      </c>
    </row>
    <row r="116" spans="1:5" x14ac:dyDescent="0.2">
      <c r="A116" s="1">
        <v>44333</v>
      </c>
      <c r="B116">
        <v>3292.75</v>
      </c>
      <c r="C116">
        <v>3234.5900879999999</v>
      </c>
      <c r="D116">
        <f t="shared" si="1"/>
        <v>58.159912000000077</v>
      </c>
      <c r="E116">
        <v>3723900</v>
      </c>
    </row>
    <row r="117" spans="1:5" x14ac:dyDescent="0.2">
      <c r="A117" s="1">
        <v>44334</v>
      </c>
      <c r="B117">
        <v>3312</v>
      </c>
      <c r="C117">
        <v>3230.3701169999999</v>
      </c>
      <c r="D117">
        <f t="shared" si="1"/>
        <v>81.629883000000063</v>
      </c>
      <c r="E117">
        <v>2828400</v>
      </c>
    </row>
    <row r="118" spans="1:5" x14ac:dyDescent="0.2">
      <c r="A118" s="1">
        <v>44335</v>
      </c>
      <c r="B118">
        <v>3234.75</v>
      </c>
      <c r="C118">
        <v>3184</v>
      </c>
      <c r="D118">
        <f t="shared" si="1"/>
        <v>50.75</v>
      </c>
      <c r="E118">
        <v>2679700</v>
      </c>
    </row>
    <row r="119" spans="1:5" x14ac:dyDescent="0.2">
      <c r="A119" s="1">
        <v>44336</v>
      </c>
      <c r="B119">
        <v>3259.679932</v>
      </c>
      <c r="C119">
        <v>3236.179932</v>
      </c>
      <c r="D119">
        <f t="shared" si="1"/>
        <v>23.5</v>
      </c>
      <c r="E119">
        <v>2633200</v>
      </c>
    </row>
    <row r="120" spans="1:5" x14ac:dyDescent="0.2">
      <c r="A120" s="1">
        <v>44337</v>
      </c>
      <c r="B120">
        <v>3256.6899410000001</v>
      </c>
      <c r="C120">
        <v>3197.01001</v>
      </c>
      <c r="D120">
        <f t="shared" si="1"/>
        <v>59.679931000000124</v>
      </c>
      <c r="E120">
        <v>4104900</v>
      </c>
    </row>
    <row r="121" spans="1:5" x14ac:dyDescent="0.2">
      <c r="A121" s="1">
        <v>44340</v>
      </c>
      <c r="B121">
        <v>3257.9499510000001</v>
      </c>
      <c r="C121">
        <v>3210.5</v>
      </c>
      <c r="D121">
        <f t="shared" si="1"/>
        <v>47.449951000000056</v>
      </c>
      <c r="E121">
        <v>2422800</v>
      </c>
    </row>
    <row r="122" spans="1:5" x14ac:dyDescent="0.2">
      <c r="A122" s="1">
        <v>44341</v>
      </c>
      <c r="B122">
        <v>3279.820068</v>
      </c>
      <c r="C122">
        <v>3213.76001</v>
      </c>
      <c r="D122">
        <f t="shared" si="1"/>
        <v>66.060058000000026</v>
      </c>
      <c r="E122">
        <v>3261100</v>
      </c>
    </row>
    <row r="123" spans="1:5" x14ac:dyDescent="0.2">
      <c r="A123" s="1">
        <v>44342</v>
      </c>
      <c r="B123">
        <v>3295.7299800000001</v>
      </c>
      <c r="C123">
        <v>3258.51001</v>
      </c>
      <c r="D123">
        <f t="shared" si="1"/>
        <v>37.219970000000103</v>
      </c>
      <c r="E123">
        <v>2384000</v>
      </c>
    </row>
    <row r="124" spans="1:5" x14ac:dyDescent="0.2">
      <c r="A124" s="1">
        <v>44343</v>
      </c>
      <c r="B124">
        <v>3260.360107</v>
      </c>
      <c r="C124">
        <v>3230.040039</v>
      </c>
      <c r="D124">
        <f t="shared" si="1"/>
        <v>30.320067999999992</v>
      </c>
      <c r="E124">
        <v>2561200</v>
      </c>
    </row>
    <row r="125" spans="1:5" x14ac:dyDescent="0.2">
      <c r="A125" s="1">
        <v>44344</v>
      </c>
      <c r="B125">
        <v>3247.98999</v>
      </c>
      <c r="C125">
        <v>3219.6999510000001</v>
      </c>
      <c r="D125">
        <f t="shared" si="1"/>
        <v>28.290038999999979</v>
      </c>
      <c r="E125">
        <v>2329800</v>
      </c>
    </row>
    <row r="126" spans="1:5" x14ac:dyDescent="0.2">
      <c r="A126" s="1">
        <v>44348</v>
      </c>
      <c r="B126">
        <v>3250.9799800000001</v>
      </c>
      <c r="C126">
        <v>3209.0600589999999</v>
      </c>
      <c r="D126">
        <f t="shared" si="1"/>
        <v>41.919921000000159</v>
      </c>
      <c r="E126">
        <v>2430000</v>
      </c>
    </row>
    <row r="127" spans="1:5" x14ac:dyDescent="0.2">
      <c r="A127" s="1">
        <v>44349</v>
      </c>
      <c r="B127">
        <v>3235</v>
      </c>
      <c r="C127">
        <v>3208</v>
      </c>
      <c r="D127">
        <f t="shared" si="1"/>
        <v>27</v>
      </c>
      <c r="E127">
        <v>2014500</v>
      </c>
    </row>
    <row r="128" spans="1:5" x14ac:dyDescent="0.2">
      <c r="A128" s="1">
        <v>44350</v>
      </c>
      <c r="B128">
        <v>3214.4399410000001</v>
      </c>
      <c r="C128">
        <v>3184.030029</v>
      </c>
      <c r="D128">
        <f t="shared" si="1"/>
        <v>30.409912000000077</v>
      </c>
      <c r="E128">
        <v>2398300</v>
      </c>
    </row>
    <row r="129" spans="1:5" x14ac:dyDescent="0.2">
      <c r="A129" s="1">
        <v>44351</v>
      </c>
      <c r="B129">
        <v>3221</v>
      </c>
      <c r="C129">
        <v>3198.8100589999999</v>
      </c>
      <c r="D129">
        <f t="shared" si="1"/>
        <v>22.18994100000009</v>
      </c>
      <c r="E129">
        <v>2249700</v>
      </c>
    </row>
    <row r="130" spans="1:5" x14ac:dyDescent="0.2">
      <c r="A130" s="1">
        <v>44354</v>
      </c>
      <c r="B130">
        <v>3208</v>
      </c>
      <c r="C130">
        <v>3172.1999510000001</v>
      </c>
      <c r="D130">
        <f t="shared" si="1"/>
        <v>35.800048999999944</v>
      </c>
      <c r="E130">
        <v>2215800</v>
      </c>
    </row>
    <row r="131" spans="1:5" x14ac:dyDescent="0.2">
      <c r="A131" s="1">
        <v>44355</v>
      </c>
      <c r="B131">
        <v>3279.530029</v>
      </c>
      <c r="C131">
        <v>3218.01001</v>
      </c>
      <c r="D131">
        <f t="shared" ref="D131:D194" si="2">B131-C131</f>
        <v>61.520019000000048</v>
      </c>
      <c r="E131">
        <v>3416700</v>
      </c>
    </row>
    <row r="132" spans="1:5" x14ac:dyDescent="0.2">
      <c r="A132" s="1">
        <v>44356</v>
      </c>
      <c r="B132">
        <v>3297.580078</v>
      </c>
      <c r="C132">
        <v>3270.6999510000001</v>
      </c>
      <c r="D132">
        <f t="shared" si="2"/>
        <v>26.880126999999902</v>
      </c>
      <c r="E132">
        <v>2455500</v>
      </c>
    </row>
    <row r="133" spans="1:5" x14ac:dyDescent="0.2">
      <c r="A133" s="1">
        <v>44357</v>
      </c>
      <c r="B133">
        <v>3351</v>
      </c>
      <c r="C133">
        <v>3281.1499020000001</v>
      </c>
      <c r="D133">
        <f t="shared" si="2"/>
        <v>69.850097999999889</v>
      </c>
      <c r="E133">
        <v>3476500</v>
      </c>
    </row>
    <row r="134" spans="1:5" x14ac:dyDescent="0.2">
      <c r="A134" s="1">
        <v>44358</v>
      </c>
      <c r="B134">
        <v>3366.580078</v>
      </c>
      <c r="C134">
        <v>3333.4499510000001</v>
      </c>
      <c r="D134">
        <f t="shared" si="2"/>
        <v>33.130126999999902</v>
      </c>
      <c r="E134">
        <v>2817400</v>
      </c>
    </row>
    <row r="135" spans="1:5" x14ac:dyDescent="0.2">
      <c r="A135" s="1">
        <v>44361</v>
      </c>
      <c r="B135">
        <v>3385</v>
      </c>
      <c r="C135">
        <v>3335.5</v>
      </c>
      <c r="D135">
        <f t="shared" si="2"/>
        <v>49.5</v>
      </c>
      <c r="E135">
        <v>2569700</v>
      </c>
    </row>
    <row r="136" spans="1:5" x14ac:dyDescent="0.2">
      <c r="A136" s="1">
        <v>44362</v>
      </c>
      <c r="B136">
        <v>3396.98999</v>
      </c>
      <c r="C136">
        <v>3363.110107</v>
      </c>
      <c r="D136">
        <f t="shared" si="2"/>
        <v>33.879883000000063</v>
      </c>
      <c r="E136">
        <v>2426200</v>
      </c>
    </row>
    <row r="137" spans="1:5" x14ac:dyDescent="0.2">
      <c r="A137" s="1">
        <v>44363</v>
      </c>
      <c r="B137">
        <v>3426.3500979999999</v>
      </c>
      <c r="C137">
        <v>3360.530029</v>
      </c>
      <c r="D137">
        <f t="shared" si="2"/>
        <v>65.820068999999876</v>
      </c>
      <c r="E137">
        <v>4202800</v>
      </c>
    </row>
    <row r="138" spans="1:5" x14ac:dyDescent="0.2">
      <c r="A138" s="1">
        <v>44364</v>
      </c>
      <c r="B138">
        <v>3497.1999510000001</v>
      </c>
      <c r="C138">
        <v>3401</v>
      </c>
      <c r="D138">
        <f t="shared" si="2"/>
        <v>96.199951000000056</v>
      </c>
      <c r="E138">
        <v>5136500</v>
      </c>
    </row>
    <row r="139" spans="1:5" x14ac:dyDescent="0.2">
      <c r="A139" s="1">
        <v>44365</v>
      </c>
      <c r="B139">
        <v>3507</v>
      </c>
      <c r="C139">
        <v>3473.709961</v>
      </c>
      <c r="D139">
        <f t="shared" si="2"/>
        <v>33.290038999999979</v>
      </c>
      <c r="E139">
        <v>5247700</v>
      </c>
    </row>
    <row r="140" spans="1:5" x14ac:dyDescent="0.2">
      <c r="A140" s="1">
        <v>44368</v>
      </c>
      <c r="B140">
        <v>3482</v>
      </c>
      <c r="C140">
        <v>3434</v>
      </c>
      <c r="D140">
        <f t="shared" si="2"/>
        <v>48</v>
      </c>
      <c r="E140">
        <v>3277100</v>
      </c>
    </row>
    <row r="141" spans="1:5" x14ac:dyDescent="0.2">
      <c r="A141" s="1">
        <v>44369</v>
      </c>
      <c r="B141">
        <v>3523.780029</v>
      </c>
      <c r="C141">
        <v>3456.0900879999999</v>
      </c>
      <c r="D141">
        <f t="shared" si="2"/>
        <v>67.68994100000009</v>
      </c>
      <c r="E141">
        <v>3345100</v>
      </c>
    </row>
    <row r="142" spans="1:5" x14ac:dyDescent="0.2">
      <c r="A142" s="1">
        <v>44370</v>
      </c>
      <c r="B142">
        <v>3521</v>
      </c>
      <c r="C142">
        <v>3483.1999510000001</v>
      </c>
      <c r="D142">
        <f t="shared" si="2"/>
        <v>37.800048999999944</v>
      </c>
      <c r="E142">
        <v>2813300</v>
      </c>
    </row>
    <row r="143" spans="1:5" x14ac:dyDescent="0.2">
      <c r="A143" s="1">
        <v>44371</v>
      </c>
      <c r="B143">
        <v>3524.860107</v>
      </c>
      <c r="C143">
        <v>3430.8500979999999</v>
      </c>
      <c r="D143">
        <f t="shared" si="2"/>
        <v>94.010009000000082</v>
      </c>
      <c r="E143">
        <v>3832000</v>
      </c>
    </row>
    <row r="144" spans="1:5" x14ac:dyDescent="0.2">
      <c r="A144" s="1">
        <v>44372</v>
      </c>
      <c r="B144">
        <v>3464.820068</v>
      </c>
      <c r="C144">
        <v>3394.179932</v>
      </c>
      <c r="D144">
        <f t="shared" si="2"/>
        <v>70.640135999999984</v>
      </c>
      <c r="E144">
        <v>3941000</v>
      </c>
    </row>
    <row r="145" spans="1:5" x14ac:dyDescent="0.2">
      <c r="A145" s="1">
        <v>44375</v>
      </c>
      <c r="B145">
        <v>3448</v>
      </c>
      <c r="C145">
        <v>3413.51001</v>
      </c>
      <c r="D145">
        <f t="shared" si="2"/>
        <v>34.489990000000034</v>
      </c>
      <c r="E145">
        <v>2242800</v>
      </c>
    </row>
    <row r="146" spans="1:5" x14ac:dyDescent="0.2">
      <c r="A146" s="1">
        <v>44376</v>
      </c>
      <c r="B146">
        <v>3456.030029</v>
      </c>
      <c r="C146">
        <v>3423.030029</v>
      </c>
      <c r="D146">
        <f t="shared" si="2"/>
        <v>33</v>
      </c>
      <c r="E146">
        <v>2098400</v>
      </c>
    </row>
    <row r="147" spans="1:5" x14ac:dyDescent="0.2">
      <c r="A147" s="1">
        <v>44377</v>
      </c>
      <c r="B147">
        <v>3471.6000979999999</v>
      </c>
      <c r="C147">
        <v>3435</v>
      </c>
      <c r="D147">
        <f t="shared" si="2"/>
        <v>36.600097999999889</v>
      </c>
      <c r="E147">
        <v>2404000</v>
      </c>
    </row>
    <row r="148" spans="1:5" x14ac:dyDescent="0.2">
      <c r="A148" s="1">
        <v>44378</v>
      </c>
      <c r="B148">
        <v>3457</v>
      </c>
      <c r="C148">
        <v>3409.419922</v>
      </c>
      <c r="D148">
        <f t="shared" si="2"/>
        <v>47.580077999999958</v>
      </c>
      <c r="E148">
        <v>2037100</v>
      </c>
    </row>
    <row r="149" spans="1:5" x14ac:dyDescent="0.2">
      <c r="A149" s="1">
        <v>44379</v>
      </c>
      <c r="B149">
        <v>3511.719971</v>
      </c>
      <c r="C149">
        <v>3436.919922</v>
      </c>
      <c r="D149">
        <f t="shared" si="2"/>
        <v>74.800048999999944</v>
      </c>
      <c r="E149">
        <v>3169400</v>
      </c>
    </row>
    <row r="150" spans="1:5" x14ac:dyDescent="0.2">
      <c r="A150" s="1">
        <v>44383</v>
      </c>
      <c r="B150">
        <v>3685.4799800000001</v>
      </c>
      <c r="C150">
        <v>3529</v>
      </c>
      <c r="D150">
        <f t="shared" si="2"/>
        <v>156.47998000000007</v>
      </c>
      <c r="E150">
        <v>6744800</v>
      </c>
    </row>
    <row r="151" spans="1:5" x14ac:dyDescent="0.2">
      <c r="A151" s="1">
        <v>44384</v>
      </c>
      <c r="B151">
        <v>3734.1999510000001</v>
      </c>
      <c r="C151">
        <v>3678.9099120000001</v>
      </c>
      <c r="D151">
        <f t="shared" si="2"/>
        <v>55.290038999999979</v>
      </c>
      <c r="E151">
        <v>5328100</v>
      </c>
    </row>
    <row r="152" spans="1:5" x14ac:dyDescent="0.2">
      <c r="A152" s="1">
        <v>44385</v>
      </c>
      <c r="B152">
        <v>3759.98999</v>
      </c>
      <c r="C152">
        <v>3621.1201169999999</v>
      </c>
      <c r="D152">
        <f t="shared" si="2"/>
        <v>138.8698730000001</v>
      </c>
      <c r="E152">
        <v>5180600</v>
      </c>
    </row>
    <row r="153" spans="1:5" x14ac:dyDescent="0.2">
      <c r="A153" s="1">
        <v>44386</v>
      </c>
      <c r="B153">
        <v>3748</v>
      </c>
      <c r="C153">
        <v>3693.3999020000001</v>
      </c>
      <c r="D153">
        <f t="shared" si="2"/>
        <v>54.600097999999889</v>
      </c>
      <c r="E153">
        <v>3748200</v>
      </c>
    </row>
    <row r="154" spans="1:5" x14ac:dyDescent="0.2">
      <c r="A154" s="1">
        <v>44389</v>
      </c>
      <c r="B154">
        <v>3757.290039</v>
      </c>
      <c r="C154">
        <v>3696.790039</v>
      </c>
      <c r="D154">
        <f t="shared" si="2"/>
        <v>60.5</v>
      </c>
      <c r="E154">
        <v>2571600</v>
      </c>
    </row>
    <row r="155" spans="1:5" x14ac:dyDescent="0.2">
      <c r="A155" s="1">
        <v>44390</v>
      </c>
      <c r="B155">
        <v>3773.080078</v>
      </c>
      <c r="C155">
        <v>3671.320068</v>
      </c>
      <c r="D155">
        <f t="shared" si="2"/>
        <v>101.76000999999997</v>
      </c>
      <c r="E155">
        <v>3845900</v>
      </c>
    </row>
    <row r="156" spans="1:5" x14ac:dyDescent="0.2">
      <c r="A156" s="1">
        <v>44391</v>
      </c>
      <c r="B156">
        <v>3717.6599120000001</v>
      </c>
      <c r="C156">
        <v>3660.830078</v>
      </c>
      <c r="D156">
        <f t="shared" si="2"/>
        <v>56.829834000000119</v>
      </c>
      <c r="E156">
        <v>3296600</v>
      </c>
    </row>
    <row r="157" spans="1:5" x14ac:dyDescent="0.2">
      <c r="A157" s="1">
        <v>44392</v>
      </c>
      <c r="B157">
        <v>3695.3999020000001</v>
      </c>
      <c r="C157">
        <v>3620.919922</v>
      </c>
      <c r="D157">
        <f t="shared" si="2"/>
        <v>74.479980000000069</v>
      </c>
      <c r="E157">
        <v>3185300</v>
      </c>
    </row>
    <row r="158" spans="1:5" x14ac:dyDescent="0.2">
      <c r="A158" s="1">
        <v>44393</v>
      </c>
      <c r="B158">
        <v>3646.0600589999999</v>
      </c>
      <c r="C158">
        <v>3570.459961</v>
      </c>
      <c r="D158">
        <f t="shared" si="2"/>
        <v>75.600097999999889</v>
      </c>
      <c r="E158">
        <v>4043700</v>
      </c>
    </row>
    <row r="159" spans="1:5" x14ac:dyDescent="0.2">
      <c r="A159" s="1">
        <v>44396</v>
      </c>
      <c r="B159">
        <v>3550.209961</v>
      </c>
      <c r="C159">
        <v>3499.1599120000001</v>
      </c>
      <c r="D159">
        <f t="shared" si="2"/>
        <v>51.050048999999944</v>
      </c>
      <c r="E159">
        <v>3784600</v>
      </c>
    </row>
    <row r="160" spans="1:5" x14ac:dyDescent="0.2">
      <c r="A160" s="1">
        <v>44397</v>
      </c>
      <c r="B160">
        <v>3592</v>
      </c>
      <c r="C160">
        <v>3518</v>
      </c>
      <c r="D160">
        <f t="shared" si="2"/>
        <v>74</v>
      </c>
      <c r="E160">
        <v>3255700</v>
      </c>
    </row>
    <row r="161" spans="1:5" x14ac:dyDescent="0.2">
      <c r="A161" s="1">
        <v>44398</v>
      </c>
      <c r="B161">
        <v>3586.4499510000001</v>
      </c>
      <c r="C161">
        <v>3543.639893</v>
      </c>
      <c r="D161">
        <f t="shared" si="2"/>
        <v>42.810058000000026</v>
      </c>
      <c r="E161">
        <v>2319000</v>
      </c>
    </row>
    <row r="162" spans="1:5" x14ac:dyDescent="0.2">
      <c r="A162" s="1">
        <v>44399</v>
      </c>
      <c r="B162">
        <v>3640.0200199999999</v>
      </c>
      <c r="C162">
        <v>3582.2700199999999</v>
      </c>
      <c r="D162">
        <f t="shared" si="2"/>
        <v>57.75</v>
      </c>
      <c r="E162">
        <v>3265400</v>
      </c>
    </row>
    <row r="163" spans="1:5" x14ac:dyDescent="0.2">
      <c r="A163" s="1">
        <v>44400</v>
      </c>
      <c r="B163">
        <v>3666.110107</v>
      </c>
      <c r="C163">
        <v>3622.040039</v>
      </c>
      <c r="D163">
        <f t="shared" si="2"/>
        <v>44.070067999999992</v>
      </c>
      <c r="E163">
        <v>2436300</v>
      </c>
    </row>
    <row r="164" spans="1:5" x14ac:dyDescent="0.2">
      <c r="A164" s="1">
        <v>44403</v>
      </c>
      <c r="B164">
        <v>3712.080078</v>
      </c>
      <c r="C164">
        <v>3647.25</v>
      </c>
      <c r="D164">
        <f t="shared" si="2"/>
        <v>64.830077999999958</v>
      </c>
      <c r="E164">
        <v>2900100</v>
      </c>
    </row>
    <row r="165" spans="1:5" x14ac:dyDescent="0.2">
      <c r="A165" s="1">
        <v>44404</v>
      </c>
      <c r="B165">
        <v>3698.5</v>
      </c>
      <c r="C165">
        <v>3586.1499020000001</v>
      </c>
      <c r="D165">
        <f t="shared" si="2"/>
        <v>112.35009799999989</v>
      </c>
      <c r="E165">
        <v>4131900</v>
      </c>
    </row>
    <row r="166" spans="1:5" x14ac:dyDescent="0.2">
      <c r="A166" s="1">
        <v>44405</v>
      </c>
      <c r="B166">
        <v>3658.419922</v>
      </c>
      <c r="C166">
        <v>3601</v>
      </c>
      <c r="D166">
        <f t="shared" si="2"/>
        <v>57.419922000000042</v>
      </c>
      <c r="E166">
        <v>2999400</v>
      </c>
    </row>
    <row r="167" spans="1:5" x14ac:dyDescent="0.2">
      <c r="A167" s="1">
        <v>44406</v>
      </c>
      <c r="B167">
        <v>3637.9499510000001</v>
      </c>
      <c r="C167">
        <v>3580.01001</v>
      </c>
      <c r="D167">
        <f t="shared" si="2"/>
        <v>57.93994100000009</v>
      </c>
      <c r="E167">
        <v>5520000</v>
      </c>
    </row>
    <row r="168" spans="1:5" x14ac:dyDescent="0.2">
      <c r="A168" s="1">
        <v>44407</v>
      </c>
      <c r="B168">
        <v>3368.139893</v>
      </c>
      <c r="C168">
        <v>3306.9799800000001</v>
      </c>
      <c r="D168">
        <f t="shared" si="2"/>
        <v>61.15991299999996</v>
      </c>
      <c r="E168">
        <v>9957100</v>
      </c>
    </row>
    <row r="169" spans="1:5" x14ac:dyDescent="0.2">
      <c r="A169" s="1">
        <v>44410</v>
      </c>
      <c r="B169">
        <v>3358.919922</v>
      </c>
      <c r="C169">
        <v>3317</v>
      </c>
      <c r="D169">
        <f t="shared" si="2"/>
        <v>41.919922000000042</v>
      </c>
      <c r="E169">
        <v>3353900</v>
      </c>
    </row>
    <row r="170" spans="1:5" x14ac:dyDescent="0.2">
      <c r="A170" s="1">
        <v>44411</v>
      </c>
      <c r="B170">
        <v>3391</v>
      </c>
      <c r="C170">
        <v>3299.7700199999999</v>
      </c>
      <c r="D170">
        <f t="shared" si="2"/>
        <v>91.229980000000069</v>
      </c>
      <c r="E170">
        <v>4157300</v>
      </c>
    </row>
    <row r="171" spans="1:5" x14ac:dyDescent="0.2">
      <c r="A171" s="1">
        <v>44412</v>
      </c>
      <c r="B171">
        <v>3388.8798830000001</v>
      </c>
      <c r="C171">
        <v>3345.5600589999999</v>
      </c>
      <c r="D171">
        <f t="shared" si="2"/>
        <v>43.319824000000153</v>
      </c>
      <c r="E171">
        <v>2183900</v>
      </c>
    </row>
    <row r="172" spans="1:5" x14ac:dyDescent="0.2">
      <c r="A172" s="1">
        <v>44413</v>
      </c>
      <c r="B172">
        <v>3389</v>
      </c>
      <c r="C172">
        <v>3340.919922</v>
      </c>
      <c r="D172">
        <f t="shared" si="2"/>
        <v>48.080077999999958</v>
      </c>
      <c r="E172">
        <v>2433500</v>
      </c>
    </row>
    <row r="173" spans="1:5" x14ac:dyDescent="0.2">
      <c r="A173" s="1">
        <v>44414</v>
      </c>
      <c r="B173">
        <v>3375</v>
      </c>
      <c r="C173">
        <v>3329.040039</v>
      </c>
      <c r="D173">
        <f t="shared" si="2"/>
        <v>45.959961000000021</v>
      </c>
      <c r="E173">
        <v>2635300</v>
      </c>
    </row>
    <row r="174" spans="1:5" x14ac:dyDescent="0.2">
      <c r="A174" s="1">
        <v>44417</v>
      </c>
      <c r="B174">
        <v>3354.8798830000001</v>
      </c>
      <c r="C174">
        <v>3328.5200199999999</v>
      </c>
      <c r="D174">
        <f t="shared" si="2"/>
        <v>26.359863000000132</v>
      </c>
      <c r="E174">
        <v>2148200</v>
      </c>
    </row>
    <row r="175" spans="1:5" x14ac:dyDescent="0.2">
      <c r="A175" s="1">
        <v>44418</v>
      </c>
      <c r="B175">
        <v>3358</v>
      </c>
      <c r="C175">
        <v>3315</v>
      </c>
      <c r="D175">
        <f t="shared" si="2"/>
        <v>43</v>
      </c>
      <c r="E175">
        <v>2412600</v>
      </c>
    </row>
    <row r="176" spans="1:5" x14ac:dyDescent="0.2">
      <c r="A176" s="1">
        <v>44419</v>
      </c>
      <c r="B176">
        <v>3337.6999510000001</v>
      </c>
      <c r="C176">
        <v>3277.790039</v>
      </c>
      <c r="D176">
        <f t="shared" si="2"/>
        <v>59.909912000000077</v>
      </c>
      <c r="E176">
        <v>2947200</v>
      </c>
    </row>
    <row r="177" spans="1:5" x14ac:dyDescent="0.2">
      <c r="A177" s="1">
        <v>44420</v>
      </c>
      <c r="B177">
        <v>3314.51001</v>
      </c>
      <c r="C177">
        <v>3269.669922</v>
      </c>
      <c r="D177">
        <f t="shared" si="2"/>
        <v>44.840087999999923</v>
      </c>
      <c r="E177">
        <v>2314100</v>
      </c>
    </row>
    <row r="178" spans="1:5" x14ac:dyDescent="0.2">
      <c r="A178" s="1">
        <v>44421</v>
      </c>
      <c r="B178">
        <v>3306.070068</v>
      </c>
      <c r="C178">
        <v>3283</v>
      </c>
      <c r="D178">
        <f t="shared" si="2"/>
        <v>23.070067999999992</v>
      </c>
      <c r="E178">
        <v>2052800</v>
      </c>
    </row>
    <row r="179" spans="1:5" x14ac:dyDescent="0.2">
      <c r="A179" s="1">
        <v>44424</v>
      </c>
      <c r="B179">
        <v>3300</v>
      </c>
      <c r="C179">
        <v>3211.1298830000001</v>
      </c>
      <c r="D179">
        <f t="shared" si="2"/>
        <v>88.870116999999937</v>
      </c>
      <c r="E179">
        <v>3319700</v>
      </c>
    </row>
    <row r="180" spans="1:5" x14ac:dyDescent="0.2">
      <c r="A180" s="1">
        <v>44425</v>
      </c>
      <c r="B180">
        <v>3280.48999</v>
      </c>
      <c r="C180">
        <v>3225.679932</v>
      </c>
      <c r="D180">
        <f t="shared" si="2"/>
        <v>54.810058000000026</v>
      </c>
      <c r="E180">
        <v>3387900</v>
      </c>
    </row>
    <row r="181" spans="1:5" x14ac:dyDescent="0.2">
      <c r="A181" s="1">
        <v>44426</v>
      </c>
      <c r="B181">
        <v>3254.1000979999999</v>
      </c>
      <c r="C181">
        <v>3200</v>
      </c>
      <c r="D181">
        <f t="shared" si="2"/>
        <v>54.100097999999889</v>
      </c>
      <c r="E181">
        <v>2804300</v>
      </c>
    </row>
    <row r="182" spans="1:5" x14ac:dyDescent="0.2">
      <c r="A182" s="1">
        <v>44427</v>
      </c>
      <c r="B182">
        <v>3233</v>
      </c>
      <c r="C182">
        <v>3182.459961</v>
      </c>
      <c r="D182">
        <f t="shared" si="2"/>
        <v>50.540038999999979</v>
      </c>
      <c r="E182">
        <v>3782900</v>
      </c>
    </row>
    <row r="183" spans="1:5" x14ac:dyDescent="0.2">
      <c r="A183" s="1">
        <v>44428</v>
      </c>
      <c r="B183">
        <v>3207.8100589999999</v>
      </c>
      <c r="C183">
        <v>3175.76001</v>
      </c>
      <c r="D183">
        <f t="shared" si="2"/>
        <v>32.050048999999944</v>
      </c>
      <c r="E183">
        <v>3341200</v>
      </c>
    </row>
    <row r="184" spans="1:5" x14ac:dyDescent="0.2">
      <c r="A184" s="1">
        <v>44431</v>
      </c>
      <c r="B184">
        <v>3280.8999020000001</v>
      </c>
      <c r="C184">
        <v>3210.01001</v>
      </c>
      <c r="D184">
        <f t="shared" si="2"/>
        <v>70.889892000000145</v>
      </c>
      <c r="E184">
        <v>3268100</v>
      </c>
    </row>
    <row r="185" spans="1:5" x14ac:dyDescent="0.2">
      <c r="A185" s="1">
        <v>44432</v>
      </c>
      <c r="B185">
        <v>3315.48999</v>
      </c>
      <c r="C185">
        <v>3274.580078</v>
      </c>
      <c r="D185">
        <f t="shared" si="2"/>
        <v>40.909912000000077</v>
      </c>
      <c r="E185">
        <v>2551800</v>
      </c>
    </row>
    <row r="186" spans="1:5" x14ac:dyDescent="0.2">
      <c r="A186" s="1">
        <v>44433</v>
      </c>
      <c r="B186">
        <v>3321</v>
      </c>
      <c r="C186">
        <v>3286.1499020000001</v>
      </c>
      <c r="D186">
        <f t="shared" si="2"/>
        <v>34.850097999999889</v>
      </c>
      <c r="E186">
        <v>1680300</v>
      </c>
    </row>
    <row r="187" spans="1:5" x14ac:dyDescent="0.2">
      <c r="A187" s="1">
        <v>44434</v>
      </c>
      <c r="B187">
        <v>3332</v>
      </c>
      <c r="C187">
        <v>3296</v>
      </c>
      <c r="D187">
        <f t="shared" si="2"/>
        <v>36</v>
      </c>
      <c r="E187">
        <v>2098800</v>
      </c>
    </row>
    <row r="188" spans="1:5" x14ac:dyDescent="0.2">
      <c r="A188" s="1">
        <v>44435</v>
      </c>
      <c r="B188">
        <v>3352.320068</v>
      </c>
      <c r="C188">
        <v>3313.75</v>
      </c>
      <c r="D188">
        <f t="shared" si="2"/>
        <v>38.570067999999992</v>
      </c>
      <c r="E188">
        <v>2391300</v>
      </c>
    </row>
    <row r="189" spans="1:5" x14ac:dyDescent="0.2">
      <c r="A189" s="1">
        <v>44438</v>
      </c>
      <c r="B189">
        <v>3445</v>
      </c>
      <c r="C189">
        <v>3355.219971</v>
      </c>
      <c r="D189">
        <f t="shared" si="2"/>
        <v>89.780029000000013</v>
      </c>
      <c r="E189">
        <v>3192200</v>
      </c>
    </row>
    <row r="190" spans="1:5" x14ac:dyDescent="0.2">
      <c r="A190" s="1">
        <v>44439</v>
      </c>
      <c r="B190">
        <v>3472.580078</v>
      </c>
      <c r="C190">
        <v>3395.5900879999999</v>
      </c>
      <c r="D190">
        <f t="shared" si="2"/>
        <v>76.989990000000034</v>
      </c>
      <c r="E190">
        <v>4356400</v>
      </c>
    </row>
    <row r="191" spans="1:5" x14ac:dyDescent="0.2">
      <c r="A191" s="1">
        <v>44440</v>
      </c>
      <c r="B191">
        <v>3527</v>
      </c>
      <c r="C191">
        <v>3475.23999</v>
      </c>
      <c r="D191">
        <f t="shared" si="2"/>
        <v>51.760009999999966</v>
      </c>
      <c r="E191">
        <v>3629900</v>
      </c>
    </row>
    <row r="192" spans="1:5" x14ac:dyDescent="0.2">
      <c r="A192" s="1">
        <v>44441</v>
      </c>
      <c r="B192">
        <v>3511.959961</v>
      </c>
      <c r="C192">
        <v>3455</v>
      </c>
      <c r="D192">
        <f t="shared" si="2"/>
        <v>56.959961000000021</v>
      </c>
      <c r="E192">
        <v>2923700</v>
      </c>
    </row>
    <row r="193" spans="1:5" x14ac:dyDescent="0.2">
      <c r="A193" s="1">
        <v>44442</v>
      </c>
      <c r="B193">
        <v>3482.669922</v>
      </c>
      <c r="C193">
        <v>3436.4399410000001</v>
      </c>
      <c r="D193">
        <f t="shared" si="2"/>
        <v>46.229980999999952</v>
      </c>
      <c r="E193">
        <v>2575700</v>
      </c>
    </row>
    <row r="194" spans="1:5" x14ac:dyDescent="0.2">
      <c r="A194" s="1">
        <v>44446</v>
      </c>
      <c r="B194">
        <v>3528.0900879999999</v>
      </c>
      <c r="C194">
        <v>3476.9399410000001</v>
      </c>
      <c r="D194">
        <f t="shared" si="2"/>
        <v>51.150146999999833</v>
      </c>
      <c r="E194">
        <v>2737900</v>
      </c>
    </row>
    <row r="195" spans="1:5" x14ac:dyDescent="0.2">
      <c r="A195" s="1">
        <v>44447</v>
      </c>
      <c r="B195">
        <v>3545.6298830000001</v>
      </c>
      <c r="C195">
        <v>3495.669922</v>
      </c>
      <c r="D195">
        <f t="shared" ref="D195:D253" si="3">B195-C195</f>
        <v>49.959961000000021</v>
      </c>
      <c r="E195">
        <v>3053400</v>
      </c>
    </row>
    <row r="196" spans="1:5" x14ac:dyDescent="0.2">
      <c r="A196" s="1">
        <v>44448</v>
      </c>
      <c r="B196">
        <v>3549.98999</v>
      </c>
      <c r="C196">
        <v>3480.3701169999999</v>
      </c>
      <c r="D196">
        <f t="shared" si="3"/>
        <v>69.619873000000098</v>
      </c>
      <c r="E196">
        <v>2719200</v>
      </c>
    </row>
    <row r="197" spans="1:5" x14ac:dyDescent="0.2">
      <c r="A197" s="1">
        <v>44449</v>
      </c>
      <c r="B197">
        <v>3508.4499510000001</v>
      </c>
      <c r="C197">
        <v>3462.9099120000001</v>
      </c>
      <c r="D197">
        <f t="shared" si="3"/>
        <v>45.540038999999979</v>
      </c>
      <c r="E197">
        <v>2393300</v>
      </c>
    </row>
    <row r="198" spans="1:5" x14ac:dyDescent="0.2">
      <c r="A198" s="1">
        <v>44452</v>
      </c>
      <c r="B198">
        <v>3497.959961</v>
      </c>
      <c r="C198">
        <v>3438</v>
      </c>
      <c r="D198">
        <f t="shared" si="3"/>
        <v>59.959961000000021</v>
      </c>
      <c r="E198">
        <v>2569000</v>
      </c>
    </row>
    <row r="199" spans="1:5" x14ac:dyDescent="0.2">
      <c r="A199" s="1">
        <v>44453</v>
      </c>
      <c r="B199">
        <v>3486.8100589999999</v>
      </c>
      <c r="C199">
        <v>3437.709961</v>
      </c>
      <c r="D199">
        <f t="shared" si="3"/>
        <v>49.100097999999889</v>
      </c>
      <c r="E199">
        <v>1936900</v>
      </c>
    </row>
    <row r="200" spans="1:5" x14ac:dyDescent="0.2">
      <c r="A200" s="1">
        <v>44454</v>
      </c>
      <c r="B200">
        <v>3485.419922</v>
      </c>
      <c r="C200">
        <v>3402.01001</v>
      </c>
      <c r="D200">
        <f t="shared" si="3"/>
        <v>83.409912000000077</v>
      </c>
      <c r="E200">
        <v>2957500</v>
      </c>
    </row>
    <row r="201" spans="1:5" x14ac:dyDescent="0.2">
      <c r="A201" s="1">
        <v>44455</v>
      </c>
      <c r="B201">
        <v>3492.5500489999999</v>
      </c>
      <c r="C201">
        <v>3446.139893</v>
      </c>
      <c r="D201">
        <f t="shared" si="3"/>
        <v>46.410155999999915</v>
      </c>
      <c r="E201">
        <v>2583600</v>
      </c>
    </row>
    <row r="202" spans="1:5" x14ac:dyDescent="0.2">
      <c r="A202" s="1">
        <v>44456</v>
      </c>
      <c r="B202">
        <v>3497.4099120000001</v>
      </c>
      <c r="C202">
        <v>3452.1298830000001</v>
      </c>
      <c r="D202">
        <f t="shared" si="3"/>
        <v>45.280029000000013</v>
      </c>
      <c r="E202">
        <v>4616600</v>
      </c>
    </row>
    <row r="203" spans="1:5" x14ac:dyDescent="0.2">
      <c r="A203" s="1">
        <v>44459</v>
      </c>
      <c r="B203">
        <v>3419</v>
      </c>
      <c r="C203">
        <v>3305.01001</v>
      </c>
      <c r="D203">
        <f t="shared" si="3"/>
        <v>113.98999000000003</v>
      </c>
      <c r="E203">
        <v>4669100</v>
      </c>
    </row>
    <row r="204" spans="1:5" x14ac:dyDescent="0.2">
      <c r="A204" s="1">
        <v>44460</v>
      </c>
      <c r="B204">
        <v>3379.6999510000001</v>
      </c>
      <c r="C204">
        <v>3332.389893</v>
      </c>
      <c r="D204">
        <f t="shared" si="3"/>
        <v>47.310058000000026</v>
      </c>
      <c r="E204">
        <v>2780900</v>
      </c>
    </row>
    <row r="205" spans="1:5" x14ac:dyDescent="0.2">
      <c r="A205" s="1">
        <v>44461</v>
      </c>
      <c r="B205">
        <v>3389</v>
      </c>
      <c r="C205">
        <v>3341.0500489999999</v>
      </c>
      <c r="D205">
        <f t="shared" si="3"/>
        <v>47.949951000000056</v>
      </c>
      <c r="E205">
        <v>2411400</v>
      </c>
    </row>
    <row r="206" spans="1:5" x14ac:dyDescent="0.2">
      <c r="A206" s="1">
        <v>44462</v>
      </c>
      <c r="B206">
        <v>3428.959961</v>
      </c>
      <c r="C206">
        <v>3380.0500489999999</v>
      </c>
      <c r="D206">
        <f t="shared" si="3"/>
        <v>48.909912000000077</v>
      </c>
      <c r="E206">
        <v>2379400</v>
      </c>
    </row>
    <row r="207" spans="1:5" x14ac:dyDescent="0.2">
      <c r="A207" s="1">
        <v>44463</v>
      </c>
      <c r="B207">
        <v>3429.26001</v>
      </c>
      <c r="C207">
        <v>3393.3999020000001</v>
      </c>
      <c r="D207">
        <f t="shared" si="3"/>
        <v>35.860107999999855</v>
      </c>
      <c r="E207">
        <v>2116200</v>
      </c>
    </row>
    <row r="208" spans="1:5" x14ac:dyDescent="0.2">
      <c r="A208" s="1">
        <v>44466</v>
      </c>
      <c r="B208">
        <v>3415.570068</v>
      </c>
      <c r="C208">
        <v>3339.610107</v>
      </c>
      <c r="D208">
        <f t="shared" si="3"/>
        <v>75.959961000000021</v>
      </c>
      <c r="E208">
        <v>3634500</v>
      </c>
    </row>
    <row r="209" spans="1:5" x14ac:dyDescent="0.2">
      <c r="A209" s="1">
        <v>44467</v>
      </c>
      <c r="B209">
        <v>3369.1899410000001</v>
      </c>
      <c r="C209">
        <v>3290.1000979999999</v>
      </c>
      <c r="D209">
        <f t="shared" si="3"/>
        <v>79.089843000000201</v>
      </c>
      <c r="E209">
        <v>4430800</v>
      </c>
    </row>
    <row r="210" spans="1:5" x14ac:dyDescent="0.2">
      <c r="A210" s="1">
        <v>44468</v>
      </c>
      <c r="B210">
        <v>3351.3000489999999</v>
      </c>
      <c r="C210">
        <v>3297.8701169999999</v>
      </c>
      <c r="D210">
        <f t="shared" si="3"/>
        <v>53.429932000000008</v>
      </c>
      <c r="E210">
        <v>2562300</v>
      </c>
    </row>
    <row r="211" spans="1:5" x14ac:dyDescent="0.2">
      <c r="A211" s="1">
        <v>44469</v>
      </c>
      <c r="B211">
        <v>3327.8500979999999</v>
      </c>
      <c r="C211">
        <v>3273.98999</v>
      </c>
      <c r="D211">
        <f t="shared" si="3"/>
        <v>53.860107999999855</v>
      </c>
      <c r="E211">
        <v>2842400</v>
      </c>
    </row>
    <row r="212" spans="1:5" x14ac:dyDescent="0.2">
      <c r="A212" s="1">
        <v>44470</v>
      </c>
      <c r="B212">
        <v>3309.169922</v>
      </c>
      <c r="C212">
        <v>3255.9399410000001</v>
      </c>
      <c r="D212">
        <f t="shared" si="3"/>
        <v>53.229980999999952</v>
      </c>
      <c r="E212">
        <v>2835600</v>
      </c>
    </row>
    <row r="213" spans="1:5" x14ac:dyDescent="0.2">
      <c r="A213" s="1">
        <v>44473</v>
      </c>
      <c r="B213">
        <v>3279.98999</v>
      </c>
      <c r="C213">
        <v>3176.25</v>
      </c>
      <c r="D213">
        <f t="shared" si="3"/>
        <v>103.73999000000003</v>
      </c>
      <c r="E213">
        <v>4523100</v>
      </c>
    </row>
    <row r="214" spans="1:5" x14ac:dyDescent="0.2">
      <c r="A214" s="1">
        <v>44474</v>
      </c>
      <c r="B214">
        <v>3260.7299800000001</v>
      </c>
      <c r="C214">
        <v>3202.459961</v>
      </c>
      <c r="D214">
        <f t="shared" si="3"/>
        <v>58.270019000000048</v>
      </c>
      <c r="E214">
        <v>3269200</v>
      </c>
    </row>
    <row r="215" spans="1:5" x14ac:dyDescent="0.2">
      <c r="A215" s="1">
        <v>44475</v>
      </c>
      <c r="B215">
        <v>3264.3400879999999</v>
      </c>
      <c r="C215">
        <v>3198.6201169999999</v>
      </c>
      <c r="D215">
        <f t="shared" si="3"/>
        <v>65.719970999999987</v>
      </c>
      <c r="E215">
        <v>2533000</v>
      </c>
    </row>
    <row r="216" spans="1:5" x14ac:dyDescent="0.2">
      <c r="A216" s="1">
        <v>44476</v>
      </c>
      <c r="B216">
        <v>3325.75</v>
      </c>
      <c r="C216">
        <v>3283.0600589999999</v>
      </c>
      <c r="D216">
        <f t="shared" si="3"/>
        <v>42.68994100000009</v>
      </c>
      <c r="E216">
        <v>2409100</v>
      </c>
    </row>
    <row r="217" spans="1:5" x14ac:dyDescent="0.2">
      <c r="A217" s="1">
        <v>44477</v>
      </c>
      <c r="B217">
        <v>3321.429932</v>
      </c>
      <c r="C217">
        <v>3288.1999510000001</v>
      </c>
      <c r="D217">
        <f t="shared" si="3"/>
        <v>33.229980999999952</v>
      </c>
      <c r="E217">
        <v>1995500</v>
      </c>
    </row>
    <row r="218" spans="1:5" x14ac:dyDescent="0.2">
      <c r="A218" s="1">
        <v>44480</v>
      </c>
      <c r="B218">
        <v>3292.5900879999999</v>
      </c>
      <c r="C218">
        <v>3238.1000979999999</v>
      </c>
      <c r="D218">
        <f t="shared" si="3"/>
        <v>54.489990000000034</v>
      </c>
      <c r="E218">
        <v>2034200</v>
      </c>
    </row>
    <row r="219" spans="1:5" x14ac:dyDescent="0.2">
      <c r="A219" s="1">
        <v>44481</v>
      </c>
      <c r="B219">
        <v>3267.530029</v>
      </c>
      <c r="C219">
        <v>3236.280029</v>
      </c>
      <c r="D219">
        <f t="shared" si="3"/>
        <v>31.25</v>
      </c>
      <c r="E219">
        <v>1819600</v>
      </c>
    </row>
    <row r="220" spans="1:5" x14ac:dyDescent="0.2">
      <c r="A220" s="1">
        <v>44482</v>
      </c>
      <c r="B220">
        <v>3288.3798830000001</v>
      </c>
      <c r="C220">
        <v>3261.0900879999999</v>
      </c>
      <c r="D220">
        <f t="shared" si="3"/>
        <v>27.28979500000014</v>
      </c>
      <c r="E220">
        <v>2420100</v>
      </c>
    </row>
    <row r="221" spans="1:5" x14ac:dyDescent="0.2">
      <c r="A221" s="1">
        <v>44483</v>
      </c>
      <c r="B221">
        <v>3312.6000979999999</v>
      </c>
      <c r="C221">
        <v>3290.780029</v>
      </c>
      <c r="D221">
        <f t="shared" si="3"/>
        <v>21.820068999999876</v>
      </c>
      <c r="E221">
        <v>2109500</v>
      </c>
    </row>
    <row r="222" spans="1:5" x14ac:dyDescent="0.2">
      <c r="A222" s="1">
        <v>44484</v>
      </c>
      <c r="B222">
        <v>3410.419922</v>
      </c>
      <c r="C222">
        <v>3304</v>
      </c>
      <c r="D222">
        <f t="shared" si="3"/>
        <v>106.41992200000004</v>
      </c>
      <c r="E222">
        <v>5175100</v>
      </c>
    </row>
    <row r="223" spans="1:5" x14ac:dyDescent="0.2">
      <c r="A223" s="1">
        <v>44487</v>
      </c>
      <c r="B223">
        <v>3449.169922</v>
      </c>
      <c r="C223">
        <v>3385.1000979999999</v>
      </c>
      <c r="D223">
        <f t="shared" si="3"/>
        <v>64.069824000000153</v>
      </c>
      <c r="E223">
        <v>3174100</v>
      </c>
    </row>
    <row r="224" spans="1:5" x14ac:dyDescent="0.2">
      <c r="A224" s="1">
        <v>44488</v>
      </c>
      <c r="B224">
        <v>3454.6899410000001</v>
      </c>
      <c r="C224">
        <v>3422</v>
      </c>
      <c r="D224">
        <f t="shared" si="3"/>
        <v>32.68994100000009</v>
      </c>
      <c r="E224">
        <v>2386100</v>
      </c>
    </row>
    <row r="225" spans="1:5" x14ac:dyDescent="0.2">
      <c r="A225" s="1">
        <v>44489</v>
      </c>
      <c r="B225">
        <v>3462.860107</v>
      </c>
      <c r="C225">
        <v>3400.3701169999999</v>
      </c>
      <c r="D225">
        <f t="shared" si="3"/>
        <v>62.489990000000034</v>
      </c>
      <c r="E225">
        <v>2139800</v>
      </c>
    </row>
    <row r="226" spans="1:5" x14ac:dyDescent="0.2">
      <c r="A226" s="1">
        <v>44490</v>
      </c>
      <c r="B226">
        <v>3440.280029</v>
      </c>
      <c r="C226">
        <v>3403</v>
      </c>
      <c r="D226">
        <f t="shared" si="3"/>
        <v>37.280029000000013</v>
      </c>
      <c r="E226">
        <v>1881400</v>
      </c>
    </row>
    <row r="227" spans="1:5" x14ac:dyDescent="0.2">
      <c r="A227" s="1">
        <v>44491</v>
      </c>
      <c r="B227">
        <v>3429.8400879999999</v>
      </c>
      <c r="C227">
        <v>3331.3000489999999</v>
      </c>
      <c r="D227">
        <f t="shared" si="3"/>
        <v>98.540038999999979</v>
      </c>
      <c r="E227">
        <v>3139100</v>
      </c>
    </row>
    <row r="228" spans="1:5" x14ac:dyDescent="0.2">
      <c r="A228" s="1">
        <v>44494</v>
      </c>
      <c r="B228">
        <v>3347.8000489999999</v>
      </c>
      <c r="C228">
        <v>3297.6999510000001</v>
      </c>
      <c r="D228">
        <f t="shared" si="3"/>
        <v>50.100097999999889</v>
      </c>
      <c r="E228">
        <v>2226000</v>
      </c>
    </row>
    <row r="229" spans="1:5" x14ac:dyDescent="0.2">
      <c r="A229" s="1">
        <v>44495</v>
      </c>
      <c r="B229">
        <v>3416.1201169999999</v>
      </c>
      <c r="C229">
        <v>3343.9799800000001</v>
      </c>
      <c r="D229">
        <f t="shared" si="3"/>
        <v>72.140136999999868</v>
      </c>
      <c r="E229">
        <v>2698300</v>
      </c>
    </row>
    <row r="230" spans="1:5" x14ac:dyDescent="0.2">
      <c r="A230" s="1">
        <v>44496</v>
      </c>
      <c r="B230">
        <v>3437</v>
      </c>
      <c r="C230">
        <v>3371.4499510000001</v>
      </c>
      <c r="D230">
        <f t="shared" si="3"/>
        <v>65.550048999999944</v>
      </c>
      <c r="E230">
        <v>2702200</v>
      </c>
    </row>
    <row r="231" spans="1:5" x14ac:dyDescent="0.2">
      <c r="A231" s="1">
        <v>44497</v>
      </c>
      <c r="B231">
        <v>3479</v>
      </c>
      <c r="C231">
        <v>3386</v>
      </c>
      <c r="D231">
        <f t="shared" si="3"/>
        <v>93</v>
      </c>
      <c r="E231">
        <v>5708700</v>
      </c>
    </row>
    <row r="232" spans="1:5" x14ac:dyDescent="0.2">
      <c r="A232" s="1">
        <v>44498</v>
      </c>
      <c r="B232">
        <v>3374.820068</v>
      </c>
      <c r="C232">
        <v>3273.320068</v>
      </c>
      <c r="D232">
        <f t="shared" si="3"/>
        <v>101.5</v>
      </c>
      <c r="E232">
        <v>6469500</v>
      </c>
    </row>
    <row r="233" spans="1:5" x14ac:dyDescent="0.2">
      <c r="A233" s="1">
        <v>44501</v>
      </c>
      <c r="B233">
        <v>3375.860107</v>
      </c>
      <c r="C233">
        <v>3292.0200199999999</v>
      </c>
      <c r="D233">
        <f t="shared" si="3"/>
        <v>83.84008700000004</v>
      </c>
      <c r="E233">
        <v>3608900</v>
      </c>
    </row>
    <row r="234" spans="1:5" x14ac:dyDescent="0.2">
      <c r="A234" s="1">
        <v>44502</v>
      </c>
      <c r="B234">
        <v>3331.1201169999999</v>
      </c>
      <c r="C234">
        <v>3283.5500489999999</v>
      </c>
      <c r="D234">
        <f t="shared" si="3"/>
        <v>47.570067999999992</v>
      </c>
      <c r="E234">
        <v>2627600</v>
      </c>
    </row>
    <row r="235" spans="1:5" x14ac:dyDescent="0.2">
      <c r="A235" s="1">
        <v>44503</v>
      </c>
      <c r="B235">
        <v>3394.919922</v>
      </c>
      <c r="C235">
        <v>3297.5200199999999</v>
      </c>
      <c r="D235">
        <f t="shared" si="3"/>
        <v>97.399902000000111</v>
      </c>
      <c r="E235">
        <v>3397200</v>
      </c>
    </row>
    <row r="236" spans="1:5" x14ac:dyDescent="0.2">
      <c r="A236" s="1">
        <v>44504</v>
      </c>
      <c r="B236">
        <v>3498.6298830000001</v>
      </c>
      <c r="C236">
        <v>3365</v>
      </c>
      <c r="D236">
        <f t="shared" si="3"/>
        <v>133.62988300000006</v>
      </c>
      <c r="E236">
        <v>5353000</v>
      </c>
    </row>
    <row r="237" spans="1:5" x14ac:dyDescent="0.2">
      <c r="A237" s="1">
        <v>44505</v>
      </c>
      <c r="B237">
        <v>3566.25</v>
      </c>
      <c r="C237">
        <v>3476.9799800000001</v>
      </c>
      <c r="D237">
        <f t="shared" si="3"/>
        <v>89.270019999999931</v>
      </c>
      <c r="E237">
        <v>4993500</v>
      </c>
    </row>
    <row r="238" spans="1:5" x14ac:dyDescent="0.2">
      <c r="A238" s="1">
        <v>44508</v>
      </c>
      <c r="B238">
        <v>3579</v>
      </c>
      <c r="C238">
        <v>3487.860107</v>
      </c>
      <c r="D238">
        <f t="shared" si="3"/>
        <v>91.139893000000029</v>
      </c>
      <c r="E238">
        <v>3074000</v>
      </c>
    </row>
    <row r="239" spans="1:5" x14ac:dyDescent="0.2">
      <c r="A239" s="1">
        <v>44509</v>
      </c>
      <c r="B239">
        <v>3593.7700199999999</v>
      </c>
      <c r="C239">
        <v>3501.429932</v>
      </c>
      <c r="D239">
        <f t="shared" si="3"/>
        <v>92.340087999999923</v>
      </c>
      <c r="E239">
        <v>4294900</v>
      </c>
    </row>
    <row r="240" spans="1:5" x14ac:dyDescent="0.2">
      <c r="A240" s="1">
        <v>44510</v>
      </c>
      <c r="B240">
        <v>3605.4499510000001</v>
      </c>
      <c r="C240">
        <v>3463.0900879999999</v>
      </c>
      <c r="D240">
        <f t="shared" si="3"/>
        <v>142.35986300000013</v>
      </c>
      <c r="E240">
        <v>4027400</v>
      </c>
    </row>
    <row r="241" spans="1:5" x14ac:dyDescent="0.2">
      <c r="A241" s="1">
        <v>44511</v>
      </c>
      <c r="B241">
        <v>3543.23999</v>
      </c>
      <c r="C241">
        <v>3467.469971</v>
      </c>
      <c r="D241">
        <f t="shared" si="3"/>
        <v>75.770019000000048</v>
      </c>
      <c r="E241">
        <v>2264400</v>
      </c>
    </row>
    <row r="242" spans="1:5" x14ac:dyDescent="0.2">
      <c r="A242" s="1">
        <v>44512</v>
      </c>
      <c r="B242">
        <v>3540.7299800000001</v>
      </c>
      <c r="C242">
        <v>3447.0500489999999</v>
      </c>
      <c r="D242">
        <f t="shared" si="3"/>
        <v>93.679931000000124</v>
      </c>
      <c r="E242">
        <v>2688500</v>
      </c>
    </row>
    <row r="243" spans="1:5" x14ac:dyDescent="0.2">
      <c r="A243" s="1">
        <v>44515</v>
      </c>
      <c r="B243">
        <v>3593.8798830000001</v>
      </c>
      <c r="C243">
        <v>3525.8100589999999</v>
      </c>
      <c r="D243">
        <f t="shared" si="3"/>
        <v>68.069824000000153</v>
      </c>
      <c r="E243">
        <v>2929700</v>
      </c>
    </row>
    <row r="244" spans="1:5" x14ac:dyDescent="0.2">
      <c r="A244" s="1">
        <v>44516</v>
      </c>
      <c r="B244">
        <v>3576.5</v>
      </c>
      <c r="C244">
        <v>3525.1499020000001</v>
      </c>
      <c r="D244">
        <f t="shared" si="3"/>
        <v>51.350097999999889</v>
      </c>
      <c r="E244">
        <v>2217100</v>
      </c>
    </row>
    <row r="245" spans="1:5" x14ac:dyDescent="0.2">
      <c r="A245" s="1">
        <v>44517</v>
      </c>
      <c r="B245">
        <v>3587.25</v>
      </c>
      <c r="C245">
        <v>3545.3500979999999</v>
      </c>
      <c r="D245">
        <f t="shared" si="3"/>
        <v>41.899902000000111</v>
      </c>
      <c r="E245">
        <v>2560300</v>
      </c>
    </row>
    <row r="246" spans="1:5" x14ac:dyDescent="0.2">
      <c r="A246" s="1">
        <v>44518</v>
      </c>
      <c r="B246">
        <v>3704.1999510000001</v>
      </c>
      <c r="C246">
        <v>3561</v>
      </c>
      <c r="D246">
        <f t="shared" si="3"/>
        <v>143.19995100000006</v>
      </c>
      <c r="E246">
        <v>5703500</v>
      </c>
    </row>
    <row r="247" spans="1:5" x14ac:dyDescent="0.2">
      <c r="A247" s="1">
        <v>44519</v>
      </c>
      <c r="B247">
        <v>3762.1499020000001</v>
      </c>
      <c r="C247">
        <v>3675.719971</v>
      </c>
      <c r="D247">
        <f t="shared" si="3"/>
        <v>86.429931000000124</v>
      </c>
      <c r="E247">
        <v>4936700</v>
      </c>
    </row>
    <row r="248" spans="1:5" x14ac:dyDescent="0.2">
      <c r="A248" s="1">
        <v>44522</v>
      </c>
      <c r="B248">
        <v>3713.459961</v>
      </c>
      <c r="C248">
        <v>3567.5</v>
      </c>
      <c r="D248">
        <f t="shared" si="3"/>
        <v>145.95996100000002</v>
      </c>
      <c r="E248">
        <v>4842200</v>
      </c>
    </row>
    <row r="249" spans="1:5" x14ac:dyDescent="0.2">
      <c r="A249" s="1">
        <v>44523</v>
      </c>
      <c r="B249">
        <v>3621.0500489999999</v>
      </c>
      <c r="C249">
        <v>3527.709961</v>
      </c>
      <c r="D249">
        <f t="shared" si="3"/>
        <v>93.340087999999923</v>
      </c>
      <c r="E249">
        <v>3690200</v>
      </c>
    </row>
    <row r="250" spans="1:5" x14ac:dyDescent="0.2">
      <c r="A250" s="1">
        <v>44524</v>
      </c>
      <c r="B250">
        <v>3613.639893</v>
      </c>
      <c r="C250">
        <v>3536.8500979999999</v>
      </c>
      <c r="D250">
        <f t="shared" si="3"/>
        <v>76.78979500000014</v>
      </c>
      <c r="E250">
        <v>2328000</v>
      </c>
    </row>
    <row r="251" spans="1:5" x14ac:dyDescent="0.2">
      <c r="A251" s="1">
        <v>44526</v>
      </c>
      <c r="B251">
        <v>3633.5</v>
      </c>
      <c r="C251">
        <v>3504.1499020000001</v>
      </c>
      <c r="D251">
        <f t="shared" si="3"/>
        <v>129.35009799999989</v>
      </c>
      <c r="E251">
        <v>2991300</v>
      </c>
    </row>
    <row r="252" spans="1:5" x14ac:dyDescent="0.2">
      <c r="A252" s="1">
        <v>44529</v>
      </c>
      <c r="B252">
        <v>3596</v>
      </c>
      <c r="C252">
        <v>3531.5</v>
      </c>
      <c r="D252">
        <f t="shared" si="3"/>
        <v>64.5</v>
      </c>
      <c r="E252">
        <v>3265600</v>
      </c>
    </row>
    <row r="253" spans="1:5" x14ac:dyDescent="0.2">
      <c r="A253" s="1">
        <v>44530</v>
      </c>
      <c r="B253">
        <v>3585.7700199999999</v>
      </c>
      <c r="C253">
        <v>3492.01001</v>
      </c>
      <c r="D253">
        <f t="shared" si="3"/>
        <v>93.760009999999966</v>
      </c>
      <c r="E253">
        <v>4001100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57B87-BF55-5340-9CB5-31E63B7AB280}">
  <dimension ref="A1"/>
  <sheetViews>
    <sheetView tabSelected="1" zoomScale="80" zoomScaleNormal="80" workbookViewId="0">
      <selection activeCell="W18" sqref="W18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Amazon_stock</vt:lpstr>
      <vt:lpstr>Increase vs Decrease</vt:lpstr>
      <vt:lpstr>Average Monthly Close</vt:lpstr>
      <vt:lpstr>Volume</vt:lpstr>
      <vt:lpstr>Daily Volume</vt:lpstr>
      <vt:lpstr>Low vs High</vt:lpstr>
      <vt:lpstr>Combo Chart</vt:lpstr>
      <vt:lpstr>Final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2022-12-01T01:24:24Z</dcterms:created>
  <dcterms:modified xsi:type="dcterms:W3CDTF">2022-12-02T00:50:38Z</dcterms:modified>
</cp:coreProperties>
</file>