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ti\ai_car_company\data\raw\"/>
    </mc:Choice>
  </mc:AlternateContent>
  <xr:revisionPtr revIDLastSave="0" documentId="13_ncr:1_{BB91C367-E0CA-4172-ACC9-001770EA5863}" xr6:coauthVersionLast="47" xr6:coauthVersionMax="47" xr10:uidLastSave="{00000000-0000-0000-0000-000000000000}"/>
  <bookViews>
    <workbookView xWindow="23880" yWindow="-120" windowWidth="24240" windowHeight="13140" xr2:uid="{EF0453E8-E3CD-4A3A-AAB8-BFDC33009285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</calcChain>
</file>

<file path=xl/sharedStrings.xml><?xml version="1.0" encoding="utf-8"?>
<sst xmlns="http://schemas.openxmlformats.org/spreadsheetml/2006/main" count="225" uniqueCount="120">
  <si>
    <t>FECHA</t>
  </si>
  <si>
    <t>MARCA / MODELO</t>
  </si>
  <si>
    <t>PLACA</t>
  </si>
  <si>
    <t>TANQUE</t>
  </si>
  <si>
    <t>CAPACIDAD</t>
  </si>
  <si>
    <t>UBICACIÓN</t>
  </si>
  <si>
    <t>P.TANQUE</t>
  </si>
  <si>
    <t>KIT</t>
  </si>
  <si>
    <t>K. MARCA</t>
  </si>
  <si>
    <t>P. KIT</t>
  </si>
  <si>
    <t>CERTIFICADO</t>
  </si>
  <si>
    <t>P. CERT</t>
  </si>
  <si>
    <t>P. CINTA NEGRA</t>
  </si>
  <si>
    <t xml:space="preserve">P. PRESINTOS </t>
  </si>
  <si>
    <t>P. MANGUERA</t>
  </si>
  <si>
    <t>PV. Cliente</t>
  </si>
  <si>
    <t>COSTO</t>
  </si>
  <si>
    <t>GANANCIA</t>
  </si>
  <si>
    <t>TOROIDAL</t>
  </si>
  <si>
    <t>9 Gln</t>
  </si>
  <si>
    <t>Brida interna</t>
  </si>
  <si>
    <t>LANDI</t>
  </si>
  <si>
    <t>SI</t>
  </si>
  <si>
    <t>BCP</t>
  </si>
  <si>
    <t>CILINDRICO</t>
  </si>
  <si>
    <t>13 Gln</t>
  </si>
  <si>
    <t>Brida externa</t>
  </si>
  <si>
    <t>NO</t>
  </si>
  <si>
    <t>EFECTIVO</t>
  </si>
  <si>
    <t>11 Gln</t>
  </si>
  <si>
    <t>ZAVOLI</t>
  </si>
  <si>
    <t>14 Gln</t>
  </si>
  <si>
    <t>DIGITRONIC</t>
  </si>
  <si>
    <t>TARJETA</t>
  </si>
  <si>
    <t>7 Gln</t>
  </si>
  <si>
    <t>EMME GAS</t>
  </si>
  <si>
    <t>5° G.</t>
  </si>
  <si>
    <t>3° G.</t>
  </si>
  <si>
    <t>OTROS</t>
  </si>
  <si>
    <t>BRIDA INTERNA</t>
  </si>
  <si>
    <t>BRIDA EXTERNA</t>
  </si>
  <si>
    <t>G. EFECTIVO</t>
  </si>
  <si>
    <t>G. BCP</t>
  </si>
  <si>
    <t>G. TARJETA</t>
  </si>
  <si>
    <t>COD C.</t>
  </si>
  <si>
    <t>nombrecliente</t>
  </si>
  <si>
    <t>Millenia</t>
  </si>
  <si>
    <t>Altima</t>
  </si>
  <si>
    <t>i-Series</t>
  </si>
  <si>
    <t>Eurovan</t>
  </si>
  <si>
    <t>E-Class</t>
  </si>
  <si>
    <t>Astro</t>
  </si>
  <si>
    <t>Pajero</t>
  </si>
  <si>
    <t>RX-8</t>
  </si>
  <si>
    <t>Taurus</t>
  </si>
  <si>
    <t>D350</t>
  </si>
  <si>
    <t>Sunbird</t>
  </si>
  <si>
    <t>MDX</t>
  </si>
  <si>
    <t>M5</t>
  </si>
  <si>
    <t>X6 M</t>
  </si>
  <si>
    <t>Villager</t>
  </si>
  <si>
    <t>Eos</t>
  </si>
  <si>
    <t>Solara</t>
  </si>
  <si>
    <t>Bravada</t>
  </si>
  <si>
    <t>C-Class</t>
  </si>
  <si>
    <t>Ram Van B150</t>
  </si>
  <si>
    <t>Tribeca</t>
  </si>
  <si>
    <t>Savana 3500</t>
  </si>
  <si>
    <t>Defender</t>
  </si>
  <si>
    <t>Express 1500</t>
  </si>
  <si>
    <t>Accord</t>
  </si>
  <si>
    <t>Eclipse</t>
  </si>
  <si>
    <t>Dakota Club</t>
  </si>
  <si>
    <t>E150</t>
  </si>
  <si>
    <t>Ranger</t>
  </si>
  <si>
    <t>Montero Sport</t>
  </si>
  <si>
    <t>Concorde</t>
  </si>
  <si>
    <t>Escape</t>
  </si>
  <si>
    <t>Armada</t>
  </si>
  <si>
    <t>Firebird Trans Am</t>
  </si>
  <si>
    <t>Five Hundred</t>
  </si>
  <si>
    <t>Roombo</t>
  </si>
  <si>
    <t>Lazz</t>
  </si>
  <si>
    <t>Tambee</t>
  </si>
  <si>
    <t>Zoonder</t>
  </si>
  <si>
    <t>Tagcat</t>
  </si>
  <si>
    <t>Browsecat</t>
  </si>
  <si>
    <t>Tekfly</t>
  </si>
  <si>
    <t>Realfire</t>
  </si>
  <si>
    <t>Wordware</t>
  </si>
  <si>
    <t>Tagfeed</t>
  </si>
  <si>
    <t>Jaxnation</t>
  </si>
  <si>
    <t>Fanoodle</t>
  </si>
  <si>
    <t>Flipbug</t>
  </si>
  <si>
    <t>Linkbuzz</t>
  </si>
  <si>
    <t>Fivechat</t>
  </si>
  <si>
    <t>Yodoo</t>
  </si>
  <si>
    <t>JumpXS</t>
  </si>
  <si>
    <t>Brainbox</t>
  </si>
  <si>
    <t>Blogtags</t>
  </si>
  <si>
    <t>Feedmix</t>
  </si>
  <si>
    <t>VYKU</t>
  </si>
  <si>
    <t>KRSW</t>
  </si>
  <si>
    <t>GUOK</t>
  </si>
  <si>
    <t>FAHR</t>
  </si>
  <si>
    <t>LFJR</t>
  </si>
  <si>
    <t>GLCP</t>
  </si>
  <si>
    <t>EVVA</t>
  </si>
  <si>
    <t>MGGT</t>
  </si>
  <si>
    <t>LUBL</t>
  </si>
  <si>
    <t>KPHF</t>
  </si>
  <si>
    <t>KIMM</t>
  </si>
  <si>
    <t>WMKB</t>
  </si>
  <si>
    <t>KRKD</t>
  </si>
  <si>
    <t>KCZT</t>
  </si>
  <si>
    <t>SARL</t>
  </si>
  <si>
    <t>ZLZY</t>
  </si>
  <si>
    <t>BGKT</t>
  </si>
  <si>
    <t>CYPL</t>
  </si>
  <si>
    <t>EVVZ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</si>
</sst>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CE9178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DD31-A6D7-4814-AA5B-215F58AA9965}">
  <dimension ref="A1:AG25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24" sqref="F24"/>
    </sheetView>
  </sheetViews>
  <sheetFormatPr baseColWidth="10" defaultRowHeight="15" x14ac:dyDescent="0.25"/>
  <cols>
    <col min="1" max="1" width="12.140625" style="2" bestFit="1" customWidth="1"/>
    <col min="2" max="2" width="7.140625" bestFit="1" customWidth="1"/>
    <col min="3" max="3" width="24.140625" bestFit="1" customWidth="1"/>
    <col min="4" max="4" width="24.140625" customWidth="1"/>
    <col min="6" max="6" width="12.140625" customWidth="1"/>
    <col min="7" max="7" width="12.85546875" bestFit="1" customWidth="1"/>
    <col min="8" max="8" width="14.7109375" customWidth="1"/>
    <col min="9" max="9" width="16.28515625" bestFit="1" customWidth="1"/>
    <col min="10" max="10" width="6.42578125" customWidth="1"/>
    <col min="11" max="11" width="17.85546875" customWidth="1"/>
    <col min="12" max="12" width="12.7109375" bestFit="1" customWidth="1"/>
    <col min="13" max="13" width="14.7109375" customWidth="1"/>
    <col min="14" max="14" width="15.85546875" customWidth="1"/>
    <col min="15" max="15" width="17.42578125" customWidth="1"/>
    <col min="16" max="16" width="15.42578125" customWidth="1"/>
    <col min="17" max="17" width="14" bestFit="1" customWidth="1"/>
    <col min="18" max="18" width="13.7109375" bestFit="1" customWidth="1"/>
    <col min="19" max="19" width="12.7109375" customWidth="1"/>
    <col min="20" max="20" width="13.140625" bestFit="1" customWidth="1"/>
    <col min="21" max="21" width="12.7109375" bestFit="1" customWidth="1"/>
    <col min="22" max="22" width="14.140625" customWidth="1"/>
    <col min="23" max="23" width="12.7109375" bestFit="1" customWidth="1"/>
    <col min="24" max="24" width="14.5703125" bestFit="1" customWidth="1"/>
    <col min="25" max="25" width="12.7109375" bestFit="1" customWidth="1"/>
    <col min="26" max="26" width="12.28515625" bestFit="1" customWidth="1"/>
    <col min="27" max="29" width="13" hidden="1" customWidth="1"/>
    <col min="30" max="33" width="11.42578125" hidden="1" customWidth="1"/>
    <col min="34" max="34" width="11.85546875" bestFit="1" customWidth="1"/>
  </cols>
  <sheetData>
    <row r="1" spans="1:26" x14ac:dyDescent="0.25">
      <c r="A1" s="2" t="s">
        <v>0</v>
      </c>
      <c r="B1" t="s">
        <v>44</v>
      </c>
      <c r="C1" t="s">
        <v>1</v>
      </c>
      <c r="D1" s="3" t="s">
        <v>45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28</v>
      </c>
      <c r="V1" t="s">
        <v>23</v>
      </c>
      <c r="W1" t="s">
        <v>33</v>
      </c>
      <c r="X1" t="s">
        <v>41</v>
      </c>
      <c r="Y1" t="s">
        <v>42</v>
      </c>
      <c r="Z1" t="s">
        <v>43</v>
      </c>
    </row>
    <row r="2" spans="1:26" x14ac:dyDescent="0.25">
      <c r="A2" s="1">
        <v>45128</v>
      </c>
      <c r="B2" t="s">
        <v>101</v>
      </c>
      <c r="C2" t="s">
        <v>46</v>
      </c>
      <c r="D2" t="s">
        <v>81</v>
      </c>
      <c r="E2" t="s">
        <v>66</v>
      </c>
      <c r="F2" t="s">
        <v>18</v>
      </c>
      <c r="G2" t="s">
        <v>19</v>
      </c>
      <c r="H2" t="s">
        <v>20</v>
      </c>
      <c r="I2">
        <v>310</v>
      </c>
      <c r="J2" t="s">
        <v>36</v>
      </c>
      <c r="K2" t="s">
        <v>21</v>
      </c>
      <c r="L2">
        <v>1500</v>
      </c>
      <c r="M2" t="s">
        <v>22</v>
      </c>
      <c r="N2">
        <v>50</v>
      </c>
      <c r="O2">
        <v>1</v>
      </c>
      <c r="P2">
        <v>2</v>
      </c>
      <c r="Q2">
        <v>3</v>
      </c>
      <c r="R2">
        <f>S2*1.25</f>
        <v>2332.5</v>
      </c>
      <c r="S2">
        <v>1866</v>
      </c>
      <c r="T2">
        <f>R2-S2</f>
        <v>466.5</v>
      </c>
      <c r="V2">
        <v>2200</v>
      </c>
      <c r="X2">
        <v>0</v>
      </c>
      <c r="Y2">
        <v>860</v>
      </c>
      <c r="Z2">
        <v>0</v>
      </c>
    </row>
    <row r="3" spans="1:26" x14ac:dyDescent="0.25">
      <c r="A3" s="1">
        <v>45038</v>
      </c>
      <c r="B3" t="s">
        <v>102</v>
      </c>
      <c r="C3" t="s">
        <v>47</v>
      </c>
      <c r="D3" t="s">
        <v>82</v>
      </c>
      <c r="E3" t="s">
        <v>67</v>
      </c>
      <c r="F3" t="s">
        <v>24</v>
      </c>
      <c r="G3" t="s">
        <v>25</v>
      </c>
      <c r="H3" t="s">
        <v>26</v>
      </c>
      <c r="I3">
        <v>840</v>
      </c>
      <c r="J3" t="s">
        <v>36</v>
      </c>
      <c r="K3" t="s">
        <v>21</v>
      </c>
      <c r="L3">
        <v>1500</v>
      </c>
      <c r="M3" t="s">
        <v>27</v>
      </c>
      <c r="N3">
        <v>60</v>
      </c>
      <c r="O3">
        <v>1</v>
      </c>
      <c r="P3">
        <v>2</v>
      </c>
      <c r="Q3">
        <v>3</v>
      </c>
      <c r="R3">
        <f t="shared" ref="R3:R21" si="0">S3*1.25</f>
        <v>3007.5</v>
      </c>
      <c r="S3">
        <v>2406</v>
      </c>
      <c r="T3">
        <f t="shared" ref="T3:T21" si="1">R3-S3</f>
        <v>601.5</v>
      </c>
      <c r="U3">
        <v>2800</v>
      </c>
      <c r="X3">
        <v>930</v>
      </c>
      <c r="Y3">
        <v>0</v>
      </c>
      <c r="Z3">
        <v>0</v>
      </c>
    </row>
    <row r="4" spans="1:26" x14ac:dyDescent="0.25">
      <c r="A4" s="1">
        <v>45237</v>
      </c>
      <c r="B4" t="s">
        <v>103</v>
      </c>
      <c r="C4" t="s">
        <v>48</v>
      </c>
      <c r="D4" t="s">
        <v>83</v>
      </c>
      <c r="E4" t="s">
        <v>68</v>
      </c>
      <c r="F4" t="s">
        <v>18</v>
      </c>
      <c r="G4" t="s">
        <v>29</v>
      </c>
      <c r="H4" t="s">
        <v>26</v>
      </c>
      <c r="I4">
        <v>562</v>
      </c>
      <c r="J4" t="s">
        <v>36</v>
      </c>
      <c r="K4" t="s">
        <v>30</v>
      </c>
      <c r="L4">
        <v>1500</v>
      </c>
      <c r="M4" t="s">
        <v>22</v>
      </c>
      <c r="N4">
        <v>50</v>
      </c>
      <c r="O4">
        <v>1</v>
      </c>
      <c r="P4">
        <v>2</v>
      </c>
      <c r="Q4">
        <v>3</v>
      </c>
      <c r="R4">
        <f t="shared" si="0"/>
        <v>2647.5</v>
      </c>
      <c r="S4">
        <v>2118</v>
      </c>
      <c r="T4">
        <f t="shared" si="1"/>
        <v>529.5</v>
      </c>
      <c r="U4">
        <v>2700</v>
      </c>
      <c r="X4">
        <v>968</v>
      </c>
      <c r="Y4">
        <v>0</v>
      </c>
      <c r="Z4">
        <v>0</v>
      </c>
    </row>
    <row r="5" spans="1:26" x14ac:dyDescent="0.25">
      <c r="A5" s="1">
        <v>45160</v>
      </c>
      <c r="B5" t="s">
        <v>104</v>
      </c>
      <c r="C5" t="s">
        <v>49</v>
      </c>
      <c r="D5" t="s">
        <v>84</v>
      </c>
      <c r="E5" t="s">
        <v>69</v>
      </c>
      <c r="F5" t="s">
        <v>18</v>
      </c>
      <c r="G5" t="s">
        <v>29</v>
      </c>
      <c r="H5" t="s">
        <v>26</v>
      </c>
      <c r="I5">
        <v>562</v>
      </c>
      <c r="J5" t="s">
        <v>36</v>
      </c>
      <c r="K5" t="s">
        <v>30</v>
      </c>
      <c r="L5">
        <v>1500</v>
      </c>
      <c r="M5" t="s">
        <v>22</v>
      </c>
      <c r="N5">
        <v>60</v>
      </c>
      <c r="O5">
        <v>1</v>
      </c>
      <c r="P5">
        <v>2</v>
      </c>
      <c r="Q5">
        <v>3</v>
      </c>
      <c r="R5">
        <f t="shared" si="0"/>
        <v>2660</v>
      </c>
      <c r="S5">
        <v>2128</v>
      </c>
      <c r="T5">
        <f t="shared" si="1"/>
        <v>532</v>
      </c>
      <c r="U5">
        <v>2600</v>
      </c>
      <c r="X5">
        <v>868</v>
      </c>
      <c r="Y5">
        <v>0</v>
      </c>
      <c r="Z5">
        <v>0</v>
      </c>
    </row>
    <row r="6" spans="1:26" x14ac:dyDescent="0.25">
      <c r="A6" s="1">
        <v>45201</v>
      </c>
      <c r="B6" t="s">
        <v>105</v>
      </c>
      <c r="C6" t="s">
        <v>50</v>
      </c>
      <c r="D6" t="s">
        <v>85</v>
      </c>
      <c r="E6" t="s">
        <v>70</v>
      </c>
      <c r="F6" t="s">
        <v>24</v>
      </c>
      <c r="G6" t="s">
        <v>31</v>
      </c>
      <c r="H6" t="s">
        <v>26</v>
      </c>
      <c r="I6">
        <v>380</v>
      </c>
      <c r="J6" t="s">
        <v>36</v>
      </c>
      <c r="K6" t="s">
        <v>32</v>
      </c>
      <c r="L6">
        <v>1500</v>
      </c>
      <c r="M6" t="s">
        <v>27</v>
      </c>
      <c r="N6">
        <v>50</v>
      </c>
      <c r="O6">
        <v>1</v>
      </c>
      <c r="P6">
        <v>2</v>
      </c>
      <c r="Q6">
        <v>3</v>
      </c>
      <c r="R6">
        <f t="shared" si="0"/>
        <v>2420</v>
      </c>
      <c r="S6">
        <v>1936</v>
      </c>
      <c r="T6">
        <f t="shared" si="1"/>
        <v>484</v>
      </c>
      <c r="W6">
        <v>2250</v>
      </c>
      <c r="X6">
        <v>0</v>
      </c>
      <c r="Y6">
        <v>0</v>
      </c>
      <c r="Z6">
        <v>1160</v>
      </c>
    </row>
    <row r="7" spans="1:26" x14ac:dyDescent="0.25">
      <c r="A7" s="1">
        <v>45019</v>
      </c>
      <c r="B7" t="s">
        <v>106</v>
      </c>
      <c r="C7" t="s">
        <v>51</v>
      </c>
      <c r="D7" t="s">
        <v>86</v>
      </c>
      <c r="E7" t="s">
        <v>72</v>
      </c>
      <c r="F7" t="s">
        <v>24</v>
      </c>
      <c r="G7" t="s">
        <v>25</v>
      </c>
      <c r="H7" t="s">
        <v>26</v>
      </c>
      <c r="I7">
        <v>380</v>
      </c>
      <c r="J7" t="s">
        <v>36</v>
      </c>
      <c r="K7" t="s">
        <v>21</v>
      </c>
      <c r="L7">
        <v>1500</v>
      </c>
      <c r="M7" t="s">
        <v>22</v>
      </c>
      <c r="N7">
        <v>60</v>
      </c>
      <c r="O7">
        <v>1</v>
      </c>
      <c r="P7">
        <v>2</v>
      </c>
      <c r="Q7">
        <v>3</v>
      </c>
      <c r="R7">
        <f t="shared" si="0"/>
        <v>2432.5</v>
      </c>
      <c r="S7">
        <v>1946</v>
      </c>
      <c r="T7">
        <f t="shared" si="1"/>
        <v>486.5</v>
      </c>
      <c r="U7">
        <v>2400</v>
      </c>
      <c r="X7">
        <v>946</v>
      </c>
      <c r="Y7">
        <v>0</v>
      </c>
      <c r="Z7">
        <v>0</v>
      </c>
    </row>
    <row r="8" spans="1:26" x14ac:dyDescent="0.25">
      <c r="A8" s="1">
        <v>45014</v>
      </c>
      <c r="B8" t="s">
        <v>107</v>
      </c>
      <c r="C8" t="s">
        <v>52</v>
      </c>
      <c r="D8" t="s">
        <v>87</v>
      </c>
      <c r="E8" t="s">
        <v>71</v>
      </c>
      <c r="F8" t="s">
        <v>18</v>
      </c>
      <c r="G8" t="s">
        <v>19</v>
      </c>
      <c r="H8" t="s">
        <v>20</v>
      </c>
      <c r="I8">
        <v>340</v>
      </c>
      <c r="J8" t="s">
        <v>36</v>
      </c>
      <c r="K8" t="s">
        <v>32</v>
      </c>
      <c r="L8">
        <v>1500</v>
      </c>
      <c r="M8" t="s">
        <v>22</v>
      </c>
      <c r="N8">
        <v>50</v>
      </c>
      <c r="O8">
        <v>1</v>
      </c>
      <c r="P8">
        <v>2</v>
      </c>
      <c r="Q8">
        <v>3</v>
      </c>
      <c r="R8">
        <f t="shared" si="0"/>
        <v>2370</v>
      </c>
      <c r="S8">
        <v>1896</v>
      </c>
      <c r="T8">
        <f t="shared" si="1"/>
        <v>474</v>
      </c>
      <c r="W8">
        <v>2300</v>
      </c>
      <c r="X8">
        <v>0</v>
      </c>
      <c r="Y8">
        <v>0</v>
      </c>
      <c r="Z8">
        <v>870</v>
      </c>
    </row>
    <row r="9" spans="1:26" x14ac:dyDescent="0.25">
      <c r="A9" s="1">
        <v>45216</v>
      </c>
      <c r="B9" t="s">
        <v>119</v>
      </c>
      <c r="C9" t="s">
        <v>53</v>
      </c>
      <c r="D9" t="s">
        <v>88</v>
      </c>
      <c r="E9" t="s">
        <v>72</v>
      </c>
      <c r="F9" t="s">
        <v>18</v>
      </c>
      <c r="G9" t="s">
        <v>34</v>
      </c>
      <c r="H9" t="s">
        <v>20</v>
      </c>
      <c r="I9">
        <v>440</v>
      </c>
      <c r="J9" t="s">
        <v>36</v>
      </c>
      <c r="K9" t="s">
        <v>30</v>
      </c>
      <c r="L9">
        <v>1500</v>
      </c>
      <c r="M9" t="s">
        <v>22</v>
      </c>
      <c r="N9">
        <v>60</v>
      </c>
      <c r="O9">
        <v>1</v>
      </c>
      <c r="P9">
        <v>2</v>
      </c>
      <c r="Q9">
        <v>3</v>
      </c>
      <c r="R9">
        <f t="shared" si="0"/>
        <v>2507.5</v>
      </c>
      <c r="S9">
        <v>2006</v>
      </c>
      <c r="T9">
        <f t="shared" si="1"/>
        <v>501.5</v>
      </c>
      <c r="U9">
        <v>2450</v>
      </c>
      <c r="X9">
        <v>840</v>
      </c>
      <c r="Y9">
        <v>0</v>
      </c>
      <c r="Z9">
        <v>0</v>
      </c>
    </row>
    <row r="10" spans="1:26" x14ac:dyDescent="0.25">
      <c r="A10" s="1">
        <v>44960</v>
      </c>
      <c r="B10" t="s">
        <v>108</v>
      </c>
      <c r="C10" t="s">
        <v>54</v>
      </c>
      <c r="D10" t="s">
        <v>89</v>
      </c>
      <c r="E10" t="s">
        <v>73</v>
      </c>
      <c r="F10" t="s">
        <v>18</v>
      </c>
      <c r="G10" t="s">
        <v>29</v>
      </c>
      <c r="H10" t="s">
        <v>26</v>
      </c>
      <c r="I10">
        <v>571</v>
      </c>
      <c r="J10" t="s">
        <v>36</v>
      </c>
      <c r="K10" t="s">
        <v>30</v>
      </c>
      <c r="L10">
        <v>1500</v>
      </c>
      <c r="M10" t="s">
        <v>22</v>
      </c>
      <c r="N10">
        <v>50</v>
      </c>
      <c r="O10">
        <v>1</v>
      </c>
      <c r="P10">
        <v>2</v>
      </c>
      <c r="Q10">
        <v>3</v>
      </c>
      <c r="R10">
        <f t="shared" si="0"/>
        <v>2658.75</v>
      </c>
      <c r="S10">
        <v>2127</v>
      </c>
      <c r="T10">
        <f t="shared" si="1"/>
        <v>531.75</v>
      </c>
      <c r="U10">
        <v>2600</v>
      </c>
      <c r="X10">
        <v>830</v>
      </c>
      <c r="Y10">
        <v>0</v>
      </c>
      <c r="Z10">
        <v>0</v>
      </c>
    </row>
    <row r="11" spans="1:26" x14ac:dyDescent="0.25">
      <c r="A11" s="1">
        <v>45083</v>
      </c>
      <c r="B11" t="s">
        <v>109</v>
      </c>
      <c r="C11" t="s">
        <v>55</v>
      </c>
      <c r="D11" t="s">
        <v>90</v>
      </c>
      <c r="E11" t="s">
        <v>67</v>
      </c>
      <c r="F11" t="s">
        <v>18</v>
      </c>
      <c r="G11" t="s">
        <v>29</v>
      </c>
      <c r="H11" t="s">
        <v>40</v>
      </c>
      <c r="I11" s="4">
        <v>571</v>
      </c>
      <c r="J11" t="s">
        <v>36</v>
      </c>
      <c r="K11" t="s">
        <v>35</v>
      </c>
      <c r="L11">
        <v>1500</v>
      </c>
      <c r="M11" t="s">
        <v>22</v>
      </c>
      <c r="N11">
        <v>60</v>
      </c>
      <c r="O11">
        <v>1</v>
      </c>
      <c r="P11">
        <v>2</v>
      </c>
      <c r="Q11">
        <v>3</v>
      </c>
      <c r="R11">
        <f t="shared" si="0"/>
        <v>2671.25</v>
      </c>
      <c r="S11">
        <v>2137</v>
      </c>
      <c r="T11">
        <f t="shared" si="1"/>
        <v>534.25</v>
      </c>
      <c r="U11">
        <v>2450</v>
      </c>
      <c r="X11">
        <v>805</v>
      </c>
      <c r="Y11">
        <v>0</v>
      </c>
      <c r="Z11">
        <v>0</v>
      </c>
    </row>
    <row r="12" spans="1:26" x14ac:dyDescent="0.25">
      <c r="A12" s="1">
        <v>45246</v>
      </c>
      <c r="B12" t="s">
        <v>110</v>
      </c>
      <c r="C12" t="s">
        <v>56</v>
      </c>
      <c r="D12" t="s">
        <v>91</v>
      </c>
      <c r="E12" t="s">
        <v>68</v>
      </c>
      <c r="F12" t="s">
        <v>18</v>
      </c>
      <c r="G12" t="s">
        <v>19</v>
      </c>
      <c r="H12" t="s">
        <v>20</v>
      </c>
      <c r="I12">
        <v>340</v>
      </c>
      <c r="J12" t="s">
        <v>36</v>
      </c>
      <c r="K12" t="s">
        <v>21</v>
      </c>
      <c r="L12">
        <v>1500</v>
      </c>
      <c r="M12" t="s">
        <v>27</v>
      </c>
      <c r="N12">
        <v>50</v>
      </c>
      <c r="O12">
        <v>1</v>
      </c>
      <c r="P12">
        <v>2</v>
      </c>
      <c r="Q12">
        <v>3</v>
      </c>
      <c r="R12">
        <f t="shared" si="0"/>
        <v>2370</v>
      </c>
      <c r="S12">
        <v>1896</v>
      </c>
      <c r="T12">
        <f t="shared" si="1"/>
        <v>474</v>
      </c>
      <c r="U12">
        <v>2300</v>
      </c>
      <c r="X12">
        <v>886</v>
      </c>
      <c r="Y12">
        <v>0</v>
      </c>
      <c r="Z12">
        <v>0</v>
      </c>
    </row>
    <row r="13" spans="1:26" x14ac:dyDescent="0.25">
      <c r="A13" s="1">
        <v>45207</v>
      </c>
      <c r="B13" t="s">
        <v>107</v>
      </c>
      <c r="C13" t="s">
        <v>57</v>
      </c>
      <c r="D13" t="s">
        <v>92</v>
      </c>
      <c r="E13" t="s">
        <v>69</v>
      </c>
      <c r="F13" t="s">
        <v>18</v>
      </c>
      <c r="G13" t="s">
        <v>19</v>
      </c>
      <c r="H13" t="s">
        <v>39</v>
      </c>
      <c r="I13">
        <v>340</v>
      </c>
      <c r="J13" t="s">
        <v>36</v>
      </c>
      <c r="K13" t="s">
        <v>35</v>
      </c>
      <c r="L13">
        <v>1500</v>
      </c>
      <c r="N13">
        <v>60</v>
      </c>
      <c r="O13">
        <v>1</v>
      </c>
      <c r="P13">
        <v>2</v>
      </c>
      <c r="Q13">
        <v>3</v>
      </c>
      <c r="R13">
        <f t="shared" si="0"/>
        <v>2382.5</v>
      </c>
      <c r="S13">
        <v>1906</v>
      </c>
      <c r="T13">
        <f t="shared" si="1"/>
        <v>476.5</v>
      </c>
      <c r="U13">
        <v>2150</v>
      </c>
      <c r="X13">
        <v>736</v>
      </c>
      <c r="Y13">
        <v>0</v>
      </c>
      <c r="Z13">
        <v>0</v>
      </c>
    </row>
    <row r="14" spans="1:26" x14ac:dyDescent="0.25">
      <c r="A14" s="1">
        <v>45198</v>
      </c>
      <c r="B14" t="s">
        <v>111</v>
      </c>
      <c r="C14" t="s">
        <v>58</v>
      </c>
      <c r="D14" t="s">
        <v>93</v>
      </c>
      <c r="E14" t="s">
        <v>70</v>
      </c>
      <c r="F14" t="s">
        <v>18</v>
      </c>
      <c r="G14" t="s">
        <v>29</v>
      </c>
      <c r="H14" t="s">
        <v>40</v>
      </c>
      <c r="I14">
        <v>572</v>
      </c>
      <c r="J14" t="s">
        <v>36</v>
      </c>
      <c r="K14" t="s">
        <v>30</v>
      </c>
      <c r="L14">
        <v>1500</v>
      </c>
      <c r="M14" t="s">
        <v>22</v>
      </c>
      <c r="N14">
        <v>50</v>
      </c>
      <c r="O14">
        <v>1</v>
      </c>
      <c r="P14">
        <v>2</v>
      </c>
      <c r="Q14">
        <v>3</v>
      </c>
      <c r="R14">
        <f t="shared" si="0"/>
        <v>2660</v>
      </c>
      <c r="S14">
        <v>2128</v>
      </c>
      <c r="T14">
        <f t="shared" si="1"/>
        <v>532</v>
      </c>
      <c r="V14">
        <v>2650</v>
      </c>
      <c r="X14">
        <v>0</v>
      </c>
      <c r="Y14">
        <v>889</v>
      </c>
      <c r="Z14">
        <v>0</v>
      </c>
    </row>
    <row r="15" spans="1:26" x14ac:dyDescent="0.25">
      <c r="A15" s="1">
        <v>45174</v>
      </c>
      <c r="B15" t="s">
        <v>112</v>
      </c>
      <c r="C15" t="s">
        <v>59</v>
      </c>
      <c r="D15" t="s">
        <v>94</v>
      </c>
      <c r="E15" t="s">
        <v>74</v>
      </c>
      <c r="F15" t="s">
        <v>18</v>
      </c>
      <c r="G15" t="s">
        <v>19</v>
      </c>
      <c r="H15" t="s">
        <v>20</v>
      </c>
      <c r="I15">
        <v>340</v>
      </c>
      <c r="J15" t="s">
        <v>36</v>
      </c>
      <c r="K15" t="s">
        <v>30</v>
      </c>
      <c r="L15">
        <v>1500</v>
      </c>
      <c r="M15" t="s">
        <v>22</v>
      </c>
      <c r="N15">
        <v>60</v>
      </c>
      <c r="O15">
        <v>1</v>
      </c>
      <c r="P15">
        <v>2</v>
      </c>
      <c r="Q15">
        <v>3</v>
      </c>
      <c r="R15">
        <f t="shared" si="0"/>
        <v>2382.5</v>
      </c>
      <c r="S15">
        <v>1906</v>
      </c>
      <c r="T15">
        <f t="shared" si="1"/>
        <v>476.5</v>
      </c>
      <c r="U15">
        <v>2200</v>
      </c>
      <c r="X15">
        <v>681</v>
      </c>
      <c r="Y15">
        <v>0</v>
      </c>
      <c r="Z15">
        <v>0</v>
      </c>
    </row>
    <row r="16" spans="1:26" x14ac:dyDescent="0.25">
      <c r="A16" s="1">
        <v>45276</v>
      </c>
      <c r="B16" t="s">
        <v>113</v>
      </c>
      <c r="C16" t="s">
        <v>60</v>
      </c>
      <c r="D16" t="s">
        <v>95</v>
      </c>
      <c r="E16" t="s">
        <v>75</v>
      </c>
      <c r="F16" t="s">
        <v>18</v>
      </c>
      <c r="G16" t="s">
        <v>25</v>
      </c>
      <c r="H16" t="s">
        <v>26</v>
      </c>
      <c r="I16">
        <v>750</v>
      </c>
      <c r="J16" t="s">
        <v>36</v>
      </c>
      <c r="K16" t="s">
        <v>30</v>
      </c>
      <c r="L16">
        <v>1500</v>
      </c>
      <c r="M16" t="s">
        <v>22</v>
      </c>
      <c r="N16">
        <v>50</v>
      </c>
      <c r="O16">
        <v>1</v>
      </c>
      <c r="P16">
        <v>2</v>
      </c>
      <c r="Q16">
        <v>3</v>
      </c>
      <c r="R16">
        <f t="shared" si="0"/>
        <v>2882.5</v>
      </c>
      <c r="S16">
        <v>2306</v>
      </c>
      <c r="T16">
        <f t="shared" si="1"/>
        <v>576.5</v>
      </c>
      <c r="U16">
        <v>1200</v>
      </c>
      <c r="V16">
        <v>1700</v>
      </c>
      <c r="X16">
        <v>397.65517241379308</v>
      </c>
      <c r="Y16">
        <v>563.34482758620686</v>
      </c>
      <c r="Z16">
        <v>0</v>
      </c>
    </row>
    <row r="17" spans="1:26" x14ac:dyDescent="0.25">
      <c r="A17" s="1">
        <v>45087</v>
      </c>
      <c r="B17" t="s">
        <v>114</v>
      </c>
      <c r="C17" t="s">
        <v>61</v>
      </c>
      <c r="D17" t="s">
        <v>96</v>
      </c>
      <c r="E17" t="s">
        <v>76</v>
      </c>
      <c r="F17" t="s">
        <v>18</v>
      </c>
      <c r="G17" t="s">
        <v>19</v>
      </c>
      <c r="H17" t="s">
        <v>26</v>
      </c>
      <c r="I17">
        <v>550</v>
      </c>
      <c r="J17" t="s">
        <v>36</v>
      </c>
      <c r="K17" t="s">
        <v>30</v>
      </c>
      <c r="L17">
        <v>1500</v>
      </c>
      <c r="M17" t="s">
        <v>22</v>
      </c>
      <c r="N17">
        <v>60</v>
      </c>
      <c r="O17">
        <v>1</v>
      </c>
      <c r="P17">
        <v>2</v>
      </c>
      <c r="Q17">
        <v>3</v>
      </c>
      <c r="R17">
        <f t="shared" si="0"/>
        <v>2645</v>
      </c>
      <c r="S17">
        <v>2116</v>
      </c>
      <c r="T17">
        <f t="shared" si="1"/>
        <v>529</v>
      </c>
      <c r="U17">
        <v>2550</v>
      </c>
      <c r="X17">
        <v>802</v>
      </c>
      <c r="Y17">
        <v>0</v>
      </c>
      <c r="Z17">
        <v>0</v>
      </c>
    </row>
    <row r="18" spans="1:26" x14ac:dyDescent="0.25">
      <c r="A18" s="1">
        <v>45164</v>
      </c>
      <c r="B18" t="s">
        <v>115</v>
      </c>
      <c r="C18" t="s">
        <v>62</v>
      </c>
      <c r="D18" t="s">
        <v>97</v>
      </c>
      <c r="E18" t="s">
        <v>79</v>
      </c>
      <c r="F18" t="s">
        <v>18</v>
      </c>
      <c r="G18" t="s">
        <v>19</v>
      </c>
      <c r="H18" t="s">
        <v>39</v>
      </c>
      <c r="I18">
        <v>340</v>
      </c>
      <c r="J18" t="s">
        <v>36</v>
      </c>
      <c r="K18" t="s">
        <v>30</v>
      </c>
      <c r="L18">
        <v>1500</v>
      </c>
      <c r="M18" t="s">
        <v>22</v>
      </c>
      <c r="N18">
        <v>50</v>
      </c>
      <c r="O18">
        <v>1</v>
      </c>
      <c r="P18">
        <v>2</v>
      </c>
      <c r="Q18">
        <v>3</v>
      </c>
      <c r="R18">
        <f t="shared" si="0"/>
        <v>2370</v>
      </c>
      <c r="S18">
        <v>1896</v>
      </c>
      <c r="T18">
        <f t="shared" si="1"/>
        <v>474</v>
      </c>
      <c r="U18">
        <v>2500</v>
      </c>
      <c r="X18">
        <v>962</v>
      </c>
      <c r="Y18">
        <v>0</v>
      </c>
      <c r="Z18">
        <v>0</v>
      </c>
    </row>
    <row r="19" spans="1:26" x14ac:dyDescent="0.25">
      <c r="A19" s="1">
        <v>45008</v>
      </c>
      <c r="B19" t="s">
        <v>116</v>
      </c>
      <c r="C19" t="s">
        <v>63</v>
      </c>
      <c r="D19" t="s">
        <v>98</v>
      </c>
      <c r="E19" t="s">
        <v>77</v>
      </c>
      <c r="F19" t="s">
        <v>18</v>
      </c>
      <c r="G19" t="s">
        <v>19</v>
      </c>
      <c r="H19" t="s">
        <v>20</v>
      </c>
      <c r="I19">
        <v>285</v>
      </c>
      <c r="J19" t="s">
        <v>37</v>
      </c>
      <c r="K19" t="s">
        <v>38</v>
      </c>
      <c r="L19">
        <v>1500</v>
      </c>
      <c r="M19" t="s">
        <v>22</v>
      </c>
      <c r="N19">
        <v>60</v>
      </c>
      <c r="O19">
        <v>1</v>
      </c>
      <c r="P19">
        <v>2</v>
      </c>
      <c r="Q19">
        <v>3</v>
      </c>
      <c r="R19">
        <f t="shared" si="0"/>
        <v>2313.75</v>
      </c>
      <c r="S19">
        <v>1851</v>
      </c>
      <c r="T19">
        <f t="shared" si="1"/>
        <v>462.75</v>
      </c>
      <c r="V19">
        <v>90</v>
      </c>
      <c r="W19">
        <v>1800</v>
      </c>
      <c r="X19">
        <v>0</v>
      </c>
      <c r="Y19">
        <v>44.285714285714285</v>
      </c>
      <c r="Z19">
        <v>885.71428571428567</v>
      </c>
    </row>
    <row r="20" spans="1:26" x14ac:dyDescent="0.25">
      <c r="A20" s="1">
        <v>44950</v>
      </c>
      <c r="B20" t="s">
        <v>117</v>
      </c>
      <c r="C20" t="s">
        <v>64</v>
      </c>
      <c r="D20" t="s">
        <v>99</v>
      </c>
      <c r="E20" t="s">
        <v>78</v>
      </c>
      <c r="F20" t="s">
        <v>18</v>
      </c>
      <c r="G20" t="s">
        <v>19</v>
      </c>
      <c r="H20" t="s">
        <v>20</v>
      </c>
      <c r="I20">
        <v>285</v>
      </c>
      <c r="J20" t="s">
        <v>36</v>
      </c>
      <c r="K20" t="s">
        <v>32</v>
      </c>
      <c r="L20">
        <v>1500</v>
      </c>
      <c r="M20" t="s">
        <v>22</v>
      </c>
      <c r="N20">
        <v>50</v>
      </c>
      <c r="O20">
        <v>1</v>
      </c>
      <c r="P20">
        <v>2</v>
      </c>
      <c r="Q20">
        <v>3</v>
      </c>
      <c r="R20">
        <f t="shared" si="0"/>
        <v>2301.25</v>
      </c>
      <c r="S20">
        <v>1841</v>
      </c>
      <c r="T20">
        <f t="shared" si="1"/>
        <v>460.25</v>
      </c>
      <c r="V20">
        <v>2400</v>
      </c>
      <c r="W20">
        <v>0</v>
      </c>
      <c r="X20">
        <v>0</v>
      </c>
      <c r="Y20">
        <v>1020</v>
      </c>
      <c r="Z20">
        <v>0</v>
      </c>
    </row>
    <row r="21" spans="1:26" x14ac:dyDescent="0.25">
      <c r="A21" s="1">
        <v>44999</v>
      </c>
      <c r="B21" t="s">
        <v>118</v>
      </c>
      <c r="C21" t="s">
        <v>65</v>
      </c>
      <c r="D21" t="s">
        <v>100</v>
      </c>
      <c r="E21" t="s">
        <v>80</v>
      </c>
      <c r="F21" t="s">
        <v>18</v>
      </c>
      <c r="G21" t="s">
        <v>19</v>
      </c>
      <c r="H21" t="s">
        <v>39</v>
      </c>
      <c r="I21">
        <v>285</v>
      </c>
      <c r="J21" t="s">
        <v>36</v>
      </c>
      <c r="K21" t="s">
        <v>30</v>
      </c>
      <c r="L21">
        <v>1500</v>
      </c>
      <c r="M21" t="s">
        <v>27</v>
      </c>
      <c r="N21">
        <v>60</v>
      </c>
      <c r="O21">
        <v>1</v>
      </c>
      <c r="P21">
        <v>2</v>
      </c>
      <c r="Q21">
        <v>3</v>
      </c>
      <c r="R21">
        <f t="shared" si="0"/>
        <v>2313.75</v>
      </c>
      <c r="S21">
        <v>1851</v>
      </c>
      <c r="T21">
        <f t="shared" si="1"/>
        <v>462.75</v>
      </c>
      <c r="V21">
        <v>2350</v>
      </c>
      <c r="X21">
        <v>0</v>
      </c>
      <c r="Y21">
        <v>885</v>
      </c>
      <c r="Z21">
        <v>0</v>
      </c>
    </row>
    <row r="25" spans="1:26" x14ac:dyDescent="0.25">
      <c r="D25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ALUMNO - CLAUDIO VALERIO QUISPE ALARCON</cp:lastModifiedBy>
  <dcterms:created xsi:type="dcterms:W3CDTF">2023-10-16T02:36:39Z</dcterms:created>
  <dcterms:modified xsi:type="dcterms:W3CDTF">2023-12-18T04:22:33Z</dcterms:modified>
</cp:coreProperties>
</file>