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speter.schrei\Code\hanspeter\bt\data\"/>
    </mc:Choice>
  </mc:AlternateContent>
  <xr:revisionPtr revIDLastSave="0" documentId="13_ncr:1_{7D3FF3A4-9D5E-4D88-80D1-2E38E1BEF2F6}" xr6:coauthVersionLast="47" xr6:coauthVersionMax="47" xr10:uidLastSave="{00000000-0000-0000-0000-000000000000}"/>
  <bookViews>
    <workbookView minimized="1" xWindow="30" yWindow="15" windowWidth="28770" windowHeight="17370" xr2:uid="{00000000-000D-0000-FFFF-FFFF00000000}"/>
  </bookViews>
  <sheets>
    <sheet name="expected_gross_return" sheetId="7" r:id="rId1"/>
    <sheet name="cov" sheetId="1" r:id="rId2"/>
    <sheet name="eligible_components" sheetId="4" r:id="rId3"/>
    <sheet name="liquids" sheetId="5" r:id="rId4"/>
    <sheet name="hy_credit_funds" sheetId="11" r:id="rId5"/>
    <sheet name="core_benchmark" sheetId="12" r:id="rId6"/>
    <sheet name="alternatives_cov" sheetId="13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core_benchmark!$A$1:$B$7</definedName>
    <definedName name="SpreadsheetBuilder_6" hidden="1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2" l="1"/>
  <c r="A7" i="11"/>
  <c r="C7" i="11"/>
  <c r="G624" i="13" l="1"/>
  <c r="G623" i="13"/>
  <c r="B5" i="11"/>
  <c r="B5" i="12"/>
  <c r="C5" i="11"/>
  <c r="G622" i="13" l="1"/>
  <c r="G619" i="13"/>
  <c r="G620" i="13"/>
  <c r="G621" i="13"/>
  <c r="G406" i="13" l="1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405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231" i="13"/>
  <c r="C926" i="12" l="1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25" i="12"/>
  <c r="C924" i="12"/>
  <c r="C923" i="12"/>
  <c r="C922" i="12"/>
  <c r="C921" i="12"/>
  <c r="C920" i="12"/>
  <c r="C919" i="12"/>
  <c r="C918" i="12"/>
  <c r="C917" i="12"/>
  <c r="C916" i="12"/>
  <c r="C915" i="12"/>
  <c r="C914" i="12"/>
  <c r="C913" i="12"/>
  <c r="C912" i="12"/>
  <c r="C911" i="12"/>
  <c r="C910" i="12"/>
  <c r="C909" i="12"/>
  <c r="C908" i="12"/>
  <c r="C907" i="12"/>
  <c r="C906" i="12"/>
  <c r="C905" i="12"/>
  <c r="C904" i="12"/>
  <c r="C903" i="12"/>
  <c r="C902" i="12"/>
  <c r="C901" i="12"/>
  <c r="C900" i="12"/>
  <c r="C899" i="12"/>
  <c r="C898" i="12"/>
  <c r="C897" i="12"/>
  <c r="C896" i="12"/>
  <c r="C895" i="12"/>
  <c r="C894" i="12"/>
  <c r="C893" i="12"/>
  <c r="C892" i="12"/>
  <c r="C891" i="12"/>
  <c r="C890" i="12"/>
  <c r="C889" i="12"/>
  <c r="C888" i="12"/>
  <c r="C887" i="12"/>
  <c r="C886" i="12"/>
  <c r="C885" i="12"/>
  <c r="C884" i="12"/>
  <c r="C883" i="12"/>
  <c r="C882" i="12"/>
  <c r="C881" i="12"/>
  <c r="C880" i="12"/>
  <c r="C879" i="12"/>
  <c r="C878" i="12"/>
  <c r="C877" i="12"/>
  <c r="C876" i="12"/>
  <c r="C875" i="12"/>
  <c r="C874" i="12"/>
  <c r="C873" i="12"/>
  <c r="C872" i="12"/>
  <c r="C871" i="12"/>
  <c r="C870" i="12"/>
  <c r="C869" i="12"/>
  <c r="C868" i="12"/>
  <c r="C867" i="12"/>
  <c r="C866" i="12"/>
  <c r="C865" i="12"/>
  <c r="C864" i="12"/>
  <c r="C863" i="12"/>
  <c r="C862" i="12"/>
  <c r="C861" i="12"/>
  <c r="C860" i="12"/>
  <c r="C859" i="12"/>
  <c r="C858" i="12"/>
  <c r="C857" i="12"/>
  <c r="C856" i="12"/>
  <c r="C855" i="12"/>
  <c r="C854" i="12"/>
  <c r="C853" i="12"/>
  <c r="C852" i="12"/>
  <c r="C851" i="12"/>
  <c r="C850" i="12"/>
  <c r="C849" i="12"/>
  <c r="C848" i="12"/>
  <c r="C847" i="12"/>
  <c r="C846" i="12"/>
  <c r="C845" i="12"/>
  <c r="C844" i="12"/>
  <c r="C843" i="12"/>
  <c r="C842" i="12"/>
  <c r="C841" i="12"/>
  <c r="C840" i="12"/>
  <c r="C839" i="12"/>
  <c r="C838" i="12"/>
  <c r="C837" i="12"/>
  <c r="C836" i="12"/>
  <c r="C835" i="12"/>
  <c r="C834" i="12"/>
  <c r="C833" i="12"/>
  <c r="C832" i="12"/>
  <c r="C831" i="12"/>
  <c r="C830" i="12"/>
  <c r="C829" i="12"/>
  <c r="C828" i="12"/>
  <c r="C827" i="12"/>
  <c r="C826" i="12"/>
  <c r="C825" i="12"/>
  <c r="C824" i="12"/>
  <c r="C823" i="12"/>
  <c r="C822" i="12"/>
  <c r="C821" i="12"/>
  <c r="C820" i="12"/>
  <c r="C819" i="12"/>
  <c r="C818" i="12"/>
  <c r="C817" i="12"/>
  <c r="C816" i="12"/>
  <c r="C815" i="12"/>
  <c r="C814" i="12"/>
  <c r="C813" i="12"/>
  <c r="C812" i="12"/>
  <c r="C811" i="12"/>
  <c r="C810" i="12"/>
  <c r="C809" i="12"/>
  <c r="C808" i="12"/>
  <c r="C807" i="12"/>
  <c r="C806" i="12"/>
  <c r="C805" i="12"/>
  <c r="C804" i="12"/>
  <c r="C803" i="12"/>
  <c r="C802" i="12"/>
  <c r="C801" i="12"/>
  <c r="C800" i="12"/>
  <c r="C799" i="12"/>
  <c r="C798" i="12"/>
  <c r="C797" i="12"/>
  <c r="C796" i="12"/>
  <c r="C795" i="12"/>
  <c r="C794" i="12"/>
  <c r="C793" i="12"/>
  <c r="C792" i="12"/>
  <c r="C791" i="12"/>
  <c r="C790" i="12"/>
  <c r="C789" i="12"/>
  <c r="C788" i="12"/>
  <c r="C787" i="12"/>
  <c r="C786" i="12"/>
  <c r="C785" i="12"/>
  <c r="C784" i="12"/>
  <c r="C783" i="12"/>
  <c r="C78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53" i="12"/>
  <c r="C75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C661" i="12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3" i="12"/>
  <c r="C642" i="12"/>
  <c r="C641" i="12"/>
  <c r="C640" i="12"/>
  <c r="C639" i="12"/>
  <c r="C638" i="12"/>
  <c r="C637" i="12"/>
  <c r="C636" i="12"/>
  <c r="C635" i="12"/>
  <c r="C634" i="12"/>
  <c r="C633" i="12"/>
  <c r="C63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D774" i="11" l="1"/>
  <c r="E774" i="11"/>
  <c r="D775" i="11"/>
  <c r="E775" i="11"/>
  <c r="D776" i="11"/>
  <c r="E776" i="11"/>
  <c r="D777" i="11"/>
  <c r="E777" i="11"/>
  <c r="D778" i="11"/>
  <c r="E778" i="11"/>
  <c r="D779" i="11"/>
  <c r="E779" i="11"/>
  <c r="D780" i="11"/>
  <c r="E780" i="11"/>
  <c r="D781" i="11"/>
  <c r="E781" i="11"/>
  <c r="D782" i="11"/>
  <c r="E782" i="11"/>
  <c r="D783" i="11"/>
  <c r="E783" i="11"/>
  <c r="D784" i="11"/>
  <c r="E784" i="11"/>
  <c r="D785" i="11"/>
  <c r="E785" i="11"/>
  <c r="D786" i="11"/>
  <c r="E786" i="11"/>
  <c r="D787" i="11"/>
  <c r="E787" i="11"/>
  <c r="D788" i="11"/>
  <c r="E788" i="11"/>
  <c r="D789" i="11"/>
  <c r="E789" i="11"/>
  <c r="D790" i="11"/>
  <c r="E790" i="11"/>
  <c r="D791" i="11"/>
  <c r="E791" i="11"/>
  <c r="D792" i="11"/>
  <c r="E792" i="11"/>
  <c r="D793" i="11"/>
  <c r="E793" i="11"/>
  <c r="D794" i="11"/>
  <c r="E794" i="11"/>
  <c r="D795" i="11"/>
  <c r="E795" i="11"/>
  <c r="D796" i="11"/>
  <c r="E796" i="11"/>
  <c r="D797" i="11"/>
  <c r="E797" i="11"/>
  <c r="D798" i="11"/>
  <c r="E798" i="11"/>
  <c r="D799" i="11"/>
  <c r="E799" i="11"/>
  <c r="D800" i="11"/>
  <c r="E800" i="11"/>
  <c r="D801" i="11"/>
  <c r="E801" i="11"/>
  <c r="D802" i="11"/>
  <c r="E802" i="11"/>
  <c r="D803" i="11"/>
  <c r="E803" i="11"/>
  <c r="D804" i="11"/>
  <c r="E804" i="11"/>
  <c r="D805" i="11"/>
  <c r="E805" i="11"/>
  <c r="D806" i="11"/>
  <c r="E806" i="11"/>
  <c r="D807" i="11"/>
  <c r="E807" i="11"/>
  <c r="D808" i="11"/>
  <c r="E808" i="11"/>
  <c r="D809" i="11"/>
  <c r="E809" i="11"/>
  <c r="D810" i="11"/>
  <c r="E810" i="11"/>
  <c r="D811" i="11"/>
  <c r="E811" i="11"/>
  <c r="D812" i="11"/>
  <c r="E812" i="11"/>
  <c r="D813" i="11"/>
  <c r="E813" i="11"/>
  <c r="D814" i="11"/>
  <c r="E814" i="11"/>
  <c r="D815" i="11"/>
  <c r="E815" i="11"/>
  <c r="D816" i="11"/>
  <c r="E816" i="11"/>
  <c r="D817" i="11"/>
  <c r="E817" i="11"/>
  <c r="D818" i="11"/>
  <c r="E818" i="11"/>
  <c r="D819" i="11"/>
  <c r="E819" i="11"/>
  <c r="D820" i="11"/>
  <c r="E820" i="11"/>
  <c r="D821" i="11"/>
  <c r="E821" i="11"/>
  <c r="D822" i="11"/>
  <c r="E822" i="11"/>
  <c r="D823" i="11"/>
  <c r="E823" i="11"/>
  <c r="D824" i="11"/>
  <c r="E824" i="11"/>
  <c r="D825" i="11"/>
  <c r="E825" i="11"/>
  <c r="D826" i="11"/>
  <c r="E826" i="11"/>
  <c r="D827" i="11"/>
  <c r="E827" i="11"/>
  <c r="D828" i="11"/>
  <c r="E828" i="11"/>
  <c r="D829" i="11"/>
  <c r="E829" i="11"/>
  <c r="D830" i="11"/>
  <c r="E830" i="11"/>
  <c r="D831" i="11"/>
  <c r="E831" i="11"/>
  <c r="D832" i="11"/>
  <c r="E832" i="11"/>
  <c r="D833" i="11"/>
  <c r="E833" i="11"/>
  <c r="D834" i="11"/>
  <c r="E834" i="11"/>
  <c r="D835" i="11"/>
  <c r="E835" i="11"/>
  <c r="D836" i="11"/>
  <c r="E836" i="11"/>
  <c r="D837" i="11"/>
  <c r="E837" i="11"/>
  <c r="D838" i="11"/>
  <c r="E838" i="11"/>
  <c r="D839" i="11"/>
  <c r="E839" i="11"/>
  <c r="D840" i="11"/>
  <c r="E840" i="11"/>
  <c r="D841" i="11"/>
  <c r="E841" i="11"/>
  <c r="D842" i="11"/>
  <c r="E842" i="11"/>
  <c r="D843" i="11"/>
  <c r="E843" i="11"/>
  <c r="D844" i="11"/>
  <c r="E844" i="11"/>
  <c r="D845" i="11"/>
  <c r="E845" i="11"/>
  <c r="D846" i="11"/>
  <c r="E846" i="11"/>
  <c r="D847" i="11"/>
  <c r="E847" i="11"/>
  <c r="D848" i="11"/>
  <c r="E848" i="11"/>
  <c r="D849" i="11"/>
  <c r="E849" i="11"/>
  <c r="D850" i="11"/>
  <c r="E850" i="11"/>
  <c r="D851" i="11"/>
  <c r="E851" i="11"/>
  <c r="D852" i="11"/>
  <c r="E852" i="11"/>
  <c r="D853" i="11"/>
  <c r="E853" i="11"/>
  <c r="D854" i="11"/>
  <c r="E854" i="11"/>
  <c r="D855" i="11"/>
  <c r="E855" i="11"/>
  <c r="D856" i="11"/>
  <c r="E856" i="11"/>
  <c r="D857" i="11"/>
  <c r="E857" i="11"/>
  <c r="D858" i="11"/>
  <c r="E858" i="11"/>
  <c r="D859" i="11"/>
  <c r="E859" i="11"/>
  <c r="D860" i="11"/>
  <c r="E860" i="11"/>
  <c r="D861" i="11"/>
  <c r="E861" i="11"/>
  <c r="D862" i="11"/>
  <c r="E862" i="11"/>
  <c r="D863" i="11"/>
  <c r="E863" i="11"/>
  <c r="D864" i="11"/>
  <c r="E864" i="11"/>
  <c r="D865" i="11"/>
  <c r="E865" i="11"/>
  <c r="D866" i="11"/>
  <c r="E866" i="11"/>
  <c r="D867" i="11"/>
  <c r="E867" i="11"/>
  <c r="D868" i="11"/>
  <c r="E868" i="11"/>
  <c r="D869" i="11"/>
  <c r="E869" i="11"/>
  <c r="D870" i="11"/>
  <c r="E870" i="11"/>
  <c r="D871" i="11"/>
  <c r="E871" i="11"/>
  <c r="D872" i="11"/>
  <c r="E872" i="11"/>
  <c r="D873" i="11"/>
  <c r="E873" i="11"/>
  <c r="D874" i="11"/>
  <c r="E874" i="11"/>
  <c r="D875" i="11"/>
  <c r="E875" i="11"/>
  <c r="D876" i="11"/>
  <c r="E876" i="11"/>
  <c r="D877" i="11"/>
  <c r="E877" i="11"/>
  <c r="D878" i="11"/>
  <c r="E878" i="11"/>
  <c r="D879" i="11"/>
  <c r="E879" i="11"/>
  <c r="D880" i="11"/>
  <c r="E880" i="11"/>
  <c r="D881" i="11"/>
  <c r="E881" i="11"/>
  <c r="D882" i="11"/>
  <c r="E882" i="11"/>
  <c r="D883" i="11"/>
  <c r="E883" i="11"/>
  <c r="D884" i="11"/>
  <c r="E884" i="11"/>
  <c r="D885" i="11"/>
  <c r="E885" i="11"/>
  <c r="D886" i="11"/>
  <c r="E886" i="11"/>
  <c r="D887" i="11"/>
  <c r="E887" i="11"/>
  <c r="D888" i="11"/>
  <c r="E888" i="11"/>
  <c r="D889" i="11"/>
  <c r="E889" i="11"/>
  <c r="D890" i="11"/>
  <c r="E890" i="11"/>
  <c r="D891" i="11"/>
  <c r="E891" i="11"/>
  <c r="D755" i="11" l="1"/>
  <c r="E755" i="11"/>
  <c r="D756" i="11"/>
  <c r="E756" i="11"/>
  <c r="D757" i="11"/>
  <c r="E757" i="11"/>
  <c r="D758" i="11"/>
  <c r="E758" i="11"/>
  <c r="D759" i="11"/>
  <c r="E759" i="11"/>
  <c r="D760" i="11"/>
  <c r="E760" i="11"/>
  <c r="D761" i="11"/>
  <c r="E761" i="11"/>
  <c r="D762" i="11"/>
  <c r="E762" i="11"/>
  <c r="D763" i="11"/>
  <c r="E763" i="11"/>
  <c r="D764" i="11"/>
  <c r="E764" i="11"/>
  <c r="D765" i="11"/>
  <c r="E765" i="11"/>
  <c r="D766" i="11"/>
  <c r="E766" i="11"/>
  <c r="D767" i="11"/>
  <c r="E767" i="11"/>
  <c r="D768" i="11"/>
  <c r="E768" i="11"/>
  <c r="D769" i="11"/>
  <c r="E769" i="11"/>
  <c r="D770" i="11"/>
  <c r="E770" i="11"/>
  <c r="D771" i="11"/>
  <c r="E771" i="11"/>
  <c r="D772" i="11"/>
  <c r="E772" i="11"/>
  <c r="D773" i="11"/>
  <c r="E773" i="11"/>
  <c r="E754" i="11"/>
  <c r="D754" i="11"/>
  <c r="E753" i="11"/>
  <c r="D753" i="11"/>
  <c r="E752" i="11"/>
  <c r="D752" i="11"/>
  <c r="E751" i="11"/>
  <c r="D751" i="11"/>
  <c r="E750" i="11"/>
  <c r="D750" i="11"/>
  <c r="E749" i="11"/>
  <c r="D749" i="11"/>
  <c r="E748" i="11"/>
  <c r="D748" i="11"/>
  <c r="E747" i="11"/>
  <c r="D747" i="11"/>
  <c r="E746" i="11"/>
  <c r="D746" i="11"/>
  <c r="E745" i="11"/>
  <c r="D745" i="11"/>
  <c r="E744" i="11"/>
  <c r="D744" i="11"/>
  <c r="E743" i="11"/>
  <c r="D743" i="11"/>
  <c r="E742" i="11"/>
  <c r="D742" i="11"/>
  <c r="E741" i="11"/>
  <c r="D741" i="11"/>
  <c r="E740" i="11"/>
  <c r="D740" i="11"/>
  <c r="E739" i="11"/>
  <c r="D739" i="11"/>
  <c r="E738" i="11"/>
  <c r="D738" i="11"/>
  <c r="E737" i="11"/>
  <c r="D737" i="11"/>
  <c r="E736" i="11"/>
  <c r="D736" i="11"/>
  <c r="E735" i="11"/>
  <c r="D735" i="11"/>
  <c r="E734" i="11"/>
  <c r="D734" i="11"/>
  <c r="E733" i="11"/>
  <c r="D733" i="11"/>
  <c r="E732" i="11"/>
  <c r="D732" i="11"/>
  <c r="E731" i="11"/>
  <c r="D731" i="11"/>
  <c r="E730" i="11"/>
  <c r="D730" i="11"/>
  <c r="E729" i="11"/>
  <c r="D729" i="11"/>
  <c r="E728" i="11"/>
  <c r="D728" i="11"/>
  <c r="E727" i="11"/>
  <c r="D727" i="11"/>
  <c r="E726" i="11"/>
  <c r="D726" i="11"/>
  <c r="E725" i="11"/>
  <c r="D725" i="11"/>
  <c r="E724" i="11"/>
  <c r="D724" i="11"/>
  <c r="E723" i="11"/>
  <c r="D723" i="11"/>
  <c r="E722" i="11"/>
  <c r="D722" i="11"/>
  <c r="E721" i="11"/>
  <c r="D721" i="11"/>
  <c r="E720" i="11"/>
  <c r="D720" i="11"/>
  <c r="E719" i="11"/>
  <c r="D719" i="11"/>
  <c r="E718" i="11"/>
  <c r="D718" i="11"/>
  <c r="E717" i="11"/>
  <c r="D717" i="11"/>
  <c r="E716" i="11"/>
  <c r="D716" i="11"/>
  <c r="E715" i="11"/>
  <c r="D715" i="11"/>
  <c r="E714" i="11"/>
  <c r="D714" i="11"/>
  <c r="E713" i="11"/>
  <c r="D713" i="11"/>
  <c r="E712" i="11"/>
  <c r="D712" i="11"/>
  <c r="E711" i="11"/>
  <c r="D711" i="11"/>
  <c r="E710" i="11"/>
  <c r="D710" i="11"/>
  <c r="E709" i="11"/>
  <c r="D709" i="11"/>
  <c r="E708" i="11"/>
  <c r="D708" i="11"/>
  <c r="E707" i="11"/>
  <c r="D707" i="11"/>
  <c r="E706" i="11"/>
  <c r="D706" i="11"/>
  <c r="E705" i="11"/>
  <c r="D705" i="11"/>
  <c r="E704" i="11"/>
  <c r="D704" i="11"/>
  <c r="E703" i="11"/>
  <c r="D703" i="11"/>
  <c r="E702" i="11"/>
  <c r="D702" i="11"/>
  <c r="E701" i="11"/>
  <c r="D701" i="11"/>
  <c r="E700" i="11"/>
  <c r="D700" i="11"/>
  <c r="E699" i="11"/>
  <c r="D699" i="11"/>
  <c r="E698" i="11"/>
  <c r="D698" i="11"/>
  <c r="E697" i="11"/>
  <c r="D697" i="11"/>
  <c r="E696" i="11"/>
  <c r="D696" i="11"/>
  <c r="E695" i="11"/>
  <c r="D695" i="11"/>
  <c r="E694" i="11"/>
  <c r="D694" i="11"/>
  <c r="E693" i="11"/>
  <c r="D693" i="11"/>
  <c r="E692" i="11"/>
  <c r="D692" i="11"/>
  <c r="E691" i="11"/>
  <c r="D691" i="11"/>
  <c r="E690" i="11"/>
  <c r="D690" i="11"/>
  <c r="E689" i="11"/>
  <c r="D689" i="11"/>
  <c r="E688" i="11"/>
  <c r="D688" i="11"/>
  <c r="E687" i="11"/>
  <c r="D687" i="11"/>
  <c r="E686" i="11"/>
  <c r="D686" i="11"/>
  <c r="E685" i="11"/>
  <c r="D685" i="11"/>
  <c r="E684" i="11"/>
  <c r="D684" i="11"/>
  <c r="E683" i="11"/>
  <c r="D683" i="11"/>
  <c r="E682" i="11"/>
  <c r="D682" i="11"/>
  <c r="E681" i="11"/>
  <c r="D681" i="11"/>
  <c r="E680" i="11"/>
  <c r="D680" i="11"/>
  <c r="E679" i="11"/>
  <c r="D679" i="11"/>
  <c r="E678" i="11"/>
  <c r="D678" i="11"/>
  <c r="E677" i="11"/>
  <c r="D677" i="11"/>
  <c r="E676" i="11"/>
  <c r="D676" i="11"/>
  <c r="E675" i="11"/>
  <c r="D675" i="11"/>
  <c r="E674" i="11"/>
  <c r="D674" i="11"/>
  <c r="E673" i="11"/>
  <c r="D673" i="11"/>
  <c r="E672" i="11"/>
  <c r="D672" i="11"/>
  <c r="E671" i="11"/>
  <c r="D671" i="11"/>
  <c r="E670" i="11"/>
  <c r="D670" i="11"/>
  <c r="E669" i="11"/>
  <c r="D669" i="11"/>
  <c r="E668" i="11"/>
  <c r="D668" i="11"/>
  <c r="E667" i="11"/>
  <c r="D667" i="11"/>
  <c r="E666" i="11"/>
  <c r="D666" i="11"/>
  <c r="E665" i="11"/>
  <c r="D665" i="11"/>
  <c r="E664" i="11"/>
  <c r="D664" i="11"/>
  <c r="E663" i="11"/>
  <c r="D663" i="11"/>
  <c r="E662" i="11"/>
  <c r="D662" i="11"/>
  <c r="E661" i="11"/>
  <c r="D661" i="11"/>
  <c r="E660" i="11"/>
  <c r="D660" i="11"/>
  <c r="E659" i="11"/>
  <c r="D659" i="11"/>
  <c r="E658" i="11"/>
  <c r="D658" i="11"/>
  <c r="E657" i="11"/>
  <c r="D657" i="11"/>
  <c r="E656" i="11"/>
  <c r="D656" i="11"/>
  <c r="E655" i="11"/>
  <c r="D655" i="11"/>
  <c r="E654" i="11"/>
  <c r="D654" i="11"/>
  <c r="E653" i="11"/>
  <c r="D653" i="11"/>
  <c r="E652" i="11"/>
  <c r="D652" i="11"/>
  <c r="E651" i="11"/>
  <c r="D651" i="11"/>
  <c r="E650" i="11"/>
  <c r="D650" i="11"/>
  <c r="E649" i="11"/>
  <c r="D649" i="11"/>
  <c r="E648" i="11"/>
  <c r="D648" i="11"/>
  <c r="E647" i="11"/>
  <c r="D647" i="11"/>
  <c r="E646" i="11"/>
  <c r="D646" i="11"/>
  <c r="E645" i="11"/>
  <c r="D645" i="11"/>
  <c r="E644" i="11"/>
  <c r="D644" i="11"/>
  <c r="E643" i="11"/>
  <c r="D643" i="11"/>
  <c r="E642" i="11"/>
  <c r="D642" i="11"/>
  <c r="E641" i="11"/>
  <c r="D641" i="11"/>
  <c r="E640" i="11"/>
  <c r="D640" i="11"/>
  <c r="E639" i="11"/>
  <c r="D639" i="11"/>
  <c r="E638" i="11"/>
  <c r="D638" i="11"/>
  <c r="E637" i="11"/>
  <c r="D637" i="11"/>
  <c r="E636" i="11"/>
  <c r="D636" i="11"/>
  <c r="E635" i="11"/>
  <c r="D635" i="11"/>
  <c r="E634" i="11"/>
  <c r="D634" i="11"/>
  <c r="E633" i="11"/>
  <c r="D633" i="11"/>
  <c r="E632" i="11"/>
  <c r="D632" i="11"/>
  <c r="E631" i="11"/>
  <c r="D631" i="11"/>
  <c r="E630" i="11"/>
  <c r="D630" i="11"/>
  <c r="E629" i="11"/>
  <c r="D629" i="11"/>
  <c r="E628" i="11"/>
  <c r="D628" i="11"/>
  <c r="E627" i="11"/>
  <c r="D627" i="11"/>
  <c r="E626" i="11"/>
  <c r="D626" i="11"/>
  <c r="E625" i="11"/>
  <c r="D625" i="11"/>
  <c r="E624" i="11"/>
  <c r="D624" i="11"/>
  <c r="E623" i="11"/>
  <c r="D623" i="11"/>
  <c r="E622" i="11"/>
  <c r="D622" i="11"/>
  <c r="E621" i="11"/>
  <c r="D621" i="11"/>
  <c r="E620" i="11"/>
  <c r="D620" i="11"/>
  <c r="E619" i="11"/>
  <c r="D619" i="11"/>
  <c r="E618" i="11"/>
  <c r="D618" i="11"/>
  <c r="E617" i="11"/>
  <c r="D617" i="11"/>
  <c r="E616" i="11"/>
  <c r="D616" i="11"/>
  <c r="E615" i="11"/>
  <c r="D615" i="11"/>
  <c r="E614" i="11"/>
  <c r="D614" i="11"/>
  <c r="E613" i="11"/>
  <c r="D613" i="11"/>
  <c r="E612" i="11"/>
  <c r="D612" i="11"/>
  <c r="E611" i="11"/>
  <c r="D611" i="11"/>
  <c r="E610" i="11"/>
  <c r="D610" i="11"/>
  <c r="E609" i="11"/>
  <c r="D609" i="11"/>
  <c r="E608" i="11"/>
  <c r="D608" i="11"/>
  <c r="E607" i="11"/>
  <c r="D607" i="11"/>
  <c r="E606" i="11"/>
  <c r="D606" i="11"/>
  <c r="E605" i="11"/>
  <c r="D605" i="11"/>
  <c r="E604" i="11"/>
  <c r="D604" i="11"/>
  <c r="E603" i="11"/>
  <c r="D603" i="11"/>
  <c r="E602" i="11"/>
  <c r="D602" i="11"/>
  <c r="E601" i="11"/>
  <c r="D601" i="11"/>
  <c r="E600" i="11"/>
  <c r="D600" i="11"/>
  <c r="E599" i="11"/>
  <c r="D599" i="11"/>
  <c r="E598" i="11"/>
  <c r="D598" i="11"/>
  <c r="E597" i="11"/>
  <c r="D597" i="11"/>
  <c r="E596" i="11"/>
  <c r="D596" i="11"/>
  <c r="E595" i="11"/>
  <c r="D595" i="11"/>
  <c r="E594" i="11"/>
  <c r="D594" i="11"/>
  <c r="E593" i="11"/>
  <c r="D593" i="11"/>
  <c r="E592" i="11"/>
  <c r="D592" i="11"/>
  <c r="E591" i="11"/>
  <c r="D591" i="11"/>
  <c r="E590" i="11"/>
  <c r="D590" i="11"/>
  <c r="E589" i="11"/>
  <c r="D589" i="11"/>
  <c r="E588" i="11"/>
  <c r="D588" i="11"/>
  <c r="E587" i="11"/>
  <c r="D587" i="11"/>
  <c r="E586" i="11"/>
  <c r="D586" i="11"/>
  <c r="E585" i="11"/>
  <c r="D585" i="11"/>
  <c r="E584" i="11"/>
  <c r="D584" i="11"/>
  <c r="E583" i="11"/>
  <c r="D583" i="11"/>
  <c r="E582" i="11"/>
  <c r="D582" i="11"/>
  <c r="E581" i="11"/>
  <c r="D581" i="11"/>
  <c r="E580" i="11"/>
  <c r="D580" i="11"/>
  <c r="E579" i="11"/>
  <c r="D579" i="11"/>
  <c r="E578" i="11"/>
  <c r="D578" i="11"/>
  <c r="E577" i="11"/>
  <c r="D577" i="11"/>
  <c r="E576" i="11"/>
  <c r="D576" i="11"/>
  <c r="E575" i="11"/>
  <c r="D575" i="11"/>
  <c r="E574" i="11"/>
  <c r="D574" i="11"/>
  <c r="E573" i="11"/>
  <c r="D573" i="11"/>
  <c r="E572" i="11"/>
  <c r="D572" i="11"/>
  <c r="E571" i="11"/>
  <c r="D571" i="11"/>
  <c r="E570" i="11"/>
  <c r="D570" i="11"/>
  <c r="E569" i="11"/>
  <c r="D569" i="11"/>
  <c r="E568" i="11"/>
  <c r="D568" i="11"/>
  <c r="E567" i="11"/>
  <c r="D567" i="11"/>
  <c r="E566" i="11"/>
  <c r="D566" i="11"/>
  <c r="E565" i="11"/>
  <c r="D565" i="11"/>
  <c r="E564" i="11"/>
  <c r="D564" i="11"/>
  <c r="E563" i="11"/>
  <c r="D563" i="11"/>
  <c r="E562" i="11"/>
  <c r="D562" i="11"/>
  <c r="E561" i="11"/>
  <c r="D561" i="11"/>
  <c r="E560" i="11"/>
  <c r="D560" i="11"/>
  <c r="E559" i="11"/>
  <c r="D559" i="11"/>
  <c r="E558" i="11"/>
  <c r="D558" i="11"/>
  <c r="E557" i="11"/>
  <c r="D557" i="11"/>
  <c r="E556" i="11"/>
  <c r="D556" i="11"/>
  <c r="E555" i="11"/>
  <c r="D555" i="11"/>
  <c r="E554" i="11"/>
  <c r="D554" i="11"/>
  <c r="E553" i="11"/>
  <c r="D553" i="11"/>
  <c r="E552" i="11"/>
  <c r="D552" i="11"/>
  <c r="E551" i="11"/>
  <c r="D551" i="11"/>
  <c r="E550" i="11"/>
  <c r="D550" i="11"/>
  <c r="E549" i="11"/>
  <c r="D549" i="11"/>
  <c r="E548" i="11"/>
  <c r="D548" i="11"/>
  <c r="E547" i="11"/>
  <c r="D547" i="11"/>
  <c r="E546" i="11"/>
  <c r="D546" i="11"/>
  <c r="E545" i="11"/>
  <c r="D545" i="11"/>
  <c r="E544" i="11"/>
  <c r="D544" i="11"/>
  <c r="E543" i="11"/>
  <c r="D543" i="11"/>
  <c r="E542" i="11"/>
  <c r="D542" i="11"/>
  <c r="E541" i="11"/>
  <c r="D541" i="11"/>
  <c r="E540" i="11"/>
  <c r="D540" i="11"/>
  <c r="E539" i="11"/>
  <c r="D539" i="11"/>
  <c r="E538" i="11"/>
  <c r="D538" i="11"/>
  <c r="E537" i="11"/>
  <c r="D537" i="11"/>
  <c r="E536" i="11"/>
  <c r="D536" i="11"/>
  <c r="E535" i="11"/>
  <c r="D535" i="11"/>
  <c r="E534" i="11"/>
  <c r="D534" i="11"/>
  <c r="E533" i="11"/>
  <c r="D533" i="11"/>
  <c r="E532" i="11"/>
  <c r="D532" i="11"/>
  <c r="E531" i="11"/>
  <c r="D531" i="11"/>
  <c r="E530" i="11"/>
  <c r="D530" i="11"/>
  <c r="E529" i="11"/>
  <c r="D529" i="11"/>
  <c r="E528" i="11"/>
  <c r="D528" i="11"/>
  <c r="E527" i="11"/>
  <c r="D527" i="11"/>
  <c r="E526" i="11"/>
  <c r="D526" i="11"/>
  <c r="E525" i="11"/>
  <c r="D525" i="11"/>
  <c r="E524" i="11"/>
  <c r="D524" i="11"/>
  <c r="E523" i="11"/>
  <c r="D523" i="11"/>
  <c r="E522" i="11"/>
  <c r="D522" i="11"/>
  <c r="E521" i="11"/>
  <c r="D521" i="11"/>
  <c r="E520" i="11"/>
  <c r="D520" i="11"/>
  <c r="E519" i="11"/>
  <c r="D519" i="11"/>
  <c r="E518" i="11"/>
  <c r="D518" i="11"/>
  <c r="E517" i="11"/>
  <c r="D517" i="11"/>
  <c r="E516" i="11"/>
  <c r="D516" i="11"/>
  <c r="E515" i="11"/>
  <c r="D515" i="11"/>
  <c r="E514" i="11"/>
  <c r="D514" i="11"/>
  <c r="E513" i="11"/>
  <c r="D513" i="11"/>
  <c r="E512" i="11"/>
  <c r="D512" i="11"/>
  <c r="E511" i="11"/>
  <c r="D511" i="11"/>
  <c r="E510" i="11"/>
  <c r="D510" i="11"/>
  <c r="E509" i="11"/>
  <c r="D509" i="11"/>
  <c r="E508" i="11"/>
  <c r="D508" i="11"/>
  <c r="E507" i="11"/>
  <c r="D507" i="11"/>
  <c r="E506" i="11"/>
  <c r="D506" i="11"/>
  <c r="E505" i="11"/>
  <c r="D505" i="11"/>
  <c r="E504" i="11"/>
  <c r="D504" i="11"/>
  <c r="E503" i="11"/>
  <c r="D503" i="11"/>
  <c r="E502" i="11"/>
  <c r="D502" i="11"/>
  <c r="E501" i="11"/>
  <c r="D501" i="11"/>
  <c r="E500" i="11"/>
  <c r="D500" i="11"/>
  <c r="E499" i="11"/>
  <c r="D499" i="11"/>
  <c r="E498" i="11"/>
  <c r="D498" i="11"/>
  <c r="E497" i="11"/>
  <c r="D497" i="11"/>
  <c r="E496" i="11"/>
  <c r="D496" i="11"/>
  <c r="E495" i="11"/>
  <c r="D495" i="11"/>
  <c r="E494" i="11"/>
  <c r="D494" i="11"/>
  <c r="E493" i="11"/>
  <c r="D493" i="11"/>
  <c r="E492" i="11"/>
  <c r="D492" i="11"/>
  <c r="E491" i="11"/>
  <c r="D491" i="11"/>
  <c r="E490" i="11"/>
  <c r="D490" i="11"/>
  <c r="E489" i="11"/>
  <c r="D489" i="11"/>
  <c r="E488" i="11"/>
  <c r="D488" i="11"/>
  <c r="E487" i="11"/>
  <c r="D487" i="11"/>
  <c r="E486" i="11"/>
  <c r="D486" i="11"/>
  <c r="E485" i="11"/>
  <c r="D485" i="11"/>
  <c r="E484" i="11"/>
  <c r="D484" i="11"/>
  <c r="E483" i="11"/>
  <c r="D483" i="11"/>
  <c r="E482" i="11"/>
  <c r="D482" i="11"/>
  <c r="E481" i="11"/>
  <c r="D481" i="11"/>
  <c r="E480" i="11"/>
  <c r="D480" i="11"/>
  <c r="E479" i="11"/>
  <c r="D479" i="11"/>
  <c r="E478" i="11"/>
  <c r="D478" i="11"/>
  <c r="E477" i="11"/>
  <c r="D477" i="11"/>
  <c r="E476" i="11"/>
  <c r="D476" i="11"/>
  <c r="E475" i="11"/>
  <c r="D475" i="11"/>
  <c r="E474" i="11"/>
  <c r="D474" i="11"/>
  <c r="E473" i="11"/>
  <c r="D473" i="11"/>
  <c r="E472" i="11"/>
  <c r="D472" i="11"/>
  <c r="E471" i="11"/>
  <c r="D471" i="11"/>
  <c r="E470" i="11"/>
  <c r="D470" i="11"/>
  <c r="E469" i="11"/>
  <c r="D469" i="11"/>
  <c r="E468" i="11"/>
  <c r="D468" i="11"/>
  <c r="E467" i="11"/>
  <c r="D467" i="11"/>
  <c r="E466" i="11"/>
  <c r="D466" i="11"/>
  <c r="E465" i="11"/>
  <c r="D465" i="11"/>
  <c r="E464" i="11"/>
  <c r="D464" i="11"/>
  <c r="E463" i="11"/>
  <c r="D463" i="11"/>
  <c r="E462" i="11"/>
  <c r="D462" i="11"/>
  <c r="E461" i="11"/>
  <c r="D461" i="11"/>
  <c r="E460" i="11"/>
  <c r="D460" i="11"/>
  <c r="E459" i="11"/>
  <c r="D459" i="11"/>
  <c r="E458" i="11"/>
  <c r="D458" i="11"/>
  <c r="E457" i="11"/>
  <c r="D457" i="11"/>
  <c r="E456" i="11"/>
  <c r="D456" i="11"/>
  <c r="E455" i="11"/>
  <c r="D455" i="11"/>
  <c r="E454" i="11"/>
  <c r="D454" i="11"/>
  <c r="E453" i="11"/>
  <c r="D453" i="11"/>
  <c r="E452" i="11"/>
  <c r="D452" i="11"/>
  <c r="E451" i="11"/>
  <c r="D451" i="11"/>
  <c r="E450" i="11"/>
  <c r="D450" i="11"/>
  <c r="E449" i="11"/>
  <c r="D449" i="11"/>
  <c r="E448" i="11"/>
  <c r="D448" i="11"/>
  <c r="E447" i="11"/>
  <c r="D447" i="11"/>
  <c r="E446" i="11"/>
  <c r="D446" i="11"/>
  <c r="E445" i="11"/>
  <c r="D445" i="11"/>
  <c r="E444" i="11"/>
  <c r="D444" i="11"/>
  <c r="E443" i="11"/>
  <c r="D443" i="11"/>
  <c r="E442" i="11"/>
  <c r="D442" i="11"/>
  <c r="E441" i="11"/>
  <c r="D441" i="11"/>
  <c r="E440" i="11"/>
  <c r="D440" i="11"/>
  <c r="E439" i="11"/>
  <c r="D439" i="11"/>
  <c r="E438" i="11"/>
  <c r="D438" i="11"/>
  <c r="E437" i="11"/>
  <c r="D437" i="11"/>
  <c r="E436" i="11"/>
  <c r="D436" i="11"/>
  <c r="E435" i="11"/>
  <c r="D435" i="11"/>
  <c r="E434" i="11"/>
  <c r="D434" i="11"/>
  <c r="E433" i="11"/>
  <c r="D433" i="11"/>
  <c r="E432" i="11"/>
  <c r="D432" i="11"/>
  <c r="E431" i="11"/>
  <c r="D431" i="11"/>
  <c r="E430" i="11"/>
  <c r="D430" i="11"/>
  <c r="E429" i="11"/>
  <c r="D429" i="11"/>
  <c r="E428" i="11"/>
  <c r="D428" i="11"/>
  <c r="E427" i="11"/>
  <c r="D427" i="11"/>
  <c r="E426" i="11"/>
  <c r="D426" i="11"/>
  <c r="E425" i="11"/>
  <c r="D425" i="11"/>
  <c r="E424" i="11"/>
  <c r="D424" i="11"/>
  <c r="E423" i="11"/>
  <c r="D423" i="11"/>
  <c r="E422" i="11"/>
  <c r="D422" i="11"/>
  <c r="E421" i="11"/>
  <c r="D421" i="11"/>
  <c r="E420" i="11"/>
  <c r="D420" i="11"/>
  <c r="E419" i="11"/>
  <c r="D419" i="11"/>
  <c r="E418" i="11"/>
  <c r="D418" i="11"/>
  <c r="E417" i="11"/>
  <c r="D417" i="11"/>
  <c r="E416" i="11"/>
  <c r="D416" i="11"/>
  <c r="E415" i="11"/>
  <c r="D415" i="11"/>
  <c r="E414" i="11"/>
  <c r="D414" i="11"/>
  <c r="E413" i="11"/>
  <c r="D413" i="11"/>
  <c r="E412" i="11"/>
  <c r="D412" i="11"/>
  <c r="E411" i="11"/>
  <c r="D411" i="11"/>
  <c r="E410" i="11"/>
  <c r="D410" i="11"/>
  <c r="E409" i="11"/>
  <c r="D409" i="11"/>
  <c r="E408" i="11"/>
  <c r="D408" i="11"/>
  <c r="E407" i="11"/>
  <c r="D407" i="11"/>
  <c r="E406" i="11"/>
  <c r="D406" i="11"/>
  <c r="E405" i="11"/>
  <c r="D405" i="11"/>
  <c r="E404" i="11"/>
  <c r="D404" i="11"/>
  <c r="E403" i="11"/>
  <c r="D403" i="11"/>
  <c r="E402" i="11"/>
  <c r="D402" i="11"/>
  <c r="E401" i="11"/>
  <c r="D401" i="11"/>
  <c r="E400" i="11"/>
  <c r="D400" i="11"/>
  <c r="E399" i="11"/>
  <c r="D399" i="11"/>
  <c r="E398" i="11"/>
  <c r="D398" i="11"/>
  <c r="E397" i="11"/>
  <c r="D397" i="11"/>
  <c r="E396" i="11"/>
  <c r="D396" i="11"/>
  <c r="E395" i="11"/>
  <c r="D395" i="11"/>
  <c r="E394" i="11"/>
  <c r="D394" i="11"/>
  <c r="E393" i="11"/>
  <c r="D393" i="11"/>
  <c r="E392" i="11"/>
  <c r="D392" i="11"/>
  <c r="E391" i="11"/>
  <c r="D391" i="11"/>
  <c r="E390" i="11"/>
  <c r="D390" i="11"/>
  <c r="E389" i="11"/>
  <c r="D389" i="11"/>
  <c r="E388" i="11"/>
  <c r="D388" i="11"/>
  <c r="E387" i="11"/>
  <c r="D387" i="11"/>
  <c r="E386" i="11"/>
  <c r="D386" i="11"/>
  <c r="E385" i="11"/>
  <c r="D385" i="11"/>
  <c r="E384" i="11"/>
  <c r="D384" i="11"/>
  <c r="E383" i="11"/>
  <c r="D383" i="11"/>
  <c r="E382" i="11"/>
  <c r="D382" i="11"/>
  <c r="E381" i="11"/>
  <c r="D381" i="11"/>
  <c r="E380" i="11"/>
  <c r="D380" i="11"/>
  <c r="E379" i="11"/>
  <c r="D379" i="11"/>
  <c r="E378" i="11"/>
  <c r="D378" i="11"/>
  <c r="E377" i="11"/>
  <c r="D377" i="11"/>
  <c r="E376" i="11"/>
  <c r="D376" i="11"/>
  <c r="E375" i="11"/>
  <c r="D375" i="11"/>
  <c r="E374" i="11"/>
  <c r="D374" i="11"/>
  <c r="E373" i="11"/>
  <c r="D373" i="11"/>
  <c r="E372" i="11"/>
  <c r="D372" i="11"/>
  <c r="E371" i="11"/>
  <c r="D371" i="11"/>
  <c r="E370" i="11"/>
  <c r="D370" i="11"/>
  <c r="E369" i="11"/>
  <c r="D369" i="11"/>
  <c r="E368" i="11"/>
  <c r="D368" i="11"/>
  <c r="E367" i="11"/>
  <c r="D367" i="11"/>
  <c r="E366" i="11"/>
  <c r="D366" i="11"/>
  <c r="E365" i="11"/>
  <c r="D365" i="11"/>
  <c r="E364" i="11"/>
  <c r="D364" i="11"/>
  <c r="E363" i="11"/>
  <c r="D363" i="11"/>
  <c r="E362" i="11"/>
  <c r="D362" i="11"/>
  <c r="E361" i="11"/>
  <c r="D361" i="11"/>
  <c r="E360" i="11"/>
  <c r="D360" i="11"/>
  <c r="E359" i="11"/>
  <c r="D359" i="11"/>
  <c r="E358" i="11"/>
  <c r="D358" i="11"/>
  <c r="E357" i="11"/>
  <c r="D357" i="11"/>
  <c r="E356" i="11"/>
  <c r="D356" i="11"/>
  <c r="E355" i="11"/>
  <c r="D355" i="11"/>
  <c r="E354" i="11"/>
  <c r="D354" i="11"/>
  <c r="E353" i="11"/>
  <c r="D353" i="11"/>
  <c r="E352" i="11"/>
  <c r="D352" i="11"/>
  <c r="E351" i="11"/>
  <c r="D351" i="11"/>
  <c r="E350" i="11"/>
  <c r="D350" i="11"/>
  <c r="E349" i="11"/>
  <c r="D349" i="11"/>
  <c r="E348" i="11"/>
  <c r="D348" i="11"/>
  <c r="E347" i="11"/>
  <c r="D347" i="11"/>
  <c r="E346" i="11"/>
  <c r="D346" i="11"/>
  <c r="E345" i="11"/>
  <c r="D345" i="11"/>
  <c r="E344" i="11"/>
  <c r="D344" i="11"/>
  <c r="E343" i="11"/>
  <c r="D343" i="11"/>
  <c r="E342" i="11"/>
  <c r="D342" i="11"/>
  <c r="E341" i="11"/>
  <c r="D341" i="11"/>
  <c r="E340" i="11"/>
  <c r="D340" i="11"/>
  <c r="E339" i="11"/>
  <c r="D339" i="11"/>
  <c r="E338" i="11"/>
  <c r="D338" i="11"/>
  <c r="E337" i="11"/>
  <c r="D337" i="11"/>
  <c r="E336" i="11"/>
  <c r="D336" i="11"/>
  <c r="E335" i="11"/>
  <c r="D335" i="11"/>
  <c r="E334" i="11"/>
  <c r="D334" i="11"/>
  <c r="E333" i="11"/>
  <c r="D333" i="11"/>
  <c r="E332" i="11"/>
  <c r="D332" i="11"/>
  <c r="E331" i="11"/>
  <c r="D331" i="11"/>
  <c r="E330" i="11"/>
  <c r="D330" i="11"/>
  <c r="E329" i="11"/>
  <c r="D329" i="11"/>
  <c r="E328" i="11"/>
  <c r="D328" i="11"/>
  <c r="E327" i="11"/>
  <c r="D327" i="11"/>
  <c r="E326" i="11"/>
  <c r="D326" i="11"/>
  <c r="E325" i="11"/>
  <c r="D325" i="11"/>
  <c r="E324" i="11"/>
  <c r="D324" i="11"/>
  <c r="E323" i="11"/>
  <c r="D323" i="11"/>
  <c r="E322" i="11"/>
  <c r="D322" i="11"/>
  <c r="E321" i="11"/>
  <c r="D321" i="11"/>
  <c r="E320" i="11"/>
  <c r="D320" i="11"/>
  <c r="E319" i="11"/>
  <c r="D319" i="11"/>
  <c r="E318" i="11"/>
  <c r="D318" i="11"/>
  <c r="E317" i="11"/>
  <c r="D317" i="11"/>
  <c r="E316" i="11"/>
  <c r="D316" i="11"/>
  <c r="E315" i="11"/>
  <c r="D315" i="11"/>
  <c r="E314" i="11"/>
  <c r="D314" i="11"/>
  <c r="E313" i="11"/>
  <c r="D313" i="11"/>
  <c r="E312" i="11"/>
  <c r="D312" i="11"/>
  <c r="E311" i="11"/>
  <c r="D311" i="11"/>
  <c r="E310" i="11"/>
  <c r="D310" i="11"/>
  <c r="E309" i="11"/>
  <c r="D309" i="11"/>
  <c r="E308" i="11"/>
  <c r="D308" i="11"/>
  <c r="E307" i="11"/>
  <c r="D307" i="11"/>
  <c r="E306" i="11"/>
  <c r="D306" i="11"/>
  <c r="E305" i="11"/>
  <c r="D305" i="11"/>
  <c r="E304" i="11"/>
  <c r="D304" i="11"/>
  <c r="E303" i="11"/>
  <c r="D303" i="11"/>
  <c r="E302" i="11"/>
  <c r="D302" i="11"/>
  <c r="E301" i="11"/>
  <c r="D301" i="11"/>
  <c r="E300" i="11"/>
  <c r="D300" i="11"/>
  <c r="E299" i="11"/>
  <c r="D299" i="11"/>
  <c r="E298" i="11"/>
  <c r="D298" i="11"/>
  <c r="E297" i="11"/>
  <c r="D297" i="11"/>
  <c r="E296" i="11"/>
  <c r="D296" i="11"/>
  <c r="E295" i="11"/>
  <c r="D295" i="11"/>
  <c r="E294" i="11"/>
  <c r="D294" i="11"/>
  <c r="E293" i="11"/>
  <c r="D293" i="11"/>
  <c r="E292" i="11"/>
  <c r="D292" i="11"/>
  <c r="E291" i="11"/>
  <c r="D291" i="11"/>
  <c r="E290" i="11"/>
  <c r="D290" i="11"/>
  <c r="E289" i="11"/>
  <c r="D289" i="11"/>
  <c r="E288" i="11"/>
  <c r="D288" i="11"/>
  <c r="E287" i="11"/>
  <c r="D287" i="11"/>
  <c r="E286" i="11"/>
  <c r="D286" i="11"/>
  <c r="E285" i="11"/>
  <c r="D285" i="11"/>
  <c r="E284" i="11"/>
  <c r="D284" i="11"/>
  <c r="E283" i="11"/>
  <c r="D283" i="11"/>
  <c r="E282" i="11"/>
  <c r="D282" i="11"/>
  <c r="E281" i="11"/>
  <c r="D281" i="11"/>
  <c r="E280" i="11"/>
  <c r="D280" i="11"/>
  <c r="E279" i="11"/>
  <c r="D279" i="11"/>
  <c r="E278" i="11"/>
  <c r="D278" i="11"/>
  <c r="E277" i="11"/>
  <c r="D277" i="11"/>
  <c r="E276" i="11"/>
  <c r="D276" i="11"/>
  <c r="E275" i="11"/>
  <c r="D275" i="11"/>
  <c r="E274" i="11"/>
  <c r="D274" i="11"/>
  <c r="E273" i="11"/>
  <c r="D273" i="11"/>
  <c r="E272" i="11"/>
  <c r="D272" i="11"/>
  <c r="E271" i="11"/>
  <c r="D271" i="11"/>
  <c r="E270" i="11"/>
  <c r="D270" i="11"/>
  <c r="E269" i="11"/>
  <c r="D269" i="11"/>
  <c r="E268" i="11"/>
  <c r="D268" i="11"/>
  <c r="E267" i="11"/>
  <c r="D267" i="11"/>
  <c r="E266" i="11"/>
  <c r="D266" i="11"/>
  <c r="E265" i="11"/>
  <c r="D265" i="11"/>
  <c r="E264" i="11"/>
  <c r="D264" i="11"/>
  <c r="E263" i="11"/>
  <c r="D263" i="11"/>
  <c r="E262" i="11"/>
  <c r="D262" i="11"/>
  <c r="E261" i="11"/>
  <c r="D261" i="11"/>
  <c r="E260" i="11"/>
  <c r="D260" i="11"/>
  <c r="E259" i="11"/>
  <c r="D259" i="11"/>
  <c r="E258" i="11"/>
  <c r="D258" i="11"/>
  <c r="E257" i="11"/>
  <c r="D257" i="11"/>
  <c r="E256" i="11"/>
  <c r="D256" i="11"/>
  <c r="E255" i="11"/>
  <c r="D255" i="11"/>
  <c r="E254" i="11"/>
  <c r="D254" i="11"/>
  <c r="E253" i="11"/>
  <c r="D253" i="11"/>
  <c r="E252" i="11"/>
  <c r="D252" i="11"/>
  <c r="E251" i="11"/>
  <c r="D251" i="11"/>
  <c r="E250" i="11"/>
  <c r="D250" i="11"/>
  <c r="E249" i="11"/>
  <c r="D249" i="11"/>
  <c r="E248" i="11"/>
  <c r="D248" i="11"/>
  <c r="E247" i="11"/>
  <c r="D247" i="11"/>
  <c r="E246" i="11"/>
  <c r="D246" i="11"/>
  <c r="E245" i="11"/>
  <c r="D245" i="11"/>
  <c r="E244" i="11"/>
  <c r="D244" i="11"/>
  <c r="E243" i="11"/>
  <c r="D243" i="11"/>
  <c r="E242" i="11"/>
  <c r="D242" i="11"/>
  <c r="E241" i="11"/>
  <c r="D241" i="11"/>
  <c r="E240" i="11"/>
  <c r="D240" i="11"/>
  <c r="E239" i="11"/>
  <c r="D239" i="11"/>
  <c r="E238" i="11"/>
  <c r="D238" i="11"/>
  <c r="E237" i="11"/>
  <c r="D237" i="11"/>
  <c r="E236" i="11"/>
  <c r="D236" i="11"/>
  <c r="E235" i="11"/>
  <c r="D235" i="11"/>
  <c r="E234" i="11"/>
  <c r="D234" i="11"/>
  <c r="E233" i="11"/>
  <c r="D233" i="11"/>
  <c r="E232" i="11"/>
  <c r="D232" i="11"/>
  <c r="E231" i="11"/>
  <c r="D231" i="11"/>
  <c r="E230" i="11"/>
  <c r="D230" i="11"/>
  <c r="E229" i="11"/>
  <c r="D229" i="11"/>
  <c r="E228" i="11"/>
  <c r="D228" i="11"/>
  <c r="E227" i="11"/>
  <c r="D227" i="11"/>
  <c r="E226" i="11"/>
  <c r="D226" i="11"/>
  <c r="E225" i="11"/>
  <c r="D225" i="11"/>
  <c r="E224" i="11"/>
  <c r="D224" i="11"/>
  <c r="E223" i="11"/>
  <c r="D223" i="11"/>
  <c r="E222" i="11"/>
  <c r="D222" i="11"/>
  <c r="E221" i="11"/>
  <c r="D221" i="11"/>
  <c r="E220" i="11"/>
  <c r="D220" i="11"/>
  <c r="E219" i="11"/>
  <c r="D219" i="11"/>
  <c r="E218" i="11"/>
  <c r="D218" i="11"/>
  <c r="E217" i="11"/>
  <c r="D217" i="11"/>
  <c r="E216" i="11"/>
  <c r="D216" i="11"/>
  <c r="E215" i="11"/>
  <c r="D215" i="11"/>
  <c r="E214" i="11"/>
  <c r="D214" i="11"/>
  <c r="E213" i="11"/>
  <c r="D213" i="11"/>
  <c r="E212" i="11"/>
  <c r="D212" i="11"/>
  <c r="E211" i="11"/>
  <c r="D211" i="11"/>
  <c r="E210" i="11"/>
  <c r="D210" i="11"/>
  <c r="E209" i="11"/>
  <c r="D209" i="11"/>
  <c r="E208" i="11"/>
  <c r="D208" i="11"/>
  <c r="E207" i="11"/>
  <c r="D207" i="11"/>
  <c r="E206" i="11"/>
  <c r="D206" i="11"/>
  <c r="E205" i="11"/>
  <c r="D205" i="11"/>
  <c r="E204" i="11"/>
  <c r="D204" i="11"/>
  <c r="E203" i="11"/>
  <c r="D203" i="11"/>
  <c r="E202" i="11"/>
  <c r="D202" i="11"/>
  <c r="E201" i="11"/>
  <c r="D201" i="11"/>
  <c r="E200" i="11"/>
  <c r="D200" i="11"/>
  <c r="E199" i="11"/>
  <c r="D199" i="11"/>
  <c r="E198" i="11"/>
  <c r="D198" i="11"/>
  <c r="E197" i="11"/>
  <c r="D197" i="11"/>
  <c r="E196" i="11"/>
  <c r="D196" i="11"/>
  <c r="E195" i="11"/>
  <c r="D195" i="11"/>
  <c r="E194" i="11"/>
  <c r="D194" i="11"/>
  <c r="E193" i="11"/>
  <c r="D193" i="11"/>
  <c r="E192" i="11"/>
  <c r="D192" i="11"/>
  <c r="E191" i="11"/>
  <c r="D191" i="11"/>
  <c r="E190" i="11"/>
  <c r="D190" i="11"/>
  <c r="E189" i="11"/>
  <c r="D189" i="11"/>
  <c r="E188" i="11"/>
  <c r="D188" i="11"/>
  <c r="E187" i="11"/>
  <c r="D187" i="11"/>
  <c r="E186" i="11"/>
  <c r="D186" i="11"/>
  <c r="E185" i="11"/>
  <c r="D185" i="11"/>
  <c r="E184" i="11"/>
  <c r="D184" i="11"/>
  <c r="E183" i="11"/>
  <c r="D183" i="11"/>
  <c r="E182" i="11"/>
  <c r="D182" i="11"/>
  <c r="E181" i="11"/>
  <c r="D181" i="11"/>
  <c r="E180" i="11"/>
  <c r="D180" i="11"/>
  <c r="E179" i="11"/>
  <c r="D179" i="11"/>
  <c r="E178" i="11"/>
  <c r="D178" i="11"/>
  <c r="E177" i="11"/>
  <c r="D177" i="11"/>
  <c r="E176" i="11"/>
  <c r="D176" i="11"/>
  <c r="E175" i="11"/>
  <c r="D175" i="11"/>
  <c r="E174" i="11"/>
  <c r="D174" i="11"/>
  <c r="E173" i="11"/>
  <c r="D173" i="11"/>
  <c r="E172" i="11"/>
  <c r="D172" i="11"/>
  <c r="E171" i="11"/>
  <c r="D171" i="11"/>
  <c r="E170" i="11"/>
  <c r="D170" i="11"/>
  <c r="E169" i="11"/>
  <c r="D169" i="11"/>
  <c r="E168" i="11"/>
  <c r="D168" i="11"/>
  <c r="E167" i="11"/>
  <c r="D167" i="11"/>
  <c r="E166" i="11"/>
  <c r="D166" i="11"/>
  <c r="E165" i="11"/>
  <c r="D165" i="11"/>
  <c r="E164" i="11"/>
  <c r="D164" i="11"/>
  <c r="E163" i="11"/>
  <c r="D163" i="11"/>
  <c r="E162" i="11"/>
  <c r="D162" i="11"/>
  <c r="E161" i="11"/>
  <c r="D161" i="11"/>
  <c r="E160" i="11"/>
  <c r="D160" i="11"/>
  <c r="E159" i="11"/>
  <c r="D159" i="11"/>
  <c r="E158" i="11"/>
  <c r="D158" i="11"/>
  <c r="E157" i="11"/>
  <c r="D157" i="11"/>
  <c r="E156" i="11"/>
  <c r="D156" i="11"/>
  <c r="E155" i="11"/>
  <c r="D155" i="11"/>
  <c r="E154" i="11"/>
  <c r="D154" i="11"/>
  <c r="E153" i="11"/>
  <c r="D153" i="11"/>
  <c r="E152" i="11"/>
  <c r="D152" i="11"/>
  <c r="E151" i="11"/>
  <c r="D151" i="11"/>
  <c r="E150" i="11"/>
  <c r="D150" i="11"/>
  <c r="E149" i="11"/>
  <c r="D149" i="11"/>
  <c r="E148" i="11"/>
  <c r="D148" i="11"/>
  <c r="E147" i="11"/>
  <c r="D147" i="11"/>
  <c r="E146" i="11"/>
  <c r="D146" i="11"/>
  <c r="E145" i="11"/>
  <c r="D145" i="11"/>
  <c r="E144" i="11"/>
  <c r="D144" i="11"/>
  <c r="E143" i="11"/>
  <c r="D143" i="11"/>
  <c r="E142" i="11"/>
  <c r="D142" i="11"/>
  <c r="E141" i="11"/>
  <c r="D141" i="11"/>
  <c r="E140" i="11"/>
  <c r="D140" i="11"/>
  <c r="E139" i="11"/>
  <c r="D139" i="11"/>
  <c r="E138" i="11"/>
  <c r="D138" i="11"/>
  <c r="E137" i="11"/>
  <c r="D137" i="11"/>
  <c r="E136" i="11"/>
  <c r="D136" i="11"/>
  <c r="E135" i="11"/>
  <c r="D135" i="11"/>
  <c r="E134" i="11"/>
  <c r="D134" i="11"/>
  <c r="E133" i="11"/>
  <c r="D133" i="11"/>
  <c r="E132" i="11"/>
  <c r="D132" i="11"/>
  <c r="E131" i="11"/>
  <c r="D131" i="11"/>
  <c r="E130" i="11"/>
  <c r="D130" i="11"/>
  <c r="E129" i="11"/>
  <c r="D129" i="11"/>
  <c r="E128" i="11"/>
  <c r="D128" i="11"/>
  <c r="E127" i="11"/>
  <c r="D127" i="11"/>
  <c r="E126" i="11"/>
  <c r="D126" i="11"/>
  <c r="E125" i="11"/>
  <c r="D125" i="11"/>
  <c r="E124" i="11"/>
  <c r="D124" i="11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D8" i="11"/>
  <c r="E8" i="11" l="1"/>
</calcChain>
</file>

<file path=xl/sharedStrings.xml><?xml version="1.0" encoding="utf-8"?>
<sst xmlns="http://schemas.openxmlformats.org/spreadsheetml/2006/main" count="3613" uniqueCount="1813">
  <si>
    <t>HY Credit</t>
  </si>
  <si>
    <t>Gov Bonds</t>
  </si>
  <si>
    <t>Gold</t>
  </si>
  <si>
    <t>Date</t>
  </si>
  <si>
    <t>Core</t>
  </si>
  <si>
    <t>Core Benchmark</t>
  </si>
  <si>
    <t>PGV</t>
  </si>
  <si>
    <t>Dimensional</t>
  </si>
  <si>
    <t>ISW</t>
  </si>
  <si>
    <t>Liquids</t>
  </si>
  <si>
    <t>Liquids (excl. equity FX hedges)</t>
  </si>
  <si>
    <t>MUZSSHH ID Equity</t>
  </si>
  <si>
    <t>SSCRCIH LX Equity</t>
  </si>
  <si>
    <t>Start Date</t>
  </si>
  <si>
    <t>End Date</t>
  </si>
  <si>
    <t>Dates</t>
  </si>
  <si>
    <t>PX_LAST</t>
  </si>
  <si>
    <t>Green Ash</t>
  </si>
  <si>
    <t>Muzinich</t>
  </si>
  <si>
    <t>Schroders</t>
  </si>
  <si>
    <t>Bund Future/JPM</t>
  </si>
  <si>
    <t>.CORE-IDX KP4:222T Index</t>
  </si>
  <si>
    <t>Alternatives</t>
  </si>
  <si>
    <t>Alternatives Series</t>
  </si>
  <si>
    <t>Florin Court Extended</t>
  </si>
  <si>
    <t>Gresham Extended</t>
  </si>
  <si>
    <t>Tudor Extended</t>
  </si>
  <si>
    <t>Blue Diamond</t>
  </si>
  <si>
    <t>31/01/1875</t>
  </si>
  <si>
    <t>28/02/1875</t>
  </si>
  <si>
    <t>31/03/1875</t>
  </si>
  <si>
    <t>30/04/1875</t>
  </si>
  <si>
    <t>31/05/1875</t>
  </si>
  <si>
    <t>30/06/1875</t>
  </si>
  <si>
    <t>31/07/1875</t>
  </si>
  <si>
    <t>31/08/1875</t>
  </si>
  <si>
    <t>30/09/1875</t>
  </si>
  <si>
    <t>31/10/1875</t>
  </si>
  <si>
    <t>30/11/1875</t>
  </si>
  <si>
    <t>31/12/1875</t>
  </si>
  <si>
    <t>31/01/1876</t>
  </si>
  <si>
    <t>29/02/1876</t>
  </si>
  <si>
    <t>31/03/1876</t>
  </si>
  <si>
    <t>30/04/1876</t>
  </si>
  <si>
    <t>31/05/1876</t>
  </si>
  <si>
    <t>30/06/1876</t>
  </si>
  <si>
    <t>31/07/1876</t>
  </si>
  <si>
    <t>31/08/1876</t>
  </si>
  <si>
    <t>30/09/1876</t>
  </si>
  <si>
    <t>31/10/1876</t>
  </si>
  <si>
    <t>30/11/1876</t>
  </si>
  <si>
    <t>31/12/1876</t>
  </si>
  <si>
    <t>31/01/1877</t>
  </si>
  <si>
    <t>28/02/1877</t>
  </si>
  <si>
    <t>31/03/1877</t>
  </si>
  <si>
    <t>30/04/1877</t>
  </si>
  <si>
    <t>31/05/1877</t>
  </si>
  <si>
    <t>30/06/1877</t>
  </si>
  <si>
    <t>31/07/1877</t>
  </si>
  <si>
    <t>31/08/1877</t>
  </si>
  <si>
    <t>30/09/1877</t>
  </si>
  <si>
    <t>31/10/1877</t>
  </si>
  <si>
    <t>30/11/1877</t>
  </si>
  <si>
    <t>31/12/1877</t>
  </si>
  <si>
    <t>31/01/1878</t>
  </si>
  <si>
    <t>28/02/1878</t>
  </si>
  <si>
    <t>31/03/1878</t>
  </si>
  <si>
    <t>30/04/1878</t>
  </si>
  <si>
    <t>31/05/1878</t>
  </si>
  <si>
    <t>30/06/1878</t>
  </si>
  <si>
    <t>31/07/1878</t>
  </si>
  <si>
    <t>31/08/1878</t>
  </si>
  <si>
    <t>30/09/1878</t>
  </si>
  <si>
    <t>31/10/1878</t>
  </si>
  <si>
    <t>30/11/1878</t>
  </si>
  <si>
    <t>31/12/1878</t>
  </si>
  <si>
    <t>31/01/1879</t>
  </si>
  <si>
    <t>28/02/1879</t>
  </si>
  <si>
    <t>31/03/1879</t>
  </si>
  <si>
    <t>30/04/1879</t>
  </si>
  <si>
    <t>31/05/1879</t>
  </si>
  <si>
    <t>30/06/1879</t>
  </si>
  <si>
    <t>31/07/1879</t>
  </si>
  <si>
    <t>31/08/1879</t>
  </si>
  <si>
    <t>30/09/1879</t>
  </si>
  <si>
    <t>31/10/1879</t>
  </si>
  <si>
    <t>30/11/1879</t>
  </si>
  <si>
    <t>31/12/1879</t>
  </si>
  <si>
    <t>31/01/1880</t>
  </si>
  <si>
    <t>29/02/1880</t>
  </si>
  <si>
    <t>31/03/1880</t>
  </si>
  <si>
    <t>30/04/1880</t>
  </si>
  <si>
    <t>31/05/1880</t>
  </si>
  <si>
    <t>30/06/1880</t>
  </si>
  <si>
    <t>31/07/1880</t>
  </si>
  <si>
    <t>31/08/1880</t>
  </si>
  <si>
    <t>30/09/1880</t>
  </si>
  <si>
    <t>31/10/1880</t>
  </si>
  <si>
    <t>30/11/1880</t>
  </si>
  <si>
    <t>31/12/1880</t>
  </si>
  <si>
    <t>31/01/1881</t>
  </si>
  <si>
    <t>28/02/1881</t>
  </si>
  <si>
    <t>31/03/1881</t>
  </si>
  <si>
    <t>30/04/1881</t>
  </si>
  <si>
    <t>31/05/1881</t>
  </si>
  <si>
    <t>30/06/1881</t>
  </si>
  <si>
    <t>31/07/1881</t>
  </si>
  <si>
    <t>31/08/1881</t>
  </si>
  <si>
    <t>30/09/1881</t>
  </si>
  <si>
    <t>31/10/1881</t>
  </si>
  <si>
    <t>30/11/1881</t>
  </si>
  <si>
    <t>31/12/1881</t>
  </si>
  <si>
    <t>31/01/1882</t>
  </si>
  <si>
    <t>28/02/1882</t>
  </si>
  <si>
    <t>31/03/1882</t>
  </si>
  <si>
    <t>30/04/1882</t>
  </si>
  <si>
    <t>31/05/1882</t>
  </si>
  <si>
    <t>30/06/1882</t>
  </si>
  <si>
    <t>31/07/1882</t>
  </si>
  <si>
    <t>31/08/1882</t>
  </si>
  <si>
    <t>30/09/1882</t>
  </si>
  <si>
    <t>31/10/1882</t>
  </si>
  <si>
    <t>30/11/1882</t>
  </si>
  <si>
    <t>31/12/1882</t>
  </si>
  <si>
    <t>31/01/1883</t>
  </si>
  <si>
    <t>28/02/1883</t>
  </si>
  <si>
    <t>31/03/1883</t>
  </si>
  <si>
    <t>30/04/1883</t>
  </si>
  <si>
    <t>31/05/1883</t>
  </si>
  <si>
    <t>30/06/1883</t>
  </si>
  <si>
    <t>31/07/1883</t>
  </si>
  <si>
    <t>31/08/1883</t>
  </si>
  <si>
    <t>30/09/1883</t>
  </si>
  <si>
    <t>31/10/1883</t>
  </si>
  <si>
    <t>30/11/1883</t>
  </si>
  <si>
    <t>31/12/1883</t>
  </si>
  <si>
    <t>31/01/1884</t>
  </si>
  <si>
    <t>29/02/1884</t>
  </si>
  <si>
    <t>31/03/1884</t>
  </si>
  <si>
    <t>30/04/1884</t>
  </si>
  <si>
    <t>31/05/1884</t>
  </si>
  <si>
    <t>30/06/1884</t>
  </si>
  <si>
    <t>31/07/1884</t>
  </si>
  <si>
    <t>31/08/1884</t>
  </si>
  <si>
    <t>30/09/1884</t>
  </si>
  <si>
    <t>31/10/1884</t>
  </si>
  <si>
    <t>30/11/1884</t>
  </si>
  <si>
    <t>31/12/1884</t>
  </si>
  <si>
    <t>31/01/1885</t>
  </si>
  <si>
    <t>28/02/1885</t>
  </si>
  <si>
    <t>31/03/1885</t>
  </si>
  <si>
    <t>30/04/1885</t>
  </si>
  <si>
    <t>31/05/1885</t>
  </si>
  <si>
    <t>30/06/1885</t>
  </si>
  <si>
    <t>31/07/1885</t>
  </si>
  <si>
    <t>31/08/1885</t>
  </si>
  <si>
    <t>30/09/1885</t>
  </si>
  <si>
    <t>31/10/1885</t>
  </si>
  <si>
    <t>30/11/1885</t>
  </si>
  <si>
    <t>31/12/1885</t>
  </si>
  <si>
    <t>31/01/1886</t>
  </si>
  <si>
    <t>28/02/1886</t>
  </si>
  <si>
    <t>31/03/1886</t>
  </si>
  <si>
    <t>30/04/1886</t>
  </si>
  <si>
    <t>31/05/1886</t>
  </si>
  <si>
    <t>30/06/1886</t>
  </si>
  <si>
    <t>31/07/1886</t>
  </si>
  <si>
    <t>31/08/1886</t>
  </si>
  <si>
    <t>30/09/1886</t>
  </si>
  <si>
    <t>31/10/1886</t>
  </si>
  <si>
    <t>30/11/1886</t>
  </si>
  <si>
    <t>31/12/1886</t>
  </si>
  <si>
    <t>31/01/1887</t>
  </si>
  <si>
    <t>28/02/1887</t>
  </si>
  <si>
    <t>31/03/1887</t>
  </si>
  <si>
    <t>30/04/1887</t>
  </si>
  <si>
    <t>31/05/1887</t>
  </si>
  <si>
    <t>30/06/1887</t>
  </si>
  <si>
    <t>31/07/1887</t>
  </si>
  <si>
    <t>31/08/1887</t>
  </si>
  <si>
    <t>30/09/1887</t>
  </si>
  <si>
    <t>31/10/1887</t>
  </si>
  <si>
    <t>30/11/1887</t>
  </si>
  <si>
    <t>31/12/1887</t>
  </si>
  <si>
    <t>31/01/1888</t>
  </si>
  <si>
    <t>29/02/1888</t>
  </si>
  <si>
    <t>31/03/1888</t>
  </si>
  <si>
    <t>30/04/1888</t>
  </si>
  <si>
    <t>31/05/1888</t>
  </si>
  <si>
    <t>30/06/1888</t>
  </si>
  <si>
    <t>31/07/1888</t>
  </si>
  <si>
    <t>31/08/1888</t>
  </si>
  <si>
    <t>30/09/1888</t>
  </si>
  <si>
    <t>31/10/1888</t>
  </si>
  <si>
    <t>30/11/1888</t>
  </si>
  <si>
    <t>31/12/1888</t>
  </si>
  <si>
    <t>31/01/1889</t>
  </si>
  <si>
    <t>28/02/1889</t>
  </si>
  <si>
    <t>31/03/1889</t>
  </si>
  <si>
    <t>30/04/1889</t>
  </si>
  <si>
    <t>31/05/1889</t>
  </si>
  <si>
    <t>30/06/1889</t>
  </si>
  <si>
    <t>31/07/1889</t>
  </si>
  <si>
    <t>31/08/1889</t>
  </si>
  <si>
    <t>30/09/1889</t>
  </si>
  <si>
    <t>31/10/1889</t>
  </si>
  <si>
    <t>30/11/1889</t>
  </si>
  <si>
    <t>31/12/1889</t>
  </si>
  <si>
    <t>31/01/1890</t>
  </si>
  <si>
    <t>28/02/1890</t>
  </si>
  <si>
    <t>31/03/1890</t>
  </si>
  <si>
    <t>30/04/1890</t>
  </si>
  <si>
    <t>31/05/1890</t>
  </si>
  <si>
    <t>30/06/1890</t>
  </si>
  <si>
    <t>31/07/1890</t>
  </si>
  <si>
    <t>31/08/1890</t>
  </si>
  <si>
    <t>30/09/1890</t>
  </si>
  <si>
    <t>31/10/1890</t>
  </si>
  <si>
    <t>30/11/1890</t>
  </si>
  <si>
    <t>31/12/1890</t>
  </si>
  <si>
    <t>31/01/1891</t>
  </si>
  <si>
    <t>28/02/1891</t>
  </si>
  <si>
    <t>31/03/1891</t>
  </si>
  <si>
    <t>30/04/1891</t>
  </si>
  <si>
    <t>31/05/1891</t>
  </si>
  <si>
    <t>30/06/1891</t>
  </si>
  <si>
    <t>31/07/1891</t>
  </si>
  <si>
    <t>31/08/1891</t>
  </si>
  <si>
    <t>30/09/1891</t>
  </si>
  <si>
    <t>31/10/1891</t>
  </si>
  <si>
    <t>30/11/1891</t>
  </si>
  <si>
    <t>31/12/1891</t>
  </si>
  <si>
    <t>31/01/1892</t>
  </si>
  <si>
    <t>29/02/1892</t>
  </si>
  <si>
    <t>31/03/1892</t>
  </si>
  <si>
    <t>30/04/1892</t>
  </si>
  <si>
    <t>31/05/1892</t>
  </si>
  <si>
    <t>30/06/1892</t>
  </si>
  <si>
    <t>31/07/1892</t>
  </si>
  <si>
    <t>31/08/1892</t>
  </si>
  <si>
    <t>30/09/1892</t>
  </si>
  <si>
    <t>31/10/1892</t>
  </si>
  <si>
    <t>30/11/1892</t>
  </si>
  <si>
    <t>31/12/1892</t>
  </si>
  <si>
    <t>31/01/1893</t>
  </si>
  <si>
    <t>28/02/1893</t>
  </si>
  <si>
    <t>31/03/1893</t>
  </si>
  <si>
    <t>30/04/1893</t>
  </si>
  <si>
    <t>31/05/1893</t>
  </si>
  <si>
    <t>30/06/1893</t>
  </si>
  <si>
    <t>31/07/1893</t>
  </si>
  <si>
    <t>31/08/1893</t>
  </si>
  <si>
    <t>30/09/1893</t>
  </si>
  <si>
    <t>31/10/1893</t>
  </si>
  <si>
    <t>30/11/1893</t>
  </si>
  <si>
    <t>31/12/1893</t>
  </si>
  <si>
    <t>31/01/1894</t>
  </si>
  <si>
    <t>28/02/1894</t>
  </si>
  <si>
    <t>31/03/1894</t>
  </si>
  <si>
    <t>30/04/1894</t>
  </si>
  <si>
    <t>31/05/1894</t>
  </si>
  <si>
    <t>30/06/1894</t>
  </si>
  <si>
    <t>31/07/1894</t>
  </si>
  <si>
    <t>31/08/1894</t>
  </si>
  <si>
    <t>30/09/1894</t>
  </si>
  <si>
    <t>31/10/1894</t>
  </si>
  <si>
    <t>30/11/1894</t>
  </si>
  <si>
    <t>31/12/1894</t>
  </si>
  <si>
    <t>31/01/1895</t>
  </si>
  <si>
    <t>28/02/1895</t>
  </si>
  <si>
    <t>31/03/1895</t>
  </si>
  <si>
    <t>30/04/1895</t>
  </si>
  <si>
    <t>31/05/1895</t>
  </si>
  <si>
    <t>30/06/1895</t>
  </si>
  <si>
    <t>31/07/1895</t>
  </si>
  <si>
    <t>31/08/1895</t>
  </si>
  <si>
    <t>30/09/1895</t>
  </si>
  <si>
    <t>31/10/1895</t>
  </si>
  <si>
    <t>30/11/1895</t>
  </si>
  <si>
    <t>31/12/1895</t>
  </si>
  <si>
    <t>31/01/1896</t>
  </si>
  <si>
    <t>29/02/1896</t>
  </si>
  <si>
    <t>31/03/1896</t>
  </si>
  <si>
    <t>30/04/1896</t>
  </si>
  <si>
    <t>31/05/1896</t>
  </si>
  <si>
    <t>30/06/1896</t>
  </si>
  <si>
    <t>31/07/1896</t>
  </si>
  <si>
    <t>31/08/1896</t>
  </si>
  <si>
    <t>30/09/1896</t>
  </si>
  <si>
    <t>31/10/1896</t>
  </si>
  <si>
    <t>30/11/1896</t>
  </si>
  <si>
    <t>31/12/1896</t>
  </si>
  <si>
    <t>31/01/1897</t>
  </si>
  <si>
    <t>28/02/1897</t>
  </si>
  <si>
    <t>31/03/1897</t>
  </si>
  <si>
    <t>30/04/1897</t>
  </si>
  <si>
    <t>31/05/1897</t>
  </si>
  <si>
    <t>30/06/1897</t>
  </si>
  <si>
    <t>31/07/1897</t>
  </si>
  <si>
    <t>31/08/1897</t>
  </si>
  <si>
    <t>30/09/1897</t>
  </si>
  <si>
    <t>31/10/1897</t>
  </si>
  <si>
    <t>30/11/1897</t>
  </si>
  <si>
    <t>31/12/1897</t>
  </si>
  <si>
    <t>31/01/1898</t>
  </si>
  <si>
    <t>28/02/1898</t>
  </si>
  <si>
    <t>31/03/1898</t>
  </si>
  <si>
    <t>30/04/1898</t>
  </si>
  <si>
    <t>31/05/1898</t>
  </si>
  <si>
    <t>30/06/1898</t>
  </si>
  <si>
    <t>31/07/1898</t>
  </si>
  <si>
    <t>31/08/1898</t>
  </si>
  <si>
    <t>30/09/1898</t>
  </si>
  <si>
    <t>31/10/1898</t>
  </si>
  <si>
    <t>30/11/1898</t>
  </si>
  <si>
    <t>31/12/1898</t>
  </si>
  <si>
    <t>31/01/1899</t>
  </si>
  <si>
    <t>28/02/1899</t>
  </si>
  <si>
    <t>31/03/1899</t>
  </si>
  <si>
    <t>30/04/1899</t>
  </si>
  <si>
    <t>31/05/1899</t>
  </si>
  <si>
    <t>30/06/1899</t>
  </si>
  <si>
    <t>31/07/1899</t>
  </si>
  <si>
    <t>31/08/1899</t>
  </si>
  <si>
    <t>30/09/1899</t>
  </si>
  <si>
    <t>31/10/1899</t>
  </si>
  <si>
    <t>30/11/1899</t>
  </si>
  <si>
    <t>31/12/1899</t>
  </si>
  <si>
    <t>31/01/1900</t>
  </si>
  <si>
    <t>28/02/1900</t>
  </si>
  <si>
    <t>31/03/1900</t>
  </si>
  <si>
    <t>30/04/1900</t>
  </si>
  <si>
    <t>31/05/1900</t>
  </si>
  <si>
    <t>30/06/1900</t>
  </si>
  <si>
    <t>31/07/1900</t>
  </si>
  <si>
    <t>31/08/1900</t>
  </si>
  <si>
    <t>30/09/1900</t>
  </si>
  <si>
    <t>31/10/1900</t>
  </si>
  <si>
    <t>30/11/1900</t>
  </si>
  <si>
    <t>31/12/1900</t>
  </si>
  <si>
    <t>31/01/1901</t>
  </si>
  <si>
    <t>28/02/1901</t>
  </si>
  <si>
    <t>31/03/1901</t>
  </si>
  <si>
    <t>30/04/1901</t>
  </si>
  <si>
    <t>31/05/1901</t>
  </si>
  <si>
    <t>30/06/1901</t>
  </si>
  <si>
    <t>31/07/1901</t>
  </si>
  <si>
    <t>31/08/1901</t>
  </si>
  <si>
    <t>30/09/1901</t>
  </si>
  <si>
    <t>31/10/1901</t>
  </si>
  <si>
    <t>30/11/1901</t>
  </si>
  <si>
    <t>31/12/1901</t>
  </si>
  <si>
    <t>31/01/1902</t>
  </si>
  <si>
    <t>28/02/1902</t>
  </si>
  <si>
    <t>31/03/1902</t>
  </si>
  <si>
    <t>30/04/1902</t>
  </si>
  <si>
    <t>31/05/1902</t>
  </si>
  <si>
    <t>30/06/1902</t>
  </si>
  <si>
    <t>31/07/1902</t>
  </si>
  <si>
    <t>31/08/1902</t>
  </si>
  <si>
    <t>30/09/1902</t>
  </si>
  <si>
    <t>31/10/1902</t>
  </si>
  <si>
    <t>30/11/1902</t>
  </si>
  <si>
    <t>31/12/1902</t>
  </si>
  <si>
    <t>31/01/1903</t>
  </si>
  <si>
    <t>28/02/1903</t>
  </si>
  <si>
    <t>31/03/1903</t>
  </si>
  <si>
    <t>30/04/1903</t>
  </si>
  <si>
    <t>31/05/1903</t>
  </si>
  <si>
    <t>30/06/1903</t>
  </si>
  <si>
    <t>31/07/1903</t>
  </si>
  <si>
    <t>31/08/1903</t>
  </si>
  <si>
    <t>30/09/1903</t>
  </si>
  <si>
    <t>31/10/1903</t>
  </si>
  <si>
    <t>30/11/1903</t>
  </si>
  <si>
    <t>31/12/1903</t>
  </si>
  <si>
    <t>31/01/1904</t>
  </si>
  <si>
    <t>29/02/1904</t>
  </si>
  <si>
    <t>31/03/1904</t>
  </si>
  <si>
    <t>30/04/1904</t>
  </si>
  <si>
    <t>31/05/1904</t>
  </si>
  <si>
    <t>30/06/1904</t>
  </si>
  <si>
    <t>31/07/1904</t>
  </si>
  <si>
    <t>31/08/1904</t>
  </si>
  <si>
    <t>30/09/1904</t>
  </si>
  <si>
    <t>31/10/1904</t>
  </si>
  <si>
    <t>30/11/1904</t>
  </si>
  <si>
    <t>31/12/1904</t>
  </si>
  <si>
    <t>31/01/1905</t>
  </si>
  <si>
    <t>28/02/1905</t>
  </si>
  <si>
    <t>31/03/1905</t>
  </si>
  <si>
    <t>30/04/1905</t>
  </si>
  <si>
    <t>31/05/1905</t>
  </si>
  <si>
    <t>30/06/1905</t>
  </si>
  <si>
    <t>31/07/1905</t>
  </si>
  <si>
    <t>31/08/1905</t>
  </si>
  <si>
    <t>30/09/1905</t>
  </si>
  <si>
    <t>31/10/1905</t>
  </si>
  <si>
    <t>30/11/1905</t>
  </si>
  <si>
    <t>31/12/1905</t>
  </si>
  <si>
    <t>31/01/1906</t>
  </si>
  <si>
    <t>28/02/1906</t>
  </si>
  <si>
    <t>31/03/1906</t>
  </si>
  <si>
    <t>30/04/1906</t>
  </si>
  <si>
    <t>31/05/1906</t>
  </si>
  <si>
    <t>30/06/1906</t>
  </si>
  <si>
    <t>31/07/1906</t>
  </si>
  <si>
    <t>31/08/1906</t>
  </si>
  <si>
    <t>30/09/1906</t>
  </si>
  <si>
    <t>31/10/1906</t>
  </si>
  <si>
    <t>30/11/1906</t>
  </si>
  <si>
    <t>31/12/1906</t>
  </si>
  <si>
    <t>31/01/1907</t>
  </si>
  <si>
    <t>28/02/1907</t>
  </si>
  <si>
    <t>31/03/1907</t>
  </si>
  <si>
    <t>30/04/1907</t>
  </si>
  <si>
    <t>31/05/1907</t>
  </si>
  <si>
    <t>30/06/1907</t>
  </si>
  <si>
    <t>31/07/1907</t>
  </si>
  <si>
    <t>31/08/1907</t>
  </si>
  <si>
    <t>30/09/1907</t>
  </si>
  <si>
    <t>31/10/1907</t>
  </si>
  <si>
    <t>30/11/1907</t>
  </si>
  <si>
    <t>31/12/1907</t>
  </si>
  <si>
    <t>31/01/1908</t>
  </si>
  <si>
    <t>29/02/1908</t>
  </si>
  <si>
    <t>31/03/1908</t>
  </si>
  <si>
    <t>30/04/1908</t>
  </si>
  <si>
    <t>31/05/1908</t>
  </si>
  <si>
    <t>30/06/1908</t>
  </si>
  <si>
    <t>31/07/1908</t>
  </si>
  <si>
    <t>31/08/1908</t>
  </si>
  <si>
    <t>30/09/1908</t>
  </si>
  <si>
    <t>31/10/1908</t>
  </si>
  <si>
    <t>30/11/1908</t>
  </si>
  <si>
    <t>31/12/1908</t>
  </si>
  <si>
    <t>31/01/1909</t>
  </si>
  <si>
    <t>28/02/1909</t>
  </si>
  <si>
    <t>31/03/1909</t>
  </si>
  <si>
    <t>30/04/1909</t>
  </si>
  <si>
    <t>31/05/1909</t>
  </si>
  <si>
    <t>30/06/1909</t>
  </si>
  <si>
    <t>31/07/1909</t>
  </si>
  <si>
    <t>31/08/1909</t>
  </si>
  <si>
    <t>30/09/1909</t>
  </si>
  <si>
    <t>31/10/1909</t>
  </si>
  <si>
    <t>30/11/1909</t>
  </si>
  <si>
    <t>31/12/1909</t>
  </si>
  <si>
    <t>31/01/1910</t>
  </si>
  <si>
    <t>28/02/1910</t>
  </si>
  <si>
    <t>31/03/1910</t>
  </si>
  <si>
    <t>30/04/1910</t>
  </si>
  <si>
    <t>31/05/1910</t>
  </si>
  <si>
    <t>30/06/1910</t>
  </si>
  <si>
    <t>31/07/1910</t>
  </si>
  <si>
    <t>31/08/1910</t>
  </si>
  <si>
    <t>30/09/1910</t>
  </si>
  <si>
    <t>31/10/1910</t>
  </si>
  <si>
    <t>30/11/1910</t>
  </si>
  <si>
    <t>31/12/1910</t>
  </si>
  <si>
    <t>31/01/1911</t>
  </si>
  <si>
    <t>28/02/1911</t>
  </si>
  <si>
    <t>31/03/1911</t>
  </si>
  <si>
    <t>30/04/1911</t>
  </si>
  <si>
    <t>31/05/1911</t>
  </si>
  <si>
    <t>30/06/1911</t>
  </si>
  <si>
    <t>31/07/1911</t>
  </si>
  <si>
    <t>31/08/1911</t>
  </si>
  <si>
    <t>30/09/1911</t>
  </si>
  <si>
    <t>31/10/1911</t>
  </si>
  <si>
    <t>30/11/1911</t>
  </si>
  <si>
    <t>31/12/1911</t>
  </si>
  <si>
    <t>31/01/1912</t>
  </si>
  <si>
    <t>29/02/1912</t>
  </si>
  <si>
    <t>31/03/1912</t>
  </si>
  <si>
    <t>30/04/1912</t>
  </si>
  <si>
    <t>31/05/1912</t>
  </si>
  <si>
    <t>30/06/1912</t>
  </si>
  <si>
    <t>31/07/1912</t>
  </si>
  <si>
    <t>31/08/1912</t>
  </si>
  <si>
    <t>30/09/1912</t>
  </si>
  <si>
    <t>31/10/1912</t>
  </si>
  <si>
    <t>30/11/1912</t>
  </si>
  <si>
    <t>31/12/1912</t>
  </si>
  <si>
    <t>31/01/1913</t>
  </si>
  <si>
    <t>28/02/1913</t>
  </si>
  <si>
    <t>31/03/1913</t>
  </si>
  <si>
    <t>30/04/1913</t>
  </si>
  <si>
    <t>31/05/1913</t>
  </si>
  <si>
    <t>30/06/1913</t>
  </si>
  <si>
    <t>31/07/1913</t>
  </si>
  <si>
    <t>31/08/1913</t>
  </si>
  <si>
    <t>30/09/1913</t>
  </si>
  <si>
    <t>31/10/1913</t>
  </si>
  <si>
    <t>30/11/1913</t>
  </si>
  <si>
    <t>31/12/1913</t>
  </si>
  <si>
    <t>31/01/1914</t>
  </si>
  <si>
    <t>28/02/1914</t>
  </si>
  <si>
    <t>31/03/1914</t>
  </si>
  <si>
    <t>30/04/1914</t>
  </si>
  <si>
    <t>31/05/1914</t>
  </si>
  <si>
    <t>30/06/1914</t>
  </si>
  <si>
    <t>31/07/1914</t>
  </si>
  <si>
    <t>31/08/1914</t>
  </si>
  <si>
    <t>30/09/1914</t>
  </si>
  <si>
    <t>31/10/1914</t>
  </si>
  <si>
    <t>30/11/1914</t>
  </si>
  <si>
    <t>31/12/1914</t>
  </si>
  <si>
    <t>31/01/1915</t>
  </si>
  <si>
    <t>28/02/1915</t>
  </si>
  <si>
    <t>31/03/1915</t>
  </si>
  <si>
    <t>30/04/1915</t>
  </si>
  <si>
    <t>31/05/1915</t>
  </si>
  <si>
    <t>30/06/1915</t>
  </si>
  <si>
    <t>31/07/1915</t>
  </si>
  <si>
    <t>31/08/1915</t>
  </si>
  <si>
    <t>30/09/1915</t>
  </si>
  <si>
    <t>31/10/1915</t>
  </si>
  <si>
    <t>30/11/1915</t>
  </si>
  <si>
    <t>31/12/1915</t>
  </si>
  <si>
    <t>31/01/1916</t>
  </si>
  <si>
    <t>29/02/1916</t>
  </si>
  <si>
    <t>31/03/1916</t>
  </si>
  <si>
    <t>30/04/1916</t>
  </si>
  <si>
    <t>31/05/1916</t>
  </si>
  <si>
    <t>30/06/1916</t>
  </si>
  <si>
    <t>31/07/1916</t>
  </si>
  <si>
    <t>31/08/1916</t>
  </si>
  <si>
    <t>30/09/1916</t>
  </si>
  <si>
    <t>31/10/1916</t>
  </si>
  <si>
    <t>30/11/1916</t>
  </si>
  <si>
    <t>31/12/1916</t>
  </si>
  <si>
    <t>31/01/1917</t>
  </si>
  <si>
    <t>28/02/1917</t>
  </si>
  <si>
    <t>31/03/1917</t>
  </si>
  <si>
    <t>30/04/1917</t>
  </si>
  <si>
    <t>31/05/1917</t>
  </si>
  <si>
    <t>30/06/1917</t>
  </si>
  <si>
    <t>31/07/1917</t>
  </si>
  <si>
    <t>31/08/1917</t>
  </si>
  <si>
    <t>30/09/1917</t>
  </si>
  <si>
    <t>31/10/1917</t>
  </si>
  <si>
    <t>30/11/1917</t>
  </si>
  <si>
    <t>31/12/1917</t>
  </si>
  <si>
    <t>31/01/1918</t>
  </si>
  <si>
    <t>28/02/1918</t>
  </si>
  <si>
    <t>31/03/1918</t>
  </si>
  <si>
    <t>30/04/1918</t>
  </si>
  <si>
    <t>31/05/1918</t>
  </si>
  <si>
    <t>30/06/1918</t>
  </si>
  <si>
    <t>31/07/1918</t>
  </si>
  <si>
    <t>31/08/1918</t>
  </si>
  <si>
    <t>30/09/1918</t>
  </si>
  <si>
    <t>31/10/1918</t>
  </si>
  <si>
    <t>30/11/1918</t>
  </si>
  <si>
    <t>31/12/1918</t>
  </si>
  <si>
    <t>31/01/1919</t>
  </si>
  <si>
    <t>28/02/1919</t>
  </si>
  <si>
    <t>31/03/1919</t>
  </si>
  <si>
    <t>30/04/1919</t>
  </si>
  <si>
    <t>31/05/1919</t>
  </si>
  <si>
    <t>30/06/1919</t>
  </si>
  <si>
    <t>31/07/1919</t>
  </si>
  <si>
    <t>31/08/1919</t>
  </si>
  <si>
    <t>30/09/1919</t>
  </si>
  <si>
    <t>31/10/1919</t>
  </si>
  <si>
    <t>30/11/1919</t>
  </si>
  <si>
    <t>31/12/1919</t>
  </si>
  <si>
    <t>31/01/1920</t>
  </si>
  <si>
    <t>29/02/1920</t>
  </si>
  <si>
    <t>31/03/1920</t>
  </si>
  <si>
    <t>30/04/1920</t>
  </si>
  <si>
    <t>31/05/1920</t>
  </si>
  <si>
    <t>30/06/1920</t>
  </si>
  <si>
    <t>31/07/1920</t>
  </si>
  <si>
    <t>31/08/1920</t>
  </si>
  <si>
    <t>30/09/1920</t>
  </si>
  <si>
    <t>31/10/1920</t>
  </si>
  <si>
    <t>30/11/1920</t>
  </si>
  <si>
    <t>31/12/1920</t>
  </si>
  <si>
    <t>31/01/1921</t>
  </si>
  <si>
    <t>28/02/1921</t>
  </si>
  <si>
    <t>31/03/1921</t>
  </si>
  <si>
    <t>30/04/1921</t>
  </si>
  <si>
    <t>31/05/1921</t>
  </si>
  <si>
    <t>30/06/1921</t>
  </si>
  <si>
    <t>31/07/1921</t>
  </si>
  <si>
    <t>31/08/1921</t>
  </si>
  <si>
    <t>30/09/1921</t>
  </si>
  <si>
    <t>31/10/1921</t>
  </si>
  <si>
    <t>30/11/1921</t>
  </si>
  <si>
    <t>31/12/1921</t>
  </si>
  <si>
    <t>31/01/1922</t>
  </si>
  <si>
    <t>28/02/1922</t>
  </si>
  <si>
    <t>31/03/1922</t>
  </si>
  <si>
    <t>30/04/1922</t>
  </si>
  <si>
    <t>31/05/1922</t>
  </si>
  <si>
    <t>30/06/1922</t>
  </si>
  <si>
    <t>31/07/1922</t>
  </si>
  <si>
    <t>31/08/1922</t>
  </si>
  <si>
    <t>30/09/1922</t>
  </si>
  <si>
    <t>31/10/1922</t>
  </si>
  <si>
    <t>30/11/1922</t>
  </si>
  <si>
    <t>31/12/1922</t>
  </si>
  <si>
    <t>31/01/1923</t>
  </si>
  <si>
    <t>28/02/1923</t>
  </si>
  <si>
    <t>31/03/1923</t>
  </si>
  <si>
    <t>30/04/1923</t>
  </si>
  <si>
    <t>31/05/1923</t>
  </si>
  <si>
    <t>30/06/1923</t>
  </si>
  <si>
    <t>31/07/1923</t>
  </si>
  <si>
    <t>31/08/1923</t>
  </si>
  <si>
    <t>30/09/1923</t>
  </si>
  <si>
    <t>31/10/1923</t>
  </si>
  <si>
    <t>30/11/1923</t>
  </si>
  <si>
    <t>31/12/1923</t>
  </si>
  <si>
    <t>31/01/1924</t>
  </si>
  <si>
    <t>29/02/1924</t>
  </si>
  <si>
    <t>31/03/1924</t>
  </si>
  <si>
    <t>30/04/1924</t>
  </si>
  <si>
    <t>31/05/1924</t>
  </si>
  <si>
    <t>30/06/1924</t>
  </si>
  <si>
    <t>31/07/1924</t>
  </si>
  <si>
    <t>31/08/1924</t>
  </si>
  <si>
    <t>30/09/1924</t>
  </si>
  <si>
    <t>31/10/1924</t>
  </si>
  <si>
    <t>30/11/1924</t>
  </si>
  <si>
    <t>31/12/1924</t>
  </si>
  <si>
    <t>31/01/1925</t>
  </si>
  <si>
    <t>28/02/1925</t>
  </si>
  <si>
    <t>31/03/1925</t>
  </si>
  <si>
    <t>30/04/1925</t>
  </si>
  <si>
    <t>31/05/1925</t>
  </si>
  <si>
    <t>30/06/1925</t>
  </si>
  <si>
    <t>31/07/1925</t>
  </si>
  <si>
    <t>31/08/1925</t>
  </si>
  <si>
    <t>30/09/1925</t>
  </si>
  <si>
    <t>31/10/1925</t>
  </si>
  <si>
    <t>30/11/1925</t>
  </si>
  <si>
    <t>31/12/1925</t>
  </si>
  <si>
    <t>31/01/1926</t>
  </si>
  <si>
    <t>28/02/1926</t>
  </si>
  <si>
    <t>31/03/1926</t>
  </si>
  <si>
    <t>30/04/1926</t>
  </si>
  <si>
    <t>31/05/1926</t>
  </si>
  <si>
    <t>30/06/1926</t>
  </si>
  <si>
    <t>31/07/1926</t>
  </si>
  <si>
    <t>31/08/1926</t>
  </si>
  <si>
    <t>30/09/1926</t>
  </si>
  <si>
    <t>31/10/1926</t>
  </si>
  <si>
    <t>30/11/1926</t>
  </si>
  <si>
    <t>31/12/1926</t>
  </si>
  <si>
    <t>31/01/1927</t>
  </si>
  <si>
    <t>28/02/1927</t>
  </si>
  <si>
    <t>31/03/1927</t>
  </si>
  <si>
    <t>30/04/1927</t>
  </si>
  <si>
    <t>31/05/1927</t>
  </si>
  <si>
    <t>30/06/1927</t>
  </si>
  <si>
    <t>31/07/1927</t>
  </si>
  <si>
    <t>31/08/1927</t>
  </si>
  <si>
    <t>30/09/1927</t>
  </si>
  <si>
    <t>31/10/1927</t>
  </si>
  <si>
    <t>30/11/1927</t>
  </si>
  <si>
    <t>31/12/1927</t>
  </si>
  <si>
    <t>31/01/1928</t>
  </si>
  <si>
    <t>29/02/1928</t>
  </si>
  <si>
    <t>31/03/1928</t>
  </si>
  <si>
    <t>30/04/1928</t>
  </si>
  <si>
    <t>31/05/1928</t>
  </si>
  <si>
    <t>30/06/1928</t>
  </si>
  <si>
    <t>31/07/1928</t>
  </si>
  <si>
    <t>31/08/1928</t>
  </si>
  <si>
    <t>30/09/1928</t>
  </si>
  <si>
    <t>31/10/1928</t>
  </si>
  <si>
    <t>30/11/1928</t>
  </si>
  <si>
    <t>31/12/1928</t>
  </si>
  <si>
    <t>31/01/1929</t>
  </si>
  <si>
    <t>28/02/1929</t>
  </si>
  <si>
    <t>31/03/1929</t>
  </si>
  <si>
    <t>30/04/1929</t>
  </si>
  <si>
    <t>31/05/1929</t>
  </si>
  <si>
    <t>30/06/1929</t>
  </si>
  <si>
    <t>31/07/1929</t>
  </si>
  <si>
    <t>31/08/1929</t>
  </si>
  <si>
    <t>30/09/1929</t>
  </si>
  <si>
    <t>31/10/1929</t>
  </si>
  <si>
    <t>30/11/1929</t>
  </si>
  <si>
    <t>31/12/1929</t>
  </si>
  <si>
    <t>31/01/1930</t>
  </si>
  <si>
    <t>28/02/1930</t>
  </si>
  <si>
    <t>31/03/1930</t>
  </si>
  <si>
    <t>30/04/1930</t>
  </si>
  <si>
    <t>31/05/1930</t>
  </si>
  <si>
    <t>30/06/1930</t>
  </si>
  <si>
    <t>31/07/1930</t>
  </si>
  <si>
    <t>31/08/1930</t>
  </si>
  <si>
    <t>30/09/1930</t>
  </si>
  <si>
    <t>31/10/1930</t>
  </si>
  <si>
    <t>30/11/1930</t>
  </si>
  <si>
    <t>31/12/1930</t>
  </si>
  <si>
    <t>31/01/1931</t>
  </si>
  <si>
    <t>28/02/1931</t>
  </si>
  <si>
    <t>31/03/1931</t>
  </si>
  <si>
    <t>30/04/1931</t>
  </si>
  <si>
    <t>31/05/1931</t>
  </si>
  <si>
    <t>30/06/1931</t>
  </si>
  <si>
    <t>31/07/1931</t>
  </si>
  <si>
    <t>31/08/1931</t>
  </si>
  <si>
    <t>30/09/1931</t>
  </si>
  <si>
    <t>31/10/1931</t>
  </si>
  <si>
    <t>30/11/1931</t>
  </si>
  <si>
    <t>31/12/1931</t>
  </si>
  <si>
    <t>31/01/1932</t>
  </si>
  <si>
    <t>29/02/1932</t>
  </si>
  <si>
    <t>31/03/1932</t>
  </si>
  <si>
    <t>30/04/1932</t>
  </si>
  <si>
    <t>31/05/1932</t>
  </si>
  <si>
    <t>30/06/1932</t>
  </si>
  <si>
    <t>31/07/1932</t>
  </si>
  <si>
    <t>31/08/1932</t>
  </si>
  <si>
    <t>30/09/1932</t>
  </si>
  <si>
    <t>31/10/1932</t>
  </si>
  <si>
    <t>30/11/1932</t>
  </si>
  <si>
    <t>31/12/1932</t>
  </si>
  <si>
    <t>31/01/1933</t>
  </si>
  <si>
    <t>28/02/1933</t>
  </si>
  <si>
    <t>31/03/1933</t>
  </si>
  <si>
    <t>30/04/1933</t>
  </si>
  <si>
    <t>31/05/1933</t>
  </si>
  <si>
    <t>30/06/1933</t>
  </si>
  <si>
    <t>31/07/1933</t>
  </si>
  <si>
    <t>31/08/1933</t>
  </si>
  <si>
    <t>30/09/1933</t>
  </si>
  <si>
    <t>31/10/1933</t>
  </si>
  <si>
    <t>30/11/1933</t>
  </si>
  <si>
    <t>31/12/1933</t>
  </si>
  <si>
    <t>31/01/1934</t>
  </si>
  <si>
    <t>28/02/1934</t>
  </si>
  <si>
    <t>31/03/1934</t>
  </si>
  <si>
    <t>30/04/1934</t>
  </si>
  <si>
    <t>31/05/1934</t>
  </si>
  <si>
    <t>30/06/1934</t>
  </si>
  <si>
    <t>31/07/1934</t>
  </si>
  <si>
    <t>31/08/1934</t>
  </si>
  <si>
    <t>30/09/1934</t>
  </si>
  <si>
    <t>31/10/1934</t>
  </si>
  <si>
    <t>30/11/1934</t>
  </si>
  <si>
    <t>31/12/1934</t>
  </si>
  <si>
    <t>31/01/1935</t>
  </si>
  <si>
    <t>28/02/1935</t>
  </si>
  <si>
    <t>31/03/1935</t>
  </si>
  <si>
    <t>30/04/1935</t>
  </si>
  <si>
    <t>31/05/1935</t>
  </si>
  <si>
    <t>30/06/1935</t>
  </si>
  <si>
    <t>31/07/1935</t>
  </si>
  <si>
    <t>31/08/1935</t>
  </si>
  <si>
    <t>30/09/1935</t>
  </si>
  <si>
    <t>31/10/1935</t>
  </si>
  <si>
    <t>30/11/1935</t>
  </si>
  <si>
    <t>31/12/1935</t>
  </si>
  <si>
    <t>31/01/1936</t>
  </si>
  <si>
    <t>29/02/1936</t>
  </si>
  <si>
    <t>31/03/1936</t>
  </si>
  <si>
    <t>30/04/1936</t>
  </si>
  <si>
    <t>31/05/1936</t>
  </si>
  <si>
    <t>30/06/1936</t>
  </si>
  <si>
    <t>31/07/1936</t>
  </si>
  <si>
    <t>31/08/1936</t>
  </si>
  <si>
    <t>30/09/1936</t>
  </si>
  <si>
    <t>31/10/1936</t>
  </si>
  <si>
    <t>30/11/1936</t>
  </si>
  <si>
    <t>31/12/1936</t>
  </si>
  <si>
    <t>31/01/1937</t>
  </si>
  <si>
    <t>28/02/1937</t>
  </si>
  <si>
    <t>31/03/1937</t>
  </si>
  <si>
    <t>30/04/1937</t>
  </si>
  <si>
    <t>31/05/1937</t>
  </si>
  <si>
    <t>30/06/1937</t>
  </si>
  <si>
    <t>31/07/1937</t>
  </si>
  <si>
    <t>31/08/1937</t>
  </si>
  <si>
    <t>30/09/1937</t>
  </si>
  <si>
    <t>31/10/1937</t>
  </si>
  <si>
    <t>30/11/1937</t>
  </si>
  <si>
    <t>31/12/1937</t>
  </si>
  <si>
    <t>31/01/1938</t>
  </si>
  <si>
    <t>28/02/1938</t>
  </si>
  <si>
    <t>31/03/1938</t>
  </si>
  <si>
    <t>30/04/1938</t>
  </si>
  <si>
    <t>31/05/1938</t>
  </si>
  <si>
    <t>30/06/1938</t>
  </si>
  <si>
    <t>31/07/1938</t>
  </si>
  <si>
    <t>31/08/1938</t>
  </si>
  <si>
    <t>30/09/1938</t>
  </si>
  <si>
    <t>31/10/1938</t>
  </si>
  <si>
    <t>30/11/1938</t>
  </si>
  <si>
    <t>31/12/1938</t>
  </si>
  <si>
    <t>31/01/1939</t>
  </si>
  <si>
    <t>28/02/1939</t>
  </si>
  <si>
    <t>31/03/1939</t>
  </si>
  <si>
    <t>30/04/1939</t>
  </si>
  <si>
    <t>31/05/1939</t>
  </si>
  <si>
    <t>30/06/1939</t>
  </si>
  <si>
    <t>31/07/1939</t>
  </si>
  <si>
    <t>31/08/1939</t>
  </si>
  <si>
    <t>30/09/1939</t>
  </si>
  <si>
    <t>31/10/1939</t>
  </si>
  <si>
    <t>30/11/1939</t>
  </si>
  <si>
    <t>31/12/1939</t>
  </si>
  <si>
    <t>31/01/1940</t>
  </si>
  <si>
    <t>29/02/1940</t>
  </si>
  <si>
    <t>31/03/1940</t>
  </si>
  <si>
    <t>30/04/1940</t>
  </si>
  <si>
    <t>31/05/1940</t>
  </si>
  <si>
    <t>30/06/1940</t>
  </si>
  <si>
    <t>31/07/1940</t>
  </si>
  <si>
    <t>31/08/1940</t>
  </si>
  <si>
    <t>30/09/1940</t>
  </si>
  <si>
    <t>31/10/1940</t>
  </si>
  <si>
    <t>30/11/1940</t>
  </si>
  <si>
    <t>31/12/1940</t>
  </si>
  <si>
    <t>31/01/1941</t>
  </si>
  <si>
    <t>28/02/1941</t>
  </si>
  <si>
    <t>31/03/1941</t>
  </si>
  <si>
    <t>30/04/1941</t>
  </si>
  <si>
    <t>31/05/1941</t>
  </si>
  <si>
    <t>30/06/1941</t>
  </si>
  <si>
    <t>31/07/1941</t>
  </si>
  <si>
    <t>31/08/1941</t>
  </si>
  <si>
    <t>30/09/1941</t>
  </si>
  <si>
    <t>31/10/1941</t>
  </si>
  <si>
    <t>30/11/1941</t>
  </si>
  <si>
    <t>31/12/1941</t>
  </si>
  <si>
    <t>31/01/1942</t>
  </si>
  <si>
    <t>28/02/1942</t>
  </si>
  <si>
    <t>31/03/1942</t>
  </si>
  <si>
    <t>30/04/1942</t>
  </si>
  <si>
    <t>31/05/1942</t>
  </si>
  <si>
    <t>30/06/1942</t>
  </si>
  <si>
    <t>31/07/1942</t>
  </si>
  <si>
    <t>31/08/1942</t>
  </si>
  <si>
    <t>30/09/1942</t>
  </si>
  <si>
    <t>31/10/1942</t>
  </si>
  <si>
    <t>30/11/1942</t>
  </si>
  <si>
    <t>31/12/1942</t>
  </si>
  <si>
    <t>31/01/1943</t>
  </si>
  <si>
    <t>28/02/1943</t>
  </si>
  <si>
    <t>31/03/1943</t>
  </si>
  <si>
    <t>30/04/1943</t>
  </si>
  <si>
    <t>31/05/1943</t>
  </si>
  <si>
    <t>30/06/1943</t>
  </si>
  <si>
    <t>31/07/1943</t>
  </si>
  <si>
    <t>31/08/1943</t>
  </si>
  <si>
    <t>30/09/1943</t>
  </si>
  <si>
    <t>31/10/1943</t>
  </si>
  <si>
    <t>30/11/1943</t>
  </si>
  <si>
    <t>31/12/1943</t>
  </si>
  <si>
    <t>31/01/1944</t>
  </si>
  <si>
    <t>29/02/1944</t>
  </si>
  <si>
    <t>31/03/1944</t>
  </si>
  <si>
    <t>30/04/1944</t>
  </si>
  <si>
    <t>31/05/1944</t>
  </si>
  <si>
    <t>30/06/1944</t>
  </si>
  <si>
    <t>31/07/1944</t>
  </si>
  <si>
    <t>31/08/1944</t>
  </si>
  <si>
    <t>30/09/1944</t>
  </si>
  <si>
    <t>31/10/1944</t>
  </si>
  <si>
    <t>30/11/1944</t>
  </si>
  <si>
    <t>31/12/1944</t>
  </si>
  <si>
    <t>31/01/1945</t>
  </si>
  <si>
    <t>28/02/1945</t>
  </si>
  <si>
    <t>31/03/1945</t>
  </si>
  <si>
    <t>30/04/1945</t>
  </si>
  <si>
    <t>31/05/1945</t>
  </si>
  <si>
    <t>30/06/1945</t>
  </si>
  <si>
    <t>31/07/1945</t>
  </si>
  <si>
    <t>31/08/1945</t>
  </si>
  <si>
    <t>30/09/1945</t>
  </si>
  <si>
    <t>31/10/1945</t>
  </si>
  <si>
    <t>30/11/1945</t>
  </si>
  <si>
    <t>31/12/1945</t>
  </si>
  <si>
    <t>31/01/1946</t>
  </si>
  <si>
    <t>28/02/1946</t>
  </si>
  <si>
    <t>31/03/1946</t>
  </si>
  <si>
    <t>30/04/1946</t>
  </si>
  <si>
    <t>31/05/1946</t>
  </si>
  <si>
    <t>30/06/1946</t>
  </si>
  <si>
    <t>31/07/1946</t>
  </si>
  <si>
    <t>31/08/1946</t>
  </si>
  <si>
    <t>30/09/1946</t>
  </si>
  <si>
    <t>31/10/1946</t>
  </si>
  <si>
    <t>30/11/1946</t>
  </si>
  <si>
    <t>31/12/1946</t>
  </si>
  <si>
    <t>31/01/1947</t>
  </si>
  <si>
    <t>28/02/1947</t>
  </si>
  <si>
    <t>31/03/1947</t>
  </si>
  <si>
    <t>30/04/1947</t>
  </si>
  <si>
    <t>31/05/1947</t>
  </si>
  <si>
    <t>30/06/1947</t>
  </si>
  <si>
    <t>31/07/1947</t>
  </si>
  <si>
    <t>31/08/1947</t>
  </si>
  <si>
    <t>30/09/1947</t>
  </si>
  <si>
    <t>31/10/1947</t>
  </si>
  <si>
    <t>30/11/1947</t>
  </si>
  <si>
    <t>31/12/1947</t>
  </si>
  <si>
    <t>31/01/1948</t>
  </si>
  <si>
    <t>29/02/1948</t>
  </si>
  <si>
    <t>31/03/1948</t>
  </si>
  <si>
    <t>30/04/1948</t>
  </si>
  <si>
    <t>31/05/1948</t>
  </si>
  <si>
    <t>30/06/1948</t>
  </si>
  <si>
    <t>31/07/1948</t>
  </si>
  <si>
    <t>31/08/1948</t>
  </si>
  <si>
    <t>30/09/1948</t>
  </si>
  <si>
    <t>31/10/1948</t>
  </si>
  <si>
    <t>30/11/1948</t>
  </si>
  <si>
    <t>31/12/1948</t>
  </si>
  <si>
    <t>31/01/1949</t>
  </si>
  <si>
    <t>28/02/1949</t>
  </si>
  <si>
    <t>31/03/1949</t>
  </si>
  <si>
    <t>30/04/1949</t>
  </si>
  <si>
    <t>31/05/1949</t>
  </si>
  <si>
    <t>30/06/1949</t>
  </si>
  <si>
    <t>31/07/1949</t>
  </si>
  <si>
    <t>31/08/1949</t>
  </si>
  <si>
    <t>30/09/1949</t>
  </si>
  <si>
    <t>31/10/1949</t>
  </si>
  <si>
    <t>30/11/1949</t>
  </si>
  <si>
    <t>31/12/1949</t>
  </si>
  <si>
    <t>31/01/1950</t>
  </si>
  <si>
    <t>28/02/1950</t>
  </si>
  <si>
    <t>31/03/1950</t>
  </si>
  <si>
    <t>30/04/1950</t>
  </si>
  <si>
    <t>31/05/1950</t>
  </si>
  <si>
    <t>30/06/1950</t>
  </si>
  <si>
    <t>31/07/1950</t>
  </si>
  <si>
    <t>31/08/1950</t>
  </si>
  <si>
    <t>30/09/1950</t>
  </si>
  <si>
    <t>31/10/1950</t>
  </si>
  <si>
    <t>30/11/1950</t>
  </si>
  <si>
    <t>31/12/1950</t>
  </si>
  <si>
    <t>31/01/1951</t>
  </si>
  <si>
    <t>28/02/1951</t>
  </si>
  <si>
    <t>31/03/1951</t>
  </si>
  <si>
    <t>30/04/1951</t>
  </si>
  <si>
    <t>31/05/1951</t>
  </si>
  <si>
    <t>30/06/1951</t>
  </si>
  <si>
    <t>31/07/1951</t>
  </si>
  <si>
    <t>31/08/1951</t>
  </si>
  <si>
    <t>30/09/1951</t>
  </si>
  <si>
    <t>31/10/1951</t>
  </si>
  <si>
    <t>30/11/1951</t>
  </si>
  <si>
    <t>31/12/1951</t>
  </si>
  <si>
    <t>31/01/1952</t>
  </si>
  <si>
    <t>29/02/1952</t>
  </si>
  <si>
    <t>31/03/1952</t>
  </si>
  <si>
    <t>30/04/1952</t>
  </si>
  <si>
    <t>31/05/1952</t>
  </si>
  <si>
    <t>30/06/1952</t>
  </si>
  <si>
    <t>31/07/1952</t>
  </si>
  <si>
    <t>31/08/1952</t>
  </si>
  <si>
    <t>30/09/1952</t>
  </si>
  <si>
    <t>31/10/1952</t>
  </si>
  <si>
    <t>30/11/1952</t>
  </si>
  <si>
    <t>31/12/1952</t>
  </si>
  <si>
    <t>31/01/1953</t>
  </si>
  <si>
    <t>28/02/1953</t>
  </si>
  <si>
    <t>31/03/1953</t>
  </si>
  <si>
    <t>30/04/1953</t>
  </si>
  <si>
    <t>31/05/1953</t>
  </si>
  <si>
    <t>30/06/1953</t>
  </si>
  <si>
    <t>31/07/1953</t>
  </si>
  <si>
    <t>31/08/1953</t>
  </si>
  <si>
    <t>30/09/1953</t>
  </si>
  <si>
    <t>31/10/1953</t>
  </si>
  <si>
    <t>30/11/1953</t>
  </si>
  <si>
    <t>31/12/1953</t>
  </si>
  <si>
    <t>31/01/1954</t>
  </si>
  <si>
    <t>28/02/1954</t>
  </si>
  <si>
    <t>31/03/1954</t>
  </si>
  <si>
    <t>30/04/1954</t>
  </si>
  <si>
    <t>31/05/1954</t>
  </si>
  <si>
    <t>30/06/1954</t>
  </si>
  <si>
    <t>31/07/1954</t>
  </si>
  <si>
    <t>31/08/1954</t>
  </si>
  <si>
    <t>30/09/1954</t>
  </si>
  <si>
    <t>31/10/1954</t>
  </si>
  <si>
    <t>30/11/1954</t>
  </si>
  <si>
    <t>31/12/1954</t>
  </si>
  <si>
    <t>31/01/1955</t>
  </si>
  <si>
    <t>28/02/1955</t>
  </si>
  <si>
    <t>31/03/1955</t>
  </si>
  <si>
    <t>30/04/1955</t>
  </si>
  <si>
    <t>31/05/1955</t>
  </si>
  <si>
    <t>30/06/1955</t>
  </si>
  <si>
    <t>31/07/1955</t>
  </si>
  <si>
    <t>31/08/1955</t>
  </si>
  <si>
    <t>30/09/1955</t>
  </si>
  <si>
    <t>31/10/1955</t>
  </si>
  <si>
    <t>30/11/1955</t>
  </si>
  <si>
    <t>31/12/1955</t>
  </si>
  <si>
    <t>31/01/1956</t>
  </si>
  <si>
    <t>29/02/1956</t>
  </si>
  <si>
    <t>31/03/1956</t>
  </si>
  <si>
    <t>30/04/1956</t>
  </si>
  <si>
    <t>31/05/1956</t>
  </si>
  <si>
    <t>30/06/1956</t>
  </si>
  <si>
    <t>31/07/1956</t>
  </si>
  <si>
    <t>31/08/1956</t>
  </si>
  <si>
    <t>30/09/1956</t>
  </si>
  <si>
    <t>31/10/1956</t>
  </si>
  <si>
    <t>30/11/1956</t>
  </si>
  <si>
    <t>31/12/1956</t>
  </si>
  <si>
    <t>31/01/1957</t>
  </si>
  <si>
    <t>28/02/1957</t>
  </si>
  <si>
    <t>31/03/1957</t>
  </si>
  <si>
    <t>30/04/1957</t>
  </si>
  <si>
    <t>31/05/1957</t>
  </si>
  <si>
    <t>30/06/1957</t>
  </si>
  <si>
    <t>31/07/1957</t>
  </si>
  <si>
    <t>31/08/1957</t>
  </si>
  <si>
    <t>30/09/1957</t>
  </si>
  <si>
    <t>31/10/1957</t>
  </si>
  <si>
    <t>30/11/1957</t>
  </si>
  <si>
    <t>31/12/1957</t>
  </si>
  <si>
    <t>31/01/1958</t>
  </si>
  <si>
    <t>28/02/1958</t>
  </si>
  <si>
    <t>31/03/1958</t>
  </si>
  <si>
    <t>30/04/1958</t>
  </si>
  <si>
    <t>31/05/1958</t>
  </si>
  <si>
    <t>30/06/1958</t>
  </si>
  <si>
    <t>31/07/1958</t>
  </si>
  <si>
    <t>31/08/1958</t>
  </si>
  <si>
    <t>30/09/1958</t>
  </si>
  <si>
    <t>31/10/1958</t>
  </si>
  <si>
    <t>30/11/1958</t>
  </si>
  <si>
    <t>31/12/1958</t>
  </si>
  <si>
    <t>31/01/1959</t>
  </si>
  <si>
    <t>28/02/1959</t>
  </si>
  <si>
    <t>31/03/1959</t>
  </si>
  <si>
    <t>30/04/1959</t>
  </si>
  <si>
    <t>31/05/1959</t>
  </si>
  <si>
    <t>30/06/1959</t>
  </si>
  <si>
    <t>31/07/1959</t>
  </si>
  <si>
    <t>31/08/1959</t>
  </si>
  <si>
    <t>30/09/1959</t>
  </si>
  <si>
    <t>31/10/1959</t>
  </si>
  <si>
    <t>30/11/1959</t>
  </si>
  <si>
    <t>31/12/1959</t>
  </si>
  <si>
    <t>31/01/1960</t>
  </si>
  <si>
    <t>29/02/1960</t>
  </si>
  <si>
    <t>31/03/1960</t>
  </si>
  <si>
    <t>30/04/1960</t>
  </si>
  <si>
    <t>31/05/1960</t>
  </si>
  <si>
    <t>30/06/1960</t>
  </si>
  <si>
    <t>31/07/1960</t>
  </si>
  <si>
    <t>31/08/1960</t>
  </si>
  <si>
    <t>30/09/1960</t>
  </si>
  <si>
    <t>31/10/1960</t>
  </si>
  <si>
    <t>30/11/1960</t>
  </si>
  <si>
    <t>31/12/1960</t>
  </si>
  <si>
    <t>31/01/1961</t>
  </si>
  <si>
    <t>28/02/1961</t>
  </si>
  <si>
    <t>31/03/1961</t>
  </si>
  <si>
    <t>30/04/1961</t>
  </si>
  <si>
    <t>31/05/1961</t>
  </si>
  <si>
    <t>30/06/1961</t>
  </si>
  <si>
    <t>31/07/1961</t>
  </si>
  <si>
    <t>31/08/1961</t>
  </si>
  <si>
    <t>30/09/1961</t>
  </si>
  <si>
    <t>31/10/1961</t>
  </si>
  <si>
    <t>30/11/1961</t>
  </si>
  <si>
    <t>31/12/1961</t>
  </si>
  <si>
    <t>31/01/1962</t>
  </si>
  <si>
    <t>28/02/1962</t>
  </si>
  <si>
    <t>31/03/1962</t>
  </si>
  <si>
    <t>30/04/1962</t>
  </si>
  <si>
    <t>31/05/1962</t>
  </si>
  <si>
    <t>30/06/1962</t>
  </si>
  <si>
    <t>31/07/1962</t>
  </si>
  <si>
    <t>31/08/1962</t>
  </si>
  <si>
    <t>30/09/1962</t>
  </si>
  <si>
    <t>31/10/1962</t>
  </si>
  <si>
    <t>30/11/1962</t>
  </si>
  <si>
    <t>31/12/1962</t>
  </si>
  <si>
    <t>31/01/1963</t>
  </si>
  <si>
    <t>28/02/1963</t>
  </si>
  <si>
    <t>31/03/1963</t>
  </si>
  <si>
    <t>30/04/1963</t>
  </si>
  <si>
    <t>31/05/1963</t>
  </si>
  <si>
    <t>30/06/1963</t>
  </si>
  <si>
    <t>31/07/1963</t>
  </si>
  <si>
    <t>31/08/1963</t>
  </si>
  <si>
    <t>30/09/1963</t>
  </si>
  <si>
    <t>31/10/1963</t>
  </si>
  <si>
    <t>30/11/1963</t>
  </si>
  <si>
    <t>31/12/1963</t>
  </si>
  <si>
    <t>31/01/1964</t>
  </si>
  <si>
    <t>29/02/1964</t>
  </si>
  <si>
    <t>31/03/1964</t>
  </si>
  <si>
    <t>30/04/1964</t>
  </si>
  <si>
    <t>31/05/1964</t>
  </si>
  <si>
    <t>30/06/1964</t>
  </si>
  <si>
    <t>31/07/1964</t>
  </si>
  <si>
    <t>31/08/1964</t>
  </si>
  <si>
    <t>30/09/1964</t>
  </si>
  <si>
    <t>31/10/1964</t>
  </si>
  <si>
    <t>30/11/1964</t>
  </si>
  <si>
    <t>31/12/1964</t>
  </si>
  <si>
    <t>31/01/1965</t>
  </si>
  <si>
    <t>28/02/1965</t>
  </si>
  <si>
    <t>31/03/1965</t>
  </si>
  <si>
    <t>30/04/1965</t>
  </si>
  <si>
    <t>31/05/1965</t>
  </si>
  <si>
    <t>30/06/1965</t>
  </si>
  <si>
    <t>31/07/1965</t>
  </si>
  <si>
    <t>31/08/1965</t>
  </si>
  <si>
    <t>30/09/1965</t>
  </si>
  <si>
    <t>31/10/1965</t>
  </si>
  <si>
    <t>30/11/1965</t>
  </si>
  <si>
    <t>31/12/1965</t>
  </si>
  <si>
    <t>31/01/1966</t>
  </si>
  <si>
    <t>28/02/1966</t>
  </si>
  <si>
    <t>31/03/1966</t>
  </si>
  <si>
    <t>30/04/1966</t>
  </si>
  <si>
    <t>31/05/1966</t>
  </si>
  <si>
    <t>30/06/1966</t>
  </si>
  <si>
    <t>31/07/1966</t>
  </si>
  <si>
    <t>31/08/1966</t>
  </si>
  <si>
    <t>30/09/1966</t>
  </si>
  <si>
    <t>31/10/1966</t>
  </si>
  <si>
    <t>30/11/1966</t>
  </si>
  <si>
    <t>31/12/1966</t>
  </si>
  <si>
    <t>31/01/1967</t>
  </si>
  <si>
    <t>28/02/1967</t>
  </si>
  <si>
    <t>31/03/1967</t>
  </si>
  <si>
    <t>30/04/1967</t>
  </si>
  <si>
    <t>31/05/1967</t>
  </si>
  <si>
    <t>30/06/1967</t>
  </si>
  <si>
    <t>31/07/1967</t>
  </si>
  <si>
    <t>31/08/1967</t>
  </si>
  <si>
    <t>30/09/1967</t>
  </si>
  <si>
    <t>31/10/1967</t>
  </si>
  <si>
    <t>30/11/1967</t>
  </si>
  <si>
    <t>31/12/1967</t>
  </si>
  <si>
    <t>31/01/1968</t>
  </si>
  <si>
    <t>29/02/1968</t>
  </si>
  <si>
    <t>31/03/1968</t>
  </si>
  <si>
    <t>30/04/1968</t>
  </si>
  <si>
    <t>31/05/1968</t>
  </si>
  <si>
    <t>30/06/1968</t>
  </si>
  <si>
    <t>31/07/1968</t>
  </si>
  <si>
    <t>31/08/1968</t>
  </si>
  <si>
    <t>30/09/1968</t>
  </si>
  <si>
    <t>31/10/1968</t>
  </si>
  <si>
    <t>30/11/1968</t>
  </si>
  <si>
    <t>31/12/1968</t>
  </si>
  <si>
    <t>31/01/1969</t>
  </si>
  <si>
    <t>28/02/1969</t>
  </si>
  <si>
    <t>31/03/1969</t>
  </si>
  <si>
    <t>30/04/1969</t>
  </si>
  <si>
    <t>31/05/1969</t>
  </si>
  <si>
    <t>30/06/1969</t>
  </si>
  <si>
    <t>31/07/1969</t>
  </si>
  <si>
    <t>31/08/1969</t>
  </si>
  <si>
    <t>30/09/1969</t>
  </si>
  <si>
    <t>31/10/1969</t>
  </si>
  <si>
    <t>30/11/1969</t>
  </si>
  <si>
    <t>31/12/1969</t>
  </si>
  <si>
    <t>31/01/1970</t>
  </si>
  <si>
    <t>28/02/1970</t>
  </si>
  <si>
    <t>31/03/1970</t>
  </si>
  <si>
    <t>30/04/1970</t>
  </si>
  <si>
    <t>31/05/1970</t>
  </si>
  <si>
    <t>30/06/1970</t>
  </si>
  <si>
    <t>31/07/1970</t>
  </si>
  <si>
    <t>31/08/1970</t>
  </si>
  <si>
    <t>30/09/1970</t>
  </si>
  <si>
    <t>31/10/1970</t>
  </si>
  <si>
    <t>30/11/1970</t>
  </si>
  <si>
    <t>31/12/1970</t>
  </si>
  <si>
    <t>31/01/1971</t>
  </si>
  <si>
    <t>28/02/1971</t>
  </si>
  <si>
    <t>31/03/1971</t>
  </si>
  <si>
    <t>30/04/1971</t>
  </si>
  <si>
    <t>31/05/1971</t>
  </si>
  <si>
    <t>30/06/1971</t>
  </si>
  <si>
    <t>31/07/1971</t>
  </si>
  <si>
    <t>31/08/1971</t>
  </si>
  <si>
    <t>30/09/1971</t>
  </si>
  <si>
    <t>31/10/1971</t>
  </si>
  <si>
    <t>30/11/1971</t>
  </si>
  <si>
    <t>31/12/1971</t>
  </si>
  <si>
    <t>31/01/1972</t>
  </si>
  <si>
    <t>29/02/1972</t>
  </si>
  <si>
    <t>31/03/1972</t>
  </si>
  <si>
    <t>30/04/1972</t>
  </si>
  <si>
    <t>31/05/1972</t>
  </si>
  <si>
    <t>30/06/1972</t>
  </si>
  <si>
    <t>31/07/1972</t>
  </si>
  <si>
    <t>31/08/1972</t>
  </si>
  <si>
    <t>30/09/1972</t>
  </si>
  <si>
    <t>31/10/1972</t>
  </si>
  <si>
    <t>30/11/1972</t>
  </si>
  <si>
    <t>31/12/1972</t>
  </si>
  <si>
    <t>31/01/1973</t>
  </si>
  <si>
    <t>28/02/1973</t>
  </si>
  <si>
    <t>31/03/1973</t>
  </si>
  <si>
    <t>30/04/1973</t>
  </si>
  <si>
    <t>31/05/1973</t>
  </si>
  <si>
    <t>30/06/1973</t>
  </si>
  <si>
    <t>31/07/1973</t>
  </si>
  <si>
    <t>31/08/1973</t>
  </si>
  <si>
    <t>30/09/1973</t>
  </si>
  <si>
    <t>31/10/1973</t>
  </si>
  <si>
    <t>30/11/1973</t>
  </si>
  <si>
    <t>31/12/1973</t>
  </si>
  <si>
    <t>31/01/1974</t>
  </si>
  <si>
    <t>28/02/1974</t>
  </si>
  <si>
    <t>31/03/1974</t>
  </si>
  <si>
    <t>30/04/1974</t>
  </si>
  <si>
    <t>31/05/1974</t>
  </si>
  <si>
    <t>30/06/1974</t>
  </si>
  <si>
    <t>31/07/1974</t>
  </si>
  <si>
    <t>31/08/1974</t>
  </si>
  <si>
    <t>30/09/1974</t>
  </si>
  <si>
    <t>31/10/1974</t>
  </si>
  <si>
    <t>30/11/1974</t>
  </si>
  <si>
    <t>31/12/1974</t>
  </si>
  <si>
    <t>31/01/1975</t>
  </si>
  <si>
    <t>28/02/1975</t>
  </si>
  <si>
    <t>31/03/1975</t>
  </si>
  <si>
    <t>30/04/1975</t>
  </si>
  <si>
    <t>31/05/1975</t>
  </si>
  <si>
    <t>30/06/1975</t>
  </si>
  <si>
    <t>31/07/1975</t>
  </si>
  <si>
    <t>31/08/1975</t>
  </si>
  <si>
    <t>30/09/1975</t>
  </si>
  <si>
    <t>31/10/1975</t>
  </si>
  <si>
    <t>30/11/1975</t>
  </si>
  <si>
    <t>31/12/1975</t>
  </si>
  <si>
    <t>31/01/1976</t>
  </si>
  <si>
    <t>29/02/1976</t>
  </si>
  <si>
    <t>31/03/1976</t>
  </si>
  <si>
    <t>30/04/1976</t>
  </si>
  <si>
    <t>31/05/1976</t>
  </si>
  <si>
    <t>30/06/1976</t>
  </si>
  <si>
    <t>31/07/1976</t>
  </si>
  <si>
    <t>31/08/1976</t>
  </si>
  <si>
    <t>30/09/1976</t>
  </si>
  <si>
    <t>31/10/1976</t>
  </si>
  <si>
    <t>30/11/1976</t>
  </si>
  <si>
    <t>31/12/1976</t>
  </si>
  <si>
    <t>31/01/1977</t>
  </si>
  <si>
    <t>28/02/1977</t>
  </si>
  <si>
    <t>31/03/1977</t>
  </si>
  <si>
    <t>30/04/1977</t>
  </si>
  <si>
    <t>31/05/1977</t>
  </si>
  <si>
    <t>30/06/1977</t>
  </si>
  <si>
    <t>31/07/1977</t>
  </si>
  <si>
    <t>31/08/1977</t>
  </si>
  <si>
    <t>30/09/1977</t>
  </si>
  <si>
    <t>31/10/1977</t>
  </si>
  <si>
    <t>30/11/1977</t>
  </si>
  <si>
    <t>31/12/1977</t>
  </si>
  <si>
    <t>31/01/1978</t>
  </si>
  <si>
    <t>28/02/1978</t>
  </si>
  <si>
    <t>31/03/1978</t>
  </si>
  <si>
    <t>30/04/1978</t>
  </si>
  <si>
    <t>31/05/1978</t>
  </si>
  <si>
    <t>30/06/1978</t>
  </si>
  <si>
    <t>31/07/1978</t>
  </si>
  <si>
    <t>31/08/1978</t>
  </si>
  <si>
    <t>30/09/1978</t>
  </si>
  <si>
    <t>31/10/1978</t>
  </si>
  <si>
    <t>30/11/1978</t>
  </si>
  <si>
    <t>31/12/1978</t>
  </si>
  <si>
    <t>31/01/1979</t>
  </si>
  <si>
    <t>28/02/1979</t>
  </si>
  <si>
    <t>31/03/1979</t>
  </si>
  <si>
    <t>30/04/1979</t>
  </si>
  <si>
    <t>31/05/1979</t>
  </si>
  <si>
    <t>30/06/1979</t>
  </si>
  <si>
    <t>31/07/1979</t>
  </si>
  <si>
    <t>31/08/1979</t>
  </si>
  <si>
    <t>30/09/1979</t>
  </si>
  <si>
    <t>31/10/1979</t>
  </si>
  <si>
    <t>30/11/1979</t>
  </si>
  <si>
    <t>31/12/1979</t>
  </si>
  <si>
    <t>31/01/1980</t>
  </si>
  <si>
    <t>29/02/1980</t>
  </si>
  <si>
    <t>31/03/1980</t>
  </si>
  <si>
    <t>30/04/1980</t>
  </si>
  <si>
    <t>31/05/1980</t>
  </si>
  <si>
    <t>30/06/1980</t>
  </si>
  <si>
    <t>31/07/1980</t>
  </si>
  <si>
    <t>31/08/1980</t>
  </si>
  <si>
    <t>30/09/1980</t>
  </si>
  <si>
    <t>31/10/1980</t>
  </si>
  <si>
    <t>30/11/1980</t>
  </si>
  <si>
    <t>31/12/1980</t>
  </si>
  <si>
    <t>31/01/1981</t>
  </si>
  <si>
    <t>28/02/1981</t>
  </si>
  <si>
    <t>31/03/1981</t>
  </si>
  <si>
    <t>30/04/1981</t>
  </si>
  <si>
    <t>31/05/1981</t>
  </si>
  <si>
    <t>30/06/1981</t>
  </si>
  <si>
    <t>31/07/1981</t>
  </si>
  <si>
    <t>31/08/1981</t>
  </si>
  <si>
    <t>30/09/1981</t>
  </si>
  <si>
    <t>31/10/1981</t>
  </si>
  <si>
    <t>30/11/1981</t>
  </si>
  <si>
    <t>31/12/1981</t>
  </si>
  <si>
    <t>31/01/1982</t>
  </si>
  <si>
    <t>28/02/1982</t>
  </si>
  <si>
    <t>31/03/1982</t>
  </si>
  <si>
    <t>30/04/1982</t>
  </si>
  <si>
    <t>31/05/1982</t>
  </si>
  <si>
    <t>30/06/1982</t>
  </si>
  <si>
    <t>31/07/1982</t>
  </si>
  <si>
    <t>31/08/1982</t>
  </si>
  <si>
    <t>30/09/1982</t>
  </si>
  <si>
    <t>31/10/1982</t>
  </si>
  <si>
    <t>30/11/1982</t>
  </si>
  <si>
    <t>31/12/1982</t>
  </si>
  <si>
    <t>31/01/1983</t>
  </si>
  <si>
    <t>28/02/1983</t>
  </si>
  <si>
    <t>31/03/1983</t>
  </si>
  <si>
    <t>30/04/1983</t>
  </si>
  <si>
    <t>31/05/1983</t>
  </si>
  <si>
    <t>30/06/1983</t>
  </si>
  <si>
    <t>31/07/1983</t>
  </si>
  <si>
    <t>31/08/1983</t>
  </si>
  <si>
    <t>30/09/1983</t>
  </si>
  <si>
    <t>31/10/1983</t>
  </si>
  <si>
    <t>30/11/1983</t>
  </si>
  <si>
    <t>31/12/1983</t>
  </si>
  <si>
    <t>31/01/1984</t>
  </si>
  <si>
    <t>29/02/1984</t>
  </si>
  <si>
    <t>31/03/1984</t>
  </si>
  <si>
    <t>30/04/1984</t>
  </si>
  <si>
    <t>31/05/1984</t>
  </si>
  <si>
    <t>30/06/1984</t>
  </si>
  <si>
    <t>31/07/1984</t>
  </si>
  <si>
    <t>31/08/1984</t>
  </si>
  <si>
    <t>30/09/1984</t>
  </si>
  <si>
    <t>31/10/1984</t>
  </si>
  <si>
    <t>30/11/1984</t>
  </si>
  <si>
    <t>31/12/1984</t>
  </si>
  <si>
    <t>31/01/1985</t>
  </si>
  <si>
    <t>28/02/1985</t>
  </si>
  <si>
    <t>31/03/1985</t>
  </si>
  <si>
    <t>30/04/1985</t>
  </si>
  <si>
    <t>31/05/1985</t>
  </si>
  <si>
    <t>30/06/1985</t>
  </si>
  <si>
    <t>31/07/1985</t>
  </si>
  <si>
    <t>31/08/1985</t>
  </si>
  <si>
    <t>30/09/1985</t>
  </si>
  <si>
    <t>31/10/1985</t>
  </si>
  <si>
    <t>30/11/1985</t>
  </si>
  <si>
    <t>31/12/1985</t>
  </si>
  <si>
    <t>31/01/1986</t>
  </si>
  <si>
    <t>28/02/1986</t>
  </si>
  <si>
    <t>31/03/1986</t>
  </si>
  <si>
    <t>30/04/1986</t>
  </si>
  <si>
    <t>31/05/1986</t>
  </si>
  <si>
    <t>30/06/1986</t>
  </si>
  <si>
    <t>31/07/1986</t>
  </si>
  <si>
    <t>31/08/1986</t>
  </si>
  <si>
    <t>30/09/1986</t>
  </si>
  <si>
    <t>31/10/1986</t>
  </si>
  <si>
    <t>30/11/1986</t>
  </si>
  <si>
    <t>31/12/1986</t>
  </si>
  <si>
    <t>31/01/1987</t>
  </si>
  <si>
    <t>28/02/1987</t>
  </si>
  <si>
    <t>31/03/1987</t>
  </si>
  <si>
    <t>30/04/1987</t>
  </si>
  <si>
    <t>31/05/1987</t>
  </si>
  <si>
    <t>30/06/1987</t>
  </si>
  <si>
    <t>31/07/1987</t>
  </si>
  <si>
    <t>31/08/1987</t>
  </si>
  <si>
    <t>30/09/1987</t>
  </si>
  <si>
    <t>31/10/1987</t>
  </si>
  <si>
    <t>30/11/1987</t>
  </si>
  <si>
    <t>31/12/1987</t>
  </si>
  <si>
    <t>31/01/1988</t>
  </si>
  <si>
    <t>29/02/1988</t>
  </si>
  <si>
    <t>31/03/1988</t>
  </si>
  <si>
    <t>30/04/1988</t>
  </si>
  <si>
    <t>31/05/1988</t>
  </si>
  <si>
    <t>30/06/1988</t>
  </si>
  <si>
    <t>31/07/1988</t>
  </si>
  <si>
    <t>31/08/1988</t>
  </si>
  <si>
    <t>30/09/1988</t>
  </si>
  <si>
    <t>31/10/1988</t>
  </si>
  <si>
    <t>30/11/1988</t>
  </si>
  <si>
    <t>31/12/1988</t>
  </si>
  <si>
    <t>31/01/1989</t>
  </si>
  <si>
    <t>28/02/1989</t>
  </si>
  <si>
    <t>31/03/1989</t>
  </si>
  <si>
    <t>30/04/1989</t>
  </si>
  <si>
    <t>31/05/1989</t>
  </si>
  <si>
    <t>30/06/1989</t>
  </si>
  <si>
    <t>31/07/1989</t>
  </si>
  <si>
    <t>31/08/1989</t>
  </si>
  <si>
    <t>30/09/1989</t>
  </si>
  <si>
    <t>31/10/1989</t>
  </si>
  <si>
    <t>30/11/1989</t>
  </si>
  <si>
    <t>31/12/1989</t>
  </si>
  <si>
    <t>31/01/1990</t>
  </si>
  <si>
    <t>28/02/1990</t>
  </si>
  <si>
    <t>31/03/1990</t>
  </si>
  <si>
    <t>30/04/1990</t>
  </si>
  <si>
    <t>31/05/1990</t>
  </si>
  <si>
    <t>30/06/1990</t>
  </si>
  <si>
    <t>31/07/1990</t>
  </si>
  <si>
    <t>31/08/1990</t>
  </si>
  <si>
    <t>30/09/1990</t>
  </si>
  <si>
    <t>31/10/1990</t>
  </si>
  <si>
    <t>30/11/1990</t>
  </si>
  <si>
    <t>31/12/1990</t>
  </si>
  <si>
    <t>31/01/1991</t>
  </si>
  <si>
    <t>28/02/1991</t>
  </si>
  <si>
    <t>31/03/1991</t>
  </si>
  <si>
    <t>30/04/1991</t>
  </si>
  <si>
    <t>31/05/1991</t>
  </si>
  <si>
    <t>30/06/1991</t>
  </si>
  <si>
    <t>31/07/1991</t>
  </si>
  <si>
    <t>31/08/1991</t>
  </si>
  <si>
    <t>30/09/1991</t>
  </si>
  <si>
    <t>31/10/1991</t>
  </si>
  <si>
    <t>30/11/1991</t>
  </si>
  <si>
    <t>31/12/1991</t>
  </si>
  <si>
    <t>31/01/1992</t>
  </si>
  <si>
    <t>29/02/1992</t>
  </si>
  <si>
    <t>31/03/1992</t>
  </si>
  <si>
    <t>30/04/1992</t>
  </si>
  <si>
    <t>31/05/1992</t>
  </si>
  <si>
    <t>30/06/1992</t>
  </si>
  <si>
    <t>31/07/1992</t>
  </si>
  <si>
    <t>31/08/1992</t>
  </si>
  <si>
    <t>30/09/1992</t>
  </si>
  <si>
    <t>31/10/1992</t>
  </si>
  <si>
    <t>30/11/1992</t>
  </si>
  <si>
    <t>31/12/1992</t>
  </si>
  <si>
    <t>31/01/1993</t>
  </si>
  <si>
    <t>28/02/1993</t>
  </si>
  <si>
    <t>31/03/1993</t>
  </si>
  <si>
    <t>30/04/1993</t>
  </si>
  <si>
    <t>31/05/1993</t>
  </si>
  <si>
    <t>30/06/1993</t>
  </si>
  <si>
    <t>31/07/1993</t>
  </si>
  <si>
    <t>31/08/1993</t>
  </si>
  <si>
    <t>30/09/1993</t>
  </si>
  <si>
    <t>31/10/1993</t>
  </si>
  <si>
    <t>30/11/1993</t>
  </si>
  <si>
    <t>31/12/1993</t>
  </si>
  <si>
    <t>31/01/1994</t>
  </si>
  <si>
    <t>28/02/1994</t>
  </si>
  <si>
    <t>31/03/1994</t>
  </si>
  <si>
    <t>30/04/1994</t>
  </si>
  <si>
    <t>31/05/1994</t>
  </si>
  <si>
    <t>30/06/1994</t>
  </si>
  <si>
    <t>31/07/1994</t>
  </si>
  <si>
    <t>31/08/1994</t>
  </si>
  <si>
    <t>30/09/1994</t>
  </si>
  <si>
    <t>31/10/1994</t>
  </si>
  <si>
    <t>30/11/1994</t>
  </si>
  <si>
    <t>31/12/1994</t>
  </si>
  <si>
    <t>31/01/1995</t>
  </si>
  <si>
    <t>28/02/1995</t>
  </si>
  <si>
    <t>31/03/1995</t>
  </si>
  <si>
    <t>30/04/1995</t>
  </si>
  <si>
    <t>31/05/1995</t>
  </si>
  <si>
    <t>30/06/1995</t>
  </si>
  <si>
    <t>31/07/1995</t>
  </si>
  <si>
    <t>31/08/1995</t>
  </si>
  <si>
    <t>30/09/1995</t>
  </si>
  <si>
    <t>31/10/1995</t>
  </si>
  <si>
    <t>30/11/1995</t>
  </si>
  <si>
    <t>31/12/1995</t>
  </si>
  <si>
    <t>31/01/1996</t>
  </si>
  <si>
    <t>29/02/1996</t>
  </si>
  <si>
    <t>31/03/1996</t>
  </si>
  <si>
    <t>30/04/1996</t>
  </si>
  <si>
    <t>31/05/1996</t>
  </si>
  <si>
    <t>30/06/1996</t>
  </si>
  <si>
    <t>31/07/1996</t>
  </si>
  <si>
    <t>31/08/1996</t>
  </si>
  <si>
    <t>30/09/1996</t>
  </si>
  <si>
    <t>31/10/1996</t>
  </si>
  <si>
    <t>30/11/1996</t>
  </si>
  <si>
    <t>31/12/1996</t>
  </si>
  <si>
    <t>31/01/1997</t>
  </si>
  <si>
    <t>28/02/1997</t>
  </si>
  <si>
    <t>31/03/1997</t>
  </si>
  <si>
    <t>30/04/1997</t>
  </si>
  <si>
    <t>31/05/1997</t>
  </si>
  <si>
    <t>30/06/1997</t>
  </si>
  <si>
    <t>31/07/1997</t>
  </si>
  <si>
    <t>31/08/1997</t>
  </si>
  <si>
    <t>30/09/1997</t>
  </si>
  <si>
    <t>31/10/1997</t>
  </si>
  <si>
    <t>30/11/1997</t>
  </si>
  <si>
    <t>31/12/1997</t>
  </si>
  <si>
    <t>31/01/1998</t>
  </si>
  <si>
    <t>28/02/1998</t>
  </si>
  <si>
    <t>31/03/1998</t>
  </si>
  <si>
    <t>30/04/1998</t>
  </si>
  <si>
    <t>31/05/1998</t>
  </si>
  <si>
    <t>30/06/1998</t>
  </si>
  <si>
    <t>31/07/1998</t>
  </si>
  <si>
    <t>31/08/1998</t>
  </si>
  <si>
    <t>30/09/1998</t>
  </si>
  <si>
    <t>31/10/1998</t>
  </si>
  <si>
    <t>30/11/1998</t>
  </si>
  <si>
    <t>31/12/1998</t>
  </si>
  <si>
    <t>31/01/1999</t>
  </si>
  <si>
    <t>28/02/1999</t>
  </si>
  <si>
    <t>31/03/1999</t>
  </si>
  <si>
    <t>30/04/1999</t>
  </si>
  <si>
    <t>31/05/1999</t>
  </si>
  <si>
    <t>30/06/1999</t>
  </si>
  <si>
    <t>31/07/1999</t>
  </si>
  <si>
    <t>31/08/1999</t>
  </si>
  <si>
    <t>30/09/1999</t>
  </si>
  <si>
    <t>31/10/1999</t>
  </si>
  <si>
    <t>30/11/1999</t>
  </si>
  <si>
    <t>31/12/1999</t>
  </si>
  <si>
    <t>31/01/2000</t>
  </si>
  <si>
    <t>29/02/2000</t>
  </si>
  <si>
    <t>31/03/2000</t>
  </si>
  <si>
    <t>30/04/2000</t>
  </si>
  <si>
    <t>31/05/2000</t>
  </si>
  <si>
    <t>30/06/2000</t>
  </si>
  <si>
    <t>31/07/2000</t>
  </si>
  <si>
    <t>31/08/2000</t>
  </si>
  <si>
    <t>30/09/2000</t>
  </si>
  <si>
    <t>31/10/2000</t>
  </si>
  <si>
    <t>30/11/2000</t>
  </si>
  <si>
    <t>31/12/2000</t>
  </si>
  <si>
    <t>31/01/2001</t>
  </si>
  <si>
    <t>28/02/2001</t>
  </si>
  <si>
    <t>31/03/2001</t>
  </si>
  <si>
    <t>30/04/2001</t>
  </si>
  <si>
    <t>31/05/2001</t>
  </si>
  <si>
    <t>30/06/2001</t>
  </si>
  <si>
    <t>31/07/2001</t>
  </si>
  <si>
    <t>31/08/2001</t>
  </si>
  <si>
    <t>30/09/2001</t>
  </si>
  <si>
    <t>31/10/2001</t>
  </si>
  <si>
    <t>30/11/2001</t>
  </si>
  <si>
    <t>31/12/2001</t>
  </si>
  <si>
    <t>31/01/2002</t>
  </si>
  <si>
    <t>28/02/2002</t>
  </si>
  <si>
    <t>31/03/2002</t>
  </si>
  <si>
    <t>30/04/2002</t>
  </si>
  <si>
    <t>31/05/2002</t>
  </si>
  <si>
    <t>30/06/2002</t>
  </si>
  <si>
    <t>31/07/2002</t>
  </si>
  <si>
    <t>31/08/2002</t>
  </si>
  <si>
    <t>30/09/2002</t>
  </si>
  <si>
    <t>31/10/2002</t>
  </si>
  <si>
    <t>30/11/2002</t>
  </si>
  <si>
    <t>31/12/2002</t>
  </si>
  <si>
    <t>31/01/2003</t>
  </si>
  <si>
    <t>28/02/2003</t>
  </si>
  <si>
    <t>31/03/2003</t>
  </si>
  <si>
    <t>30/04/2003</t>
  </si>
  <si>
    <t>31/05/2003</t>
  </si>
  <si>
    <t>30/06/2003</t>
  </si>
  <si>
    <t>31/07/2003</t>
  </si>
  <si>
    <t>31/08/2003</t>
  </si>
  <si>
    <t>30/09/2003</t>
  </si>
  <si>
    <t>31/10/2003</t>
  </si>
  <si>
    <t>30/11/2003</t>
  </si>
  <si>
    <t>31/12/2003</t>
  </si>
  <si>
    <t>31/01/2004</t>
  </si>
  <si>
    <t>29/02/2004</t>
  </si>
  <si>
    <t>31/03/2004</t>
  </si>
  <si>
    <t>30/04/2004</t>
  </si>
  <si>
    <t>31/05/2004</t>
  </si>
  <si>
    <t>30/06/2004</t>
  </si>
  <si>
    <t>31/07/2004</t>
  </si>
  <si>
    <t>31/08/2004</t>
  </si>
  <si>
    <t>30/09/2004</t>
  </si>
  <si>
    <t>31/10/2004</t>
  </si>
  <si>
    <t>30/11/2004</t>
  </si>
  <si>
    <t>31/12/2004</t>
  </si>
  <si>
    <t>31/01/2005</t>
  </si>
  <si>
    <t>28/02/2005</t>
  </si>
  <si>
    <t>31/03/2005</t>
  </si>
  <si>
    <t>30/04/2005</t>
  </si>
  <si>
    <t>31/05/2005</t>
  </si>
  <si>
    <t>30/06/2005</t>
  </si>
  <si>
    <t>31/07/2005</t>
  </si>
  <si>
    <t>31/08/2005</t>
  </si>
  <si>
    <t>30/09/2005</t>
  </si>
  <si>
    <t>31/10/2005</t>
  </si>
  <si>
    <t>30/11/2005</t>
  </si>
  <si>
    <t>31/12/2005</t>
  </si>
  <si>
    <t>31/01/2006</t>
  </si>
  <si>
    <t>28/02/2006</t>
  </si>
  <si>
    <t>31/03/2006</t>
  </si>
  <si>
    <t>30/04/2006</t>
  </si>
  <si>
    <t>31/05/2006</t>
  </si>
  <si>
    <t>30/06/2006</t>
  </si>
  <si>
    <t>31/07/2006</t>
  </si>
  <si>
    <t>31/08/2006</t>
  </si>
  <si>
    <t>30/09/2006</t>
  </si>
  <si>
    <t>31/10/2006</t>
  </si>
  <si>
    <t>30/11/2006</t>
  </si>
  <si>
    <t>31/12/2006</t>
  </si>
  <si>
    <t>31/01/2007</t>
  </si>
  <si>
    <t>28/02/2007</t>
  </si>
  <si>
    <t>31/03/2007</t>
  </si>
  <si>
    <t>30/04/2007</t>
  </si>
  <si>
    <t>31/05/2007</t>
  </si>
  <si>
    <t>30/06/2007</t>
  </si>
  <si>
    <t>31/07/2007</t>
  </si>
  <si>
    <t>31/08/2007</t>
  </si>
  <si>
    <t>30/09/2007</t>
  </si>
  <si>
    <t>31/10/2007</t>
  </si>
  <si>
    <t>30/11/2007</t>
  </si>
  <si>
    <t>31/12/2007</t>
  </si>
  <si>
    <t>31/01/2008</t>
  </si>
  <si>
    <t>29/02/2008</t>
  </si>
  <si>
    <t>31/03/2008</t>
  </si>
  <si>
    <t>30/04/2008</t>
  </si>
  <si>
    <t>31/05/2008</t>
  </si>
  <si>
    <t>30/06/2008</t>
  </si>
  <si>
    <t>31/07/2008</t>
  </si>
  <si>
    <t>31/08/2008</t>
  </si>
  <si>
    <t>30/09/2008</t>
  </si>
  <si>
    <t>31/10/2008</t>
  </si>
  <si>
    <t>30/11/2008</t>
  </si>
  <si>
    <t>31/12/2008</t>
  </si>
  <si>
    <t>31/01/2009</t>
  </si>
  <si>
    <t>28/02/2009</t>
  </si>
  <si>
    <t>31/03/2009</t>
  </si>
  <si>
    <t>30/04/2009</t>
  </si>
  <si>
    <t>31/05/2009</t>
  </si>
  <si>
    <t>30/06/2009</t>
  </si>
  <si>
    <t>31/07/2009</t>
  </si>
  <si>
    <t>31/08/2009</t>
  </si>
  <si>
    <t>30/09/2009</t>
  </si>
  <si>
    <t>31/10/2009</t>
  </si>
  <si>
    <t>30/11/2009</t>
  </si>
  <si>
    <t>31/12/2009</t>
  </si>
  <si>
    <t>31/01/2010</t>
  </si>
  <si>
    <t>28/02/2010</t>
  </si>
  <si>
    <t>31/03/2010</t>
  </si>
  <si>
    <t>30/04/2010</t>
  </si>
  <si>
    <t>31/05/2010</t>
  </si>
  <si>
    <t>30/06/2010</t>
  </si>
  <si>
    <t>31/07/2010</t>
  </si>
  <si>
    <t>31/08/2010</t>
  </si>
  <si>
    <t>30/09/2010</t>
  </si>
  <si>
    <t>31/10/2010</t>
  </si>
  <si>
    <t>30/11/2010</t>
  </si>
  <si>
    <t>31/12/2010</t>
  </si>
  <si>
    <t>31/01/2011</t>
  </si>
  <si>
    <t>28/02/2011</t>
  </si>
  <si>
    <t>31/03/2011</t>
  </si>
  <si>
    <t>30/04/2011</t>
  </si>
  <si>
    <t>31/05/2011</t>
  </si>
  <si>
    <t>30/06/2011</t>
  </si>
  <si>
    <t>31/07/2011</t>
  </si>
  <si>
    <t>31/08/2011</t>
  </si>
  <si>
    <t>30/09/2011</t>
  </si>
  <si>
    <t>31/10/2011</t>
  </si>
  <si>
    <t>30/11/2011</t>
  </si>
  <si>
    <t>31/12/2011</t>
  </si>
  <si>
    <t>31/01/2012</t>
  </si>
  <si>
    <t>29/02/2012</t>
  </si>
  <si>
    <t>31/03/2012</t>
  </si>
  <si>
    <t>30/04/2012</t>
  </si>
  <si>
    <t>31/05/2012</t>
  </si>
  <si>
    <t>30/06/2012</t>
  </si>
  <si>
    <t>31/07/2012</t>
  </si>
  <si>
    <t>31/08/2012</t>
  </si>
  <si>
    <t>30/09/2012</t>
  </si>
  <si>
    <t>31/10/2012</t>
  </si>
  <si>
    <t>30/11/2012</t>
  </si>
  <si>
    <t>31/12/2012</t>
  </si>
  <si>
    <t>31/01/2013</t>
  </si>
  <si>
    <t>28/02/2013</t>
  </si>
  <si>
    <t>31/03/2013</t>
  </si>
  <si>
    <t>30/04/2013</t>
  </si>
  <si>
    <t>31/05/2013</t>
  </si>
  <si>
    <t>30/06/2013</t>
  </si>
  <si>
    <t>31/07/2013</t>
  </si>
  <si>
    <t>31/08/2013</t>
  </si>
  <si>
    <t>30/09/2013</t>
  </si>
  <si>
    <t>31/10/2013</t>
  </si>
  <si>
    <t>30/11/2013</t>
  </si>
  <si>
    <t>31/12/2013</t>
  </si>
  <si>
    <t>31/01/2014</t>
  </si>
  <si>
    <t>28/02/2014</t>
  </si>
  <si>
    <t>31/03/2014</t>
  </si>
  <si>
    <t>30/04/2014</t>
  </si>
  <si>
    <t>31/05/2014</t>
  </si>
  <si>
    <t>30/06/2014</t>
  </si>
  <si>
    <t>31/07/2014</t>
  </si>
  <si>
    <t>31/08/2014</t>
  </si>
  <si>
    <t>30/09/2014</t>
  </si>
  <si>
    <t>31/10/2014</t>
  </si>
  <si>
    <t>30/11/2014</t>
  </si>
  <si>
    <t>31/12/2014</t>
  </si>
  <si>
    <t>31/01/2015</t>
  </si>
  <si>
    <t>28/02/2015</t>
  </si>
  <si>
    <t>31/03/2015</t>
  </si>
  <si>
    <t>30/04/2015</t>
  </si>
  <si>
    <t>31/05/2015</t>
  </si>
  <si>
    <t>30/06/2015</t>
  </si>
  <si>
    <t>31/07/2015</t>
  </si>
  <si>
    <t>31/08/2015</t>
  </si>
  <si>
    <t>30/09/2015</t>
  </si>
  <si>
    <t>31/10/2015</t>
  </si>
  <si>
    <t>30/11/2015</t>
  </si>
  <si>
    <t>31/12/2015</t>
  </si>
  <si>
    <t>31/01/2016</t>
  </si>
  <si>
    <t>29/02/2016</t>
  </si>
  <si>
    <t>31/03/2016</t>
  </si>
  <si>
    <t>30/04/2016</t>
  </si>
  <si>
    <t>31/05/2016</t>
  </si>
  <si>
    <t>30/06/2016</t>
  </si>
  <si>
    <t>31/07/2016</t>
  </si>
  <si>
    <t>31/08/2016</t>
  </si>
  <si>
    <t>30/09/2016</t>
  </si>
  <si>
    <t>31/10/2016</t>
  </si>
  <si>
    <t>30/11/2016</t>
  </si>
  <si>
    <t>31/12/2016</t>
  </si>
  <si>
    <t>31/01/2017</t>
  </si>
  <si>
    <t>28/02/2017</t>
  </si>
  <si>
    <t>31/03/2017</t>
  </si>
  <si>
    <t>30/04/2017</t>
  </si>
  <si>
    <t>31/05/2017</t>
  </si>
  <si>
    <t>30/06/2017</t>
  </si>
  <si>
    <t>31/07/2017</t>
  </si>
  <si>
    <t>31/08/2017</t>
  </si>
  <si>
    <t>30/09/2017</t>
  </si>
  <si>
    <t>31/10/2017</t>
  </si>
  <si>
    <t>30/11/2017</t>
  </si>
  <si>
    <t>31/12/2017</t>
  </si>
  <si>
    <t>31/01/2018</t>
  </si>
  <si>
    <t>28/02/2018</t>
  </si>
  <si>
    <t>31/03/2018</t>
  </si>
  <si>
    <t>30/04/2018</t>
  </si>
  <si>
    <t>31/05/2018</t>
  </si>
  <si>
    <t>30/06/2018</t>
  </si>
  <si>
    <t>31/07/2018</t>
  </si>
  <si>
    <t>31/08/2018</t>
  </si>
  <si>
    <t>30/09/2018</t>
  </si>
  <si>
    <t>31/10/2018</t>
  </si>
  <si>
    <t>30/11/2018</t>
  </si>
  <si>
    <t>31/12/2018</t>
  </si>
  <si>
    <t>31/01/2019</t>
  </si>
  <si>
    <t>28/02/2019</t>
  </si>
  <si>
    <t>31/03/2019</t>
  </si>
  <si>
    <t>30/04/2019</t>
  </si>
  <si>
    <t>31/05/2019</t>
  </si>
  <si>
    <t>30/06/2019</t>
  </si>
  <si>
    <t>31/07/2019</t>
  </si>
  <si>
    <t>31/08/2019</t>
  </si>
  <si>
    <t>30/09/2019</t>
  </si>
  <si>
    <t>31/10/2019</t>
  </si>
  <si>
    <t>30/11/2019</t>
  </si>
  <si>
    <t>31/12/2019</t>
  </si>
  <si>
    <t>31/01/2020</t>
  </si>
  <si>
    <t>29/02/2020</t>
  </si>
  <si>
    <t>31/03/2020</t>
  </si>
  <si>
    <t>30/04/2020</t>
  </si>
  <si>
    <t>31/05/2020</t>
  </si>
  <si>
    <t>30/06/2020</t>
  </si>
  <si>
    <t>31/07/2020</t>
  </si>
  <si>
    <t>31/08/2020</t>
  </si>
  <si>
    <t>30/09/2020</t>
  </si>
  <si>
    <t>31/10/2020</t>
  </si>
  <si>
    <t>30/11/2020</t>
  </si>
  <si>
    <t>31/12/2020</t>
  </si>
  <si>
    <t>31/01/2021</t>
  </si>
  <si>
    <t>28/02/2021</t>
  </si>
  <si>
    <t>31/03/2021</t>
  </si>
  <si>
    <t>30/04/2021</t>
  </si>
  <si>
    <t>31/05/2021</t>
  </si>
  <si>
    <t>30/06/2021</t>
  </si>
  <si>
    <t>31/07/2021</t>
  </si>
  <si>
    <t>31/08/2021</t>
  </si>
  <si>
    <t>30/09/2021</t>
  </si>
  <si>
    <t>31/10/2021</t>
  </si>
  <si>
    <t>30/11/2021</t>
  </si>
  <si>
    <t>31/12/2021</t>
  </si>
  <si>
    <t>31/01/2022</t>
  </si>
  <si>
    <t>28/02/2022</t>
  </si>
  <si>
    <t>31/03/2022</t>
  </si>
  <si>
    <t>30/04/2022</t>
  </si>
  <si>
    <t>31/05/2022</t>
  </si>
  <si>
    <t>30/06/2022</t>
  </si>
  <si>
    <t>31/07/2022</t>
  </si>
  <si>
    <t>31/08/2022</t>
  </si>
  <si>
    <t>Equities</t>
  </si>
  <si>
    <t>30/09/2022</t>
  </si>
  <si>
    <t>31/01/2023</t>
  </si>
  <si>
    <t>28/02/2023</t>
  </si>
  <si>
    <t>31/03/2023</t>
  </si>
  <si>
    <t>30/04/2023</t>
  </si>
  <si>
    <t>31/05/2023</t>
  </si>
  <si>
    <t>30/06/2023</t>
  </si>
  <si>
    <t>31/07/2023</t>
  </si>
  <si>
    <t>31/08/2023</t>
  </si>
  <si>
    <t>31/10/2022</t>
  </si>
  <si>
    <t>30/11/2022</t>
  </si>
  <si>
    <t>31/12/2022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</si>
</sst>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dd\.mm\.yyyy"/>
    <numFmt numFmtId="165" formatCode="#,##0.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1"/>
      <name val="Calibri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  <xf numFmtId="43" fontId="2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Font="1" applyBorder="1"/>
    <xf numFmtId="14" fontId="0" fillId="0" borderId="0" xfId="0" applyNumberFormat="1" applyFont="1" applyBorder="1" applyAlignment="1">
      <alignment horizontal="right"/>
    </xf>
    <xf numFmtId="10" fontId="0" fillId="0" borderId="0" xfId="1" applyNumberFormat="1" applyFont="1" applyBorder="1" applyAlignment="1">
      <alignment horizontal="right"/>
    </xf>
    <xf numFmtId="10" fontId="0" fillId="2" borderId="0" xfId="1" applyNumberFormat="1" applyFont="1" applyFill="1"/>
    <xf numFmtId="14" fontId="1" fillId="3" borderId="0" xfId="0" applyNumberFormat="1" applyFont="1" applyFill="1" applyBorder="1" applyAlignment="1">
      <alignment horizontal="right"/>
    </xf>
    <xf numFmtId="10" fontId="1" fillId="3" borderId="0" xfId="1" applyNumberFormat="1" applyFont="1" applyFill="1" applyBorder="1" applyAlignment="1">
      <alignment horizontal="right" vertical="top"/>
    </xf>
    <xf numFmtId="14" fontId="0" fillId="0" borderId="0" xfId="0" applyNumberFormat="1"/>
    <xf numFmtId="10" fontId="0" fillId="0" borderId="0" xfId="1" applyNumberFormat="1" applyFont="1"/>
    <xf numFmtId="14" fontId="0" fillId="0" borderId="0" xfId="0" applyNumberFormat="1" applyFont="1" applyBorder="1"/>
    <xf numFmtId="10" fontId="0" fillId="0" borderId="0" xfId="0" applyNumberFormat="1"/>
    <xf numFmtId="10" fontId="1" fillId="3" borderId="0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Fill="1"/>
    <xf numFmtId="164" fontId="0" fillId="0" borderId="0" xfId="0" applyNumberFormat="1"/>
    <xf numFmtId="2" fontId="0" fillId="0" borderId="0" xfId="0" applyNumberFormat="1"/>
    <xf numFmtId="165" fontId="4" fillId="0" borderId="0" xfId="3" applyNumberFormat="1" applyFont="1" applyAlignment="1"/>
    <xf numFmtId="10" fontId="0" fillId="0" borderId="0" xfId="0" applyNumberFormat="1" applyAlignment="1">
      <alignment vertical="center" wrapText="1"/>
    </xf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43" fontId="1" fillId="3" borderId="0" xfId="6" applyFont="1" applyFill="1" applyBorder="1" applyAlignment="1">
      <alignment horizontal="right" vertical="top"/>
    </xf>
    <xf numFmtId="43" fontId="0" fillId="0" borderId="0" xfId="6" applyFont="1"/>
    <xf numFmtId="0" fontId="6" fillId="0" borderId="0" xfId="7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0" fontId="6" fillId="0" borderId="0" xfId="7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7" applyNumberFormat="1" applyFont="1" applyProtection="1"/>
    <xf numFmtId="0" fontId="6" fillId="0" borderId="0" xfId="7" applyNumberFormat="1" applyFont="1" applyProtection="1"/>
    <xf numFmtId="0" fontId="6" fillId="0" borderId="0" xfId="7" applyNumberFormat="1" applyFont="1" applyProtection="1"/>
    <xf numFmtId="10" fontId="6" fillId="0" borderId="0" xfId="1" applyNumberFormat="1" applyFont="1" applyProtection="1"/>
    <xf numFmtId="10" fontId="2" fillId="0" borderId="0" xfId="1" applyNumberFormat="1" applyAlignment="1">
      <alignment horizontal="center" wrapText="1"/>
    </xf>
    <xf numFmtId="10" fontId="6" fillId="0" borderId="0" xfId="7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0" fillId="5" borderId="0" xfId="0" applyNumberFormat="1" applyFill="1"/>
  </cellXfs>
  <cellStyles count="9">
    <cellStyle name="Comma" xfId="6" builtinId="3"/>
    <cellStyle name="Normal" xfId="0" builtinId="0"/>
    <cellStyle name="Normal 12" xfId="4" xr:uid="{91CA1A56-CF51-4D12-9F40-FEE2ECC2E565}"/>
    <cellStyle name="Normal 2" xfId="5" xr:uid="{22EDC664-1A67-45EC-9004-09756A730C95}"/>
    <cellStyle name="Normal 3" xfId="7" xr:uid="{B2109B96-5CA2-485A-8A39-BA070E1C2FE8}"/>
    <cellStyle name="Normal 4" xfId="3" xr:uid="{8A015A11-99A1-4DD7-8E60-28AD35F03A9D}"/>
    <cellStyle name="Normal 7" xfId="2" xr:uid="{9D3C0C8A-705B-4B86-BAA8-66DF0CCD490E}"/>
    <cellStyle name="Percent" xfId="1" builtinId="5"/>
    <cellStyle name="Percent 2" xfId="8" xr:uid="{378BFA0F-1EFE-41DB-AC66-B5E396B43BC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BDH|18293877559176399083</stp>
        <tr r="C7" s="11"/>
      </tp>
    </main>
    <main first="bloomberg.rtd">
      <tp t="e">
        <v>#N/A</v>
        <stp/>
        <stp>##V3_BFIELDINFOV12</stp>
        <stp>[2023-10-04 master_file_US.xlsx]core_benchmark!R5C2</stp>
        <stp>PX_LAST</stp>
        <tr r="B5" s="12"/>
      </tp>
    </main>
    <main first="bofaddin.rtdserver">
      <tp t="e">
        <v>#N/A</v>
        <stp/>
        <stp>BDH|8441984552910351820</stp>
        <tr r="A7" s="11"/>
      </tp>
      <tp t="e">
        <v>#N/A</v>
        <stp/>
        <stp>BDH|9247393468225404773</stp>
        <tr r="A7" s="12"/>
      </tp>
    </main>
    <main first="bloomberg.rtd">
      <tp t="e">
        <v>#N/A</v>
        <stp/>
        <stp>##V3_BFIELDINFOV12</stp>
        <stp>[2023-10-04 master_file_US.xlsx]hy_credit_funds!R5C2</stp>
        <stp>PX_LAST</stp>
        <tr r="B5" s="11"/>
      </tp>
      <tp t="e">
        <v>#N/A</v>
        <stp/>
        <stp>##V3_BFIELDINFOV12</stp>
        <stp>[2023-10-04 master_file_US.xlsx]hy_credit_funds!R5C3</stp>
        <stp>PX_LAST</stp>
        <tr r="C5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8128-99CC-42D8-8FE5-F48E8C9CA47C}">
  <sheetPr codeName="Sheet1"/>
  <dimension ref="A1:G2301"/>
  <sheetViews>
    <sheetView tabSelected="1" zoomScale="85" zoomScaleNormal="85" workbookViewId="0">
      <pane xSplit="1" ySplit="1" topLeftCell="B1760" activePane="bottomRight" state="frozen"/>
      <selection pane="topRight" activeCell="B1" sqref="B1"/>
      <selection pane="bottomLeft" activeCell="A2" sqref="A2"/>
      <selection pane="bottomRight" activeCell="B1788" sqref="B1788"/>
    </sheetView>
  </sheetViews>
  <sheetFormatPr defaultColWidth="15.28515625" defaultRowHeight="15" x14ac:dyDescent="0.25"/>
  <cols>
    <col min="1" max="1" width="15.140625" style="7" customWidth="1"/>
    <col min="2" max="2" width="15.140625" style="8" customWidth="1"/>
    <col min="3" max="3" width="15.140625" style="23" customWidth="1"/>
    <col min="4" max="6" width="15.140625" style="8" customWidth="1"/>
  </cols>
  <sheetData>
    <row r="1" spans="1:6" x14ac:dyDescent="0.25">
      <c r="A1" s="6" t="s">
        <v>3</v>
      </c>
      <c r="B1" s="22" t="s">
        <v>1800</v>
      </c>
      <c r="C1" s="22" t="s">
        <v>0</v>
      </c>
      <c r="D1" s="6" t="s">
        <v>1</v>
      </c>
      <c r="E1" s="6" t="s">
        <v>2</v>
      </c>
      <c r="F1" s="5" t="s">
        <v>22</v>
      </c>
    </row>
    <row r="2" spans="1:6" x14ac:dyDescent="0.25">
      <c r="A2" s="34" t="s">
        <v>28</v>
      </c>
      <c r="B2" s="37">
        <v>0.1025014484223423</v>
      </c>
      <c r="D2" s="39">
        <v>4.3550000000000005E-2</v>
      </c>
      <c r="E2" s="25"/>
      <c r="F2" s="25"/>
    </row>
    <row r="3" spans="1:6" x14ac:dyDescent="0.25">
      <c r="A3" s="34" t="s">
        <v>29</v>
      </c>
      <c r="B3" s="37">
        <v>0.10122650692206088</v>
      </c>
      <c r="D3" s="39">
        <v>4.3380000000000002E-2</v>
      </c>
      <c r="E3" s="25"/>
      <c r="F3" s="25"/>
    </row>
    <row r="4" spans="1:6" x14ac:dyDescent="0.25">
      <c r="A4" s="34" t="s">
        <v>30</v>
      </c>
      <c r="B4" s="37">
        <v>9.7251508973863546E-2</v>
      </c>
      <c r="D4" s="39">
        <v>4.3479999999999998E-2</v>
      </c>
    </row>
    <row r="5" spans="1:6" x14ac:dyDescent="0.25">
      <c r="A5" s="34" t="s">
        <v>31</v>
      </c>
      <c r="B5" s="37">
        <v>9.432313388989641E-2</v>
      </c>
      <c r="D5" s="39">
        <v>4.2689999999999999E-2</v>
      </c>
    </row>
    <row r="6" spans="1:6" x14ac:dyDescent="0.25">
      <c r="A6" s="34" t="s">
        <v>32</v>
      </c>
      <c r="B6" s="37">
        <v>9.6967639610225767E-2</v>
      </c>
      <c r="D6" s="39">
        <v>4.299E-2</v>
      </c>
    </row>
    <row r="7" spans="1:6" x14ac:dyDescent="0.25">
      <c r="A7" s="34" t="s">
        <v>33</v>
      </c>
      <c r="B7" s="37">
        <v>9.5719886243807034E-2</v>
      </c>
      <c r="D7" s="39">
        <v>4.2350000000000006E-2</v>
      </c>
    </row>
    <row r="8" spans="1:6" x14ac:dyDescent="0.25">
      <c r="A8" s="34" t="s">
        <v>34</v>
      </c>
      <c r="B8" s="37">
        <v>9.4871266000975868E-2</v>
      </c>
      <c r="D8" s="39">
        <v>4.2800000000000005E-2</v>
      </c>
    </row>
    <row r="9" spans="1:6" x14ac:dyDescent="0.25">
      <c r="A9" s="34" t="s">
        <v>35</v>
      </c>
      <c r="B9" s="37">
        <v>9.4555615319957528E-2</v>
      </c>
      <c r="D9" s="39">
        <v>4.299E-2</v>
      </c>
    </row>
    <row r="10" spans="1:6" x14ac:dyDescent="0.25">
      <c r="A10" s="34" t="s">
        <v>36</v>
      </c>
      <c r="B10" s="37">
        <v>9.4966642586924763E-2</v>
      </c>
      <c r="D10" s="39">
        <v>4.2529999999999998E-2</v>
      </c>
    </row>
    <row r="11" spans="1:6" x14ac:dyDescent="0.25">
      <c r="A11" s="34" t="s">
        <v>37</v>
      </c>
      <c r="B11" s="37">
        <v>9.2714017050256087E-2</v>
      </c>
      <c r="D11" s="39">
        <v>4.2569999999999997E-2</v>
      </c>
    </row>
    <row r="12" spans="1:6" x14ac:dyDescent="0.25">
      <c r="A12" s="34" t="s">
        <v>38</v>
      </c>
      <c r="B12" s="37">
        <v>8.8388570297197724E-2</v>
      </c>
      <c r="D12" s="39">
        <v>4.301E-2</v>
      </c>
    </row>
    <row r="13" spans="1:6" x14ac:dyDescent="0.25">
      <c r="A13" s="34" t="s">
        <v>39</v>
      </c>
      <c r="B13" s="37">
        <v>8.767113603013138E-2</v>
      </c>
      <c r="D13" s="39">
        <v>4.2619999999999998E-2</v>
      </c>
    </row>
    <row r="14" spans="1:6" x14ac:dyDescent="0.25">
      <c r="A14" s="34" t="s">
        <v>40</v>
      </c>
      <c r="B14" s="37">
        <v>8.5333661014591625E-2</v>
      </c>
      <c r="D14" s="39">
        <v>4.2480000000000004E-2</v>
      </c>
    </row>
    <row r="15" spans="1:6" x14ac:dyDescent="0.25">
      <c r="A15" s="34" t="s">
        <v>41</v>
      </c>
      <c r="B15" s="37">
        <v>8.3865742419220388E-2</v>
      </c>
      <c r="D15" s="39">
        <v>4.233E-2</v>
      </c>
    </row>
    <row r="16" spans="1:6" x14ac:dyDescent="0.25">
      <c r="A16" s="34" t="s">
        <v>42</v>
      </c>
      <c r="B16" s="37">
        <v>8.3327804533502539E-2</v>
      </c>
      <c r="D16" s="39">
        <v>4.215E-2</v>
      </c>
    </row>
    <row r="17" spans="1:4" x14ac:dyDescent="0.25">
      <c r="A17" s="34" t="s">
        <v>43</v>
      </c>
      <c r="B17" s="37">
        <v>8.4633398248278244E-2</v>
      </c>
      <c r="D17" s="39">
        <v>4.224E-2</v>
      </c>
    </row>
    <row r="18" spans="1:4" x14ac:dyDescent="0.25">
      <c r="A18" s="34" t="s">
        <v>44</v>
      </c>
      <c r="B18" s="37">
        <v>8.4910471036168E-2</v>
      </c>
      <c r="D18" s="39">
        <v>4.2640000000000004E-2</v>
      </c>
    </row>
    <row r="19" spans="1:4" x14ac:dyDescent="0.25">
      <c r="A19" s="34" t="s">
        <v>45</v>
      </c>
      <c r="B19" s="37">
        <v>8.3431308108967484E-2</v>
      </c>
      <c r="D19" s="39">
        <v>4.2619999999999998E-2</v>
      </c>
    </row>
    <row r="20" spans="1:4" x14ac:dyDescent="0.25">
      <c r="A20" s="34" t="s">
        <v>46</v>
      </c>
      <c r="B20" s="37">
        <v>8.5644583013953973E-2</v>
      </c>
      <c r="D20" s="39">
        <v>4.233E-2</v>
      </c>
    </row>
    <row r="21" spans="1:4" x14ac:dyDescent="0.25">
      <c r="A21" s="34" t="s">
        <v>47</v>
      </c>
      <c r="B21" s="37">
        <v>8.753200202818652E-2</v>
      </c>
      <c r="D21" s="39">
        <v>4.2889999999999998E-2</v>
      </c>
    </row>
    <row r="22" spans="1:4" x14ac:dyDescent="0.25">
      <c r="A22" s="34" t="s">
        <v>48</v>
      </c>
      <c r="B22" s="37">
        <v>8.885725017892962E-2</v>
      </c>
      <c r="D22" s="39">
        <v>4.3339999999999997E-2</v>
      </c>
    </row>
    <row r="23" spans="1:4" x14ac:dyDescent="0.25">
      <c r="A23" s="34" t="s">
        <v>49</v>
      </c>
      <c r="B23" s="37">
        <v>8.6187482821218658E-2</v>
      </c>
      <c r="D23" s="39">
        <v>4.3739999999999994E-2</v>
      </c>
    </row>
    <row r="24" spans="1:4" x14ac:dyDescent="0.25">
      <c r="A24" s="34" t="s">
        <v>50</v>
      </c>
      <c r="B24" s="37">
        <v>8.6062496295547422E-2</v>
      </c>
      <c r="D24" s="39">
        <v>4.444E-2</v>
      </c>
    </row>
    <row r="25" spans="1:4" x14ac:dyDescent="0.25">
      <c r="A25" s="34" t="s">
        <v>51</v>
      </c>
      <c r="B25" s="37">
        <v>8.4260209683216999E-2</v>
      </c>
      <c r="D25" s="39">
        <v>4.4889999999999999E-2</v>
      </c>
    </row>
    <row r="26" spans="1:4" x14ac:dyDescent="0.25">
      <c r="A26" s="34" t="s">
        <v>52</v>
      </c>
      <c r="B26" s="37">
        <v>8.4016535495990641E-2</v>
      </c>
      <c r="D26" s="39">
        <v>4.4720000000000003E-2</v>
      </c>
    </row>
    <row r="27" spans="1:4" x14ac:dyDescent="0.25">
      <c r="A27" s="34" t="s">
        <v>53</v>
      </c>
      <c r="B27" s="37">
        <v>8.6734218919198136E-2</v>
      </c>
      <c r="D27" s="39">
        <v>4.5380000000000004E-2</v>
      </c>
    </row>
    <row r="28" spans="1:4" x14ac:dyDescent="0.25">
      <c r="A28" s="34" t="s">
        <v>54</v>
      </c>
      <c r="B28" s="37">
        <v>9.0289182618259703E-2</v>
      </c>
      <c r="D28" s="39">
        <v>4.548E-2</v>
      </c>
    </row>
    <row r="29" spans="1:4" x14ac:dyDescent="0.25">
      <c r="A29" s="34" t="s">
        <v>55</v>
      </c>
      <c r="B29" s="37">
        <v>9.135019275438773E-2</v>
      </c>
      <c r="D29" s="39">
        <v>4.4889999999999999E-2</v>
      </c>
    </row>
    <row r="30" spans="1:4" x14ac:dyDescent="0.25">
      <c r="A30" s="34" t="s">
        <v>56</v>
      </c>
      <c r="B30" s="37">
        <v>9.4955910688762413E-2</v>
      </c>
      <c r="D30" s="39">
        <v>4.487E-2</v>
      </c>
    </row>
    <row r="31" spans="1:4" x14ac:dyDescent="0.25">
      <c r="A31" s="34" t="s">
        <v>57</v>
      </c>
      <c r="B31" s="37">
        <v>9.6538862631444539E-2</v>
      </c>
      <c r="D31" s="39">
        <v>4.487E-2</v>
      </c>
    </row>
    <row r="32" spans="1:4" x14ac:dyDescent="0.25">
      <c r="A32" s="34" t="s">
        <v>58</v>
      </c>
      <c r="B32" s="37">
        <v>9.3061307933502563E-2</v>
      </c>
      <c r="D32" s="39">
        <v>3.7850000000000002E-2</v>
      </c>
    </row>
    <row r="33" spans="1:4" x14ac:dyDescent="0.25">
      <c r="A33" s="34" t="s">
        <v>59</v>
      </c>
      <c r="B33" s="37">
        <v>8.7721799086377464E-2</v>
      </c>
      <c r="D33" s="39">
        <v>3.8190000000000002E-2</v>
      </c>
    </row>
    <row r="34" spans="1:4" x14ac:dyDescent="0.25">
      <c r="A34" s="34" t="s">
        <v>60</v>
      </c>
      <c r="B34" s="37">
        <v>8.4323091785086721E-2</v>
      </c>
      <c r="D34" s="39">
        <v>3.9140000000000001E-2</v>
      </c>
    </row>
    <row r="35" spans="1:4" x14ac:dyDescent="0.25">
      <c r="A35" s="34" t="s">
        <v>61</v>
      </c>
      <c r="B35" s="37">
        <v>8.2305576060389449E-2</v>
      </c>
      <c r="D35" s="39">
        <v>3.9260000000000003E-2</v>
      </c>
    </row>
    <row r="36" spans="1:4" x14ac:dyDescent="0.25">
      <c r="A36" s="34" t="s">
        <v>62</v>
      </c>
      <c r="B36" s="37">
        <v>8.0190126298807396E-2</v>
      </c>
      <c r="D36" s="39">
        <v>3.9050000000000001E-2</v>
      </c>
    </row>
    <row r="37" spans="1:4" x14ac:dyDescent="0.25">
      <c r="A37" s="34" t="s">
        <v>63</v>
      </c>
      <c r="B37" s="37">
        <v>7.8281720003446909E-2</v>
      </c>
      <c r="D37" s="39">
        <v>3.9190000000000003E-2</v>
      </c>
    </row>
    <row r="38" spans="1:4" x14ac:dyDescent="0.25">
      <c r="A38" s="34" t="s">
        <v>64</v>
      </c>
      <c r="B38" s="37">
        <v>7.8115618192199462E-2</v>
      </c>
      <c r="D38" s="39">
        <v>3.9190000000000003E-2</v>
      </c>
    </row>
    <row r="39" spans="1:4" x14ac:dyDescent="0.25">
      <c r="A39" s="34" t="s">
        <v>65</v>
      </c>
      <c r="B39" s="37">
        <v>7.9673439604847782E-2</v>
      </c>
      <c r="D39" s="39">
        <v>3.9190000000000003E-2</v>
      </c>
    </row>
    <row r="40" spans="1:4" x14ac:dyDescent="0.25">
      <c r="A40" s="34" t="s">
        <v>66</v>
      </c>
      <c r="B40" s="37">
        <v>7.7078877050172884E-2</v>
      </c>
      <c r="D40" s="39">
        <v>3.9460000000000002E-2</v>
      </c>
    </row>
    <row r="41" spans="1:4" x14ac:dyDescent="0.25">
      <c r="A41" s="34" t="s">
        <v>67</v>
      </c>
      <c r="B41" s="37">
        <v>7.5055883420920178E-2</v>
      </c>
      <c r="D41" s="39">
        <v>3.9780000000000003E-2</v>
      </c>
    </row>
    <row r="42" spans="1:4" x14ac:dyDescent="0.25">
      <c r="A42" s="34" t="s">
        <v>68</v>
      </c>
      <c r="B42" s="37">
        <v>7.3256779120071502E-2</v>
      </c>
      <c r="D42" s="39">
        <v>3.9050000000000001E-2</v>
      </c>
    </row>
    <row r="43" spans="1:4" x14ac:dyDescent="0.25">
      <c r="A43" s="34" t="s">
        <v>69</v>
      </c>
      <c r="B43" s="37">
        <v>7.1653066628008411E-2</v>
      </c>
      <c r="D43" s="39">
        <v>3.9480000000000001E-2</v>
      </c>
    </row>
    <row r="44" spans="1:4" x14ac:dyDescent="0.25">
      <c r="A44" s="34" t="s">
        <v>70</v>
      </c>
      <c r="B44" s="37">
        <v>7.1321314360532378E-2</v>
      </c>
      <c r="D44" s="39">
        <v>3.9820000000000001E-2</v>
      </c>
    </row>
    <row r="45" spans="1:4" x14ac:dyDescent="0.25">
      <c r="A45" s="34" t="s">
        <v>71</v>
      </c>
      <c r="B45" s="37">
        <v>7.1198208100586094E-2</v>
      </c>
      <c r="D45" s="39">
        <v>3.9750000000000001E-2</v>
      </c>
    </row>
    <row r="46" spans="1:4" x14ac:dyDescent="0.25">
      <c r="A46" s="34" t="s">
        <v>72</v>
      </c>
      <c r="B46" s="37">
        <v>6.8622224388854597E-2</v>
      </c>
      <c r="D46" s="39">
        <v>3.9730000000000001E-2</v>
      </c>
    </row>
    <row r="47" spans="1:4" x14ac:dyDescent="0.25">
      <c r="A47" s="34" t="s">
        <v>73</v>
      </c>
      <c r="B47" s="37">
        <v>6.8484654366133338E-2</v>
      </c>
      <c r="D47" s="39">
        <v>4.002E-2</v>
      </c>
    </row>
    <row r="48" spans="1:4" x14ac:dyDescent="0.25">
      <c r="A48" s="34" t="s">
        <v>74</v>
      </c>
      <c r="B48" s="37">
        <v>6.8221973480358786E-2</v>
      </c>
      <c r="D48" s="39">
        <v>3.9919999999999997E-2</v>
      </c>
    </row>
    <row r="49" spans="1:4" x14ac:dyDescent="0.25">
      <c r="A49" s="34" t="s">
        <v>75</v>
      </c>
      <c r="B49" s="37">
        <v>6.6971042913128928E-2</v>
      </c>
      <c r="D49" s="39">
        <v>3.9820000000000001E-2</v>
      </c>
    </row>
    <row r="50" spans="1:4" x14ac:dyDescent="0.25">
      <c r="A50" s="34" t="s">
        <v>76</v>
      </c>
      <c r="B50" s="37">
        <v>6.394997740679273E-2</v>
      </c>
      <c r="D50" s="39">
        <v>4.0119999999999996E-2</v>
      </c>
    </row>
    <row r="51" spans="1:4" x14ac:dyDescent="0.25">
      <c r="A51" s="34" t="s">
        <v>77</v>
      </c>
      <c r="B51" s="37">
        <v>6.3521784427543068E-2</v>
      </c>
      <c r="D51" s="39">
        <v>3.9969999999999999E-2</v>
      </c>
    </row>
    <row r="52" spans="1:4" x14ac:dyDescent="0.25">
      <c r="A52" s="34" t="s">
        <v>78</v>
      </c>
      <c r="B52" s="37">
        <v>6.3390591455580916E-2</v>
      </c>
      <c r="D52" s="39">
        <v>4.0149999999999998E-2</v>
      </c>
    </row>
    <row r="53" spans="1:4" x14ac:dyDescent="0.25">
      <c r="A53" s="34" t="s">
        <v>79</v>
      </c>
      <c r="B53" s="37">
        <v>6.1640031793188714E-2</v>
      </c>
      <c r="D53" s="39">
        <v>3.9849999999999997E-2</v>
      </c>
    </row>
    <row r="54" spans="1:4" x14ac:dyDescent="0.25">
      <c r="A54" s="34" t="s">
        <v>80</v>
      </c>
      <c r="B54" s="37">
        <v>5.858977688075527E-2</v>
      </c>
      <c r="D54" s="39">
        <v>3.8949999999999999E-2</v>
      </c>
    </row>
    <row r="55" spans="1:4" x14ac:dyDescent="0.25">
      <c r="A55" s="34" t="s">
        <v>81</v>
      </c>
      <c r="B55" s="37">
        <v>5.9468897076989526E-2</v>
      </c>
      <c r="D55" s="39">
        <v>3.9169999999999996E-2</v>
      </c>
    </row>
    <row r="56" spans="1:4" x14ac:dyDescent="0.25">
      <c r="A56" s="34" t="s">
        <v>82</v>
      </c>
      <c r="B56" s="37">
        <v>5.9449595550430813E-2</v>
      </c>
      <c r="D56" s="39">
        <v>3.9460000000000002E-2</v>
      </c>
    </row>
    <row r="57" spans="1:4" x14ac:dyDescent="0.25">
      <c r="A57" s="34" t="s">
        <v>83</v>
      </c>
      <c r="B57" s="37">
        <v>5.9849343999420088E-2</v>
      </c>
      <c r="D57" s="39">
        <v>3.9529999999999996E-2</v>
      </c>
    </row>
    <row r="58" spans="1:4" x14ac:dyDescent="0.25">
      <c r="A58" s="34" t="s">
        <v>84</v>
      </c>
      <c r="B58" s="37">
        <v>5.6677915570355189E-2</v>
      </c>
      <c r="D58" s="39">
        <v>3.9239999999999997E-2</v>
      </c>
    </row>
    <row r="59" spans="1:4" x14ac:dyDescent="0.25">
      <c r="A59" s="34" t="s">
        <v>85</v>
      </c>
      <c r="B59" s="37">
        <v>5.283166553362996E-2</v>
      </c>
      <c r="D59" s="39">
        <v>3.9209999999999995E-2</v>
      </c>
    </row>
    <row r="60" spans="1:4" x14ac:dyDescent="0.25">
      <c r="A60" s="34" t="s">
        <v>86</v>
      </c>
      <c r="B60" s="37">
        <v>5.218986698660865E-2</v>
      </c>
      <c r="D60" s="39">
        <v>3.8859999999999999E-2</v>
      </c>
    </row>
    <row r="61" spans="1:4" x14ac:dyDescent="0.25">
      <c r="A61" s="34" t="s">
        <v>87</v>
      </c>
      <c r="B61" s="37">
        <v>5.3049701336812694E-2</v>
      </c>
      <c r="D61" s="39">
        <v>3.8599999999999995E-2</v>
      </c>
    </row>
    <row r="62" spans="1:4" x14ac:dyDescent="0.25">
      <c r="A62" s="34" t="s">
        <v>88</v>
      </c>
      <c r="B62" s="37">
        <v>5.2360029363085592E-2</v>
      </c>
      <c r="D62" s="39">
        <v>3.8510000000000003E-2</v>
      </c>
    </row>
    <row r="63" spans="1:4" x14ac:dyDescent="0.25">
      <c r="A63" s="34" t="s">
        <v>89</v>
      </c>
      <c r="B63" s="37">
        <v>5.1281274699465702E-2</v>
      </c>
      <c r="D63" s="39">
        <v>3.7690000000000001E-2</v>
      </c>
    </row>
    <row r="64" spans="1:4" x14ac:dyDescent="0.25">
      <c r="A64" s="34" t="s">
        <v>90</v>
      </c>
      <c r="B64" s="37">
        <v>5.1246296872124363E-2</v>
      </c>
      <c r="D64" s="39">
        <v>3.7400000000000003E-2</v>
      </c>
    </row>
    <row r="65" spans="1:4" x14ac:dyDescent="0.25">
      <c r="A65" s="34" t="s">
        <v>91</v>
      </c>
      <c r="B65" s="37">
        <v>5.2895566801388148E-2</v>
      </c>
      <c r="D65" s="39">
        <v>3.7360000000000004E-2</v>
      </c>
    </row>
    <row r="66" spans="1:4" x14ac:dyDescent="0.25">
      <c r="A66" s="34" t="s">
        <v>92</v>
      </c>
      <c r="B66" s="37">
        <v>5.7348400692748026E-2</v>
      </c>
      <c r="D66" s="39">
        <v>3.7010000000000001E-2</v>
      </c>
    </row>
    <row r="67" spans="1:4" x14ac:dyDescent="0.25">
      <c r="A67" s="34" t="s">
        <v>93</v>
      </c>
      <c r="B67" s="37">
        <v>5.5415054686596084E-2</v>
      </c>
      <c r="D67" s="39">
        <v>3.6589999999999998E-2</v>
      </c>
    </row>
    <row r="68" spans="1:4" x14ac:dyDescent="0.25">
      <c r="A68" s="34" t="s">
        <v>94</v>
      </c>
      <c r="B68" s="37">
        <v>5.4189489992851267E-2</v>
      </c>
      <c r="D68" s="39">
        <v>3.678E-2</v>
      </c>
    </row>
    <row r="69" spans="1:4" x14ac:dyDescent="0.25">
      <c r="A69" s="34" t="s">
        <v>95</v>
      </c>
      <c r="B69" s="37">
        <v>5.4168260364596918E-2</v>
      </c>
      <c r="D69" s="39">
        <v>3.6360000000000003E-2</v>
      </c>
    </row>
    <row r="70" spans="1:4" x14ac:dyDescent="0.25">
      <c r="A70" s="34" t="s">
        <v>96</v>
      </c>
      <c r="B70" s="37">
        <v>5.5016091298939432E-2</v>
      </c>
      <c r="D70" s="39">
        <v>3.653E-2</v>
      </c>
    </row>
    <row r="71" spans="1:4" x14ac:dyDescent="0.25">
      <c r="A71" s="34" t="s">
        <v>97</v>
      </c>
      <c r="B71" s="37">
        <v>5.2297612449777167E-2</v>
      </c>
      <c r="D71" s="39">
        <v>3.6889999999999999E-2</v>
      </c>
    </row>
    <row r="72" spans="1:4" x14ac:dyDescent="0.25">
      <c r="A72" s="34" t="s">
        <v>98</v>
      </c>
      <c r="B72" s="37">
        <v>5.1123437539940184E-2</v>
      </c>
      <c r="D72" s="39">
        <v>3.6000000000000004E-2</v>
      </c>
    </row>
    <row r="73" spans="1:4" x14ac:dyDescent="0.25">
      <c r="A73" s="34" t="s">
        <v>99</v>
      </c>
      <c r="B73" s="37">
        <v>4.8909746482883015E-2</v>
      </c>
      <c r="D73" s="39">
        <v>3.5610000000000003E-2</v>
      </c>
    </row>
    <row r="74" spans="1:4" x14ac:dyDescent="0.25">
      <c r="A74" s="34" t="s">
        <v>100</v>
      </c>
      <c r="B74" s="37">
        <v>4.6330427235664107E-2</v>
      </c>
      <c r="D74" s="39">
        <v>3.542E-2</v>
      </c>
    </row>
    <row r="75" spans="1:4" x14ac:dyDescent="0.25">
      <c r="A75" s="34" t="s">
        <v>101</v>
      </c>
      <c r="B75" s="37">
        <v>4.7366612670149223E-2</v>
      </c>
      <c r="D75" s="39">
        <v>3.5279999999999999E-2</v>
      </c>
    </row>
    <row r="76" spans="1:4" x14ac:dyDescent="0.25">
      <c r="A76" s="34" t="s">
        <v>102</v>
      </c>
      <c r="B76" s="37">
        <v>4.6481741660448106E-2</v>
      </c>
      <c r="D76" s="39">
        <v>3.5139999999999998E-2</v>
      </c>
    </row>
    <row r="77" spans="1:4" x14ac:dyDescent="0.25">
      <c r="A77" s="34" t="s">
        <v>103</v>
      </c>
      <c r="B77" s="37">
        <v>4.7039102524028868E-2</v>
      </c>
      <c r="D77" s="39">
        <v>3.4820000000000004E-2</v>
      </c>
    </row>
    <row r="78" spans="1:4" x14ac:dyDescent="0.25">
      <c r="A78" s="34" t="s">
        <v>104</v>
      </c>
      <c r="B78" s="37">
        <v>4.5032808089423448E-2</v>
      </c>
      <c r="D78" s="39">
        <v>3.4130000000000001E-2</v>
      </c>
    </row>
    <row r="79" spans="1:4" x14ac:dyDescent="0.25">
      <c r="A79" s="34" t="s">
        <v>105</v>
      </c>
      <c r="B79" s="37">
        <v>4.5970283135662801E-2</v>
      </c>
      <c r="D79" s="39">
        <v>3.39E-2</v>
      </c>
    </row>
    <row r="80" spans="1:4" x14ac:dyDescent="0.25">
      <c r="A80" s="34" t="s">
        <v>106</v>
      </c>
      <c r="B80" s="37">
        <v>4.6968267383733081E-2</v>
      </c>
      <c r="D80" s="39">
        <v>3.4329999999999999E-2</v>
      </c>
    </row>
    <row r="81" spans="1:4" x14ac:dyDescent="0.25">
      <c r="A81" s="34" t="s">
        <v>107</v>
      </c>
      <c r="B81" s="37">
        <v>4.8763401109129412E-2</v>
      </c>
      <c r="D81" s="39">
        <v>3.458E-2</v>
      </c>
    </row>
    <row r="82" spans="1:4" x14ac:dyDescent="0.25">
      <c r="A82" s="34" t="s">
        <v>108</v>
      </c>
      <c r="B82" s="37">
        <v>4.8356834988862625E-2</v>
      </c>
      <c r="D82" s="39">
        <v>3.4279999999999998E-2</v>
      </c>
    </row>
    <row r="83" spans="1:4" x14ac:dyDescent="0.25">
      <c r="A83" s="34" t="s">
        <v>109</v>
      </c>
      <c r="B83" s="37">
        <v>5.0108124814969485E-2</v>
      </c>
      <c r="D83" s="39">
        <v>3.4500000000000003E-2</v>
      </c>
    </row>
    <row r="84" spans="1:4" x14ac:dyDescent="0.25">
      <c r="A84" s="34" t="s">
        <v>110</v>
      </c>
      <c r="B84" s="37">
        <v>5.0145485844443338E-2</v>
      </c>
      <c r="D84" s="39">
        <v>3.4259999999999999E-2</v>
      </c>
    </row>
    <row r="85" spans="1:4" x14ac:dyDescent="0.25">
      <c r="A85" s="34" t="s">
        <v>111</v>
      </c>
      <c r="B85" s="37">
        <v>5.2614324495026531E-2</v>
      </c>
      <c r="D85" s="39">
        <v>3.3860000000000001E-2</v>
      </c>
    </row>
    <row r="86" spans="1:4" x14ac:dyDescent="0.25">
      <c r="A86" s="34" t="s">
        <v>112</v>
      </c>
      <c r="B86" s="37">
        <v>5.312325085056168E-2</v>
      </c>
      <c r="D86" s="39">
        <v>3.3929999999999995E-2</v>
      </c>
    </row>
    <row r="87" spans="1:4" x14ac:dyDescent="0.25">
      <c r="A87" s="34" t="s">
        <v>113</v>
      </c>
      <c r="B87" s="37">
        <v>5.3886626557665018E-2</v>
      </c>
      <c r="D87" s="39">
        <v>3.39E-2</v>
      </c>
    </row>
    <row r="88" spans="1:4" x14ac:dyDescent="0.25">
      <c r="A88" s="34" t="s">
        <v>114</v>
      </c>
      <c r="B88" s="37">
        <v>5.3677046787651506E-2</v>
      </c>
      <c r="D88" s="39">
        <v>3.3669999999999999E-2</v>
      </c>
    </row>
    <row r="89" spans="1:4" x14ac:dyDescent="0.25">
      <c r="A89" s="34" t="s">
        <v>115</v>
      </c>
      <c r="B89" s="37">
        <v>5.6036395145526746E-2</v>
      </c>
      <c r="D89" s="39">
        <v>3.3319999999999995E-2</v>
      </c>
    </row>
    <row r="90" spans="1:4" x14ac:dyDescent="0.25">
      <c r="A90" s="34" t="s">
        <v>116</v>
      </c>
      <c r="B90" s="37">
        <v>5.6260083705777904E-2</v>
      </c>
      <c r="D90" s="39">
        <v>3.304E-2</v>
      </c>
    </row>
    <row r="91" spans="1:4" x14ac:dyDescent="0.25">
      <c r="A91" s="34" t="s">
        <v>117</v>
      </c>
      <c r="B91" s="37">
        <v>5.6142385713640233E-2</v>
      </c>
      <c r="D91" s="39">
        <v>3.3210000000000003E-2</v>
      </c>
    </row>
    <row r="92" spans="1:4" x14ac:dyDescent="0.25">
      <c r="A92" s="34" t="s">
        <v>118</v>
      </c>
      <c r="B92" s="37">
        <v>5.3544259735964793E-2</v>
      </c>
      <c r="D92" s="39">
        <v>3.3439999999999998E-2</v>
      </c>
    </row>
    <row r="93" spans="1:4" x14ac:dyDescent="0.25">
      <c r="A93" s="34" t="s">
        <v>119</v>
      </c>
      <c r="B93" s="37">
        <v>5.3851957554468657E-2</v>
      </c>
      <c r="D93" s="39">
        <v>3.3349999999999998E-2</v>
      </c>
    </row>
    <row r="94" spans="1:4" x14ac:dyDescent="0.25">
      <c r="A94" s="34" t="s">
        <v>120</v>
      </c>
      <c r="B94" s="37">
        <v>5.3066977578305134E-2</v>
      </c>
      <c r="D94" s="39">
        <v>3.3370000000000004E-2</v>
      </c>
    </row>
    <row r="95" spans="1:4" x14ac:dyDescent="0.25">
      <c r="A95" s="34" t="s">
        <v>121</v>
      </c>
      <c r="B95" s="37">
        <v>5.3396196461843078E-2</v>
      </c>
      <c r="D95" s="39">
        <v>3.363E-2</v>
      </c>
    </row>
    <row r="96" spans="1:4" x14ac:dyDescent="0.25">
      <c r="A96" s="34" t="s">
        <v>122</v>
      </c>
      <c r="B96" s="37">
        <v>5.5181120688941147E-2</v>
      </c>
      <c r="D96" s="39">
        <v>3.356E-2</v>
      </c>
    </row>
    <row r="97" spans="1:4" x14ac:dyDescent="0.25">
      <c r="A97" s="34" t="s">
        <v>123</v>
      </c>
      <c r="B97" s="37">
        <v>5.4833939089341852E-2</v>
      </c>
      <c r="D97" s="39">
        <v>3.32E-2</v>
      </c>
    </row>
    <row r="98" spans="1:4" x14ac:dyDescent="0.25">
      <c r="A98" s="34" t="s">
        <v>124</v>
      </c>
      <c r="B98" s="37">
        <v>5.4591041638454477E-2</v>
      </c>
      <c r="D98" s="39">
        <v>3.3520000000000001E-2</v>
      </c>
    </row>
    <row r="99" spans="1:4" x14ac:dyDescent="0.25">
      <c r="A99" s="34" t="s">
        <v>125</v>
      </c>
      <c r="B99" s="37">
        <v>5.6253564788400642E-2</v>
      </c>
      <c r="D99" s="39">
        <v>3.3520000000000001E-2</v>
      </c>
    </row>
    <row r="100" spans="1:4" x14ac:dyDescent="0.25">
      <c r="A100" s="34" t="s">
        <v>126</v>
      </c>
      <c r="B100" s="37">
        <v>5.5793406256022027E-2</v>
      </c>
      <c r="D100" s="39">
        <v>3.3399999999999999E-2</v>
      </c>
    </row>
    <row r="101" spans="1:4" x14ac:dyDescent="0.25">
      <c r="A101" s="34" t="s">
        <v>127</v>
      </c>
      <c r="B101" s="37">
        <v>5.5356851215503322E-2</v>
      </c>
      <c r="D101" s="39">
        <v>3.338E-2</v>
      </c>
    </row>
    <row r="102" spans="1:4" x14ac:dyDescent="0.25">
      <c r="A102" s="34" t="s">
        <v>128</v>
      </c>
      <c r="B102" s="37">
        <v>5.5863941582629376E-2</v>
      </c>
      <c r="D102" s="39">
        <v>3.3489999999999999E-2</v>
      </c>
    </row>
    <row r="103" spans="1:4" x14ac:dyDescent="0.25">
      <c r="A103" s="34" t="s">
        <v>129</v>
      </c>
      <c r="B103" s="37">
        <v>5.5418657616578201E-2</v>
      </c>
      <c r="D103" s="39">
        <v>3.3419999999999998E-2</v>
      </c>
    </row>
    <row r="104" spans="1:4" x14ac:dyDescent="0.25">
      <c r="A104" s="34" t="s">
        <v>130</v>
      </c>
      <c r="B104" s="37">
        <v>5.5527059068841429E-2</v>
      </c>
      <c r="D104" s="39">
        <v>3.3669999999999999E-2</v>
      </c>
    </row>
    <row r="105" spans="1:4" x14ac:dyDescent="0.25">
      <c r="A105" s="34" t="s">
        <v>131</v>
      </c>
      <c r="B105" s="37">
        <v>5.813654997748343E-2</v>
      </c>
      <c r="D105" s="39">
        <v>3.3579999999999999E-2</v>
      </c>
    </row>
    <row r="106" spans="1:4" x14ac:dyDescent="0.25">
      <c r="A106" s="34" t="s">
        <v>132</v>
      </c>
      <c r="B106" s="37">
        <v>5.785128948846583E-2</v>
      </c>
      <c r="D106" s="39">
        <v>3.3210000000000003E-2</v>
      </c>
    </row>
    <row r="107" spans="1:4" x14ac:dyDescent="0.25">
      <c r="A107" s="34" t="s">
        <v>133</v>
      </c>
      <c r="B107" s="37">
        <v>5.8367204989732975E-2</v>
      </c>
      <c r="D107" s="39">
        <v>3.3059999999999999E-2</v>
      </c>
    </row>
    <row r="108" spans="1:4" x14ac:dyDescent="0.25">
      <c r="A108" s="34" t="s">
        <v>134</v>
      </c>
      <c r="B108" s="37">
        <v>5.7791948903040326E-2</v>
      </c>
      <c r="D108" s="39">
        <v>3.2719999999999999E-2</v>
      </c>
    </row>
    <row r="109" spans="1:4" x14ac:dyDescent="0.25">
      <c r="A109" s="34" t="s">
        <v>135</v>
      </c>
      <c r="B109" s="37">
        <v>5.9883231889641432E-2</v>
      </c>
      <c r="D109" s="39">
        <v>3.2240000000000005E-2</v>
      </c>
    </row>
    <row r="110" spans="1:4" x14ac:dyDescent="0.25">
      <c r="A110" s="34" t="s">
        <v>136</v>
      </c>
      <c r="B110" s="37">
        <v>6.0795696384517019E-2</v>
      </c>
      <c r="D110" s="39">
        <v>3.2320000000000002E-2</v>
      </c>
    </row>
    <row r="111" spans="1:4" x14ac:dyDescent="0.25">
      <c r="A111" s="34" t="s">
        <v>137</v>
      </c>
      <c r="B111" s="37">
        <v>6.0705464516514727E-2</v>
      </c>
      <c r="D111" s="39">
        <v>3.2320000000000002E-2</v>
      </c>
    </row>
    <row r="112" spans="1:4" x14ac:dyDescent="0.25">
      <c r="A112" s="34" t="s">
        <v>138</v>
      </c>
      <c r="B112" s="37">
        <v>6.0268219976375215E-2</v>
      </c>
      <c r="D112" s="39">
        <v>3.218E-2</v>
      </c>
    </row>
    <row r="113" spans="1:7" x14ac:dyDescent="0.25">
      <c r="A113" s="34" t="s">
        <v>139</v>
      </c>
      <c r="B113" s="37">
        <v>6.2283870298772984E-2</v>
      </c>
      <c r="D113" s="39">
        <v>3.236E-2</v>
      </c>
    </row>
    <row r="114" spans="1:7" x14ac:dyDescent="0.25">
      <c r="A114" s="34" t="s">
        <v>140</v>
      </c>
      <c r="B114" s="37">
        <v>6.6896319501638477E-2</v>
      </c>
      <c r="D114" s="39">
        <v>3.3090000000000001E-2</v>
      </c>
    </row>
    <row r="115" spans="1:7" x14ac:dyDescent="0.25">
      <c r="A115" s="34" t="s">
        <v>141</v>
      </c>
      <c r="B115" s="37">
        <v>7.0938335844243014E-2</v>
      </c>
      <c r="D115" s="39">
        <v>3.3439999999999998E-2</v>
      </c>
    </row>
    <row r="116" spans="1:7" x14ac:dyDescent="0.25">
      <c r="A116" s="34" t="s">
        <v>142</v>
      </c>
      <c r="B116" s="37">
        <v>6.514118348345814E-2</v>
      </c>
      <c r="D116" s="39">
        <v>3.3450000000000001E-2</v>
      </c>
    </row>
    <row r="117" spans="1:7" x14ac:dyDescent="0.25">
      <c r="A117" s="34" t="s">
        <v>143</v>
      </c>
      <c r="B117" s="37">
        <v>6.5356078180953681E-2</v>
      </c>
      <c r="D117" s="39">
        <v>3.3329999999999999E-2</v>
      </c>
    </row>
    <row r="118" spans="1:7" x14ac:dyDescent="0.25">
      <c r="A118" s="34" t="s">
        <v>144</v>
      </c>
      <c r="B118" s="37">
        <v>6.6198550676734871E-2</v>
      </c>
      <c r="D118" s="39">
        <v>3.3180000000000001E-2</v>
      </c>
    </row>
    <row r="119" spans="1:7" x14ac:dyDescent="0.25">
      <c r="A119" s="34" t="s">
        <v>145</v>
      </c>
      <c r="B119" s="37">
        <v>6.7979008680334796E-2</v>
      </c>
      <c r="D119" s="39">
        <v>3.3110000000000001E-2</v>
      </c>
    </row>
    <row r="120" spans="1:7" x14ac:dyDescent="0.25">
      <c r="A120" s="34" t="s">
        <v>146</v>
      </c>
      <c r="B120" s="37">
        <v>6.667496903381076E-2</v>
      </c>
      <c r="D120" s="39">
        <v>3.2750000000000001E-2</v>
      </c>
    </row>
    <row r="121" spans="1:7" x14ac:dyDescent="0.25">
      <c r="A121" s="34" t="s">
        <v>147</v>
      </c>
      <c r="B121" s="37">
        <v>6.8848068134912302E-2</v>
      </c>
      <c r="D121" s="39">
        <v>3.252E-2</v>
      </c>
    </row>
    <row r="122" spans="1:7" x14ac:dyDescent="0.25">
      <c r="A122" s="34" t="s">
        <v>148</v>
      </c>
      <c r="B122" s="37">
        <v>5.0719483943793844E-2</v>
      </c>
      <c r="D122" s="39">
        <v>3.2840000000000001E-2</v>
      </c>
      <c r="E122" s="40">
        <v>-1.7949761495670402E-2</v>
      </c>
      <c r="G122" s="10"/>
    </row>
    <row r="123" spans="1:7" x14ac:dyDescent="0.25">
      <c r="A123" s="34" t="s">
        <v>149</v>
      </c>
      <c r="B123" s="37">
        <v>4.7383276495341159E-2</v>
      </c>
      <c r="D123" s="39">
        <v>3.2739999999999998E-2</v>
      </c>
      <c r="E123" s="40">
        <v>-1.9279029567678241E-2</v>
      </c>
      <c r="G123" s="10"/>
    </row>
    <row r="124" spans="1:7" x14ac:dyDescent="0.25">
      <c r="A124" s="34" t="s">
        <v>150</v>
      </c>
      <c r="B124" s="37">
        <v>4.8878714500470197E-2</v>
      </c>
      <c r="D124" s="39">
        <v>3.2669999999999998E-2</v>
      </c>
      <c r="E124" s="40">
        <v>-1.8904623461674319E-2</v>
      </c>
      <c r="G124" s="10"/>
    </row>
    <row r="125" spans="1:7" x14ac:dyDescent="0.25">
      <c r="A125" s="34" t="s">
        <v>151</v>
      </c>
      <c r="B125" s="37">
        <v>4.8577755012214757E-2</v>
      </c>
      <c r="D125" s="39">
        <v>3.2840000000000001E-2</v>
      </c>
      <c r="E125" s="40">
        <v>-1.7953262450028373E-2</v>
      </c>
      <c r="G125" s="10"/>
    </row>
    <row r="126" spans="1:7" x14ac:dyDescent="0.25">
      <c r="A126" s="34" t="s">
        <v>152</v>
      </c>
      <c r="B126" s="37">
        <v>5.1613214076341257E-2</v>
      </c>
      <c r="D126" s="39">
        <v>3.2799999999999996E-2</v>
      </c>
      <c r="E126" s="40">
        <v>-1.6704881315723452E-2</v>
      </c>
      <c r="G126" s="10"/>
    </row>
    <row r="127" spans="1:7" x14ac:dyDescent="0.25">
      <c r="A127" s="34" t="s">
        <v>153</v>
      </c>
      <c r="B127" s="37">
        <v>5.2256529670084068E-2</v>
      </c>
      <c r="D127" s="39">
        <v>3.2599999999999997E-2</v>
      </c>
      <c r="E127" s="40">
        <v>-1.5645049435459302E-2</v>
      </c>
      <c r="G127" s="10"/>
    </row>
    <row r="128" spans="1:7" x14ac:dyDescent="0.25">
      <c r="A128" s="34" t="s">
        <v>154</v>
      </c>
      <c r="B128" s="37">
        <v>5.0150377086891476E-2</v>
      </c>
      <c r="D128" s="39">
        <v>3.2620000000000003E-2</v>
      </c>
      <c r="E128" s="40">
        <v>-1.4798977549691616E-2</v>
      </c>
      <c r="G128" s="10"/>
    </row>
    <row r="129" spans="1:7" x14ac:dyDescent="0.25">
      <c r="A129" s="34" t="s">
        <v>155</v>
      </c>
      <c r="B129" s="37">
        <v>4.9663442612734601E-2</v>
      </c>
      <c r="D129" s="39">
        <v>3.2549999999999996E-2</v>
      </c>
      <c r="E129" s="40">
        <v>-1.4205539928762057E-2</v>
      </c>
      <c r="G129" s="10"/>
    </row>
    <row r="130" spans="1:7" x14ac:dyDescent="0.25">
      <c r="A130" s="34" t="s">
        <v>156</v>
      </c>
      <c r="B130" s="37">
        <v>4.9750871855966466E-2</v>
      </c>
      <c r="D130" s="39">
        <v>3.2469999999999999E-2</v>
      </c>
      <c r="E130" s="40">
        <v>-1.3962373684974438E-2</v>
      </c>
      <c r="G130" s="10"/>
    </row>
    <row r="131" spans="1:7" x14ac:dyDescent="0.25">
      <c r="A131" s="34" t="s">
        <v>157</v>
      </c>
      <c r="B131" s="37">
        <v>4.5867980509815588E-2</v>
      </c>
      <c r="D131" s="39">
        <v>3.2440000000000004E-2</v>
      </c>
      <c r="E131" s="40">
        <v>-1.3792284469222871E-2</v>
      </c>
      <c r="G131" s="10"/>
    </row>
    <row r="132" spans="1:7" x14ac:dyDescent="0.25">
      <c r="A132" s="34" t="s">
        <v>158</v>
      </c>
      <c r="B132" s="37">
        <v>4.3244528424923864E-2</v>
      </c>
      <c r="D132" s="39">
        <v>3.245E-2</v>
      </c>
      <c r="E132" s="40">
        <v>-1.3434945195525239E-2</v>
      </c>
      <c r="G132" s="10"/>
    </row>
    <row r="133" spans="1:7" x14ac:dyDescent="0.25">
      <c r="A133" s="34" t="s">
        <v>159</v>
      </c>
      <c r="B133" s="37">
        <v>4.3818041910617569E-2</v>
      </c>
      <c r="D133" s="39">
        <v>3.2259999999999997E-2</v>
      </c>
      <c r="E133" s="40">
        <v>-1.316195955046362E-2</v>
      </c>
      <c r="G133" s="10"/>
    </row>
    <row r="134" spans="1:7" x14ac:dyDescent="0.25">
      <c r="A134" s="34" t="s">
        <v>160</v>
      </c>
      <c r="B134" s="37">
        <v>4.5385910810260291E-2</v>
      </c>
      <c r="D134" s="39">
        <v>3.2390000000000002E-2</v>
      </c>
      <c r="E134" s="40">
        <v>-1.2777897995109866E-2</v>
      </c>
      <c r="G134" s="10"/>
    </row>
    <row r="135" spans="1:7" x14ac:dyDescent="0.25">
      <c r="A135" s="34" t="s">
        <v>161</v>
      </c>
      <c r="B135" s="37">
        <v>4.4091656510872081E-2</v>
      </c>
      <c r="D135" s="39">
        <v>3.1809999999999998E-2</v>
      </c>
      <c r="E135" s="40">
        <v>-1.2693823646279467E-2</v>
      </c>
      <c r="G135" s="10"/>
    </row>
    <row r="136" spans="1:7" x14ac:dyDescent="0.25">
      <c r="A136" s="34" t="s">
        <v>162</v>
      </c>
      <c r="B136" s="37">
        <v>4.5657004297932964E-2</v>
      </c>
      <c r="D136" s="39">
        <v>3.159E-2</v>
      </c>
      <c r="E136" s="40">
        <v>-1.2609742137463353E-2</v>
      </c>
      <c r="G136" s="10"/>
    </row>
    <row r="137" spans="1:7" x14ac:dyDescent="0.25">
      <c r="A137" s="34" t="s">
        <v>163</v>
      </c>
      <c r="B137" s="37">
        <v>4.7093089160632769E-2</v>
      </c>
      <c r="D137" s="39">
        <v>3.1699999999999999E-2</v>
      </c>
      <c r="E137" s="40">
        <v>-1.2425512839779107E-2</v>
      </c>
      <c r="G137" s="10"/>
    </row>
    <row r="138" spans="1:7" x14ac:dyDescent="0.25">
      <c r="A138" s="34" t="s">
        <v>164</v>
      </c>
      <c r="B138" s="37">
        <v>4.6166691123762364E-2</v>
      </c>
      <c r="D138" s="39">
        <v>3.175E-2</v>
      </c>
      <c r="E138" s="40">
        <v>-1.2352309881752066E-2</v>
      </c>
      <c r="G138" s="10"/>
    </row>
    <row r="139" spans="1:7" x14ac:dyDescent="0.25">
      <c r="A139" s="34" t="s">
        <v>165</v>
      </c>
      <c r="B139" s="37">
        <v>4.5530572268620881E-2</v>
      </c>
      <c r="D139" s="39">
        <v>3.1570000000000001E-2</v>
      </c>
      <c r="E139" s="40">
        <v>-1.206661112773999E-2</v>
      </c>
      <c r="G139" s="10"/>
    </row>
    <row r="140" spans="1:7" x14ac:dyDescent="0.25">
      <c r="A140" s="34" t="s">
        <v>166</v>
      </c>
      <c r="B140" s="37">
        <v>4.4680108036236045E-2</v>
      </c>
      <c r="D140" s="39">
        <v>3.1640000000000001E-2</v>
      </c>
      <c r="E140" s="40">
        <v>-1.1789216242851008E-2</v>
      </c>
      <c r="G140" s="10"/>
    </row>
    <row r="141" spans="1:7" x14ac:dyDescent="0.25">
      <c r="A141" s="34" t="s">
        <v>167</v>
      </c>
      <c r="B141" s="37">
        <v>4.5615124528581609E-2</v>
      </c>
      <c r="D141" s="39">
        <v>3.168E-2</v>
      </c>
      <c r="E141" s="40">
        <v>-1.1614498281905306E-2</v>
      </c>
      <c r="G141" s="10"/>
    </row>
    <row r="142" spans="1:7" x14ac:dyDescent="0.25">
      <c r="A142" s="34" t="s">
        <v>168</v>
      </c>
      <c r="B142" s="37">
        <v>4.3944039764391332E-2</v>
      </c>
      <c r="D142" s="39">
        <v>3.1390000000000001E-2</v>
      </c>
      <c r="E142" s="40">
        <v>-1.1439749430418589E-2</v>
      </c>
      <c r="G142" s="10"/>
    </row>
    <row r="143" spans="1:7" x14ac:dyDescent="0.25">
      <c r="A143" s="34" t="s">
        <v>169</v>
      </c>
      <c r="B143" s="37">
        <v>4.3905459090961198E-2</v>
      </c>
      <c r="D143" s="39">
        <v>3.116E-2</v>
      </c>
      <c r="E143" s="40">
        <v>-1.116217853343171E-2</v>
      </c>
      <c r="G143" s="10"/>
    </row>
    <row r="144" spans="1:7" x14ac:dyDescent="0.25">
      <c r="A144" s="34" t="s">
        <v>170</v>
      </c>
      <c r="B144" s="37">
        <v>4.3229482207239149E-2</v>
      </c>
      <c r="D144" s="39">
        <v>3.1219999999999998E-2</v>
      </c>
      <c r="E144" s="40">
        <v>-1.087120956748644E-2</v>
      </c>
      <c r="G144" s="10"/>
    </row>
    <row r="145" spans="1:7" x14ac:dyDescent="0.25">
      <c r="A145" s="34" t="s">
        <v>171</v>
      </c>
      <c r="B145" s="37">
        <v>4.5718477269437535E-2</v>
      </c>
      <c r="D145" s="39">
        <v>3.1050000000000001E-2</v>
      </c>
      <c r="E145" s="40">
        <v>-1.0566483219139333E-2</v>
      </c>
      <c r="G145" s="10"/>
    </row>
    <row r="146" spans="1:7" x14ac:dyDescent="0.25">
      <c r="A146" s="34" t="s">
        <v>172</v>
      </c>
      <c r="B146" s="37">
        <v>4.6353394365425404E-2</v>
      </c>
      <c r="D146" s="39">
        <v>3.134E-2</v>
      </c>
      <c r="E146" s="40">
        <v>-1.0374481187321094E-2</v>
      </c>
      <c r="G146" s="10"/>
    </row>
    <row r="147" spans="1:7" x14ac:dyDescent="0.25">
      <c r="A147" s="34" t="s">
        <v>173</v>
      </c>
      <c r="B147" s="37">
        <v>4.6784018887787743E-2</v>
      </c>
      <c r="D147" s="39">
        <v>3.1130000000000001E-2</v>
      </c>
      <c r="E147" s="40">
        <v>-9.9567488573554241E-3</v>
      </c>
      <c r="G147" s="10"/>
    </row>
    <row r="148" spans="1:7" x14ac:dyDescent="0.25">
      <c r="A148" s="34" t="s">
        <v>174</v>
      </c>
      <c r="B148" s="37">
        <v>4.6022747494164122E-2</v>
      </c>
      <c r="D148" s="39">
        <v>3.1050000000000001E-2</v>
      </c>
      <c r="E148" s="40">
        <v>-9.5388401977618553E-3</v>
      </c>
      <c r="G148" s="10"/>
    </row>
    <row r="149" spans="1:7" x14ac:dyDescent="0.25">
      <c r="A149" s="34" t="s">
        <v>175</v>
      </c>
      <c r="B149" s="37">
        <v>4.5725173888072547E-2</v>
      </c>
      <c r="D149" s="39">
        <v>3.0990000000000004E-2</v>
      </c>
      <c r="E149" s="40">
        <v>-9.221230866738761E-3</v>
      </c>
      <c r="G149" s="10"/>
    </row>
    <row r="150" spans="1:7" x14ac:dyDescent="0.25">
      <c r="A150" s="34" t="s">
        <v>176</v>
      </c>
      <c r="B150" s="37">
        <v>4.5618523901800288E-2</v>
      </c>
      <c r="D150" s="39">
        <v>3.0960000000000001E-2</v>
      </c>
      <c r="E150" s="40">
        <v>-8.7991703641169261E-3</v>
      </c>
      <c r="G150" s="10"/>
    </row>
    <row r="151" spans="1:7" x14ac:dyDescent="0.25">
      <c r="A151" s="34" t="s">
        <v>177</v>
      </c>
      <c r="B151" s="37">
        <v>4.7451278826742188E-2</v>
      </c>
      <c r="D151" s="39">
        <v>3.0950000000000002E-2</v>
      </c>
      <c r="E151" s="40">
        <v>-8.5831133348935884E-3</v>
      </c>
      <c r="G151" s="10"/>
    </row>
    <row r="152" spans="1:7" x14ac:dyDescent="0.25">
      <c r="A152" s="34" t="s">
        <v>178</v>
      </c>
      <c r="B152" s="37">
        <v>5.029914470926744E-2</v>
      </c>
      <c r="D152" s="39">
        <v>3.1329999999999997E-2</v>
      </c>
      <c r="E152" s="40">
        <v>-8.3656959633904293E-3</v>
      </c>
      <c r="G152" s="10"/>
    </row>
    <row r="153" spans="1:7" x14ac:dyDescent="0.25">
      <c r="A153" s="34" t="s">
        <v>179</v>
      </c>
      <c r="B153" s="37">
        <v>5.1471791240104973E-2</v>
      </c>
      <c r="D153" s="39">
        <v>3.1509999999999996E-2</v>
      </c>
      <c r="E153" s="40">
        <v>-8.0451157395641237E-3</v>
      </c>
      <c r="G153" s="10"/>
    </row>
    <row r="154" spans="1:7" x14ac:dyDescent="0.25">
      <c r="A154" s="34" t="s">
        <v>180</v>
      </c>
      <c r="B154" s="37">
        <v>5.2107952460904029E-2</v>
      </c>
      <c r="D154" s="39">
        <v>3.1980000000000001E-2</v>
      </c>
      <c r="E154" s="40">
        <v>-7.6186102565379832E-3</v>
      </c>
      <c r="G154" s="10"/>
    </row>
    <row r="155" spans="1:7" x14ac:dyDescent="0.25">
      <c r="A155" s="34" t="s">
        <v>181</v>
      </c>
      <c r="B155" s="37">
        <v>5.475396245680076E-2</v>
      </c>
      <c r="D155" s="39">
        <v>3.1869999999999996E-2</v>
      </c>
      <c r="E155" s="40">
        <v>-7.1878738491987226E-3</v>
      </c>
      <c r="G155" s="10"/>
    </row>
    <row r="156" spans="1:7" x14ac:dyDescent="0.25">
      <c r="A156" s="34" t="s">
        <v>182</v>
      </c>
      <c r="B156" s="37">
        <v>5.5000145691920001E-2</v>
      </c>
      <c r="D156" s="39">
        <v>3.1560000000000005E-2</v>
      </c>
      <c r="E156" s="40">
        <v>-6.6452605734688142E-3</v>
      </c>
      <c r="G156" s="10"/>
    </row>
    <row r="157" spans="1:7" x14ac:dyDescent="0.25">
      <c r="A157" s="34" t="s">
        <v>183</v>
      </c>
      <c r="B157" s="37">
        <v>5.6855013567025839E-2</v>
      </c>
      <c r="D157" s="39">
        <v>3.175E-2</v>
      </c>
      <c r="E157" s="40">
        <v>-5.9965900884988432E-3</v>
      </c>
      <c r="G157" s="10"/>
    </row>
    <row r="158" spans="1:7" x14ac:dyDescent="0.25">
      <c r="A158" s="34" t="s">
        <v>184</v>
      </c>
      <c r="B158" s="37">
        <v>5.7725786177708516E-2</v>
      </c>
      <c r="D158" s="39">
        <v>3.1780000000000003E-2</v>
      </c>
      <c r="E158" s="40">
        <v>-5.1237452061295707E-3</v>
      </c>
      <c r="G158" s="10"/>
    </row>
    <row r="159" spans="1:7" x14ac:dyDescent="0.25">
      <c r="A159" s="34" t="s">
        <v>185</v>
      </c>
      <c r="B159" s="37">
        <v>5.8905814927919145E-2</v>
      </c>
      <c r="D159" s="39">
        <v>3.1449999999999999E-2</v>
      </c>
      <c r="E159" s="40">
        <v>-4.3636373062954092E-3</v>
      </c>
      <c r="G159" s="10"/>
    </row>
    <row r="160" spans="1:7" x14ac:dyDescent="0.25">
      <c r="A160" s="34" t="s">
        <v>186</v>
      </c>
      <c r="B160" s="37">
        <v>6.2477685857346477E-2</v>
      </c>
      <c r="D160" s="39">
        <v>3.1890000000000002E-2</v>
      </c>
      <c r="E160" s="40">
        <v>-3.6029486668801569E-3</v>
      </c>
      <c r="G160" s="10"/>
    </row>
    <row r="161" spans="1:7" x14ac:dyDescent="0.25">
      <c r="A161" s="34" t="s">
        <v>187</v>
      </c>
      <c r="B161" s="37">
        <v>5.9690311648937198E-2</v>
      </c>
      <c r="D161" s="39">
        <v>3.1949999999999999E-2</v>
      </c>
      <c r="E161" s="40">
        <v>-2.7295486627809673E-3</v>
      </c>
      <c r="G161" s="10"/>
    </row>
    <row r="162" spans="1:7" x14ac:dyDescent="0.25">
      <c r="A162" s="34" t="s">
        <v>188</v>
      </c>
      <c r="B162" s="37">
        <v>6.2729525147584897E-2</v>
      </c>
      <c r="D162" s="39">
        <v>3.1539999999999999E-2</v>
      </c>
      <c r="E162" s="40">
        <v>-1.8466860081531866E-3</v>
      </c>
      <c r="G162" s="10"/>
    </row>
    <row r="163" spans="1:7" x14ac:dyDescent="0.25">
      <c r="A163" s="34" t="s">
        <v>189</v>
      </c>
      <c r="B163" s="37">
        <v>6.4202631268235472E-2</v>
      </c>
      <c r="D163" s="39">
        <v>3.1300000000000001E-2</v>
      </c>
      <c r="E163" s="40">
        <v>-7.4236012921591321E-4</v>
      </c>
      <c r="G163" s="10"/>
    </row>
    <row r="164" spans="1:7" x14ac:dyDescent="0.25">
      <c r="A164" s="34" t="s">
        <v>190</v>
      </c>
      <c r="B164" s="37">
        <v>6.2066704332993029E-2</v>
      </c>
      <c r="D164" s="39">
        <v>3.1370000000000002E-2</v>
      </c>
      <c r="E164" s="40">
        <v>3.7513913568743007E-4</v>
      </c>
      <c r="G164" s="10"/>
    </row>
    <row r="165" spans="1:7" x14ac:dyDescent="0.25">
      <c r="A165" s="34" t="s">
        <v>191</v>
      </c>
      <c r="B165" s="37">
        <v>6.2529148638944543E-2</v>
      </c>
      <c r="D165" s="39">
        <v>3.125E-2</v>
      </c>
      <c r="E165" s="40">
        <v>1.3764914997314026E-3</v>
      </c>
      <c r="G165" s="10"/>
    </row>
    <row r="166" spans="1:7" x14ac:dyDescent="0.25">
      <c r="A166" s="34" t="s">
        <v>192</v>
      </c>
      <c r="B166" s="37">
        <v>6.3186889201198221E-2</v>
      </c>
      <c r="D166" s="39">
        <v>3.1009999999999999E-2</v>
      </c>
      <c r="E166" s="40">
        <v>2.3816778929952598E-3</v>
      </c>
      <c r="G166" s="10"/>
    </row>
    <row r="167" spans="1:7" x14ac:dyDescent="0.25">
      <c r="A167" s="34" t="s">
        <v>193</v>
      </c>
      <c r="B167" s="37">
        <v>6.5688070889591221E-2</v>
      </c>
      <c r="D167" s="39">
        <v>3.1300000000000001E-2</v>
      </c>
      <c r="E167" s="40">
        <v>3.3970991461962363E-3</v>
      </c>
      <c r="G167" s="10"/>
    </row>
    <row r="168" spans="1:7" x14ac:dyDescent="0.25">
      <c r="A168" s="34" t="s">
        <v>194</v>
      </c>
      <c r="B168" s="37">
        <v>6.7420694333356831E-2</v>
      </c>
      <c r="D168" s="39">
        <v>3.1329999999999997E-2</v>
      </c>
      <c r="E168" s="40">
        <v>4.3006156993727895E-3</v>
      </c>
      <c r="G168" s="10"/>
    </row>
    <row r="169" spans="1:7" x14ac:dyDescent="0.25">
      <c r="A169" s="34" t="s">
        <v>195</v>
      </c>
      <c r="B169" s="37">
        <v>6.6518154956788936E-2</v>
      </c>
      <c r="D169" s="39">
        <v>3.1219999999999998E-2</v>
      </c>
      <c r="E169" s="40">
        <v>4.8734201716711389E-3</v>
      </c>
      <c r="G169" s="10"/>
    </row>
    <row r="170" spans="1:7" x14ac:dyDescent="0.25">
      <c r="A170" s="34" t="s">
        <v>196</v>
      </c>
      <c r="B170" s="37">
        <v>6.6753892098516024E-2</v>
      </c>
      <c r="D170" s="39">
        <v>3.143E-2</v>
      </c>
      <c r="E170" s="40">
        <v>5.4545759788193759E-3</v>
      </c>
      <c r="G170" s="10"/>
    </row>
    <row r="171" spans="1:7" x14ac:dyDescent="0.25">
      <c r="A171" s="34" t="s">
        <v>197</v>
      </c>
      <c r="B171" s="37">
        <v>6.617103503069803E-2</v>
      </c>
      <c r="D171" s="39">
        <v>3.1130000000000001E-2</v>
      </c>
      <c r="E171" s="40">
        <v>5.9244704223544442E-3</v>
      </c>
      <c r="G171" s="10"/>
    </row>
    <row r="172" spans="1:7" x14ac:dyDescent="0.25">
      <c r="A172" s="34" t="s">
        <v>198</v>
      </c>
      <c r="B172" s="37">
        <v>6.7782152665486525E-2</v>
      </c>
      <c r="D172" s="39">
        <v>3.0830000000000003E-2</v>
      </c>
      <c r="E172" s="40">
        <v>6.2749159854245118E-3</v>
      </c>
      <c r="G172" s="10"/>
    </row>
    <row r="173" spans="1:7" x14ac:dyDescent="0.25">
      <c r="A173" s="34" t="s">
        <v>199</v>
      </c>
      <c r="B173" s="37">
        <v>6.7368128168059885E-2</v>
      </c>
      <c r="D173" s="39">
        <v>3.1040000000000002E-2</v>
      </c>
      <c r="E173" s="40">
        <v>6.5123016033195036E-3</v>
      </c>
      <c r="G173" s="10"/>
    </row>
    <row r="174" spans="1:7" x14ac:dyDescent="0.25">
      <c r="A174" s="34" t="s">
        <v>200</v>
      </c>
      <c r="B174" s="37">
        <v>6.5466057902246105E-2</v>
      </c>
      <c r="D174" s="39">
        <v>3.0950000000000002E-2</v>
      </c>
      <c r="E174" s="40">
        <v>6.7546972357566126E-3</v>
      </c>
      <c r="G174" s="10"/>
    </row>
    <row r="175" spans="1:7" x14ac:dyDescent="0.25">
      <c r="A175" s="34" t="s">
        <v>201</v>
      </c>
      <c r="B175" s="37">
        <v>6.5575752269755871E-2</v>
      </c>
      <c r="D175" s="39">
        <v>3.0899999999999997E-2</v>
      </c>
      <c r="E175" s="40">
        <v>6.8807604017415702E-3</v>
      </c>
      <c r="G175" s="10"/>
    </row>
    <row r="176" spans="1:7" x14ac:dyDescent="0.25">
      <c r="A176" s="34" t="s">
        <v>202</v>
      </c>
      <c r="B176" s="37">
        <v>6.6266348283677418E-2</v>
      </c>
      <c r="D176" s="39">
        <v>3.117E-2</v>
      </c>
      <c r="E176" s="40">
        <v>6.7690692340669489E-3</v>
      </c>
      <c r="G176" s="10"/>
    </row>
    <row r="177" spans="1:7" x14ac:dyDescent="0.25">
      <c r="A177" s="34" t="s">
        <v>203</v>
      </c>
      <c r="B177" s="37">
        <v>6.4441601859474298E-2</v>
      </c>
      <c r="D177" s="39">
        <v>3.1230000000000001E-2</v>
      </c>
      <c r="E177" s="40">
        <v>6.7754061968383628E-3</v>
      </c>
      <c r="G177" s="10"/>
    </row>
    <row r="178" spans="1:7" x14ac:dyDescent="0.25">
      <c r="A178" s="34" t="s">
        <v>204</v>
      </c>
      <c r="B178" s="37">
        <v>6.4109433488361511E-2</v>
      </c>
      <c r="D178" s="39">
        <v>3.1230000000000001E-2</v>
      </c>
      <c r="E178" s="40">
        <v>6.6715421859062651E-3</v>
      </c>
      <c r="G178" s="10"/>
    </row>
    <row r="179" spans="1:7" x14ac:dyDescent="0.25">
      <c r="A179" s="34" t="s">
        <v>205</v>
      </c>
      <c r="B179" s="37">
        <v>6.458359880136548E-2</v>
      </c>
      <c r="D179" s="39">
        <v>3.1469999999999998E-2</v>
      </c>
      <c r="E179" s="40">
        <v>6.4496974982661825E-3</v>
      </c>
      <c r="G179" s="10"/>
    </row>
    <row r="180" spans="1:7" x14ac:dyDescent="0.25">
      <c r="A180" s="34" t="s">
        <v>206</v>
      </c>
      <c r="B180" s="37">
        <v>6.5141993879900412E-2</v>
      </c>
      <c r="D180" s="39">
        <v>3.15E-2</v>
      </c>
      <c r="E180" s="40">
        <v>5.9936618406832842E-3</v>
      </c>
      <c r="G180" s="10"/>
    </row>
    <row r="181" spans="1:7" x14ac:dyDescent="0.25">
      <c r="A181" s="34" t="s">
        <v>207</v>
      </c>
      <c r="B181" s="37">
        <v>6.4061298776948453E-2</v>
      </c>
      <c r="D181" s="39">
        <v>3.1460000000000002E-2</v>
      </c>
      <c r="E181" s="40">
        <v>5.5332780304975238E-3</v>
      </c>
      <c r="G181" s="10"/>
    </row>
    <row r="182" spans="1:7" x14ac:dyDescent="0.25">
      <c r="A182" s="34" t="s">
        <v>208</v>
      </c>
      <c r="B182" s="37">
        <v>6.3357814442909249E-2</v>
      </c>
      <c r="D182" s="39">
        <v>3.184E-2</v>
      </c>
      <c r="E182" s="40">
        <v>4.9520767333235405E-3</v>
      </c>
      <c r="G182" s="10"/>
    </row>
    <row r="183" spans="1:7" x14ac:dyDescent="0.25">
      <c r="A183" s="34" t="s">
        <v>209</v>
      </c>
      <c r="B183" s="37">
        <v>6.3168912088570894E-2</v>
      </c>
      <c r="D183" s="39">
        <v>3.2419999999999997E-2</v>
      </c>
      <c r="E183" s="40">
        <v>4.152785979324447E-3</v>
      </c>
      <c r="G183" s="10"/>
    </row>
    <row r="184" spans="1:7" x14ac:dyDescent="0.25">
      <c r="A184" s="34" t="s">
        <v>210</v>
      </c>
      <c r="B184" s="37">
        <v>6.1780596613575267E-2</v>
      </c>
      <c r="D184" s="39">
        <v>3.2639999999999995E-2</v>
      </c>
      <c r="E184" s="40">
        <v>3.4734520799770685E-3</v>
      </c>
      <c r="G184" s="10"/>
    </row>
    <row r="185" spans="1:7" x14ac:dyDescent="0.25">
      <c r="A185" s="34" t="s">
        <v>211</v>
      </c>
      <c r="B185" s="37">
        <v>5.9112741963866719E-2</v>
      </c>
      <c r="D185" s="39">
        <v>3.2770000000000001E-2</v>
      </c>
      <c r="E185" s="40">
        <v>2.7945777666145144E-3</v>
      </c>
      <c r="G185" s="10"/>
    </row>
    <row r="186" spans="1:7" x14ac:dyDescent="0.25">
      <c r="A186" s="34" t="s">
        <v>212</v>
      </c>
      <c r="B186" s="37">
        <v>5.6834156057764602E-2</v>
      </c>
      <c r="D186" s="39">
        <v>3.2750000000000001E-2</v>
      </c>
      <c r="E186" s="40">
        <v>2.1052583071239361E-3</v>
      </c>
      <c r="G186" s="10"/>
    </row>
    <row r="187" spans="1:7" x14ac:dyDescent="0.25">
      <c r="A187" s="34" t="s">
        <v>213</v>
      </c>
      <c r="B187" s="37">
        <v>5.6247795545191936E-2</v>
      </c>
      <c r="D187" s="39">
        <v>3.2690000000000004E-2</v>
      </c>
      <c r="E187" s="40">
        <v>1.4164126847759917E-3</v>
      </c>
      <c r="G187" s="10"/>
    </row>
    <row r="188" spans="1:7" x14ac:dyDescent="0.25">
      <c r="A188" s="34" t="s">
        <v>214</v>
      </c>
      <c r="B188" s="37">
        <v>5.5866121092019563E-2</v>
      </c>
      <c r="D188" s="39">
        <v>3.2590000000000001E-2</v>
      </c>
      <c r="E188" s="40">
        <v>9.566128127611595E-4</v>
      </c>
      <c r="G188" s="10"/>
    </row>
    <row r="189" spans="1:7" x14ac:dyDescent="0.25">
      <c r="A189" s="34" t="s">
        <v>215</v>
      </c>
      <c r="B189" s="37">
        <v>5.6033234808318649E-2</v>
      </c>
      <c r="D189" s="39">
        <v>3.2289999999999999E-2</v>
      </c>
      <c r="E189" s="40">
        <v>4.9702405764007196E-4</v>
      </c>
      <c r="G189" s="10"/>
    </row>
    <row r="190" spans="1:7" x14ac:dyDescent="0.25">
      <c r="A190" s="34" t="s">
        <v>216</v>
      </c>
      <c r="B190" s="37">
        <v>5.7259406545010751E-2</v>
      </c>
      <c r="D190" s="39">
        <v>3.1939999999999996E-2</v>
      </c>
      <c r="E190" s="40">
        <v>1.4712111900827551E-4</v>
      </c>
      <c r="G190" s="10"/>
    </row>
    <row r="191" spans="1:7" x14ac:dyDescent="0.25">
      <c r="A191" s="34" t="s">
        <v>217</v>
      </c>
      <c r="B191" s="37">
        <v>5.8537889983825052E-2</v>
      </c>
      <c r="D191" s="39">
        <v>3.2400000000000005E-2</v>
      </c>
      <c r="E191" s="40">
        <v>-3.1209595838455062E-4</v>
      </c>
      <c r="G191" s="10"/>
    </row>
    <row r="192" spans="1:7" x14ac:dyDescent="0.25">
      <c r="A192" s="34" t="s">
        <v>218</v>
      </c>
      <c r="B192" s="37">
        <v>6.0164757082726041E-2</v>
      </c>
      <c r="D192" s="39">
        <v>3.2390000000000002E-2</v>
      </c>
      <c r="E192" s="40">
        <v>-5.3843746416515348E-4</v>
      </c>
      <c r="G192" s="10"/>
    </row>
    <row r="193" spans="1:7" x14ac:dyDescent="0.25">
      <c r="A193" s="34" t="s">
        <v>219</v>
      </c>
      <c r="B193" s="37">
        <v>6.053166672045493E-2</v>
      </c>
      <c r="D193" s="39">
        <v>3.2639999999999995E-2</v>
      </c>
      <c r="E193" s="40">
        <v>-8.6814723688077855E-4</v>
      </c>
      <c r="G193" s="10"/>
    </row>
    <row r="194" spans="1:7" x14ac:dyDescent="0.25">
      <c r="A194" s="34" t="s">
        <v>220</v>
      </c>
      <c r="B194" s="37">
        <v>5.9749863334829297E-2</v>
      </c>
      <c r="D194" s="39">
        <v>3.3090000000000001E-2</v>
      </c>
      <c r="E194" s="40">
        <v>-1.0869009740126501E-3</v>
      </c>
      <c r="G194" s="10"/>
    </row>
    <row r="195" spans="1:7" x14ac:dyDescent="0.25">
      <c r="A195" s="34" t="s">
        <v>221</v>
      </c>
      <c r="B195" s="37">
        <v>5.9335194367856281E-2</v>
      </c>
      <c r="D195" s="39">
        <v>3.3059999999999999E-2</v>
      </c>
      <c r="E195" s="40">
        <v>-9.7754928243465322E-4</v>
      </c>
      <c r="G195" s="10"/>
    </row>
    <row r="196" spans="1:7" x14ac:dyDescent="0.25">
      <c r="A196" s="34" t="s">
        <v>222</v>
      </c>
      <c r="B196" s="37">
        <v>5.9817079555166679E-2</v>
      </c>
      <c r="D196" s="39">
        <v>3.2919999999999998E-2</v>
      </c>
      <c r="E196" s="40">
        <v>-8.6818562005319677E-4</v>
      </c>
      <c r="G196" s="10"/>
    </row>
    <row r="197" spans="1:7" x14ac:dyDescent="0.25">
      <c r="A197" s="34" t="s">
        <v>223</v>
      </c>
      <c r="B197" s="37">
        <v>5.7611845204208409E-2</v>
      </c>
      <c r="D197" s="39">
        <v>3.279E-2</v>
      </c>
      <c r="E197" s="40">
        <v>-7.5880998555777346E-4</v>
      </c>
      <c r="G197" s="10"/>
    </row>
    <row r="198" spans="1:7" x14ac:dyDescent="0.25">
      <c r="A198" s="34" t="s">
        <v>224</v>
      </c>
      <c r="B198" s="37">
        <v>5.9037561738939259E-2</v>
      </c>
      <c r="D198" s="39">
        <v>3.279E-2</v>
      </c>
      <c r="E198" s="40">
        <v>-7.5738011843251574E-4</v>
      </c>
      <c r="G198" s="10"/>
    </row>
    <row r="199" spans="1:7" x14ac:dyDescent="0.25">
      <c r="A199" s="34" t="s">
        <v>225</v>
      </c>
      <c r="B199" s="37">
        <v>6.0566833289372533E-2</v>
      </c>
      <c r="D199" s="39">
        <v>3.279E-2</v>
      </c>
      <c r="E199" s="40">
        <v>-8.6250366282036861E-4</v>
      </c>
      <c r="G199" s="10"/>
    </row>
    <row r="200" spans="1:7" x14ac:dyDescent="0.25">
      <c r="A200" s="34" t="s">
        <v>226</v>
      </c>
      <c r="B200" s="37">
        <v>6.1081342024060903E-2</v>
      </c>
      <c r="D200" s="39">
        <v>3.4169999999999999E-2</v>
      </c>
      <c r="E200" s="40">
        <v>-1.1863097359520181E-3</v>
      </c>
      <c r="G200" s="10"/>
    </row>
    <row r="201" spans="1:7" x14ac:dyDescent="0.25">
      <c r="A201" s="34" t="s">
        <v>227</v>
      </c>
      <c r="B201" s="37">
        <v>5.597395018692345E-2</v>
      </c>
      <c r="D201" s="39">
        <v>3.4259999999999999E-2</v>
      </c>
      <c r="E201" s="40">
        <v>-1.5100108681987967E-3</v>
      </c>
      <c r="G201" s="10"/>
    </row>
    <row r="202" spans="1:7" x14ac:dyDescent="0.25">
      <c r="A202" s="34" t="s">
        <v>228</v>
      </c>
      <c r="B202" s="37">
        <v>5.4627107080854054E-2</v>
      </c>
      <c r="D202" s="39">
        <v>3.397E-2</v>
      </c>
      <c r="E202" s="40">
        <v>-1.9386897222688493E-3</v>
      </c>
      <c r="G202" s="10"/>
    </row>
    <row r="203" spans="1:7" x14ac:dyDescent="0.25">
      <c r="A203" s="34" t="s">
        <v>229</v>
      </c>
      <c r="B203" s="37">
        <v>5.4500831696331964E-2</v>
      </c>
      <c r="D203" s="39">
        <v>3.4329999999999999E-2</v>
      </c>
      <c r="E203" s="40">
        <v>-2.2579729947991289E-3</v>
      </c>
      <c r="G203" s="10"/>
    </row>
    <row r="204" spans="1:7" x14ac:dyDescent="0.25">
      <c r="A204" s="34" t="s">
        <v>230</v>
      </c>
      <c r="B204" s="37">
        <v>5.4076719866096606E-2</v>
      </c>
      <c r="D204" s="39">
        <v>3.4300000000000004E-2</v>
      </c>
      <c r="E204" s="40">
        <v>-2.7832226722689368E-3</v>
      </c>
      <c r="G204" s="10"/>
    </row>
    <row r="205" spans="1:7" x14ac:dyDescent="0.25">
      <c r="A205" s="34" t="s">
        <v>231</v>
      </c>
      <c r="B205" s="37">
        <v>5.1604395169563944E-2</v>
      </c>
      <c r="D205" s="39">
        <v>3.4020000000000002E-2</v>
      </c>
      <c r="E205" s="40">
        <v>-3.2005136863925143E-3</v>
      </c>
      <c r="G205" s="10"/>
    </row>
    <row r="206" spans="1:7" x14ac:dyDescent="0.25">
      <c r="A206" s="34" t="s">
        <v>232</v>
      </c>
      <c r="B206" s="37">
        <v>5.0400065491582227E-2</v>
      </c>
      <c r="D206" s="39">
        <v>3.424E-2</v>
      </c>
      <c r="E206" s="40">
        <v>-3.7266927945099892E-3</v>
      </c>
      <c r="G206" s="10"/>
    </row>
    <row r="207" spans="1:7" x14ac:dyDescent="0.25">
      <c r="A207" s="34" t="s">
        <v>233</v>
      </c>
      <c r="B207" s="37">
        <v>4.8900807571099984E-2</v>
      </c>
      <c r="D207" s="39">
        <v>3.422E-2</v>
      </c>
      <c r="E207" s="40">
        <v>-4.1503600413319575E-3</v>
      </c>
      <c r="G207" s="10"/>
    </row>
    <row r="208" spans="1:7" x14ac:dyDescent="0.25">
      <c r="A208" s="34" t="s">
        <v>234</v>
      </c>
      <c r="B208" s="37">
        <v>4.8689750667583874E-2</v>
      </c>
      <c r="D208" s="39">
        <v>3.4079999999999999E-2</v>
      </c>
      <c r="E208" s="40">
        <v>-4.5738471227970701E-3</v>
      </c>
      <c r="G208" s="10"/>
    </row>
    <row r="209" spans="1:7" x14ac:dyDescent="0.25">
      <c r="A209" s="34" t="s">
        <v>235</v>
      </c>
      <c r="B209" s="37">
        <v>4.7766379131486646E-2</v>
      </c>
      <c r="D209" s="39">
        <v>3.4479999999999997E-2</v>
      </c>
      <c r="E209" s="40">
        <v>-5.0993012913728153E-3</v>
      </c>
      <c r="G209" s="10"/>
    </row>
    <row r="210" spans="1:7" x14ac:dyDescent="0.25">
      <c r="A210" s="34" t="s">
        <v>236</v>
      </c>
      <c r="B210" s="37">
        <v>4.7310655590042119E-2</v>
      </c>
      <c r="D210" s="39">
        <v>3.4189999999999998E-2</v>
      </c>
      <c r="E210" s="40">
        <v>-5.7253083463721932E-3</v>
      </c>
      <c r="G210" s="10"/>
    </row>
    <row r="211" spans="1:7" x14ac:dyDescent="0.25">
      <c r="A211" s="34" t="s">
        <v>237</v>
      </c>
      <c r="B211" s="37">
        <v>4.5862934971773017E-2</v>
      </c>
      <c r="D211" s="39">
        <v>3.397E-2</v>
      </c>
      <c r="E211" s="40">
        <v>-6.3551885687043175E-3</v>
      </c>
      <c r="G211" s="10"/>
    </row>
    <row r="212" spans="1:7" x14ac:dyDescent="0.25">
      <c r="A212" s="34" t="s">
        <v>238</v>
      </c>
      <c r="B212" s="37">
        <v>4.4525724353491232E-2</v>
      </c>
      <c r="D212" s="39">
        <v>3.4319999999999996E-2</v>
      </c>
      <c r="E212" s="40">
        <v>-6.8759636985050721E-3</v>
      </c>
      <c r="G212" s="10"/>
    </row>
    <row r="213" spans="1:7" x14ac:dyDescent="0.25">
      <c r="A213" s="34" t="s">
        <v>239</v>
      </c>
      <c r="B213" s="37">
        <v>4.445411531837333E-2</v>
      </c>
      <c r="D213" s="39">
        <v>3.4450000000000001E-2</v>
      </c>
      <c r="E213" s="40">
        <v>-7.3964658869762889E-3</v>
      </c>
      <c r="G213" s="10"/>
    </row>
    <row r="214" spans="1:7" x14ac:dyDescent="0.25">
      <c r="A214" s="34" t="s">
        <v>240</v>
      </c>
      <c r="B214" s="37">
        <v>4.3950274372683569E-2</v>
      </c>
      <c r="D214" s="39">
        <v>3.4799999999999998E-2</v>
      </c>
      <c r="E214" s="40">
        <v>-8.0202237009805444E-3</v>
      </c>
      <c r="G214" s="10"/>
    </row>
    <row r="215" spans="1:7" x14ac:dyDescent="0.25">
      <c r="A215" s="34" t="s">
        <v>241</v>
      </c>
      <c r="B215" s="37">
        <v>4.2257452345975381E-2</v>
      </c>
      <c r="D215" s="39">
        <v>3.4860000000000002E-2</v>
      </c>
      <c r="E215" s="40">
        <v>-8.4437295355861419E-3</v>
      </c>
      <c r="G215" s="10"/>
    </row>
    <row r="216" spans="1:7" x14ac:dyDescent="0.25">
      <c r="A216" s="34" t="s">
        <v>242</v>
      </c>
      <c r="B216" s="37">
        <v>4.31479039721267E-2</v>
      </c>
      <c r="D216" s="39">
        <v>3.4840000000000003E-2</v>
      </c>
      <c r="E216" s="40">
        <v>-8.5604618375075825E-3</v>
      </c>
      <c r="G216" s="10"/>
    </row>
    <row r="217" spans="1:7" x14ac:dyDescent="0.25">
      <c r="A217" s="34" t="s">
        <v>243</v>
      </c>
      <c r="B217" s="37">
        <v>4.2906442302046613E-2</v>
      </c>
      <c r="D217" s="39">
        <v>3.499E-2</v>
      </c>
      <c r="E217" s="40">
        <v>-8.5686596183978114E-3</v>
      </c>
      <c r="G217" s="10"/>
    </row>
    <row r="218" spans="1:7" x14ac:dyDescent="0.25">
      <c r="A218" s="34" t="s">
        <v>244</v>
      </c>
      <c r="B218" s="37">
        <v>4.2759123522103079E-2</v>
      </c>
      <c r="D218" s="39">
        <v>3.524E-2</v>
      </c>
      <c r="E218" s="40">
        <v>-8.3637865976146086E-3</v>
      </c>
      <c r="G218" s="10"/>
    </row>
    <row r="219" spans="1:7" x14ac:dyDescent="0.25">
      <c r="A219" s="34" t="s">
        <v>245</v>
      </c>
      <c r="B219" s="37">
        <v>4.4275872456218619E-2</v>
      </c>
      <c r="D219" s="39">
        <v>3.5439999999999999E-2</v>
      </c>
      <c r="E219" s="40">
        <v>-8.2606938345047842E-3</v>
      </c>
      <c r="G219" s="10"/>
    </row>
    <row r="220" spans="1:7" x14ac:dyDescent="0.25">
      <c r="A220" s="34" t="s">
        <v>246</v>
      </c>
      <c r="B220" s="37">
        <v>4.4829378240258524E-2</v>
      </c>
      <c r="D220" s="39">
        <v>3.524E-2</v>
      </c>
      <c r="E220" s="40">
        <v>-8.2606938345047842E-3</v>
      </c>
      <c r="G220" s="10"/>
    </row>
    <row r="221" spans="1:7" x14ac:dyDescent="0.25">
      <c r="A221" s="34" t="s">
        <v>247</v>
      </c>
      <c r="B221" s="37">
        <v>4.5665484030975624E-2</v>
      </c>
      <c r="D221" s="39">
        <v>3.5339999999999996E-2</v>
      </c>
      <c r="E221" s="40">
        <v>-8.1588712411164721E-3</v>
      </c>
      <c r="G221" s="10"/>
    </row>
    <row r="222" spans="1:7" x14ac:dyDescent="0.25">
      <c r="A222" s="34" t="s">
        <v>248</v>
      </c>
      <c r="B222" s="37">
        <v>4.9948148322767331E-2</v>
      </c>
      <c r="D222" s="39">
        <v>3.5499999999999997E-2</v>
      </c>
      <c r="E222" s="40">
        <v>-7.9564443991129163E-3</v>
      </c>
      <c r="G222" s="10"/>
    </row>
    <row r="223" spans="1:7" x14ac:dyDescent="0.25">
      <c r="A223" s="34" t="s">
        <v>249</v>
      </c>
      <c r="B223" s="37">
        <v>5.2596056546418087E-2</v>
      </c>
      <c r="D223" s="39">
        <v>3.6080000000000001E-2</v>
      </c>
      <c r="E223" s="40">
        <v>-7.5407286608372148E-3</v>
      </c>
      <c r="G223" s="10"/>
    </row>
    <row r="224" spans="1:7" x14ac:dyDescent="0.25">
      <c r="A224" s="34" t="s">
        <v>250</v>
      </c>
      <c r="B224" s="37">
        <v>6.0641780473799659E-2</v>
      </c>
      <c r="D224" s="39">
        <v>3.6490000000000002E-2</v>
      </c>
      <c r="E224" s="40">
        <v>-7.1248387169289273E-3</v>
      </c>
      <c r="G224" s="10"/>
    </row>
    <row r="225" spans="1:7" x14ac:dyDescent="0.25">
      <c r="A225" s="34" t="s">
        <v>251</v>
      </c>
      <c r="B225" s="37">
        <v>5.844235048294559E-2</v>
      </c>
      <c r="D225" s="39">
        <v>3.628E-2</v>
      </c>
      <c r="E225" s="40">
        <v>-6.6041940923976528E-3</v>
      </c>
      <c r="G225" s="10"/>
    </row>
    <row r="226" spans="1:7" x14ac:dyDescent="0.25">
      <c r="A226" s="34" t="s">
        <v>252</v>
      </c>
      <c r="B226" s="37">
        <v>5.6498263371364849E-2</v>
      </c>
      <c r="D226" s="39">
        <v>3.5790000000000002E-2</v>
      </c>
      <c r="E226" s="40">
        <v>-5.983704332755746E-3</v>
      </c>
      <c r="G226" s="10"/>
    </row>
    <row r="227" spans="1:7" x14ac:dyDescent="0.25">
      <c r="A227" s="34" t="s">
        <v>253</v>
      </c>
      <c r="B227" s="37">
        <v>5.4758703196413711E-2</v>
      </c>
      <c r="D227" s="39">
        <v>3.5959999999999999E-2</v>
      </c>
      <c r="E227" s="40">
        <v>-5.5633080050701E-3</v>
      </c>
      <c r="G227" s="10"/>
    </row>
    <row r="228" spans="1:7" x14ac:dyDescent="0.25">
      <c r="A228" s="34" t="s">
        <v>254</v>
      </c>
      <c r="B228" s="37">
        <v>5.4610227388755359E-2</v>
      </c>
      <c r="D228" s="39">
        <v>3.5360000000000003E-2</v>
      </c>
      <c r="E228" s="40">
        <v>-5.1387800562517905E-3</v>
      </c>
      <c r="G228" s="10"/>
    </row>
    <row r="229" spans="1:7" x14ac:dyDescent="0.25">
      <c r="A229" s="34" t="s">
        <v>255</v>
      </c>
      <c r="B229" s="37">
        <v>5.6279564536583067E-2</v>
      </c>
      <c r="D229" s="39">
        <v>3.4929999999999996E-2</v>
      </c>
      <c r="E229" s="40">
        <v>-4.8244758526010401E-3</v>
      </c>
      <c r="G229" s="10"/>
    </row>
    <row r="230" spans="1:7" x14ac:dyDescent="0.25">
      <c r="A230" s="34" t="s">
        <v>256</v>
      </c>
      <c r="B230" s="37">
        <v>5.5077371073994352E-2</v>
      </c>
      <c r="D230" s="39">
        <v>3.5360000000000003E-2</v>
      </c>
      <c r="E230" s="40">
        <v>-4.8358770590654077E-3</v>
      </c>
      <c r="G230" s="10"/>
    </row>
    <row r="231" spans="1:7" x14ac:dyDescent="0.25">
      <c r="A231" s="34" t="s">
        <v>257</v>
      </c>
      <c r="B231" s="37">
        <v>5.4734319913552869E-2</v>
      </c>
      <c r="D231" s="39">
        <v>3.5049999999999998E-2</v>
      </c>
      <c r="E231" s="40">
        <v>-4.9533952737170761E-3</v>
      </c>
      <c r="G231" s="10"/>
    </row>
    <row r="232" spans="1:7" x14ac:dyDescent="0.25">
      <c r="A232" s="34" t="s">
        <v>258</v>
      </c>
      <c r="B232" s="37">
        <v>5.2463545998886793E-2</v>
      </c>
      <c r="D232" s="39">
        <v>3.4929999999999996E-2</v>
      </c>
      <c r="E232" s="40">
        <v>-4.9674645115739269E-3</v>
      </c>
      <c r="G232" s="10"/>
    </row>
    <row r="233" spans="1:7" x14ac:dyDescent="0.25">
      <c r="A233" s="34" t="s">
        <v>259</v>
      </c>
      <c r="B233" s="37">
        <v>5.1735734998271631E-2</v>
      </c>
      <c r="D233" s="39">
        <v>3.49E-2</v>
      </c>
      <c r="E233" s="40">
        <v>-4.9888515743641282E-3</v>
      </c>
      <c r="G233" s="10"/>
    </row>
    <row r="234" spans="1:7" x14ac:dyDescent="0.25">
      <c r="A234" s="34" t="s">
        <v>260</v>
      </c>
      <c r="B234" s="37">
        <v>5.2948865299531224E-2</v>
      </c>
      <c r="D234" s="39">
        <v>3.5049999999999998E-2</v>
      </c>
      <c r="E234" s="40">
        <v>-5.0102381774643767E-3</v>
      </c>
      <c r="G234" s="10"/>
    </row>
    <row r="235" spans="1:7" x14ac:dyDescent="0.25">
      <c r="A235" s="34" t="s">
        <v>261</v>
      </c>
      <c r="B235" s="37">
        <v>5.3249152684275873E-2</v>
      </c>
      <c r="D235" s="39">
        <v>3.49E-2</v>
      </c>
      <c r="E235" s="40">
        <v>-5.0275679715959809E-3</v>
      </c>
      <c r="G235" s="10"/>
    </row>
    <row r="236" spans="1:7" x14ac:dyDescent="0.25">
      <c r="A236" s="34" t="s">
        <v>262</v>
      </c>
      <c r="B236" s="37">
        <v>5.3413892768973202E-2</v>
      </c>
      <c r="D236" s="39">
        <v>3.4970000000000001E-2</v>
      </c>
      <c r="E236" s="40">
        <v>-5.0448974638934718E-3</v>
      </c>
      <c r="G236" s="10"/>
    </row>
    <row r="237" spans="1:7" x14ac:dyDescent="0.25">
      <c r="A237" s="34" t="s">
        <v>263</v>
      </c>
      <c r="B237" s="37">
        <v>5.0767732396393046E-2</v>
      </c>
      <c r="D237" s="39">
        <v>3.4929999999999996E-2</v>
      </c>
      <c r="E237" s="40">
        <v>-5.1669693879961009E-3</v>
      </c>
      <c r="G237" s="10"/>
    </row>
    <row r="238" spans="1:7" x14ac:dyDescent="0.25">
      <c r="A238" s="34" t="s">
        <v>264</v>
      </c>
      <c r="B238" s="37">
        <v>5.0918712927743762E-2</v>
      </c>
      <c r="D238" s="39">
        <v>3.4780000000000005E-2</v>
      </c>
      <c r="E238" s="40">
        <v>-5.2890263349859579E-3</v>
      </c>
      <c r="G238" s="10"/>
    </row>
    <row r="239" spans="1:7" x14ac:dyDescent="0.25">
      <c r="A239" s="34" t="s">
        <v>265</v>
      </c>
      <c r="B239" s="37">
        <v>5.1863060156752377E-2</v>
      </c>
      <c r="D239" s="39">
        <v>3.49E-2</v>
      </c>
      <c r="E239" s="40">
        <v>-5.4110683067007947E-3</v>
      </c>
      <c r="G239" s="10"/>
    </row>
    <row r="240" spans="1:7" x14ac:dyDescent="0.25">
      <c r="A240" s="34" t="s">
        <v>266</v>
      </c>
      <c r="B240" s="37">
        <v>5.1708339255340553E-2</v>
      </c>
      <c r="D240" s="39">
        <v>3.4669999999999999E-2</v>
      </c>
      <c r="E240" s="40">
        <v>-5.5302859573660434E-3</v>
      </c>
      <c r="G240" s="10"/>
    </row>
    <row r="241" spans="1:7" x14ac:dyDescent="0.25">
      <c r="A241" s="34" t="s">
        <v>267</v>
      </c>
      <c r="B241" s="37">
        <v>5.1418140466469801E-2</v>
      </c>
      <c r="D241" s="39">
        <v>3.4669999999999999E-2</v>
      </c>
      <c r="E241" s="40">
        <v>-5.4288501791930344E-3</v>
      </c>
      <c r="G241" s="10"/>
    </row>
    <row r="242" spans="1:7" x14ac:dyDescent="0.25">
      <c r="A242" s="34" t="s">
        <v>268</v>
      </c>
      <c r="B242" s="37">
        <v>5.2006227300302799E-2</v>
      </c>
      <c r="D242" s="39">
        <v>3.5360000000000003E-2</v>
      </c>
      <c r="E242" s="40">
        <v>-5.2155533923016195E-3</v>
      </c>
      <c r="G242" s="10"/>
    </row>
    <row r="243" spans="1:7" x14ac:dyDescent="0.25">
      <c r="A243" s="34" t="s">
        <v>269</v>
      </c>
      <c r="B243" s="37">
        <v>5.3046706365368408E-2</v>
      </c>
      <c r="D243" s="39">
        <v>3.5869999999999999E-2</v>
      </c>
      <c r="E243" s="40">
        <v>-4.784199766280639E-3</v>
      </c>
      <c r="G243" s="10"/>
    </row>
    <row r="244" spans="1:7" x14ac:dyDescent="0.25">
      <c r="A244" s="34" t="s">
        <v>270</v>
      </c>
      <c r="B244" s="37">
        <v>5.2469607142637577E-2</v>
      </c>
      <c r="D244" s="39">
        <v>3.5459999999999998E-2</v>
      </c>
      <c r="E244" s="40">
        <v>-4.3526590987841285E-3</v>
      </c>
      <c r="G244" s="10"/>
    </row>
    <row r="245" spans="1:7" x14ac:dyDescent="0.25">
      <c r="A245" s="34" t="s">
        <v>271</v>
      </c>
      <c r="B245" s="37">
        <v>5.1313585508972276E-2</v>
      </c>
      <c r="D245" s="39">
        <v>3.5650000000000001E-2</v>
      </c>
      <c r="E245" s="40">
        <v>-3.9136054305961565E-3</v>
      </c>
      <c r="G245" s="10"/>
    </row>
    <row r="246" spans="1:7" x14ac:dyDescent="0.25">
      <c r="A246" s="34" t="s">
        <v>272</v>
      </c>
      <c r="B246" s="37">
        <v>4.9656760411447523E-2</v>
      </c>
      <c r="D246" s="39">
        <v>3.542E-2</v>
      </c>
      <c r="E246" s="40">
        <v>-3.4743581515627175E-3</v>
      </c>
      <c r="G246" s="10"/>
    </row>
    <row r="247" spans="1:7" x14ac:dyDescent="0.25">
      <c r="A247" s="34" t="s">
        <v>273</v>
      </c>
      <c r="B247" s="37">
        <v>4.9281978776403106E-2</v>
      </c>
      <c r="D247" s="39">
        <v>3.5220000000000001E-2</v>
      </c>
      <c r="E247" s="40">
        <v>-3.2547009542970295E-3</v>
      </c>
      <c r="G247" s="10"/>
    </row>
    <row r="248" spans="1:7" x14ac:dyDescent="0.25">
      <c r="A248" s="34" t="s">
        <v>274</v>
      </c>
      <c r="B248" s="37">
        <v>4.8470655427806875E-2</v>
      </c>
      <c r="D248" s="39">
        <v>3.5479999999999998E-2</v>
      </c>
      <c r="E248" s="40">
        <v>-2.9228868965097687E-3</v>
      </c>
      <c r="G248" s="10"/>
    </row>
    <row r="249" spans="1:7" x14ac:dyDescent="0.25">
      <c r="A249" s="34" t="s">
        <v>275</v>
      </c>
      <c r="B249" s="37">
        <v>4.7974481896478724E-2</v>
      </c>
      <c r="D249" s="39">
        <v>3.551E-2</v>
      </c>
      <c r="E249" s="40">
        <v>-2.703108142281474E-3</v>
      </c>
      <c r="G249" s="10"/>
    </row>
    <row r="250" spans="1:7" x14ac:dyDescent="0.25">
      <c r="A250" s="34" t="s">
        <v>276</v>
      </c>
      <c r="B250" s="37">
        <v>4.8035018878423957E-2</v>
      </c>
      <c r="D250" s="39">
        <v>3.5479999999999998E-2</v>
      </c>
      <c r="E250" s="40">
        <v>-2.4832809437551617E-3</v>
      </c>
      <c r="G250" s="10"/>
    </row>
    <row r="251" spans="1:7" x14ac:dyDescent="0.25">
      <c r="A251" s="34" t="s">
        <v>277</v>
      </c>
      <c r="B251" s="37">
        <v>4.8994131220670062E-2</v>
      </c>
      <c r="D251" s="39">
        <v>3.5750000000000004E-2</v>
      </c>
      <c r="E251" s="40">
        <v>-2.2634052902525958E-3</v>
      </c>
      <c r="G251" s="10"/>
    </row>
    <row r="252" spans="1:7" x14ac:dyDescent="0.25">
      <c r="A252" s="34" t="s">
        <v>278</v>
      </c>
      <c r="B252" s="37">
        <v>4.9443112880316338E-2</v>
      </c>
      <c r="D252" s="39">
        <v>3.567E-2</v>
      </c>
      <c r="E252" s="40">
        <v>-2.1527161871598421E-3</v>
      </c>
      <c r="G252" s="10"/>
    </row>
    <row r="253" spans="1:7" x14ac:dyDescent="0.25">
      <c r="A253" s="34" t="s">
        <v>279</v>
      </c>
      <c r="B253" s="37">
        <v>5.063437659225848E-2</v>
      </c>
      <c r="D253" s="39">
        <v>3.569E-2</v>
      </c>
      <c r="E253" s="40">
        <v>-2.1558547823633534E-3</v>
      </c>
      <c r="G253" s="10"/>
    </row>
    <row r="254" spans="1:7" x14ac:dyDescent="0.25">
      <c r="A254" s="34" t="s">
        <v>280</v>
      </c>
      <c r="B254" s="37">
        <v>4.9846975128483288E-2</v>
      </c>
      <c r="D254" s="39">
        <v>3.4450000000000001E-2</v>
      </c>
      <c r="E254" s="40">
        <v>-2.1589933676947615E-3</v>
      </c>
      <c r="G254" s="10"/>
    </row>
    <row r="255" spans="1:7" x14ac:dyDescent="0.25">
      <c r="A255" s="34" t="s">
        <v>281</v>
      </c>
      <c r="B255" s="37">
        <v>4.9496791708488891E-2</v>
      </c>
      <c r="D255" s="39">
        <v>3.4630000000000001E-2</v>
      </c>
      <c r="E255" s="40">
        <v>-2.2743259232405055E-3</v>
      </c>
      <c r="G255" s="10"/>
    </row>
    <row r="256" spans="1:7" x14ac:dyDescent="0.25">
      <c r="A256" s="34" t="s">
        <v>282</v>
      </c>
      <c r="B256" s="37">
        <v>4.9151262105871993E-2</v>
      </c>
      <c r="D256" s="39">
        <v>3.424E-2</v>
      </c>
      <c r="E256" s="40">
        <v>-2.2759166746980641E-3</v>
      </c>
      <c r="G256" s="10"/>
    </row>
    <row r="257" spans="1:7" x14ac:dyDescent="0.25">
      <c r="A257" s="34" t="s">
        <v>283</v>
      </c>
      <c r="B257" s="37">
        <v>4.8113751474796719E-2</v>
      </c>
      <c r="D257" s="39">
        <v>3.3929999999999995E-2</v>
      </c>
      <c r="E257" s="40">
        <v>-2.2775074236193182E-3</v>
      </c>
      <c r="G257" s="10"/>
    </row>
    <row r="258" spans="1:7" x14ac:dyDescent="0.25">
      <c r="A258" s="34" t="s">
        <v>284</v>
      </c>
      <c r="B258" s="37">
        <v>4.8001864053350697E-2</v>
      </c>
      <c r="D258" s="39">
        <v>3.415E-2</v>
      </c>
      <c r="E258" s="40">
        <v>-2.2790981700042678E-3</v>
      </c>
      <c r="G258" s="10"/>
    </row>
    <row r="259" spans="1:7" x14ac:dyDescent="0.25">
      <c r="A259" s="34" t="s">
        <v>285</v>
      </c>
      <c r="B259" s="37">
        <v>4.8582151849046351E-2</v>
      </c>
      <c r="D259" s="39">
        <v>3.4099999999999998E-2</v>
      </c>
      <c r="E259" s="40">
        <v>-2.1684956492834528E-3</v>
      </c>
      <c r="G259" s="10"/>
    </row>
    <row r="260" spans="1:7" x14ac:dyDescent="0.25">
      <c r="A260" s="34" t="s">
        <v>286</v>
      </c>
      <c r="B260" s="37">
        <v>5.1706790026789726E-2</v>
      </c>
      <c r="D260" s="39">
        <v>3.4860000000000002E-2</v>
      </c>
      <c r="E260" s="40">
        <v>-2.1700865694743721E-3</v>
      </c>
      <c r="G260" s="10"/>
    </row>
    <row r="261" spans="1:7" x14ac:dyDescent="0.25">
      <c r="A261" s="34" t="s">
        <v>287</v>
      </c>
      <c r="B261" s="37">
        <v>5.3501292104262139E-2</v>
      </c>
      <c r="D261" s="39">
        <v>3.56E-2</v>
      </c>
      <c r="E261" s="40">
        <v>-2.0594719642539339E-3</v>
      </c>
      <c r="G261" s="10"/>
    </row>
    <row r="262" spans="1:7" x14ac:dyDescent="0.25">
      <c r="A262" s="34" t="s">
        <v>288</v>
      </c>
      <c r="B262" s="37">
        <v>5.0943907685223083E-2</v>
      </c>
      <c r="D262" s="39">
        <v>3.4630000000000001E-2</v>
      </c>
      <c r="E262" s="40">
        <v>-1.9488450968325743E-3</v>
      </c>
      <c r="G262" s="10"/>
    </row>
    <row r="263" spans="1:7" x14ac:dyDescent="0.25">
      <c r="A263" s="34" t="s">
        <v>289</v>
      </c>
      <c r="B263" s="37">
        <v>5.0012615322121798E-2</v>
      </c>
      <c r="D263" s="39">
        <v>3.4259999999999999E-2</v>
      </c>
      <c r="E263" s="40">
        <v>-1.8382059658509364E-3</v>
      </c>
      <c r="G263" s="10"/>
    </row>
    <row r="264" spans="1:7" x14ac:dyDescent="0.25">
      <c r="A264" s="34" t="s">
        <v>290</v>
      </c>
      <c r="B264" s="37">
        <v>4.8462163568407685E-2</v>
      </c>
      <c r="D264" s="39">
        <v>3.3489999999999999E-2</v>
      </c>
      <c r="E264" s="40">
        <v>-1.7275545699496631E-3</v>
      </c>
      <c r="G264" s="10"/>
    </row>
    <row r="265" spans="1:7" x14ac:dyDescent="0.25">
      <c r="A265" s="34" t="s">
        <v>291</v>
      </c>
      <c r="B265" s="37">
        <v>4.9359010237604674E-2</v>
      </c>
      <c r="D265" s="39">
        <v>3.3419999999999998E-2</v>
      </c>
      <c r="E265" s="40">
        <v>-1.6137506173212746E-3</v>
      </c>
      <c r="G265" s="10"/>
    </row>
    <row r="266" spans="1:7" x14ac:dyDescent="0.25">
      <c r="A266" s="34" t="s">
        <v>292</v>
      </c>
      <c r="B266" s="37">
        <v>4.8362113039566994E-2</v>
      </c>
      <c r="D266" s="39">
        <v>3.2770000000000001E-2</v>
      </c>
      <c r="E266" s="40">
        <v>-1.6137506173212746E-3</v>
      </c>
      <c r="G266" s="10"/>
    </row>
    <row r="267" spans="1:7" x14ac:dyDescent="0.25">
      <c r="A267" s="34" t="s">
        <v>293</v>
      </c>
      <c r="B267" s="37">
        <v>4.8922600337173015E-2</v>
      </c>
      <c r="D267" s="39">
        <v>3.2620000000000003E-2</v>
      </c>
      <c r="E267" s="40">
        <v>-1.4999336909404803E-3</v>
      </c>
      <c r="G267" s="10"/>
    </row>
    <row r="268" spans="1:7" x14ac:dyDescent="0.25">
      <c r="A268" s="34" t="s">
        <v>294</v>
      </c>
      <c r="B268" s="37">
        <v>4.9176487588286424E-2</v>
      </c>
      <c r="D268" s="39">
        <v>3.2419999999999997E-2</v>
      </c>
      <c r="E268" s="40">
        <v>-1.6137506173212746E-3</v>
      </c>
      <c r="G268" s="10"/>
    </row>
    <row r="269" spans="1:7" x14ac:dyDescent="0.25">
      <c r="A269" s="34" t="s">
        <v>295</v>
      </c>
      <c r="B269" s="37">
        <v>4.8992478173280438E-2</v>
      </c>
      <c r="D269" s="39">
        <v>3.2240000000000005E-2</v>
      </c>
      <c r="E269" s="40">
        <v>-1.7275545699496631E-3</v>
      </c>
      <c r="G269" s="10"/>
    </row>
    <row r="270" spans="1:7" x14ac:dyDescent="0.25">
      <c r="A270" s="34" t="s">
        <v>296</v>
      </c>
      <c r="B270" s="37">
        <v>4.8201682696457922E-2</v>
      </c>
      <c r="D270" s="39">
        <v>3.2549999999999996E-2</v>
      </c>
      <c r="E270" s="40">
        <v>-1.8413455503043519E-3</v>
      </c>
      <c r="G270" s="10"/>
    </row>
    <row r="271" spans="1:7" x14ac:dyDescent="0.25">
      <c r="A271" s="34" t="s">
        <v>297</v>
      </c>
      <c r="B271" s="37">
        <v>4.5100001297049531E-2</v>
      </c>
      <c r="D271" s="39">
        <v>3.211E-2</v>
      </c>
      <c r="E271" s="40">
        <v>-2.0721158946979124E-3</v>
      </c>
      <c r="G271" s="10"/>
    </row>
    <row r="272" spans="1:7" x14ac:dyDescent="0.25">
      <c r="A272" s="34" t="s">
        <v>298</v>
      </c>
      <c r="B272" s="37">
        <v>4.3901828230150312E-2</v>
      </c>
      <c r="D272" s="39">
        <v>3.1789999999999999E-2</v>
      </c>
      <c r="E272" s="40">
        <v>-2.302832885898054E-3</v>
      </c>
      <c r="G272" s="10"/>
    </row>
    <row r="273" spans="1:7" x14ac:dyDescent="0.25">
      <c r="A273" s="34" t="s">
        <v>299</v>
      </c>
      <c r="B273" s="37">
        <v>4.2180376352483027E-2</v>
      </c>
      <c r="D273" s="39">
        <v>3.1899999999999998E-2</v>
      </c>
      <c r="E273" s="40">
        <v>-2.4165582914852379E-3</v>
      </c>
      <c r="G273" s="10"/>
    </row>
    <row r="274" spans="1:7" x14ac:dyDescent="0.25">
      <c r="A274" s="34" t="s">
        <v>300</v>
      </c>
      <c r="B274" s="37">
        <v>4.1699126058834642E-2</v>
      </c>
      <c r="D274" s="39">
        <v>3.1869999999999996E-2</v>
      </c>
      <c r="E274" s="40">
        <v>-2.5302707337521158E-3</v>
      </c>
      <c r="G274" s="10"/>
    </row>
    <row r="275" spans="1:7" x14ac:dyDescent="0.25">
      <c r="A275" s="34" t="s">
        <v>301</v>
      </c>
      <c r="B275" s="37">
        <v>4.2065577006650201E-2</v>
      </c>
      <c r="D275" s="39">
        <v>3.1469999999999998E-2</v>
      </c>
      <c r="E275" s="40">
        <v>-2.6439702141763943E-3</v>
      </c>
      <c r="G275" s="10"/>
    </row>
    <row r="276" spans="1:7" x14ac:dyDescent="0.25">
      <c r="A276" s="34" t="s">
        <v>302</v>
      </c>
      <c r="B276" s="37">
        <v>4.247331285998681E-2</v>
      </c>
      <c r="D276" s="39">
        <v>3.1230000000000001E-2</v>
      </c>
      <c r="E276" s="40">
        <v>-2.7576567342356695E-3</v>
      </c>
      <c r="G276" s="10"/>
    </row>
    <row r="277" spans="1:7" x14ac:dyDescent="0.25">
      <c r="A277" s="34" t="s">
        <v>303</v>
      </c>
      <c r="B277" s="37">
        <v>4.1239509342919867E-2</v>
      </c>
      <c r="D277" s="39">
        <v>3.0990000000000004E-2</v>
      </c>
      <c r="E277" s="40">
        <v>-2.9834445352987515E-3</v>
      </c>
      <c r="G277" s="10"/>
    </row>
    <row r="278" spans="1:7" x14ac:dyDescent="0.25">
      <c r="A278" s="34" t="s">
        <v>304</v>
      </c>
      <c r="B278" s="37">
        <v>3.9083165159589539E-2</v>
      </c>
      <c r="D278" s="39">
        <v>3.0979999999999997E-2</v>
      </c>
      <c r="E278" s="40">
        <v>-3.2061306863354622E-3</v>
      </c>
      <c r="G278" s="10"/>
    </row>
    <row r="279" spans="1:7" x14ac:dyDescent="0.25">
      <c r="A279" s="34" t="s">
        <v>305</v>
      </c>
      <c r="B279" s="37">
        <v>4.0380412392909189E-2</v>
      </c>
      <c r="D279" s="39">
        <v>3.1699999999999999E-2</v>
      </c>
      <c r="E279" s="40">
        <v>-3.5423641625709212E-3</v>
      </c>
      <c r="G279" s="10"/>
    </row>
    <row r="280" spans="1:7" x14ac:dyDescent="0.25">
      <c r="A280" s="34" t="s">
        <v>306</v>
      </c>
      <c r="B280" s="37">
        <v>4.1346289998903954E-2</v>
      </c>
      <c r="D280" s="39">
        <v>3.2799999999999996E-2</v>
      </c>
      <c r="E280" s="40">
        <v>-3.7649254775053986E-3</v>
      </c>
      <c r="G280" s="10"/>
    </row>
    <row r="281" spans="1:7" x14ac:dyDescent="0.25">
      <c r="A281" s="34" t="s">
        <v>307</v>
      </c>
      <c r="B281" s="37">
        <v>4.2075010615870184E-2</v>
      </c>
      <c r="D281" s="39">
        <v>3.3329999999999999E-2</v>
      </c>
      <c r="E281" s="40">
        <v>-3.9874370828114625E-3</v>
      </c>
      <c r="G281" s="10"/>
    </row>
    <row r="282" spans="1:7" x14ac:dyDescent="0.25">
      <c r="A282" s="34" t="s">
        <v>308</v>
      </c>
      <c r="B282" s="37">
        <v>3.828309276875648E-2</v>
      </c>
      <c r="D282" s="39">
        <v>3.2890000000000003E-2</v>
      </c>
      <c r="E282" s="40">
        <v>-4.2098989895917871E-3</v>
      </c>
      <c r="G282" s="10"/>
    </row>
    <row r="283" spans="1:7" x14ac:dyDescent="0.25">
      <c r="A283" s="34" t="s">
        <v>309</v>
      </c>
      <c r="B283" s="37">
        <v>3.8074061131114452E-2</v>
      </c>
      <c r="D283" s="39">
        <v>3.2390000000000002E-2</v>
      </c>
      <c r="E283" s="40">
        <v>-4.3155955722237183E-3</v>
      </c>
      <c r="G283" s="10"/>
    </row>
    <row r="284" spans="1:7" x14ac:dyDescent="0.25">
      <c r="A284" s="34" t="s">
        <v>310</v>
      </c>
      <c r="B284" s="37">
        <v>3.7851525998053193E-2</v>
      </c>
      <c r="D284" s="39">
        <v>3.1560000000000005E-2</v>
      </c>
      <c r="E284" s="40">
        <v>-4.4212809358572525E-3</v>
      </c>
      <c r="G284" s="10"/>
    </row>
    <row r="285" spans="1:7" x14ac:dyDescent="0.25">
      <c r="A285" s="34" t="s">
        <v>311</v>
      </c>
      <c r="B285" s="37">
        <v>3.63875760026348E-2</v>
      </c>
      <c r="D285" s="39">
        <v>3.143E-2</v>
      </c>
      <c r="E285" s="40">
        <v>-4.6436459425236443E-3</v>
      </c>
      <c r="G285" s="10"/>
    </row>
    <row r="286" spans="1:7" x14ac:dyDescent="0.25">
      <c r="A286" s="34" t="s">
        <v>312</v>
      </c>
      <c r="B286" s="37">
        <v>3.7056091559700702E-2</v>
      </c>
      <c r="D286" s="39">
        <v>3.1419999999999997E-2</v>
      </c>
      <c r="E286" s="40">
        <v>-4.8659612834074384E-3</v>
      </c>
      <c r="G286" s="10"/>
    </row>
    <row r="287" spans="1:7" x14ac:dyDescent="0.25">
      <c r="A287" s="34" t="s">
        <v>313</v>
      </c>
      <c r="B287" s="37">
        <v>3.6671866034011236E-2</v>
      </c>
      <c r="D287" s="39">
        <v>3.134E-2</v>
      </c>
      <c r="E287" s="40">
        <v>-5.1971287117732468E-3</v>
      </c>
      <c r="G287" s="10"/>
    </row>
    <row r="288" spans="1:7" x14ac:dyDescent="0.25">
      <c r="A288" s="34" t="s">
        <v>314</v>
      </c>
      <c r="B288" s="37">
        <v>3.5951673127542043E-2</v>
      </c>
      <c r="D288" s="39">
        <v>3.1449999999999999E-2</v>
      </c>
      <c r="E288" s="40">
        <v>-5.4132295078949122E-3</v>
      </c>
      <c r="G288" s="10"/>
    </row>
    <row r="289" spans="1:7" x14ac:dyDescent="0.25">
      <c r="A289" s="34" t="s">
        <v>315</v>
      </c>
      <c r="B289" s="37">
        <v>3.3723886552799925E-2</v>
      </c>
      <c r="D289" s="39">
        <v>3.116E-2</v>
      </c>
      <c r="E289" s="40">
        <v>-5.5174666444540721E-3</v>
      </c>
      <c r="G289" s="10"/>
    </row>
    <row r="290" spans="1:7" x14ac:dyDescent="0.25">
      <c r="A290" s="34" t="s">
        <v>316</v>
      </c>
      <c r="B290" s="37">
        <v>3.2302299257393419E-2</v>
      </c>
      <c r="D290" s="39">
        <v>3.0929999999999999E-2</v>
      </c>
      <c r="E290" s="40">
        <v>-5.289123976708221E-3</v>
      </c>
      <c r="G290" s="10"/>
    </row>
    <row r="291" spans="1:7" x14ac:dyDescent="0.25">
      <c r="A291" s="34" t="s">
        <v>317</v>
      </c>
      <c r="B291" s="37">
        <v>3.1477253315958173E-2</v>
      </c>
      <c r="D291" s="39">
        <v>3.1130000000000001E-2</v>
      </c>
      <c r="E291" s="40">
        <v>-5.0607288793096394E-3</v>
      </c>
      <c r="G291" s="10"/>
    </row>
    <row r="292" spans="1:7" x14ac:dyDescent="0.25">
      <c r="A292" s="34" t="s">
        <v>318</v>
      </c>
      <c r="B292" s="37">
        <v>3.1851638000148473E-2</v>
      </c>
      <c r="D292" s="39">
        <v>3.1019999999999999E-2</v>
      </c>
      <c r="E292" s="40">
        <v>-4.6099584751556621E-3</v>
      </c>
      <c r="G292" s="10"/>
    </row>
    <row r="293" spans="1:7" x14ac:dyDescent="0.25">
      <c r="A293" s="34" t="s">
        <v>319</v>
      </c>
      <c r="B293" s="37">
        <v>3.194918199472957E-2</v>
      </c>
      <c r="D293" s="39">
        <v>3.0779999999999998E-2</v>
      </c>
      <c r="E293" s="40">
        <v>-4.1589838435044379E-3</v>
      </c>
      <c r="G293" s="10"/>
    </row>
    <row r="294" spans="1:7" x14ac:dyDescent="0.25">
      <c r="A294" s="34" t="s">
        <v>320</v>
      </c>
      <c r="B294" s="37">
        <v>3.4648154513283208E-2</v>
      </c>
      <c r="D294" s="39">
        <v>3.0839999999999999E-2</v>
      </c>
      <c r="E294" s="40">
        <v>-3.7078048918279816E-3</v>
      </c>
      <c r="G294" s="10"/>
    </row>
    <row r="295" spans="1:7" x14ac:dyDescent="0.25">
      <c r="A295" s="34" t="s">
        <v>321</v>
      </c>
      <c r="B295" s="37">
        <v>3.4763238119081684E-2</v>
      </c>
      <c r="D295" s="39">
        <v>3.0590000000000003E-2</v>
      </c>
      <c r="E295" s="40">
        <v>-3.2564215275564523E-3</v>
      </c>
      <c r="G295" s="10"/>
    </row>
    <row r="296" spans="1:7" x14ac:dyDescent="0.25">
      <c r="A296" s="34" t="s">
        <v>322</v>
      </c>
      <c r="B296" s="37">
        <v>3.4679195146928833E-2</v>
      </c>
      <c r="D296" s="39">
        <v>3.0769999999999999E-2</v>
      </c>
      <c r="E296" s="40">
        <v>-2.8048336580779321E-3</v>
      </c>
      <c r="G296" s="10"/>
    </row>
    <row r="297" spans="1:7" x14ac:dyDescent="0.25">
      <c r="A297" s="34" t="s">
        <v>323</v>
      </c>
      <c r="B297" s="37">
        <v>3.5013216239555653E-2</v>
      </c>
      <c r="D297" s="39">
        <v>3.0699999999999998E-2</v>
      </c>
      <c r="E297" s="40">
        <v>-2.3530411907386473E-3</v>
      </c>
      <c r="G297" s="10"/>
    </row>
    <row r="298" spans="1:7" x14ac:dyDescent="0.25">
      <c r="A298" s="34" t="s">
        <v>324</v>
      </c>
      <c r="B298" s="37">
        <v>3.7138916067271245E-2</v>
      </c>
      <c r="D298" s="39">
        <v>3.0710000000000001E-2</v>
      </c>
      <c r="E298" s="40">
        <v>-1.7903147293177879E-3</v>
      </c>
      <c r="G298" s="10"/>
    </row>
    <row r="299" spans="1:7" x14ac:dyDescent="0.25">
      <c r="A299" s="34" t="s">
        <v>325</v>
      </c>
      <c r="B299" s="37">
        <v>3.7789152322633766E-2</v>
      </c>
      <c r="D299" s="39">
        <v>3.0710000000000001E-2</v>
      </c>
      <c r="E299" s="40">
        <v>-1.1179345347608338E-3</v>
      </c>
      <c r="G299" s="10"/>
    </row>
    <row r="300" spans="1:7" x14ac:dyDescent="0.25">
      <c r="A300" s="34" t="s">
        <v>326</v>
      </c>
      <c r="B300" s="37">
        <v>3.8641447685687037E-2</v>
      </c>
      <c r="D300" s="39">
        <v>3.0550000000000001E-2</v>
      </c>
      <c r="E300" s="40">
        <v>-5.606320850021218E-4</v>
      </c>
      <c r="G300" s="10"/>
    </row>
    <row r="301" spans="1:7" x14ac:dyDescent="0.25">
      <c r="A301" s="34" t="s">
        <v>327</v>
      </c>
      <c r="B301" s="37">
        <v>4.1219501758209744E-2</v>
      </c>
      <c r="D301" s="39">
        <v>2.9849999999999998E-2</v>
      </c>
      <c r="E301" s="40">
        <v>-3.0187016195615257E-6</v>
      </c>
      <c r="G301" s="10"/>
    </row>
    <row r="302" spans="1:7" x14ac:dyDescent="0.25">
      <c r="A302" s="34" t="s">
        <v>328</v>
      </c>
      <c r="B302" s="37">
        <v>4.1505587433732699E-2</v>
      </c>
      <c r="D302" s="39">
        <v>2.9849999999999998E-2</v>
      </c>
      <c r="E302" s="40">
        <v>4.4085463564558225E-4</v>
      </c>
      <c r="F302" s="36">
        <v>6.580027735583556E-2</v>
      </c>
      <c r="G302" s="10"/>
    </row>
    <row r="303" spans="1:7" x14ac:dyDescent="0.25">
      <c r="A303" s="34" t="s">
        <v>329</v>
      </c>
      <c r="B303" s="37">
        <v>4.2067507271834427E-2</v>
      </c>
      <c r="D303" s="39">
        <v>2.9740000000000003E-2</v>
      </c>
      <c r="E303" s="40">
        <v>7.7389893479695715E-4</v>
      </c>
      <c r="F303" s="36">
        <v>6.5691353857938353E-2</v>
      </c>
      <c r="G303" s="10"/>
    </row>
    <row r="304" spans="1:7" x14ac:dyDescent="0.25">
      <c r="A304" s="34" t="s">
        <v>330</v>
      </c>
      <c r="B304" s="37">
        <v>4.1129669404285349E-2</v>
      </c>
      <c r="D304" s="39">
        <v>2.9449999999999997E-2</v>
      </c>
      <c r="E304" s="40">
        <v>8.8345432939740398E-4</v>
      </c>
      <c r="F304" s="36">
        <v>6.477795400000555E-2</v>
      </c>
      <c r="G304" s="10"/>
    </row>
    <row r="305" spans="1:7" x14ac:dyDescent="0.25">
      <c r="A305" s="34" t="s">
        <v>331</v>
      </c>
      <c r="B305" s="37">
        <v>4.2431533806658692E-2</v>
      </c>
      <c r="D305" s="39">
        <v>2.9929999999999998E-2</v>
      </c>
      <c r="E305" s="40">
        <v>9.9302171710125009E-4</v>
      </c>
      <c r="F305" s="36">
        <v>6.385923466750508E-2</v>
      </c>
      <c r="G305" s="10"/>
    </row>
    <row r="306" spans="1:7" x14ac:dyDescent="0.25">
      <c r="A306" s="34" t="s">
        <v>332</v>
      </c>
      <c r="B306" s="37">
        <v>4.3189322353992268E-2</v>
      </c>
      <c r="D306" s="39">
        <v>2.9679999999999998E-2</v>
      </c>
      <c r="E306" s="40">
        <v>1.1026010992207791E-3</v>
      </c>
      <c r="F306" s="36">
        <v>6.0393790205251444E-2</v>
      </c>
      <c r="G306" s="10"/>
    </row>
    <row r="307" spans="1:7" x14ac:dyDescent="0.25">
      <c r="A307" s="34" t="s">
        <v>333</v>
      </c>
      <c r="B307" s="37">
        <v>4.5358765669076942E-2</v>
      </c>
      <c r="D307" s="39">
        <v>2.9700000000000001E-2</v>
      </c>
      <c r="E307" s="40">
        <v>1.2121924770693848E-3</v>
      </c>
      <c r="F307" s="36">
        <v>5.8487592726815085E-2</v>
      </c>
      <c r="G307" s="10"/>
    </row>
    <row r="308" spans="1:7" x14ac:dyDescent="0.25">
      <c r="A308" s="34" t="s">
        <v>334</v>
      </c>
      <c r="B308" s="37">
        <v>4.524090258441036E-2</v>
      </c>
      <c r="D308" s="39">
        <v>2.9820000000000003E-2</v>
      </c>
      <c r="E308" s="40">
        <v>1.321795851960017E-3</v>
      </c>
      <c r="F308" s="36">
        <v>5.8795514307923555E-2</v>
      </c>
      <c r="G308" s="10"/>
    </row>
    <row r="309" spans="1:7" x14ac:dyDescent="0.25">
      <c r="A309" s="34" t="s">
        <v>335</v>
      </c>
      <c r="B309" s="37">
        <v>4.5326065950115596E-2</v>
      </c>
      <c r="D309" s="39">
        <v>3.0079999999999999E-2</v>
      </c>
      <c r="E309" s="40">
        <v>1.4314112252062916E-3</v>
      </c>
      <c r="F309" s="36">
        <v>5.7296228347231914E-2</v>
      </c>
      <c r="G309" s="10"/>
    </row>
    <row r="310" spans="1:7" x14ac:dyDescent="0.25">
      <c r="A310" s="34" t="s">
        <v>336</v>
      </c>
      <c r="B310" s="37">
        <v>4.6526846445448397E-2</v>
      </c>
      <c r="D310" s="39">
        <v>2.9839999999999998E-2</v>
      </c>
      <c r="E310" s="40">
        <v>1.4299397545696202E-3</v>
      </c>
      <c r="F310" s="36">
        <v>5.6569570746553353E-2</v>
      </c>
      <c r="G310" s="10"/>
    </row>
    <row r="311" spans="1:7" x14ac:dyDescent="0.25">
      <c r="A311" s="34" t="s">
        <v>337</v>
      </c>
      <c r="B311" s="37">
        <v>4.4455289542708706E-2</v>
      </c>
      <c r="D311" s="39">
        <v>2.9820000000000003E-2</v>
      </c>
      <c r="E311" s="40">
        <v>1.3188532349790449E-3</v>
      </c>
      <c r="F311" s="36">
        <v>5.5116928876761492E-2</v>
      </c>
      <c r="G311" s="10"/>
    </row>
    <row r="312" spans="1:7" x14ac:dyDescent="0.25">
      <c r="A312" s="34" t="s">
        <v>338</v>
      </c>
      <c r="B312" s="37">
        <v>4.0566858000269518E-2</v>
      </c>
      <c r="D312" s="39">
        <v>2.9289999999999997E-2</v>
      </c>
      <c r="E312" s="40">
        <v>1.20777903798297E-3</v>
      </c>
      <c r="F312" s="36">
        <v>5.6167809466826493E-2</v>
      </c>
      <c r="G312" s="10"/>
    </row>
    <row r="313" spans="1:7" x14ac:dyDescent="0.25">
      <c r="A313" s="34" t="s">
        <v>339</v>
      </c>
      <c r="B313" s="37">
        <v>3.8879654166454919E-2</v>
      </c>
      <c r="D313" s="39">
        <v>2.8969999999999999E-2</v>
      </c>
      <c r="E313" s="40">
        <v>1.0967171622140448E-3</v>
      </c>
      <c r="F313" s="36">
        <v>5.742917212720472E-2</v>
      </c>
      <c r="G313" s="10"/>
    </row>
    <row r="314" spans="1:7" x14ac:dyDescent="0.25">
      <c r="A314" s="34" t="s">
        <v>340</v>
      </c>
      <c r="B314" s="37">
        <v>3.8509342653126069E-2</v>
      </c>
      <c r="D314" s="39">
        <v>2.8879999999999999E-2</v>
      </c>
      <c r="E314" s="40">
        <v>9.8566760630580674E-4</v>
      </c>
      <c r="F314" s="36">
        <v>6.0279258965647994E-2</v>
      </c>
      <c r="G314" s="10"/>
    </row>
    <row r="315" spans="1:7" x14ac:dyDescent="0.25">
      <c r="A315" s="34" t="s">
        <v>341</v>
      </c>
      <c r="B315" s="37">
        <v>3.8455898340995172E-2</v>
      </c>
      <c r="D315" s="39">
        <v>2.8879999999999999E-2</v>
      </c>
      <c r="E315" s="40">
        <v>8.7610102357338349E-4</v>
      </c>
      <c r="F315" s="36">
        <v>6.1205080280201982E-2</v>
      </c>
      <c r="G315" s="10"/>
    </row>
    <row r="316" spans="1:7" x14ac:dyDescent="0.25">
      <c r="A316" s="34" t="s">
        <v>342</v>
      </c>
      <c r="B316" s="37">
        <v>3.724393197054409E-2</v>
      </c>
      <c r="D316" s="39">
        <v>2.8990000000000002E-2</v>
      </c>
      <c r="E316" s="40">
        <v>8.7466881901665516E-4</v>
      </c>
      <c r="F316" s="36">
        <v>6.2570898724894672E-2</v>
      </c>
      <c r="G316" s="10"/>
    </row>
    <row r="317" spans="1:7" x14ac:dyDescent="0.25">
      <c r="A317" s="34" t="s">
        <v>343</v>
      </c>
      <c r="B317" s="37">
        <v>3.5113024741796374E-2</v>
      </c>
      <c r="D317" s="39">
        <v>2.8759999999999997E-2</v>
      </c>
      <c r="E317" s="40">
        <v>8.7323661650962059E-4</v>
      </c>
      <c r="F317" s="36">
        <v>6.3105070418848594E-2</v>
      </c>
      <c r="G317" s="10"/>
    </row>
    <row r="318" spans="1:7" x14ac:dyDescent="0.25">
      <c r="A318" s="34" t="s">
        <v>344</v>
      </c>
      <c r="B318" s="37">
        <v>3.5333485818875451E-2</v>
      </c>
      <c r="D318" s="39">
        <v>2.8879999999999999E-2</v>
      </c>
      <c r="E318" s="40">
        <v>7.6368234032631044E-4</v>
      </c>
      <c r="F318" s="36">
        <v>6.1369867832147248E-2</v>
      </c>
      <c r="G318" s="10"/>
    </row>
    <row r="319" spans="1:7" x14ac:dyDescent="0.25">
      <c r="A319" s="34" t="s">
        <v>345</v>
      </c>
      <c r="B319" s="37">
        <v>3.5198131233860737E-2</v>
      </c>
      <c r="D319" s="39">
        <v>2.879E-2</v>
      </c>
      <c r="E319" s="40">
        <v>7.6225029663534727E-4</v>
      </c>
      <c r="F319" s="36">
        <v>6.2077829209123428E-2</v>
      </c>
      <c r="G319" s="10"/>
    </row>
    <row r="320" spans="1:7" x14ac:dyDescent="0.25">
      <c r="A320" s="34" t="s">
        <v>346</v>
      </c>
      <c r="B320" s="37">
        <v>3.7272046545727633E-2</v>
      </c>
      <c r="D320" s="39">
        <v>2.8879999999999999E-2</v>
      </c>
      <c r="E320" s="40">
        <v>7.6081825499363376E-4</v>
      </c>
      <c r="F320" s="36">
        <v>6.0716865037714771E-2</v>
      </c>
      <c r="G320" s="10"/>
    </row>
    <row r="321" spans="1:7" x14ac:dyDescent="0.25">
      <c r="A321" s="34" t="s">
        <v>347</v>
      </c>
      <c r="B321" s="37">
        <v>3.6771560754267407E-2</v>
      </c>
      <c r="D321" s="39">
        <v>2.9159999999999998E-2</v>
      </c>
      <c r="E321" s="40">
        <v>8.6894002128445891E-4</v>
      </c>
      <c r="F321" s="36">
        <v>5.9010625652374284E-2</v>
      </c>
      <c r="G321" s="10"/>
    </row>
    <row r="322" spans="1:7" x14ac:dyDescent="0.25">
      <c r="A322" s="34" t="s">
        <v>348</v>
      </c>
      <c r="B322" s="37">
        <v>3.8440263870787986E-2</v>
      </c>
      <c r="D322" s="39">
        <v>2.896E-2</v>
      </c>
      <c r="E322" s="40">
        <v>9.7707346900421932E-4</v>
      </c>
      <c r="F322" s="36">
        <v>5.8024805402979177E-2</v>
      </c>
      <c r="G322" s="10"/>
    </row>
    <row r="323" spans="1:7" x14ac:dyDescent="0.25">
      <c r="A323" s="34" t="s">
        <v>349</v>
      </c>
      <c r="B323" s="37">
        <v>3.8516214091337986E-2</v>
      </c>
      <c r="D323" s="39">
        <v>2.8670000000000001E-2</v>
      </c>
      <c r="E323" s="40">
        <v>1.0852185994147945E-3</v>
      </c>
      <c r="F323" s="36">
        <v>5.4172469366420534E-2</v>
      </c>
      <c r="G323" s="10"/>
    </row>
    <row r="324" spans="1:7" x14ac:dyDescent="0.25">
      <c r="A324" s="34" t="s">
        <v>350</v>
      </c>
      <c r="B324" s="37">
        <v>3.8991887415945538E-2</v>
      </c>
      <c r="D324" s="39">
        <v>2.8670000000000001E-2</v>
      </c>
      <c r="E324" s="40">
        <v>1.3001480773753293E-3</v>
      </c>
      <c r="F324" s="36">
        <v>5.8468035197503793E-2</v>
      </c>
      <c r="G324" s="10"/>
    </row>
    <row r="325" spans="1:7" x14ac:dyDescent="0.25">
      <c r="A325" s="34" t="s">
        <v>351</v>
      </c>
      <c r="B325" s="37">
        <v>3.9601839801766993E-2</v>
      </c>
      <c r="D325" s="39">
        <v>2.8650000000000002E-2</v>
      </c>
      <c r="E325" s="40">
        <v>1.5151236999393358E-3</v>
      </c>
      <c r="F325" s="36">
        <v>6.0380492775910115E-2</v>
      </c>
      <c r="G325" s="10"/>
    </row>
    <row r="326" spans="1:7" x14ac:dyDescent="0.25">
      <c r="A326" s="34" t="s">
        <v>352</v>
      </c>
      <c r="B326" s="37">
        <v>3.8869205161629554E-2</v>
      </c>
      <c r="D326" s="39">
        <v>2.86E-2</v>
      </c>
      <c r="E326" s="40">
        <v>1.7301454770140001E-3</v>
      </c>
      <c r="F326" s="36">
        <v>5.7671192147730241E-2</v>
      </c>
      <c r="G326" s="10"/>
    </row>
    <row r="327" spans="1:7" x14ac:dyDescent="0.25">
      <c r="A327" s="34" t="s">
        <v>353</v>
      </c>
      <c r="B327" s="37">
        <v>3.9689454033310236E-2</v>
      </c>
      <c r="D327" s="39">
        <v>2.86E-2</v>
      </c>
      <c r="E327" s="40">
        <v>2.0548970376967901E-3</v>
      </c>
      <c r="F327" s="36">
        <v>5.7082353041113795E-2</v>
      </c>
      <c r="G327" s="10"/>
    </row>
    <row r="328" spans="1:7" x14ac:dyDescent="0.25">
      <c r="A328" s="34" t="s">
        <v>354</v>
      </c>
      <c r="B328" s="37">
        <v>4.0376102541425339E-2</v>
      </c>
      <c r="D328" s="39">
        <v>2.86E-2</v>
      </c>
      <c r="E328" s="40">
        <v>2.3769948060738955E-3</v>
      </c>
      <c r="F328" s="36">
        <v>5.6629400662635151E-2</v>
      </c>
      <c r="G328" s="10"/>
    </row>
    <row r="329" spans="1:7" x14ac:dyDescent="0.25">
      <c r="A329" s="34" t="s">
        <v>355</v>
      </c>
      <c r="B329" s="37">
        <v>3.9799132240018485E-2</v>
      </c>
      <c r="D329" s="39">
        <v>2.862E-2</v>
      </c>
      <c r="E329" s="40">
        <v>2.699196108671531E-3</v>
      </c>
      <c r="F329" s="36">
        <v>5.7412351160397355E-2</v>
      </c>
      <c r="G329" s="10"/>
    </row>
    <row r="330" spans="1:7" x14ac:dyDescent="0.25">
      <c r="A330" s="34" t="s">
        <v>356</v>
      </c>
      <c r="B330" s="37">
        <v>4.0742760913959127E-2</v>
      </c>
      <c r="D330" s="39">
        <v>2.8670000000000001E-2</v>
      </c>
      <c r="E330" s="40">
        <v>3.1298669882440233E-3</v>
      </c>
      <c r="F330" s="36">
        <v>5.5239623088285034E-2</v>
      </c>
      <c r="G330" s="10"/>
    </row>
    <row r="331" spans="1:7" x14ac:dyDescent="0.25">
      <c r="A331" s="34" t="s">
        <v>357</v>
      </c>
      <c r="B331" s="37">
        <v>4.1328702202061085E-2</v>
      </c>
      <c r="D331" s="39">
        <v>2.9489999999999999E-2</v>
      </c>
      <c r="E331" s="40">
        <v>3.4523102920038795E-3</v>
      </c>
      <c r="F331" s="36">
        <v>5.8998247678686763E-2</v>
      </c>
      <c r="G331" s="10"/>
    </row>
    <row r="332" spans="1:7" x14ac:dyDescent="0.25">
      <c r="A332" s="34" t="s">
        <v>358</v>
      </c>
      <c r="B332" s="37">
        <v>4.1773202051299155E-2</v>
      </c>
      <c r="D332" s="39">
        <v>3.0270000000000002E-2</v>
      </c>
      <c r="E332" s="40">
        <v>3.9905825315835752E-3</v>
      </c>
      <c r="F332" s="36">
        <v>6.0107790656733981E-2</v>
      </c>
      <c r="G332" s="10"/>
    </row>
    <row r="333" spans="1:7" x14ac:dyDescent="0.25">
      <c r="A333" s="34" t="s">
        <v>359</v>
      </c>
      <c r="B333" s="37">
        <v>4.2280686285771162E-2</v>
      </c>
      <c r="D333" s="39">
        <v>3.0249999999999999E-2</v>
      </c>
      <c r="E333" s="40">
        <v>4.4191890643734411E-3</v>
      </c>
      <c r="F333" s="36">
        <v>6.1615872713768449E-2</v>
      </c>
      <c r="G333" s="10"/>
    </row>
    <row r="334" spans="1:7" x14ac:dyDescent="0.25">
      <c r="A334" s="34" t="s">
        <v>360</v>
      </c>
      <c r="B334" s="37">
        <v>4.3382608183650417E-2</v>
      </c>
      <c r="D334" s="39">
        <v>2.92E-2</v>
      </c>
      <c r="E334" s="40">
        <v>4.8479785705528577E-3</v>
      </c>
      <c r="F334" s="36">
        <v>5.8289441507517581E-2</v>
      </c>
      <c r="G334" s="10"/>
    </row>
    <row r="335" spans="1:7" x14ac:dyDescent="0.25">
      <c r="A335" s="34" t="s">
        <v>361</v>
      </c>
      <c r="B335" s="37">
        <v>4.4573359599623642E-2</v>
      </c>
      <c r="D335" s="39">
        <v>2.904E-2</v>
      </c>
      <c r="E335" s="40">
        <v>5.386999474999099E-3</v>
      </c>
      <c r="F335" s="36">
        <v>6.0622660765754108E-2</v>
      </c>
      <c r="G335" s="10"/>
    </row>
    <row r="336" spans="1:7" x14ac:dyDescent="0.25">
      <c r="A336" s="34" t="s">
        <v>362</v>
      </c>
      <c r="B336" s="37">
        <v>4.6701982907861574E-2</v>
      </c>
      <c r="D336" s="39">
        <v>2.9300000000000003E-2</v>
      </c>
      <c r="E336" s="40">
        <v>5.819043551422487E-3</v>
      </c>
      <c r="F336" s="36">
        <v>6.0908423261987546E-2</v>
      </c>
      <c r="G336" s="10"/>
    </row>
    <row r="337" spans="1:7" x14ac:dyDescent="0.25">
      <c r="A337" s="34" t="s">
        <v>363</v>
      </c>
      <c r="B337" s="37">
        <v>4.6807675658500011E-2</v>
      </c>
      <c r="D337" s="39">
        <v>2.9520000000000001E-2</v>
      </c>
      <c r="E337" s="40">
        <v>6.2512732897692658E-3</v>
      </c>
      <c r="F337" s="36">
        <v>6.1021590958851638E-2</v>
      </c>
      <c r="G337" s="10"/>
    </row>
    <row r="338" spans="1:7" x14ac:dyDescent="0.25">
      <c r="A338" s="34" t="s">
        <v>364</v>
      </c>
      <c r="B338" s="37">
        <v>4.7419761060463139E-2</v>
      </c>
      <c r="D338" s="39">
        <v>2.9520000000000001E-2</v>
      </c>
      <c r="E338" s="40">
        <v>6.6768441198088446E-3</v>
      </c>
      <c r="F338" s="36">
        <v>6.1512622084841442E-2</v>
      </c>
      <c r="G338" s="10"/>
    </row>
    <row r="339" spans="1:7" x14ac:dyDescent="0.25">
      <c r="A339" s="34" t="s">
        <v>365</v>
      </c>
      <c r="B339" s="37">
        <v>4.8593859464307936E-2</v>
      </c>
      <c r="D339" s="39">
        <v>2.9409999999999999E-2</v>
      </c>
      <c r="E339" s="40">
        <v>6.9908791599284648E-3</v>
      </c>
      <c r="F339" s="36">
        <v>6.1893395831074845E-2</v>
      </c>
      <c r="G339" s="10"/>
    </row>
    <row r="340" spans="1:7" x14ac:dyDescent="0.25">
      <c r="A340" s="34" t="s">
        <v>366</v>
      </c>
      <c r="B340" s="37">
        <v>5.0311818984341741E-2</v>
      </c>
      <c r="D340" s="39">
        <v>2.9140000000000003E-2</v>
      </c>
      <c r="E340" s="40">
        <v>7.1989674610661858E-3</v>
      </c>
      <c r="F340" s="36">
        <v>6.2804254356511324E-2</v>
      </c>
      <c r="G340" s="10"/>
    </row>
    <row r="341" spans="1:7" x14ac:dyDescent="0.25">
      <c r="A341" s="34" t="s">
        <v>367</v>
      </c>
      <c r="B341" s="37">
        <v>5.1394494613928712E-2</v>
      </c>
      <c r="D341" s="39">
        <v>2.9569999999999999E-2</v>
      </c>
      <c r="E341" s="40">
        <v>7.4070987623360285E-3</v>
      </c>
      <c r="F341" s="36">
        <v>6.2976568730421248E-2</v>
      </c>
      <c r="G341" s="10"/>
    </row>
    <row r="342" spans="1:7" x14ac:dyDescent="0.25">
      <c r="A342" s="34" t="s">
        <v>368</v>
      </c>
      <c r="B342" s="37">
        <v>5.2790682060905286E-2</v>
      </c>
      <c r="D342" s="39">
        <v>2.9369999999999997E-2</v>
      </c>
      <c r="E342" s="40">
        <v>7.5118311026682871E-3</v>
      </c>
      <c r="F342" s="36">
        <v>6.393671685693901E-2</v>
      </c>
      <c r="G342" s="10"/>
    </row>
    <row r="343" spans="1:7" x14ac:dyDescent="0.25">
      <c r="A343" s="34" t="s">
        <v>369</v>
      </c>
      <c r="B343" s="37">
        <v>5.3815893977856979E-2</v>
      </c>
      <c r="D343" s="39">
        <v>2.9569999999999999E-2</v>
      </c>
      <c r="E343" s="40">
        <v>7.6165743312137657E-3</v>
      </c>
      <c r="F343" s="36">
        <v>6.682191117788995E-2</v>
      </c>
      <c r="G343" s="10"/>
    </row>
    <row r="344" spans="1:7" x14ac:dyDescent="0.25">
      <c r="A344" s="34" t="s">
        <v>370</v>
      </c>
      <c r="B344" s="37">
        <v>5.6874938323579059E-2</v>
      </c>
      <c r="D344" s="39">
        <v>2.98E-2</v>
      </c>
      <c r="E344" s="40">
        <v>7.5048015412453317E-3</v>
      </c>
      <c r="F344" s="36">
        <v>6.6479734308201255E-2</v>
      </c>
      <c r="G344" s="10"/>
    </row>
    <row r="345" spans="1:7" x14ac:dyDescent="0.25">
      <c r="A345" s="34" t="s">
        <v>371</v>
      </c>
      <c r="B345" s="37">
        <v>5.7179218232011796E-2</v>
      </c>
      <c r="D345" s="39">
        <v>2.98E-2</v>
      </c>
      <c r="E345" s="40">
        <v>7.3930411499980586E-3</v>
      </c>
      <c r="F345" s="36">
        <v>6.6200179852341667E-2</v>
      </c>
      <c r="G345" s="10"/>
    </row>
    <row r="346" spans="1:7" x14ac:dyDescent="0.25">
      <c r="A346" s="34" t="s">
        <v>372</v>
      </c>
      <c r="B346" s="37">
        <v>6.0215833472468429E-2</v>
      </c>
      <c r="D346" s="39">
        <v>2.962E-2</v>
      </c>
      <c r="E346" s="40">
        <v>7.281293156095936E-3</v>
      </c>
      <c r="F346" s="36">
        <v>6.4761255588844185E-2</v>
      </c>
      <c r="G346" s="10"/>
    </row>
    <row r="347" spans="1:7" x14ac:dyDescent="0.25">
      <c r="A347" s="34" t="s">
        <v>373</v>
      </c>
      <c r="B347" s="37">
        <v>6.0205051758889225E-2</v>
      </c>
      <c r="D347" s="39">
        <v>2.9569999999999999E-2</v>
      </c>
      <c r="E347" s="40">
        <v>7.1695575581640636E-3</v>
      </c>
      <c r="F347" s="36">
        <v>6.4614599117217911E-2</v>
      </c>
      <c r="G347" s="10"/>
    </row>
    <row r="348" spans="1:7" x14ac:dyDescent="0.25">
      <c r="A348" s="34" t="s">
        <v>374</v>
      </c>
      <c r="B348" s="37">
        <v>6.0634215010254296E-2</v>
      </c>
      <c r="D348" s="39">
        <v>2.9769999999999998E-2</v>
      </c>
      <c r="E348" s="40">
        <v>7.0578343548273192E-3</v>
      </c>
      <c r="F348" s="36">
        <v>6.3687837126193664E-2</v>
      </c>
      <c r="G348" s="10"/>
    </row>
    <row r="349" spans="1:7" x14ac:dyDescent="0.25">
      <c r="A349" s="34" t="s">
        <v>375</v>
      </c>
      <c r="B349" s="37">
        <v>5.9198311456161078E-2</v>
      </c>
      <c r="D349" s="39">
        <v>2.98E-2</v>
      </c>
      <c r="E349" s="40">
        <v>6.9461235447110248E-3</v>
      </c>
      <c r="F349" s="36">
        <v>6.4625884999793992E-2</v>
      </c>
      <c r="G349" s="10"/>
    </row>
    <row r="350" spans="1:7" x14ac:dyDescent="0.25">
      <c r="A350" s="34" t="s">
        <v>376</v>
      </c>
      <c r="B350" s="37">
        <v>6.0386142251282693E-2</v>
      </c>
      <c r="D350" s="39">
        <v>2.9849999999999998E-2</v>
      </c>
      <c r="E350" s="40">
        <v>6.9461235447110248E-3</v>
      </c>
      <c r="F350" s="36">
        <v>6.4237375354458351E-2</v>
      </c>
      <c r="G350" s="10"/>
    </row>
    <row r="351" spans="1:7" x14ac:dyDescent="0.25">
      <c r="A351" s="34" t="s">
        <v>377</v>
      </c>
      <c r="B351" s="37">
        <v>6.3515344086031614E-2</v>
      </c>
      <c r="D351" s="39">
        <v>3.0130000000000001E-2</v>
      </c>
      <c r="E351" s="40">
        <v>7.1710777337929965E-3</v>
      </c>
      <c r="F351" s="36">
        <v>6.7023103608474091E-2</v>
      </c>
      <c r="G351" s="10"/>
    </row>
    <row r="352" spans="1:7" x14ac:dyDescent="0.25">
      <c r="A352" s="34" t="s">
        <v>378</v>
      </c>
      <c r="B352" s="37">
        <v>6.2692769670485024E-2</v>
      </c>
      <c r="D352" s="39">
        <v>3.0079999999999999E-2</v>
      </c>
      <c r="E352" s="40">
        <v>7.3960821781826613E-3</v>
      </c>
      <c r="F352" s="36">
        <v>6.4020863244312776E-2</v>
      </c>
      <c r="G352" s="10"/>
    </row>
    <row r="353" spans="1:7" x14ac:dyDescent="0.25">
      <c r="A353" s="34" t="s">
        <v>379</v>
      </c>
      <c r="B353" s="37">
        <v>6.3168171529548983E-2</v>
      </c>
      <c r="D353" s="39">
        <v>3.0099999999999998E-2</v>
      </c>
      <c r="E353" s="40">
        <v>7.6211368891072606E-3</v>
      </c>
      <c r="F353" s="36">
        <v>5.9667083409639762E-2</v>
      </c>
      <c r="G353" s="10"/>
    </row>
    <row r="354" spans="1:7" x14ac:dyDescent="0.25">
      <c r="A354" s="34" t="s">
        <v>380</v>
      </c>
      <c r="B354" s="37">
        <v>6.4905921554433185E-2</v>
      </c>
      <c r="D354" s="39">
        <v>3.0219999999999997E-2</v>
      </c>
      <c r="E354" s="40">
        <v>8.0646253523355416E-3</v>
      </c>
      <c r="F354" s="36">
        <v>6.0674115796272327E-2</v>
      </c>
      <c r="G354" s="10"/>
    </row>
    <row r="355" spans="1:7" x14ac:dyDescent="0.25">
      <c r="A355" s="34" t="s">
        <v>381</v>
      </c>
      <c r="B355" s="37">
        <v>6.4957700857252471E-2</v>
      </c>
      <c r="D355" s="39">
        <v>3.0130000000000001E-2</v>
      </c>
      <c r="E355" s="40">
        <v>8.508309009977344E-3</v>
      </c>
      <c r="F355" s="36">
        <v>5.6364061171940275E-2</v>
      </c>
      <c r="G355" s="10"/>
    </row>
    <row r="356" spans="1:7" x14ac:dyDescent="0.25">
      <c r="A356" s="34" t="s">
        <v>382</v>
      </c>
      <c r="B356" s="37">
        <v>6.4720636146426036E-2</v>
      </c>
      <c r="D356" s="39">
        <v>3.0190000000000002E-2</v>
      </c>
      <c r="E356" s="40">
        <v>8.952187947944612E-3</v>
      </c>
      <c r="F356" s="36">
        <v>5.321575258736317E-2</v>
      </c>
      <c r="G356" s="10"/>
    </row>
    <row r="357" spans="1:7" x14ac:dyDescent="0.25">
      <c r="A357" s="34" t="s">
        <v>383</v>
      </c>
      <c r="B357" s="37">
        <v>6.3904993076403904E-2</v>
      </c>
      <c r="D357" s="39">
        <v>3.0419999999999999E-2</v>
      </c>
      <c r="E357" s="40">
        <v>9.3962622521870376E-3</v>
      </c>
      <c r="F357" s="36">
        <v>5.8106567682282839E-2</v>
      </c>
      <c r="G357" s="10"/>
    </row>
    <row r="358" spans="1:7" x14ac:dyDescent="0.25">
      <c r="A358" s="34" t="s">
        <v>384</v>
      </c>
      <c r="B358" s="37">
        <v>6.2662117706038495E-2</v>
      </c>
      <c r="D358" s="39">
        <v>3.0329999999999999E-2</v>
      </c>
      <c r="E358" s="40">
        <v>9.8405320086913939E-3</v>
      </c>
      <c r="F358" s="36">
        <v>5.7314936116001497E-2</v>
      </c>
      <c r="G358" s="10"/>
    </row>
    <row r="359" spans="1:7" x14ac:dyDescent="0.25">
      <c r="A359" s="34" t="s">
        <v>385</v>
      </c>
      <c r="B359" s="37">
        <v>6.1586964272199084E-2</v>
      </c>
      <c r="D359" s="39">
        <v>3.0329999999999999E-2</v>
      </c>
      <c r="E359" s="40">
        <v>1.0284997303483534E-2</v>
      </c>
      <c r="F359" s="36">
        <v>5.8678822444710371E-2</v>
      </c>
      <c r="G359" s="10"/>
    </row>
    <row r="360" spans="1:7" x14ac:dyDescent="0.25">
      <c r="A360" s="34" t="s">
        <v>386</v>
      </c>
      <c r="B360" s="37">
        <v>5.9670840699736945E-2</v>
      </c>
      <c r="D360" s="39">
        <v>3.056E-2</v>
      </c>
      <c r="E360" s="40">
        <v>1.0729658222626171E-2</v>
      </c>
      <c r="F360" s="36">
        <v>5.9232782253682753E-2</v>
      </c>
      <c r="G360" s="10"/>
    </row>
    <row r="361" spans="1:7" x14ac:dyDescent="0.25">
      <c r="A361" s="34" t="s">
        <v>387</v>
      </c>
      <c r="B361" s="37">
        <v>6.0311405226668204E-2</v>
      </c>
      <c r="D361" s="39">
        <v>3.0550000000000001E-2</v>
      </c>
      <c r="E361" s="40">
        <v>1.117451485222043E-2</v>
      </c>
      <c r="F361" s="36">
        <v>5.7507218174388232E-2</v>
      </c>
      <c r="G361" s="10"/>
    </row>
    <row r="362" spans="1:7" x14ac:dyDescent="0.25">
      <c r="A362" s="34" t="s">
        <v>388</v>
      </c>
      <c r="B362" s="37">
        <v>6.0698400696819158E-2</v>
      </c>
      <c r="D362" s="39">
        <v>3.0529999999999998E-2</v>
      </c>
      <c r="E362" s="40">
        <v>1.1403508913500726E-2</v>
      </c>
      <c r="F362" s="36">
        <v>5.6906898734129741E-2</v>
      </c>
      <c r="G362" s="10"/>
    </row>
    <row r="363" spans="1:7" x14ac:dyDescent="0.25">
      <c r="A363" s="34" t="s">
        <v>389</v>
      </c>
      <c r="B363" s="37">
        <v>6.0624484986555614E-2</v>
      </c>
      <c r="D363" s="39">
        <v>3.0529999999999998E-2</v>
      </c>
      <c r="E363" s="40">
        <v>1.1518809819123677E-2</v>
      </c>
      <c r="F363" s="36">
        <v>5.8374028286258428E-2</v>
      </c>
      <c r="G363" s="10"/>
    </row>
    <row r="364" spans="1:7" x14ac:dyDescent="0.25">
      <c r="A364" s="34" t="s">
        <v>390</v>
      </c>
      <c r="B364" s="37">
        <v>6.0010621898814599E-2</v>
      </c>
      <c r="D364" s="39">
        <v>3.0079999999999999E-2</v>
      </c>
      <c r="E364" s="40">
        <v>1.1634123869153079E-2</v>
      </c>
      <c r="F364" s="36">
        <v>5.5999197753529129E-2</v>
      </c>
      <c r="G364" s="10"/>
    </row>
    <row r="365" spans="1:7" x14ac:dyDescent="0.25">
      <c r="A365" s="34" t="s">
        <v>391</v>
      </c>
      <c r="B365" s="37">
        <v>6.3027343369825212E-2</v>
      </c>
      <c r="D365" s="39">
        <v>3.0079999999999999E-2</v>
      </c>
      <c r="E365" s="40">
        <v>1.1852053452724221E-2</v>
      </c>
      <c r="F365" s="36">
        <v>5.4164247869764481E-2</v>
      </c>
      <c r="G365" s="10"/>
    </row>
    <row r="366" spans="1:7" x14ac:dyDescent="0.25">
      <c r="A366" s="34" t="s">
        <v>392</v>
      </c>
      <c r="B366" s="37">
        <v>6.3544867918523984E-2</v>
      </c>
      <c r="D366" s="39">
        <v>3.0249999999999999E-2</v>
      </c>
      <c r="E366" s="40">
        <v>1.1954666245357792E-2</v>
      </c>
      <c r="F366" s="36">
        <v>5.2956349402370484E-2</v>
      </c>
      <c r="G366" s="10"/>
    </row>
    <row r="367" spans="1:7" x14ac:dyDescent="0.25">
      <c r="A367" s="34" t="s">
        <v>393</v>
      </c>
      <c r="B367" s="37">
        <v>6.2740476870666556E-2</v>
      </c>
      <c r="D367" s="39">
        <v>3.0079999999999999E-2</v>
      </c>
      <c r="E367" s="40">
        <v>1.1954666245357792E-2</v>
      </c>
      <c r="F367" s="36">
        <v>5.9934916493951662E-2</v>
      </c>
      <c r="G367" s="10"/>
    </row>
    <row r="368" spans="1:7" x14ac:dyDescent="0.25">
      <c r="A368" s="34" t="s">
        <v>394</v>
      </c>
      <c r="B368" s="37">
        <v>6.2810381331283166E-2</v>
      </c>
      <c r="D368" s="39">
        <v>3.0079999999999999E-2</v>
      </c>
      <c r="E368" s="40">
        <v>1.2057289444043606E-2</v>
      </c>
      <c r="F368" s="36">
        <v>5.8484422337522157E-2</v>
      </c>
      <c r="G368" s="10"/>
    </row>
    <row r="369" spans="1:7" x14ac:dyDescent="0.25">
      <c r="A369" s="34" t="s">
        <v>395</v>
      </c>
      <c r="B369" s="37">
        <v>6.2304877571321617E-2</v>
      </c>
      <c r="D369" s="39">
        <v>2.9990000000000003E-2</v>
      </c>
      <c r="E369" s="40">
        <v>1.2159923049836818E-2</v>
      </c>
      <c r="F369" s="36">
        <v>5.8767536887302227E-2</v>
      </c>
      <c r="G369" s="10"/>
    </row>
    <row r="370" spans="1:7" x14ac:dyDescent="0.25">
      <c r="A370" s="34" t="s">
        <v>396</v>
      </c>
      <c r="B370" s="37">
        <v>6.2204068834816065E-2</v>
      </c>
      <c r="D370" s="39">
        <v>2.9740000000000003E-2</v>
      </c>
      <c r="E370" s="40">
        <v>1.2262567063793028E-2</v>
      </c>
      <c r="F370" s="36">
        <v>5.4853942912340817E-2</v>
      </c>
      <c r="G370" s="10"/>
    </row>
    <row r="371" spans="1:7" x14ac:dyDescent="0.25">
      <c r="A371" s="34" t="s">
        <v>397</v>
      </c>
      <c r="B371" s="37">
        <v>6.2157872440235025E-2</v>
      </c>
      <c r="D371" s="39">
        <v>2.9740000000000003E-2</v>
      </c>
      <c r="E371" s="40">
        <v>1.2365221486967171E-2</v>
      </c>
      <c r="F371" s="36">
        <v>5.5554069539676024E-2</v>
      </c>
      <c r="G371" s="10"/>
    </row>
    <row r="372" spans="1:7" x14ac:dyDescent="0.25">
      <c r="A372" s="34" t="s">
        <v>398</v>
      </c>
      <c r="B372" s="37">
        <v>6.3785540912392663E-2</v>
      </c>
      <c r="D372" s="39">
        <v>3.0059999999999996E-2</v>
      </c>
      <c r="E372" s="40">
        <v>1.2569316923768392E-2</v>
      </c>
      <c r="F372" s="36">
        <v>5.3072873839205469E-2</v>
      </c>
      <c r="G372" s="10"/>
    </row>
    <row r="373" spans="1:7" x14ac:dyDescent="0.25">
      <c r="A373" s="34" t="s">
        <v>399</v>
      </c>
      <c r="B373" s="37">
        <v>6.2590462679621026E-2</v>
      </c>
      <c r="D373" s="39">
        <v>3.065E-2</v>
      </c>
      <c r="E373" s="40">
        <v>1.2773453506735422E-2</v>
      </c>
      <c r="F373" s="36">
        <v>5.3565269802503909E-2</v>
      </c>
      <c r="G373" s="10"/>
    </row>
    <row r="374" spans="1:7" x14ac:dyDescent="0.25">
      <c r="A374" s="34" t="s">
        <v>400</v>
      </c>
      <c r="B374" s="37">
        <v>6.2663921481876855E-2</v>
      </c>
      <c r="D374" s="39">
        <v>3.0590000000000003E-2</v>
      </c>
      <c r="E374" s="40">
        <v>1.3094726856672567E-2</v>
      </c>
      <c r="F374" s="36">
        <v>5.4808809853281626E-2</v>
      </c>
      <c r="G374" s="10"/>
    </row>
    <row r="375" spans="1:7" x14ac:dyDescent="0.25">
      <c r="A375" s="34" t="s">
        <v>401</v>
      </c>
      <c r="B375" s="37">
        <v>6.5709087110809694E-2</v>
      </c>
      <c r="D375" s="39">
        <v>3.0769999999999999E-2</v>
      </c>
      <c r="E375" s="40">
        <v>1.3516411753624169E-2</v>
      </c>
      <c r="F375" s="36">
        <v>5.5801464816616998E-2</v>
      </c>
      <c r="G375" s="10"/>
    </row>
    <row r="376" spans="1:7" x14ac:dyDescent="0.25">
      <c r="A376" s="34" t="s">
        <v>402</v>
      </c>
      <c r="B376" s="37">
        <v>6.6301271373390563E-2</v>
      </c>
      <c r="D376" s="39">
        <v>3.0710000000000001E-2</v>
      </c>
      <c r="E376" s="40">
        <v>1.3938272170344934E-2</v>
      </c>
      <c r="F376" s="36">
        <v>5.5925657920812263E-2</v>
      </c>
      <c r="G376" s="10"/>
    </row>
    <row r="377" spans="1:7" x14ac:dyDescent="0.25">
      <c r="A377" s="34" t="s">
        <v>403</v>
      </c>
      <c r="B377" s="37">
        <v>7.02380867981377E-2</v>
      </c>
      <c r="D377" s="39">
        <v>3.039E-2</v>
      </c>
      <c r="E377" s="40">
        <v>1.4356656196409023E-2</v>
      </c>
      <c r="F377" s="36">
        <v>5.4693015728399658E-2</v>
      </c>
      <c r="G377" s="10"/>
    </row>
    <row r="378" spans="1:7" x14ac:dyDescent="0.25">
      <c r="A378" s="34" t="s">
        <v>404</v>
      </c>
      <c r="B378" s="37">
        <v>7.013225345627383E-2</v>
      </c>
      <c r="D378" s="39">
        <v>3.0710000000000001E-2</v>
      </c>
      <c r="E378" s="40">
        <v>1.4775212861378284E-2</v>
      </c>
      <c r="F378" s="36">
        <v>5.5258808917896238E-2</v>
      </c>
      <c r="G378" s="10"/>
    </row>
    <row r="379" spans="1:7" x14ac:dyDescent="0.25">
      <c r="A379" s="34" t="s">
        <v>405</v>
      </c>
      <c r="B379" s="37">
        <v>7.3640249293396715E-2</v>
      </c>
      <c r="D379" s="39">
        <v>3.0859999999999999E-2</v>
      </c>
      <c r="E379" s="40">
        <v>1.5296893932957412E-2</v>
      </c>
      <c r="F379" s="36">
        <v>5.5712119275822869E-2</v>
      </c>
      <c r="G379" s="10"/>
    </row>
    <row r="380" spans="1:7" x14ac:dyDescent="0.25">
      <c r="A380" s="34" t="s">
        <v>406</v>
      </c>
      <c r="B380" s="37">
        <v>7.2957696651951953E-2</v>
      </c>
      <c r="D380" s="39">
        <v>3.0830000000000003E-2</v>
      </c>
      <c r="E380" s="40">
        <v>1.5715838570706131E-2</v>
      </c>
      <c r="F380" s="36">
        <v>5.5476729663979853E-2</v>
      </c>
      <c r="G380" s="10"/>
    </row>
    <row r="381" spans="1:7" x14ac:dyDescent="0.25">
      <c r="A381" s="34" t="s">
        <v>407</v>
      </c>
      <c r="B381" s="37">
        <v>7.1424508376347437E-2</v>
      </c>
      <c r="D381" s="39">
        <v>3.0670000000000003E-2</v>
      </c>
      <c r="E381" s="40">
        <v>1.6134956078686979E-2</v>
      </c>
      <c r="F381" s="36">
        <v>5.6223504875406977E-2</v>
      </c>
      <c r="G381" s="10"/>
    </row>
    <row r="382" spans="1:7" x14ac:dyDescent="0.25">
      <c r="A382" s="34" t="s">
        <v>408</v>
      </c>
      <c r="B382" s="37">
        <v>7.2798034702400233E-2</v>
      </c>
      <c r="D382" s="39">
        <v>3.0520000000000002E-2</v>
      </c>
      <c r="E382" s="40">
        <v>1.6652512921152107E-2</v>
      </c>
      <c r="F382" s="36">
        <v>5.8553378409473292E-2</v>
      </c>
      <c r="G382" s="10"/>
    </row>
    <row r="383" spans="1:7" x14ac:dyDescent="0.25">
      <c r="A383" s="34" t="s">
        <v>409</v>
      </c>
      <c r="B383" s="37">
        <v>7.4413149559325459E-2</v>
      </c>
      <c r="D383" s="39">
        <v>3.056E-2</v>
      </c>
      <c r="E383" s="40">
        <v>1.7170333375338798E-2</v>
      </c>
      <c r="F383" s="36">
        <v>5.8840748415592919E-2</v>
      </c>
      <c r="G383" s="10"/>
    </row>
    <row r="384" spans="1:7" x14ac:dyDescent="0.25">
      <c r="A384" s="34" t="s">
        <v>410</v>
      </c>
      <c r="B384" s="37">
        <v>7.5756279625199846E-2</v>
      </c>
      <c r="D384" s="39">
        <v>3.0590000000000003E-2</v>
      </c>
      <c r="E384" s="40">
        <v>1.768370309747791E-2</v>
      </c>
      <c r="F384" s="36">
        <v>5.7346430520928249E-2</v>
      </c>
      <c r="G384" s="10"/>
    </row>
    <row r="385" spans="1:7" x14ac:dyDescent="0.25">
      <c r="A385" s="34" t="s">
        <v>411</v>
      </c>
      <c r="B385" s="37">
        <v>7.8255173626609553E-2</v>
      </c>
      <c r="D385" s="39">
        <v>3.0619999999999998E-2</v>
      </c>
      <c r="E385" s="40">
        <v>1.8197331919261206E-2</v>
      </c>
      <c r="F385" s="36">
        <v>6.0716839230244971E-2</v>
      </c>
      <c r="G385" s="10"/>
    </row>
    <row r="386" spans="1:7" x14ac:dyDescent="0.25">
      <c r="A386" s="34" t="s">
        <v>412</v>
      </c>
      <c r="B386" s="37">
        <v>8.18643108046547E-2</v>
      </c>
      <c r="D386" s="39">
        <v>3.0890000000000001E-2</v>
      </c>
      <c r="E386" s="40">
        <v>1.8689687959680068E-2</v>
      </c>
      <c r="F386" s="36">
        <v>6.3480951171015404E-2</v>
      </c>
      <c r="G386" s="10"/>
    </row>
    <row r="387" spans="1:7" x14ac:dyDescent="0.25">
      <c r="A387" s="34" t="s">
        <v>413</v>
      </c>
      <c r="B387" s="37">
        <v>8.3198349903877603E-2</v>
      </c>
      <c r="D387" s="39">
        <v>3.092E-2</v>
      </c>
      <c r="E387" s="40">
        <v>1.9081411687978722E-2</v>
      </c>
      <c r="F387" s="36">
        <v>6.3895055035560533E-2</v>
      </c>
      <c r="G387" s="10"/>
    </row>
    <row r="388" spans="1:7" x14ac:dyDescent="0.25">
      <c r="A388" s="34" t="s">
        <v>414</v>
      </c>
      <c r="B388" s="37">
        <v>9.0413959448715331E-2</v>
      </c>
      <c r="D388" s="39">
        <v>3.065E-2</v>
      </c>
      <c r="E388" s="40">
        <v>1.9473286048487637E-2</v>
      </c>
      <c r="F388" s="36">
        <v>5.8322208870580747E-2</v>
      </c>
      <c r="G388" s="10"/>
    </row>
    <row r="389" spans="1:7" x14ac:dyDescent="0.25">
      <c r="A389" s="34" t="s">
        <v>415</v>
      </c>
      <c r="B389" s="37">
        <v>8.8979058168463951E-2</v>
      </c>
      <c r="D389" s="39">
        <v>3.0619999999999998E-2</v>
      </c>
      <c r="E389" s="40">
        <v>1.9765567606443213E-2</v>
      </c>
      <c r="F389" s="36">
        <v>5.9608529328499929E-2</v>
      </c>
      <c r="G389" s="10"/>
    </row>
    <row r="390" spans="1:7" x14ac:dyDescent="0.25">
      <c r="A390" s="34" t="s">
        <v>416</v>
      </c>
      <c r="B390" s="37">
        <v>9.4212816195975935E-2</v>
      </c>
      <c r="D390" s="39">
        <v>3.0830000000000003E-2</v>
      </c>
      <c r="E390" s="40">
        <v>2.0153195268368229E-2</v>
      </c>
      <c r="F390" s="36">
        <v>6.1440706599919716E-2</v>
      </c>
      <c r="G390" s="10"/>
    </row>
    <row r="391" spans="1:7" x14ac:dyDescent="0.25">
      <c r="A391" s="34" t="s">
        <v>417</v>
      </c>
      <c r="B391" s="37">
        <v>9.4324438592755563E-2</v>
      </c>
      <c r="D391" s="39">
        <v>3.1040000000000002E-2</v>
      </c>
      <c r="E391" s="40">
        <v>2.0540970273181802E-2</v>
      </c>
      <c r="F391" s="36">
        <v>5.8584388208234014E-2</v>
      </c>
      <c r="G391" s="10"/>
    </row>
    <row r="392" spans="1:7" x14ac:dyDescent="0.25">
      <c r="A392" s="34" t="s">
        <v>418</v>
      </c>
      <c r="B392" s="37">
        <v>9.5372119542321956E-2</v>
      </c>
      <c r="D392" s="39">
        <v>3.1040000000000002E-2</v>
      </c>
      <c r="E392" s="40">
        <v>2.1048581540942246E-2</v>
      </c>
      <c r="F392" s="36">
        <v>5.8915254977381967E-2</v>
      </c>
      <c r="G392" s="10"/>
    </row>
    <row r="393" spans="1:7" x14ac:dyDescent="0.25">
      <c r="A393" s="34" t="s">
        <v>419</v>
      </c>
      <c r="B393" s="37">
        <v>0.10107683491993665</v>
      </c>
      <c r="D393" s="39">
        <v>3.15E-2</v>
      </c>
      <c r="E393" s="40">
        <v>2.1556445291657012E-2</v>
      </c>
      <c r="F393" s="36">
        <v>5.9208486872178195E-2</v>
      </c>
      <c r="G393" s="10"/>
    </row>
    <row r="394" spans="1:7" x14ac:dyDescent="0.25">
      <c r="A394" s="34" t="s">
        <v>420</v>
      </c>
      <c r="B394" s="37">
        <v>0.10400334561550013</v>
      </c>
      <c r="D394" s="39">
        <v>3.1869999999999996E-2</v>
      </c>
      <c r="E394" s="40">
        <v>2.1940338738464238E-2</v>
      </c>
      <c r="F394" s="36">
        <v>5.9682418735184248E-2</v>
      </c>
      <c r="G394" s="10"/>
    </row>
    <row r="395" spans="1:7" x14ac:dyDescent="0.25">
      <c r="A395" s="34" t="s">
        <v>421</v>
      </c>
      <c r="B395" s="37">
        <v>0.11498786604970794</v>
      </c>
      <c r="D395" s="39">
        <v>3.2059999999999998E-2</v>
      </c>
      <c r="E395" s="40">
        <v>2.2324376449623262E-2</v>
      </c>
      <c r="F395" s="36">
        <v>6.0424204587621343E-2</v>
      </c>
      <c r="G395" s="10"/>
    </row>
    <row r="396" spans="1:7" x14ac:dyDescent="0.25">
      <c r="A396" s="34" t="s">
        <v>422</v>
      </c>
      <c r="B396" s="37">
        <v>0.11495696005699937</v>
      </c>
      <c r="D396" s="39">
        <v>3.2919999999999998E-2</v>
      </c>
      <c r="E396" s="40">
        <v>2.2610849494177909E-2</v>
      </c>
      <c r="F396" s="36">
        <v>6.2880589670200215E-2</v>
      </c>
      <c r="G396" s="10"/>
    </row>
    <row r="397" spans="1:7" x14ac:dyDescent="0.25">
      <c r="A397" s="34" t="s">
        <v>423</v>
      </c>
      <c r="B397" s="37">
        <v>0.11453516555518624</v>
      </c>
      <c r="D397" s="39">
        <v>3.3759999999999998E-2</v>
      </c>
      <c r="E397" s="40">
        <v>2.2897402813454759E-2</v>
      </c>
      <c r="F397" s="36">
        <v>6.7280896414888089E-2</v>
      </c>
      <c r="G397" s="10"/>
    </row>
    <row r="398" spans="1:7" x14ac:dyDescent="0.25">
      <c r="A398" s="34" t="s">
        <v>424</v>
      </c>
      <c r="B398" s="37">
        <v>0.10956067965693214</v>
      </c>
      <c r="D398" s="39">
        <v>3.3759999999999998E-2</v>
      </c>
      <c r="E398" s="40">
        <v>2.3087399182870394E-2</v>
      </c>
      <c r="F398" s="36">
        <v>6.6444065304136699E-2</v>
      </c>
      <c r="G398" s="10"/>
    </row>
    <row r="399" spans="1:7" x14ac:dyDescent="0.25">
      <c r="A399" s="34" t="s">
        <v>425</v>
      </c>
      <c r="B399" s="37">
        <v>0.11228605618756428</v>
      </c>
      <c r="D399" s="39">
        <v>3.3610000000000001E-2</v>
      </c>
      <c r="E399" s="40">
        <v>2.318294440929658E-2</v>
      </c>
      <c r="F399" s="36">
        <v>6.8596737420634296E-2</v>
      </c>
      <c r="G399" s="10"/>
    </row>
    <row r="400" spans="1:7" x14ac:dyDescent="0.25">
      <c r="A400" s="34" t="s">
        <v>426</v>
      </c>
      <c r="B400" s="37">
        <v>0.10756370689225615</v>
      </c>
      <c r="D400" s="39">
        <v>3.2959999999999996E-2</v>
      </c>
      <c r="E400" s="40">
        <v>2.3278498558606753E-2</v>
      </c>
      <c r="F400" s="36">
        <v>6.2782433063173104E-2</v>
      </c>
      <c r="G400" s="10"/>
    </row>
    <row r="401" spans="1:7" x14ac:dyDescent="0.25">
      <c r="A401" s="34" t="s">
        <v>427</v>
      </c>
      <c r="B401" s="37">
        <v>0.10402263162482242</v>
      </c>
      <c r="D401" s="39">
        <v>3.245E-2</v>
      </c>
      <c r="E401" s="40">
        <v>2.3374061631634246E-2</v>
      </c>
      <c r="F401" s="36">
        <v>5.9986933632622995E-2</v>
      </c>
      <c r="G401" s="10"/>
    </row>
    <row r="402" spans="1:7" x14ac:dyDescent="0.25">
      <c r="A402" s="34" t="s">
        <v>428</v>
      </c>
      <c r="B402" s="37">
        <v>0.10206334803728966</v>
      </c>
      <c r="D402" s="39">
        <v>3.245E-2</v>
      </c>
      <c r="E402" s="40">
        <v>2.3374061631634246E-2</v>
      </c>
      <c r="F402" s="36">
        <v>6.3674576795259702E-2</v>
      </c>
      <c r="G402" s="10"/>
    </row>
    <row r="403" spans="1:7" x14ac:dyDescent="0.25">
      <c r="A403" s="34" t="s">
        <v>429</v>
      </c>
      <c r="B403" s="37">
        <v>0.10167303460906138</v>
      </c>
      <c r="D403" s="39">
        <v>3.2750000000000001E-2</v>
      </c>
      <c r="E403" s="40">
        <v>2.3374061631634246E-2</v>
      </c>
      <c r="F403" s="36">
        <v>6.7932060817601891E-2</v>
      </c>
      <c r="G403" s="10"/>
    </row>
    <row r="404" spans="1:7" x14ac:dyDescent="0.25">
      <c r="A404" s="34" t="s">
        <v>430</v>
      </c>
      <c r="B404" s="37">
        <v>9.7398275641002341E-2</v>
      </c>
      <c r="D404" s="39">
        <v>3.279E-2</v>
      </c>
      <c r="E404" s="40">
        <v>2.3254100171278047E-2</v>
      </c>
      <c r="F404" s="36">
        <v>7.062985917530841E-2</v>
      </c>
      <c r="G404" s="10"/>
    </row>
    <row r="405" spans="1:7" x14ac:dyDescent="0.25">
      <c r="A405" s="34" t="s">
        <v>431</v>
      </c>
      <c r="B405" s="37">
        <v>9.6134539857538767E-2</v>
      </c>
      <c r="D405" s="39">
        <v>3.2919999999999998E-2</v>
      </c>
      <c r="E405" s="40">
        <v>2.313415277298625E-2</v>
      </c>
      <c r="F405" s="36">
        <v>7.0201159823764792E-2</v>
      </c>
      <c r="G405" s="10"/>
    </row>
    <row r="406" spans="1:7" x14ac:dyDescent="0.25">
      <c r="A406" s="34" t="s">
        <v>432</v>
      </c>
      <c r="B406" s="37">
        <v>9.8141327772616596E-2</v>
      </c>
      <c r="D406" s="39">
        <v>3.3059999999999999E-2</v>
      </c>
      <c r="E406" s="40">
        <v>2.3039679569314631E-2</v>
      </c>
      <c r="F406" s="36">
        <v>6.9577191387390519E-2</v>
      </c>
      <c r="G406" s="10"/>
    </row>
    <row r="407" spans="1:7" x14ac:dyDescent="0.25">
      <c r="A407" s="34" t="s">
        <v>433</v>
      </c>
      <c r="B407" s="37">
        <v>9.7031974070959065E-2</v>
      </c>
      <c r="D407" s="39">
        <v>3.3059999999999999E-2</v>
      </c>
      <c r="E407" s="40">
        <v>2.3039679569314631E-2</v>
      </c>
      <c r="F407" s="36">
        <v>6.6795345193241845E-2</v>
      </c>
      <c r="G407" s="10"/>
    </row>
    <row r="408" spans="1:7" x14ac:dyDescent="0.25">
      <c r="A408" s="34" t="s">
        <v>434</v>
      </c>
      <c r="B408" s="37">
        <v>8.7700416085484498E-2</v>
      </c>
      <c r="D408" s="39">
        <v>3.3110000000000001E-2</v>
      </c>
      <c r="E408" s="40">
        <v>2.2444193072603369E-2</v>
      </c>
      <c r="F408" s="36">
        <v>6.7524211192785205E-2</v>
      </c>
      <c r="G408" s="10"/>
    </row>
    <row r="409" spans="1:7" x14ac:dyDescent="0.25">
      <c r="A409" s="34" t="s">
        <v>435</v>
      </c>
      <c r="B409" s="37">
        <v>8.6218023549913619E-2</v>
      </c>
      <c r="D409" s="39">
        <v>3.3059999999999999E-2</v>
      </c>
      <c r="E409" s="40">
        <v>2.1730945738186902E-2</v>
      </c>
      <c r="F409" s="36">
        <v>6.8007699256906667E-2</v>
      </c>
      <c r="G409" s="10"/>
    </row>
    <row r="410" spans="1:7" x14ac:dyDescent="0.25">
      <c r="A410" s="34" t="s">
        <v>436</v>
      </c>
      <c r="B410" s="37">
        <v>9.2961182481275967E-2</v>
      </c>
      <c r="D410" s="39">
        <v>3.3059999999999999E-2</v>
      </c>
      <c r="E410" s="40">
        <v>2.1612851933393351E-2</v>
      </c>
      <c r="F410" s="36">
        <v>6.8117452579982057E-2</v>
      </c>
      <c r="G410" s="10"/>
    </row>
    <row r="411" spans="1:7" x14ac:dyDescent="0.25">
      <c r="A411" s="34" t="s">
        <v>437</v>
      </c>
      <c r="B411" s="37">
        <v>9.3909269452087954E-2</v>
      </c>
      <c r="D411" s="39">
        <v>3.3059999999999999E-2</v>
      </c>
      <c r="E411" s="40">
        <v>2.1472653519254425E-2</v>
      </c>
      <c r="F411" s="36">
        <v>6.8290026429052159E-2</v>
      </c>
      <c r="G411" s="10"/>
    </row>
    <row r="412" spans="1:7" x14ac:dyDescent="0.25">
      <c r="A412" s="34" t="s">
        <v>438</v>
      </c>
      <c r="B412" s="37">
        <v>9.1684695308075895E-2</v>
      </c>
      <c r="D412" s="39">
        <v>3.3059999999999999E-2</v>
      </c>
      <c r="E412" s="40">
        <v>2.1425747665985151E-2</v>
      </c>
      <c r="F412" s="36">
        <v>6.807301764970522E-2</v>
      </c>
      <c r="G412" s="10"/>
    </row>
    <row r="413" spans="1:7" x14ac:dyDescent="0.25">
      <c r="A413" s="34" t="s">
        <v>439</v>
      </c>
      <c r="B413" s="37">
        <v>8.9796394689166309E-2</v>
      </c>
      <c r="D413" s="39">
        <v>3.3059999999999999E-2</v>
      </c>
      <c r="E413" s="40">
        <v>2.1264003107855256E-2</v>
      </c>
      <c r="F413" s="36">
        <v>6.9282755018513248E-2</v>
      </c>
      <c r="G413" s="10"/>
    </row>
    <row r="414" spans="1:7" x14ac:dyDescent="0.25">
      <c r="A414" s="34" t="s">
        <v>440</v>
      </c>
      <c r="B414" s="37">
        <v>8.9101142130773733E-2</v>
      </c>
      <c r="D414" s="39">
        <v>3.3059999999999999E-2</v>
      </c>
      <c r="E414" s="40">
        <v>2.119451724397492E-2</v>
      </c>
      <c r="F414" s="36">
        <v>6.962519305118256E-2</v>
      </c>
      <c r="G414" s="10"/>
    </row>
    <row r="415" spans="1:7" x14ac:dyDescent="0.25">
      <c r="A415" s="34" t="s">
        <v>441</v>
      </c>
      <c r="B415" s="37">
        <v>8.8213128253933709E-2</v>
      </c>
      <c r="D415" s="39">
        <v>3.3059999999999999E-2</v>
      </c>
      <c r="E415" s="40">
        <v>2.1125036107848771E-2</v>
      </c>
      <c r="F415" s="36">
        <v>6.9847156288386364E-2</v>
      </c>
      <c r="G415" s="10"/>
    </row>
    <row r="416" spans="1:7" x14ac:dyDescent="0.25">
      <c r="A416" s="34" t="s">
        <v>442</v>
      </c>
      <c r="B416" s="37">
        <v>8.7590868663632221E-2</v>
      </c>
      <c r="D416" s="39">
        <v>3.3259999999999998E-2</v>
      </c>
      <c r="E416" s="40">
        <v>2.1146791427548495E-2</v>
      </c>
      <c r="F416" s="36">
        <v>7.0787323154552537E-2</v>
      </c>
      <c r="G416" s="10"/>
    </row>
    <row r="417" spans="1:7" x14ac:dyDescent="0.25">
      <c r="A417" s="34" t="s">
        <v>443</v>
      </c>
      <c r="B417" s="37">
        <v>8.7170810890388209E-2</v>
      </c>
      <c r="D417" s="39">
        <v>3.372E-2</v>
      </c>
      <c r="E417" s="40">
        <v>2.1168547210750788E-2</v>
      </c>
      <c r="F417" s="36">
        <v>7.1456091948834316E-2</v>
      </c>
      <c r="G417" s="10"/>
    </row>
    <row r="418" spans="1:7" x14ac:dyDescent="0.25">
      <c r="A418" s="34" t="s">
        <v>444</v>
      </c>
      <c r="B418" s="37">
        <v>8.6608359317501521E-2</v>
      </c>
      <c r="D418" s="39">
        <v>3.4009999999999999E-2</v>
      </c>
      <c r="E418" s="40">
        <v>2.1280571294257866E-2</v>
      </c>
      <c r="F418" s="36">
        <v>7.1043664245260221E-2</v>
      </c>
      <c r="G418" s="10"/>
    </row>
    <row r="419" spans="1:7" x14ac:dyDescent="0.25">
      <c r="A419" s="34" t="s">
        <v>445</v>
      </c>
      <c r="B419" s="37">
        <v>8.7296347644031672E-2</v>
      </c>
      <c r="D419" s="39">
        <v>3.397E-2</v>
      </c>
      <c r="E419" s="40">
        <v>2.1185004797972473E-2</v>
      </c>
      <c r="F419" s="36">
        <v>7.281307264843101E-2</v>
      </c>
      <c r="G419" s="10"/>
    </row>
    <row r="420" spans="1:7" x14ac:dyDescent="0.25">
      <c r="A420" s="34" t="s">
        <v>446</v>
      </c>
      <c r="B420" s="37">
        <v>9.0026916174747187E-2</v>
      </c>
      <c r="D420" s="39">
        <v>3.4349999999999999E-2</v>
      </c>
      <c r="E420" s="40">
        <v>2.1773500470097629E-2</v>
      </c>
      <c r="F420" s="36">
        <v>7.4653405851048071E-2</v>
      </c>
      <c r="G420" s="10"/>
    </row>
    <row r="421" spans="1:7" x14ac:dyDescent="0.25">
      <c r="A421" s="34" t="s">
        <v>447</v>
      </c>
      <c r="B421" s="37">
        <v>8.8988251074738081E-2</v>
      </c>
      <c r="D421" s="39">
        <v>3.4479999999999997E-2</v>
      </c>
      <c r="E421" s="40">
        <v>2.2480515726309047E-2</v>
      </c>
      <c r="F421" s="36">
        <v>7.5066864126149088E-2</v>
      </c>
      <c r="G421" s="10"/>
    </row>
    <row r="422" spans="1:7" x14ac:dyDescent="0.25">
      <c r="A422" s="34" t="s">
        <v>448</v>
      </c>
      <c r="B422" s="37">
        <v>9.288990949913771E-2</v>
      </c>
      <c r="D422" s="39">
        <v>3.4709999999999998E-2</v>
      </c>
      <c r="E422" s="40">
        <v>2.2680945999401736E-2</v>
      </c>
      <c r="F422" s="36">
        <v>7.5161476307137515E-2</v>
      </c>
      <c r="G422" s="10"/>
    </row>
    <row r="423" spans="1:7" x14ac:dyDescent="0.25">
      <c r="A423" s="34" t="s">
        <v>449</v>
      </c>
      <c r="B423" s="37">
        <v>9.3827626195171987E-2</v>
      </c>
      <c r="D423" s="39">
        <v>3.4709999999999998E-2</v>
      </c>
      <c r="E423" s="40">
        <v>2.2886048932214242E-2</v>
      </c>
      <c r="F423" s="36">
        <v>7.7139966044040137E-2</v>
      </c>
      <c r="G423" s="10"/>
    </row>
    <row r="424" spans="1:7" x14ac:dyDescent="0.25">
      <c r="A424" s="34" t="s">
        <v>450</v>
      </c>
      <c r="B424" s="37">
        <v>9.4312295377741343E-2</v>
      </c>
      <c r="D424" s="39">
        <v>3.4860000000000002E-2</v>
      </c>
      <c r="E424" s="40">
        <v>2.2997767595052565E-2</v>
      </c>
      <c r="F424" s="36">
        <v>7.7453204221430982E-2</v>
      </c>
      <c r="G424" s="10"/>
    </row>
    <row r="425" spans="1:7" x14ac:dyDescent="0.25">
      <c r="A425" s="34" t="s">
        <v>451</v>
      </c>
      <c r="B425" s="37">
        <v>9.6638429987722402E-2</v>
      </c>
      <c r="D425" s="39">
        <v>3.4860000000000002E-2</v>
      </c>
      <c r="E425" s="40">
        <v>2.3224546843918503E-2</v>
      </c>
      <c r="F425" s="36">
        <v>7.6385811031488893E-2</v>
      </c>
      <c r="G425" s="10"/>
    </row>
    <row r="426" spans="1:7" x14ac:dyDescent="0.25">
      <c r="A426" s="34" t="s">
        <v>452</v>
      </c>
      <c r="B426" s="37">
        <v>9.576564103629491E-2</v>
      </c>
      <c r="D426" s="39">
        <v>3.4929999999999996E-2</v>
      </c>
      <c r="E426" s="40">
        <v>2.3270382135607948E-2</v>
      </c>
      <c r="F426" s="36">
        <v>7.4988525994846261E-2</v>
      </c>
      <c r="G426" s="10"/>
    </row>
    <row r="427" spans="1:7" x14ac:dyDescent="0.25">
      <c r="A427" s="34" t="s">
        <v>453</v>
      </c>
      <c r="B427" s="37">
        <v>9.9599696417592809E-2</v>
      </c>
      <c r="D427" s="39">
        <v>3.4860000000000002E-2</v>
      </c>
      <c r="E427" s="40">
        <v>2.331621948048701E-2</v>
      </c>
      <c r="F427" s="36">
        <v>7.2143902641067625E-2</v>
      </c>
      <c r="G427" s="10"/>
    </row>
    <row r="428" spans="1:7" x14ac:dyDescent="0.25">
      <c r="A428" s="34" t="s">
        <v>454</v>
      </c>
      <c r="B428" s="37">
        <v>0.10272279833369094</v>
      </c>
      <c r="D428" s="39">
        <v>3.4840000000000003E-2</v>
      </c>
      <c r="E428" s="40">
        <v>2.3359186565559353E-2</v>
      </c>
      <c r="F428" s="36">
        <v>7.2011107385610923E-2</v>
      </c>
      <c r="G428" s="10"/>
    </row>
    <row r="429" spans="1:7" x14ac:dyDescent="0.25">
      <c r="A429" s="34" t="s">
        <v>455</v>
      </c>
      <c r="B429" s="37">
        <v>0.10148904478236837</v>
      </c>
      <c r="D429" s="39">
        <v>3.4780000000000005E-2</v>
      </c>
      <c r="E429" s="40">
        <v>2.3402155454737006E-2</v>
      </c>
      <c r="F429" s="36">
        <v>6.745500092754983E-2</v>
      </c>
      <c r="G429" s="10"/>
    </row>
    <row r="430" spans="1:7" x14ac:dyDescent="0.25">
      <c r="A430" s="34" t="s">
        <v>456</v>
      </c>
      <c r="B430" s="37">
        <v>0.10029976027478868</v>
      </c>
      <c r="D430" s="39">
        <v>3.4630000000000001E-2</v>
      </c>
      <c r="E430" s="40">
        <v>2.3354666992982498E-2</v>
      </c>
      <c r="F430" s="36">
        <v>6.5600043514320971E-2</v>
      </c>
      <c r="G430" s="10"/>
    </row>
    <row r="431" spans="1:7" x14ac:dyDescent="0.25">
      <c r="A431" s="34" t="s">
        <v>457</v>
      </c>
      <c r="B431" s="37">
        <v>9.8245618781388544E-2</v>
      </c>
      <c r="D431" s="39">
        <v>3.4630000000000001E-2</v>
      </c>
      <c r="E431" s="40">
        <v>2.3420706643980438E-2</v>
      </c>
      <c r="F431" s="36">
        <v>6.686332859796057E-2</v>
      </c>
      <c r="G431" s="10"/>
    </row>
    <row r="432" spans="1:7" x14ac:dyDescent="0.25">
      <c r="A432" s="34" t="s">
        <v>458</v>
      </c>
      <c r="B432" s="37">
        <v>9.9497953641545234E-2</v>
      </c>
      <c r="D432" s="39">
        <v>3.4630000000000001E-2</v>
      </c>
      <c r="E432" s="40">
        <v>2.3397244977287013E-2</v>
      </c>
      <c r="F432" s="36">
        <v>6.5694988923104936E-2</v>
      </c>
      <c r="G432" s="10"/>
    </row>
    <row r="433" spans="1:7" x14ac:dyDescent="0.25">
      <c r="A433" s="34" t="s">
        <v>459</v>
      </c>
      <c r="B433" s="37">
        <v>9.8972394740913211E-2</v>
      </c>
      <c r="D433" s="39">
        <v>3.4709999999999998E-2</v>
      </c>
      <c r="E433" s="40">
        <v>2.3285225252591024E-2</v>
      </c>
      <c r="F433" s="36">
        <v>6.311926047214686E-2</v>
      </c>
      <c r="G433" s="10"/>
    </row>
    <row r="434" spans="1:7" x14ac:dyDescent="0.25">
      <c r="A434" s="34" t="s">
        <v>460</v>
      </c>
      <c r="B434" s="37">
        <v>9.6577803784828206E-2</v>
      </c>
      <c r="D434" s="39">
        <v>3.4709999999999998E-2</v>
      </c>
      <c r="E434" s="40">
        <v>2.3084676549741445E-2</v>
      </c>
      <c r="F434" s="36">
        <v>6.2971714048806388E-2</v>
      </c>
      <c r="G434" s="10"/>
    </row>
    <row r="435" spans="1:7" x14ac:dyDescent="0.25">
      <c r="A435" s="34" t="s">
        <v>461</v>
      </c>
      <c r="B435" s="37">
        <v>9.6673946166380781E-2</v>
      </c>
      <c r="D435" s="39">
        <v>3.4369999999999998E-2</v>
      </c>
      <c r="E435" s="40">
        <v>2.2996142972053102E-2</v>
      </c>
      <c r="F435" s="36">
        <v>6.3192628902811063E-2</v>
      </c>
      <c r="G435" s="10"/>
    </row>
    <row r="436" spans="1:7" x14ac:dyDescent="0.25">
      <c r="A436" s="34" t="s">
        <v>462</v>
      </c>
      <c r="B436" s="37">
        <v>9.6278569681917378E-2</v>
      </c>
      <c r="D436" s="39">
        <v>3.4369999999999998E-2</v>
      </c>
      <c r="E436" s="40">
        <v>2.290761705569988E-2</v>
      </c>
      <c r="F436" s="36">
        <v>6.4554078606452001E-2</v>
      </c>
      <c r="G436" s="10"/>
    </row>
    <row r="437" spans="1:7" x14ac:dyDescent="0.25">
      <c r="A437" s="34" t="s">
        <v>463</v>
      </c>
      <c r="B437" s="37">
        <v>9.6181303669325841E-2</v>
      </c>
      <c r="D437" s="39">
        <v>3.4500000000000003E-2</v>
      </c>
      <c r="E437" s="40">
        <v>2.2708605804246274E-2</v>
      </c>
      <c r="F437" s="36">
        <v>6.8271331149546449E-2</v>
      </c>
      <c r="G437" s="10"/>
    </row>
    <row r="438" spans="1:7" x14ac:dyDescent="0.25">
      <c r="A438" s="34" t="s">
        <v>464</v>
      </c>
      <c r="B438" s="37">
        <v>9.4805376077143094E-2</v>
      </c>
      <c r="D438" s="39">
        <v>3.5009999999999999E-2</v>
      </c>
      <c r="E438" s="40">
        <v>2.2598124744800163E-2</v>
      </c>
      <c r="F438" s="36">
        <v>7.0915719557986825E-2</v>
      </c>
      <c r="G438" s="10"/>
    </row>
    <row r="439" spans="1:7" x14ac:dyDescent="0.25">
      <c r="A439" s="34" t="s">
        <v>465</v>
      </c>
      <c r="B439" s="37">
        <v>9.4260102305514445E-2</v>
      </c>
      <c r="D439" s="39">
        <v>3.49E-2</v>
      </c>
      <c r="E439" s="40">
        <v>2.2598124744800163E-2</v>
      </c>
      <c r="F439" s="36">
        <v>7.0347613444718141E-2</v>
      </c>
      <c r="G439" s="10"/>
    </row>
    <row r="440" spans="1:7" x14ac:dyDescent="0.25">
      <c r="A440" s="34" t="s">
        <v>466</v>
      </c>
      <c r="B440" s="37">
        <v>9.5333545296528807E-2</v>
      </c>
      <c r="D440" s="39">
        <v>3.49E-2</v>
      </c>
      <c r="E440" s="40">
        <v>2.2487655620390345E-2</v>
      </c>
      <c r="F440" s="36">
        <v>7.0458127881555768E-2</v>
      </c>
      <c r="G440" s="10"/>
    </row>
    <row r="441" spans="1:7" x14ac:dyDescent="0.25">
      <c r="A441" s="34" t="s">
        <v>467</v>
      </c>
      <c r="B441" s="37">
        <v>9.9882251856092341E-2</v>
      </c>
      <c r="D441" s="39">
        <v>3.5130000000000002E-2</v>
      </c>
      <c r="E441" s="40">
        <v>2.2377198429727629E-2</v>
      </c>
      <c r="F441" s="36">
        <v>6.8745653105431015E-2</v>
      </c>
      <c r="G441" s="10"/>
    </row>
    <row r="442" spans="1:7" x14ac:dyDescent="0.25">
      <c r="A442" s="34" t="s">
        <v>468</v>
      </c>
      <c r="B442" s="37">
        <v>0.10185504658336625</v>
      </c>
      <c r="D442" s="39">
        <v>3.5159999999999997E-2</v>
      </c>
      <c r="E442" s="40">
        <v>2.2354306777306876E-2</v>
      </c>
      <c r="F442" s="36">
        <v>6.9254342106642414E-2</v>
      </c>
      <c r="G442" s="10"/>
    </row>
    <row r="443" spans="1:7" x14ac:dyDescent="0.25">
      <c r="A443" s="34" t="s">
        <v>469</v>
      </c>
      <c r="B443" s="37">
        <v>0.10101823708360655</v>
      </c>
      <c r="D443" s="39">
        <v>3.5159999999999997E-2</v>
      </c>
      <c r="E443" s="40">
        <v>2.2331415637444119E-2</v>
      </c>
      <c r="F443" s="36">
        <v>6.8967986120288899E-2</v>
      </c>
      <c r="G443" s="10"/>
    </row>
    <row r="444" spans="1:7" x14ac:dyDescent="0.25">
      <c r="A444" s="34" t="s">
        <v>470</v>
      </c>
      <c r="B444" s="37">
        <v>9.7793323866237652E-2</v>
      </c>
      <c r="D444" s="39">
        <v>3.524E-2</v>
      </c>
      <c r="E444" s="40">
        <v>2.2308525010128255E-2</v>
      </c>
      <c r="F444" s="36">
        <v>6.6903301582834251E-2</v>
      </c>
      <c r="G444" s="10"/>
    </row>
    <row r="445" spans="1:7" x14ac:dyDescent="0.25">
      <c r="A445" s="34" t="s">
        <v>471</v>
      </c>
      <c r="B445" s="37">
        <v>9.6860944294461779E-2</v>
      </c>
      <c r="D445" s="39">
        <v>3.5279999999999999E-2</v>
      </c>
      <c r="E445" s="40">
        <v>2.226508711861408E-2</v>
      </c>
      <c r="F445" s="36">
        <v>6.4475064327493198E-2</v>
      </c>
      <c r="G445" s="10"/>
    </row>
    <row r="446" spans="1:7" x14ac:dyDescent="0.25">
      <c r="A446" s="34" t="s">
        <v>472</v>
      </c>
      <c r="B446" s="37">
        <v>9.8388266290114865E-2</v>
      </c>
      <c r="D446" s="39">
        <v>3.524E-2</v>
      </c>
      <c r="E446" s="40">
        <v>2.2394082064238319E-2</v>
      </c>
      <c r="F446" s="36">
        <v>6.3978937851089157E-2</v>
      </c>
      <c r="G446" s="10"/>
    </row>
    <row r="447" spans="1:7" x14ac:dyDescent="0.25">
      <c r="A447" s="34" t="s">
        <v>473</v>
      </c>
      <c r="B447" s="37">
        <v>9.6624346054037885E-2</v>
      </c>
      <c r="D447" s="39">
        <v>3.5159999999999997E-2</v>
      </c>
      <c r="E447" s="40">
        <v>2.2523093287143414E-2</v>
      </c>
      <c r="F447" s="36">
        <v>6.5848343963629624E-2</v>
      </c>
      <c r="G447" s="10"/>
    </row>
    <row r="448" spans="1:7" x14ac:dyDescent="0.25">
      <c r="A448" s="34" t="s">
        <v>474</v>
      </c>
      <c r="B448" s="37">
        <v>9.3901915794816826E-2</v>
      </c>
      <c r="D448" s="39">
        <v>3.5049999999999998E-2</v>
      </c>
      <c r="E448" s="40">
        <v>2.2652120789383279E-2</v>
      </c>
      <c r="F448" s="36">
        <v>6.6705479187155942E-2</v>
      </c>
      <c r="G448" s="10"/>
    </row>
    <row r="449" spans="1:7" x14ac:dyDescent="0.25">
      <c r="A449" s="34" t="s">
        <v>475</v>
      </c>
      <c r="B449" s="37">
        <v>9.2972446370837486E-2</v>
      </c>
      <c r="D449" s="39">
        <v>3.492E-2</v>
      </c>
      <c r="E449" s="40">
        <v>2.2783979809851251E-2</v>
      </c>
      <c r="F449" s="36">
        <v>6.8958438057997895E-2</v>
      </c>
      <c r="G449" s="10"/>
    </row>
    <row r="450" spans="1:7" x14ac:dyDescent="0.25">
      <c r="A450" s="34" t="s">
        <v>476</v>
      </c>
      <c r="B450" s="37">
        <v>9.5164984215627108E-2</v>
      </c>
      <c r="D450" s="39">
        <v>3.4929999999999996E-2</v>
      </c>
      <c r="E450" s="40">
        <v>2.3000823392916425E-2</v>
      </c>
      <c r="F450" s="36">
        <v>6.8694538942357969E-2</v>
      </c>
      <c r="G450" s="10"/>
    </row>
    <row r="451" spans="1:7" x14ac:dyDescent="0.25">
      <c r="A451" s="34" t="s">
        <v>477</v>
      </c>
      <c r="B451" s="37">
        <v>9.346449378048434E-2</v>
      </c>
      <c r="D451" s="39">
        <v>3.5009999999999999E-2</v>
      </c>
      <c r="E451" s="40">
        <v>2.3022200498096002E-2</v>
      </c>
      <c r="F451" s="36">
        <v>6.739132575895225E-2</v>
      </c>
      <c r="G451" s="10"/>
    </row>
    <row r="452" spans="1:7" x14ac:dyDescent="0.25">
      <c r="A452" s="34" t="s">
        <v>478</v>
      </c>
      <c r="B452" s="37">
        <v>9.2040999277287122E-2</v>
      </c>
      <c r="D452" s="39">
        <v>3.5009999999999999E-2</v>
      </c>
      <c r="E452" s="40">
        <v>2.3065567650073504E-2</v>
      </c>
      <c r="F452" s="36">
        <v>6.6942747281987028E-2</v>
      </c>
      <c r="G452" s="10"/>
    </row>
    <row r="453" spans="1:7" x14ac:dyDescent="0.25">
      <c r="A453" s="34" t="s">
        <v>479</v>
      </c>
      <c r="B453" s="37">
        <v>9.0491618368721882E-2</v>
      </c>
      <c r="D453" s="39">
        <v>3.5159999999999997E-2</v>
      </c>
      <c r="E453" s="40">
        <v>2.3002582957987627E-2</v>
      </c>
      <c r="F453" s="36">
        <v>6.5490550824146926E-2</v>
      </c>
      <c r="G453" s="10"/>
    </row>
    <row r="454" spans="1:7" x14ac:dyDescent="0.25">
      <c r="A454" s="34" t="s">
        <v>480</v>
      </c>
      <c r="B454" s="37">
        <v>9.0575434380970127E-2</v>
      </c>
      <c r="D454" s="39">
        <v>3.5089999999999996E-2</v>
      </c>
      <c r="E454" s="40">
        <v>2.2936960670184803E-2</v>
      </c>
      <c r="F454" s="36">
        <v>6.3359716631949656E-2</v>
      </c>
      <c r="G454" s="10"/>
    </row>
    <row r="455" spans="1:7" x14ac:dyDescent="0.25">
      <c r="A455" s="34" t="s">
        <v>481</v>
      </c>
      <c r="B455" s="37">
        <v>9.1805618344037929E-2</v>
      </c>
      <c r="D455" s="39">
        <v>3.5110000000000002E-2</v>
      </c>
      <c r="E455" s="40">
        <v>2.2871342591838317E-2</v>
      </c>
      <c r="F455" s="36">
        <v>6.0320739085149927E-2</v>
      </c>
      <c r="G455" s="10"/>
    </row>
    <row r="456" spans="1:7" x14ac:dyDescent="0.25">
      <c r="A456" s="34" t="s">
        <v>482</v>
      </c>
      <c r="B456" s="37">
        <v>9.19457377041034E-2</v>
      </c>
      <c r="D456" s="39">
        <v>3.5089999999999996E-2</v>
      </c>
      <c r="E456" s="40">
        <v>2.2805728722677943E-2</v>
      </c>
      <c r="F456" s="36">
        <v>5.5297111851654465E-2</v>
      </c>
      <c r="G456" s="10"/>
    </row>
    <row r="457" spans="1:7" x14ac:dyDescent="0.25">
      <c r="A457" s="34" t="s">
        <v>483</v>
      </c>
      <c r="B457" s="37">
        <v>9.3629903623298968E-2</v>
      </c>
      <c r="D457" s="39">
        <v>3.5130000000000002E-2</v>
      </c>
      <c r="E457" s="40">
        <v>2.2849189587031082E-2</v>
      </c>
      <c r="F457" s="36">
        <v>5.1183464695794829E-2</v>
      </c>
      <c r="G457" s="10"/>
    </row>
    <row r="458" spans="1:7" x14ac:dyDescent="0.25">
      <c r="A458" s="34" t="s">
        <v>484</v>
      </c>
      <c r="B458" s="37">
        <v>9.4386615249272499E-2</v>
      </c>
      <c r="D458" s="39">
        <v>3.5130000000000002E-2</v>
      </c>
      <c r="E458" s="40">
        <v>2.2720137220720416E-2</v>
      </c>
      <c r="F458" s="36">
        <v>4.9547322602773065E-2</v>
      </c>
      <c r="G458" s="10"/>
    </row>
    <row r="459" spans="1:7" x14ac:dyDescent="0.25">
      <c r="A459" s="34" t="s">
        <v>485</v>
      </c>
      <c r="B459" s="37">
        <v>9.6246620271028663E-2</v>
      </c>
      <c r="D459" s="39">
        <v>3.5070000000000004E-2</v>
      </c>
      <c r="E459" s="40">
        <v>2.2486121745652232E-2</v>
      </c>
      <c r="F459" s="36">
        <v>4.8749165943955022E-2</v>
      </c>
      <c r="G459" s="10"/>
    </row>
    <row r="460" spans="1:7" x14ac:dyDescent="0.25">
      <c r="A460" s="34" t="s">
        <v>486</v>
      </c>
      <c r="B460" s="37">
        <v>9.6636430626447195E-2</v>
      </c>
      <c r="D460" s="39">
        <v>3.5130000000000002E-2</v>
      </c>
      <c r="E460" s="40">
        <v>2.2252159817239159E-2</v>
      </c>
      <c r="F460" s="36">
        <v>5.0649362392118154E-2</v>
      </c>
      <c r="G460" s="10"/>
    </row>
    <row r="461" spans="1:7" x14ac:dyDescent="0.25">
      <c r="A461" s="34" t="s">
        <v>487</v>
      </c>
      <c r="B461" s="37">
        <v>9.8834778534728648E-2</v>
      </c>
      <c r="D461" s="39">
        <v>3.524E-2</v>
      </c>
      <c r="E461" s="40">
        <v>2.2125856400329269E-2</v>
      </c>
      <c r="F461" s="36">
        <v>5.3782695045521418E-2</v>
      </c>
      <c r="G461" s="10"/>
    </row>
    <row r="462" spans="1:7" x14ac:dyDescent="0.25">
      <c r="A462" s="34" t="s">
        <v>488</v>
      </c>
      <c r="B462" s="37">
        <v>9.7609303684677837E-2</v>
      </c>
      <c r="D462" s="39">
        <v>3.5009999999999999E-2</v>
      </c>
      <c r="E462" s="40">
        <v>2.1828065809675889E-2</v>
      </c>
      <c r="F462" s="36">
        <v>5.3601878759446789E-2</v>
      </c>
      <c r="G462" s="10"/>
    </row>
    <row r="463" spans="1:7" x14ac:dyDescent="0.25">
      <c r="A463" s="34" t="s">
        <v>489</v>
      </c>
      <c r="B463" s="37">
        <v>0.10154224684071063</v>
      </c>
      <c r="D463" s="39">
        <v>3.5089999999999996E-2</v>
      </c>
      <c r="E463" s="40">
        <v>2.1806713657173793E-2</v>
      </c>
      <c r="F463" s="36">
        <v>5.6941995861656755E-2</v>
      </c>
      <c r="G463" s="10"/>
    </row>
    <row r="464" spans="1:7" x14ac:dyDescent="0.25">
      <c r="A464" s="34" t="s">
        <v>490</v>
      </c>
      <c r="B464" s="37">
        <v>0.10069985273582281</v>
      </c>
      <c r="D464" s="39">
        <v>3.5959999999999999E-2</v>
      </c>
      <c r="E464" s="40">
        <v>2.1871097320711019E-2</v>
      </c>
      <c r="F464" s="36">
        <v>5.8043620767473943E-2</v>
      </c>
      <c r="G464" s="10"/>
    </row>
    <row r="465" spans="1:7" x14ac:dyDescent="0.25">
      <c r="A465" s="34" t="s">
        <v>491</v>
      </c>
      <c r="B465" s="37">
        <v>9.9265102056105808E-2</v>
      </c>
      <c r="D465" s="39">
        <v>3.6119999999999999E-2</v>
      </c>
      <c r="E465" s="40">
        <v>2.204172778555491E-2</v>
      </c>
      <c r="F465" s="36">
        <v>5.4226470228154591E-2</v>
      </c>
      <c r="G465" s="10"/>
    </row>
    <row r="466" spans="1:7" x14ac:dyDescent="0.25">
      <c r="A466" s="34" t="s">
        <v>492</v>
      </c>
      <c r="B466" s="37">
        <v>0.10052126945796792</v>
      </c>
      <c r="D466" s="39">
        <v>3.628E-2</v>
      </c>
      <c r="E466" s="40">
        <v>2.2212386742011647E-2</v>
      </c>
      <c r="F466" s="36">
        <v>5.4537046243673303E-2</v>
      </c>
      <c r="G466" s="10"/>
    </row>
    <row r="467" spans="1:7" x14ac:dyDescent="0.25">
      <c r="A467" s="34" t="s">
        <v>493</v>
      </c>
      <c r="B467" s="37">
        <v>0.10258250129825075</v>
      </c>
      <c r="D467" s="39">
        <v>3.6549999999999999E-2</v>
      </c>
      <c r="E467" s="40">
        <v>2.2383074194838315E-2</v>
      </c>
      <c r="F467" s="36">
        <v>5.7836067173382771E-2</v>
      </c>
      <c r="G467" s="10"/>
    </row>
    <row r="468" spans="1:7" x14ac:dyDescent="0.25">
      <c r="A468" s="34" t="s">
        <v>494</v>
      </c>
      <c r="B468" s="37">
        <v>0.10441127117187274</v>
      </c>
      <c r="D468" s="39">
        <v>3.6119999999999999E-2</v>
      </c>
      <c r="E468" s="40">
        <v>2.263788243717757E-2</v>
      </c>
      <c r="F468" s="36">
        <v>5.5509372991471365E-2</v>
      </c>
      <c r="G468" s="10"/>
    </row>
    <row r="469" spans="1:7" x14ac:dyDescent="0.25">
      <c r="A469" s="34" t="s">
        <v>495</v>
      </c>
      <c r="B469" s="37">
        <v>0.10266874711566708</v>
      </c>
      <c r="D469" s="39">
        <v>3.5790000000000002E-2</v>
      </c>
      <c r="E469" s="40">
        <v>2.2808640938621227E-2</v>
      </c>
      <c r="F469" s="36">
        <v>5.5725704102727938E-2</v>
      </c>
      <c r="G469" s="10"/>
    </row>
    <row r="470" spans="1:7" x14ac:dyDescent="0.25">
      <c r="A470" s="34" t="s">
        <v>496</v>
      </c>
      <c r="B470" s="37">
        <v>9.8286524078220056E-2</v>
      </c>
      <c r="D470" s="39">
        <v>3.5479999999999998E-2</v>
      </c>
      <c r="E470" s="40">
        <v>2.2979427953057074E-2</v>
      </c>
      <c r="F470" s="36">
        <v>5.3157703891172844E-2</v>
      </c>
      <c r="G470" s="10"/>
    </row>
    <row r="471" spans="1:7" x14ac:dyDescent="0.25">
      <c r="A471" s="34" t="s">
        <v>497</v>
      </c>
      <c r="B471" s="37">
        <v>9.8299479854944583E-2</v>
      </c>
      <c r="D471" s="39">
        <v>3.5379999999999995E-2</v>
      </c>
      <c r="E471" s="40">
        <v>2.3065263513914802E-2</v>
      </c>
      <c r="F471" s="36">
        <v>5.1015654142038597E-2</v>
      </c>
      <c r="G471" s="10"/>
    </row>
    <row r="472" spans="1:7" x14ac:dyDescent="0.25">
      <c r="A472" s="34" t="s">
        <v>498</v>
      </c>
      <c r="B472" s="37">
        <v>9.7728347473197308E-2</v>
      </c>
      <c r="D472" s="39">
        <v>3.5560000000000001E-2</v>
      </c>
      <c r="E472" s="40">
        <v>2.3151106277012667E-2</v>
      </c>
      <c r="F472" s="36">
        <v>5.0565336626953582E-2</v>
      </c>
      <c r="G472" s="10"/>
    </row>
    <row r="473" spans="1:7" x14ac:dyDescent="0.25">
      <c r="A473" s="34" t="s">
        <v>499</v>
      </c>
      <c r="B473" s="37">
        <v>9.9488990485679316E-2</v>
      </c>
      <c r="D473" s="39">
        <v>3.5830000000000001E-2</v>
      </c>
      <c r="E473" s="40">
        <v>2.3151106277012667E-2</v>
      </c>
      <c r="F473" s="36">
        <v>5.2378552097214842E-2</v>
      </c>
      <c r="G473" s="10"/>
    </row>
    <row r="474" spans="1:7" x14ac:dyDescent="0.25">
      <c r="A474" s="34" t="s">
        <v>500</v>
      </c>
      <c r="B474" s="37">
        <v>9.9365118621163318E-2</v>
      </c>
      <c r="D474" s="39">
        <v>3.5869999999999999E-2</v>
      </c>
      <c r="E474" s="40">
        <v>2.3323694051382127E-2</v>
      </c>
      <c r="F474" s="36">
        <v>5.2530417409807947E-2</v>
      </c>
      <c r="G474" s="10"/>
    </row>
    <row r="475" spans="1:7" x14ac:dyDescent="0.25">
      <c r="A475" s="34" t="s">
        <v>501</v>
      </c>
      <c r="B475" s="37">
        <v>9.9782164297218187E-2</v>
      </c>
      <c r="D475" s="39">
        <v>3.6000000000000004E-2</v>
      </c>
      <c r="E475" s="40">
        <v>2.3304495084505383E-2</v>
      </c>
      <c r="F475" s="36">
        <v>4.8784631269952666E-2</v>
      </c>
      <c r="G475" s="10"/>
    </row>
    <row r="476" spans="1:7" x14ac:dyDescent="0.25">
      <c r="A476" s="34" t="s">
        <v>502</v>
      </c>
      <c r="B476" s="37">
        <v>0.10776561411427113</v>
      </c>
      <c r="D476" s="39">
        <v>3.6200000000000003E-2</v>
      </c>
      <c r="E476" s="40">
        <v>2.3284433572902552E-2</v>
      </c>
      <c r="F476" s="36">
        <v>4.6518924137040722E-2</v>
      </c>
      <c r="G476" s="10"/>
    </row>
    <row r="477" spans="1:7" x14ac:dyDescent="0.25">
      <c r="A477" s="34" t="s">
        <v>503</v>
      </c>
      <c r="B477" s="37">
        <v>0.11041412542491225</v>
      </c>
      <c r="D477" s="39">
        <v>3.6200000000000003E-2</v>
      </c>
      <c r="E477" s="40">
        <v>2.3431851638167744E-2</v>
      </c>
      <c r="F477" s="36">
        <v>5.4149824734946776E-2</v>
      </c>
      <c r="G477" s="10"/>
    </row>
    <row r="478" spans="1:7" x14ac:dyDescent="0.25">
      <c r="A478" s="34" t="s">
        <v>504</v>
      </c>
      <c r="B478" s="37">
        <v>0.11128011139330286</v>
      </c>
      <c r="D478" s="39">
        <v>3.6200000000000003E-2</v>
      </c>
      <c r="E478" s="40">
        <v>2.3494275334212E-2</v>
      </c>
      <c r="F478" s="36">
        <v>4.8463321170093325E-2</v>
      </c>
      <c r="G478" s="10"/>
    </row>
    <row r="479" spans="1:7" x14ac:dyDescent="0.25">
      <c r="A479" s="34" t="s">
        <v>505</v>
      </c>
      <c r="B479" s="37">
        <v>0.11368837039011662</v>
      </c>
      <c r="D479" s="39">
        <v>3.6200000000000003E-2</v>
      </c>
      <c r="E479" s="40">
        <v>2.3473364213636438E-2</v>
      </c>
      <c r="F479" s="36">
        <v>4.8718879607807068E-2</v>
      </c>
      <c r="G479" s="10"/>
    </row>
    <row r="480" spans="1:7" x14ac:dyDescent="0.25">
      <c r="A480" s="34" t="s">
        <v>506</v>
      </c>
      <c r="B480" s="37">
        <v>0.11045536790605752</v>
      </c>
      <c r="D480" s="39">
        <v>3.6200000000000003E-2</v>
      </c>
      <c r="E480" s="40">
        <v>2.3451624317678776E-2</v>
      </c>
      <c r="F480" s="36">
        <v>4.8851478222358795E-2</v>
      </c>
      <c r="G480" s="10"/>
    </row>
    <row r="481" spans="1:7" x14ac:dyDescent="0.25">
      <c r="A481" s="34" t="s">
        <v>507</v>
      </c>
      <c r="B481" s="37">
        <v>0.10737155102211431</v>
      </c>
      <c r="D481" s="39">
        <v>3.6450000000000003E-2</v>
      </c>
      <c r="E481" s="40">
        <v>2.3430714068510605E-2</v>
      </c>
      <c r="F481" s="36">
        <v>4.9661971532797632E-2</v>
      </c>
      <c r="G481" s="10"/>
    </row>
    <row r="482" spans="1:7" x14ac:dyDescent="0.25">
      <c r="A482" s="34" t="s">
        <v>508</v>
      </c>
      <c r="B482" s="37">
        <v>0.10741767598576289</v>
      </c>
      <c r="D482" s="39">
        <v>3.6360000000000003E-2</v>
      </c>
      <c r="E482" s="40">
        <v>2.3409804246562027E-2</v>
      </c>
      <c r="F482" s="36">
        <v>5.1820496116740833E-2</v>
      </c>
      <c r="G482" s="10"/>
    </row>
    <row r="483" spans="1:7" x14ac:dyDescent="0.25">
      <c r="A483" s="34" t="s">
        <v>509</v>
      </c>
      <c r="B483" s="37">
        <v>0.10803032212546489</v>
      </c>
      <c r="D483" s="39">
        <v>3.6360000000000003E-2</v>
      </c>
      <c r="E483" s="40">
        <v>2.3494812836851064E-2</v>
      </c>
      <c r="F483" s="36">
        <v>5.0528091268092601E-2</v>
      </c>
      <c r="G483" s="10"/>
    </row>
    <row r="484" spans="1:7" x14ac:dyDescent="0.25">
      <c r="A484" s="34" t="s">
        <v>510</v>
      </c>
      <c r="B484" s="37">
        <v>0.10441388649665845</v>
      </c>
      <c r="C484" s="24"/>
      <c r="D484" s="39">
        <v>3.6080000000000001E-2</v>
      </c>
      <c r="E484" s="40">
        <v>2.3494812836851064E-2</v>
      </c>
      <c r="F484" s="36">
        <v>5.1871890083782568E-2</v>
      </c>
      <c r="G484" s="10"/>
    </row>
    <row r="485" spans="1:7" x14ac:dyDescent="0.25">
      <c r="A485" s="34" t="s">
        <v>511</v>
      </c>
      <c r="B485" s="37">
        <v>0.10147794209900859</v>
      </c>
      <c r="C485" s="38"/>
      <c r="D485" s="39">
        <v>3.5959999999999999E-2</v>
      </c>
      <c r="E485" s="40">
        <v>2.3665714427215656E-2</v>
      </c>
      <c r="F485" s="36">
        <v>5.2166106975249489E-2</v>
      </c>
      <c r="G485" s="10"/>
    </row>
    <row r="486" spans="1:7" x14ac:dyDescent="0.25">
      <c r="A486" s="34" t="s">
        <v>512</v>
      </c>
      <c r="B486" s="37">
        <v>0.10535949194026317</v>
      </c>
      <c r="C486" s="38">
        <v>5.1163E-2</v>
      </c>
      <c r="D486" s="39">
        <v>3.6040000000000003E-2</v>
      </c>
      <c r="E486" s="40">
        <v>2.3731117538565494E-2</v>
      </c>
      <c r="F486" s="36">
        <v>4.9738980072994751E-2</v>
      </c>
      <c r="G486" s="10"/>
    </row>
    <row r="487" spans="1:7" x14ac:dyDescent="0.25">
      <c r="A487" s="34" t="s">
        <v>513</v>
      </c>
      <c r="B487" s="37">
        <v>0.10377928310535453</v>
      </c>
      <c r="C487" s="38">
        <v>5.0989000000000007E-2</v>
      </c>
      <c r="D487" s="39">
        <v>3.6139999999999999E-2</v>
      </c>
      <c r="E487" s="40">
        <v>2.3796524828590737E-2</v>
      </c>
      <c r="F487" s="36">
        <v>4.813214129628645E-2</v>
      </c>
      <c r="G487" s="10"/>
    </row>
    <row r="488" spans="1:7" x14ac:dyDescent="0.25">
      <c r="A488" s="34" t="s">
        <v>514</v>
      </c>
      <c r="B488" s="37">
        <v>0.10367203375095205</v>
      </c>
      <c r="C488" s="38">
        <v>5.1447E-2</v>
      </c>
      <c r="D488" s="39">
        <v>3.6569999999999998E-2</v>
      </c>
      <c r="E488" s="40">
        <v>2.3880719316393684E-2</v>
      </c>
      <c r="F488" s="36">
        <v>5.3314697233598281E-2</v>
      </c>
      <c r="G488" s="10"/>
    </row>
    <row r="489" spans="1:7" x14ac:dyDescent="0.25">
      <c r="A489" s="34" t="s">
        <v>515</v>
      </c>
      <c r="B489" s="37">
        <v>0.10090757133833822</v>
      </c>
      <c r="C489" s="38">
        <v>5.1555999999999998E-2</v>
      </c>
      <c r="D489" s="39">
        <v>3.6200000000000003E-2</v>
      </c>
      <c r="E489" s="40">
        <v>2.3693540662547363E-2</v>
      </c>
      <c r="F489" s="36">
        <v>5.1485793570538611E-2</v>
      </c>
      <c r="G489" s="10"/>
    </row>
    <row r="490" spans="1:7" x14ac:dyDescent="0.25">
      <c r="A490" s="34" t="s">
        <v>516</v>
      </c>
      <c r="B490" s="37">
        <v>9.7580096640790481E-2</v>
      </c>
      <c r="C490" s="38">
        <v>5.1310000000000001E-2</v>
      </c>
      <c r="D490" s="39">
        <v>3.6450000000000003E-2</v>
      </c>
      <c r="E490" s="40">
        <v>2.3506396227382931E-2</v>
      </c>
      <c r="F490" s="36">
        <v>4.9754114745867904E-2</v>
      </c>
      <c r="G490" s="10"/>
    </row>
    <row r="491" spans="1:7" x14ac:dyDescent="0.25">
      <c r="A491" s="34" t="s">
        <v>517</v>
      </c>
      <c r="B491" s="37">
        <v>9.4839667847824424E-2</v>
      </c>
      <c r="C491" s="38">
        <v>5.0011E-2</v>
      </c>
      <c r="D491" s="39">
        <v>3.6569999999999998E-2</v>
      </c>
      <c r="E491" s="40">
        <v>2.3485944945569104E-2</v>
      </c>
      <c r="F491" s="36">
        <v>4.9844419917855827E-2</v>
      </c>
      <c r="G491" s="10"/>
    </row>
    <row r="492" spans="1:7" x14ac:dyDescent="0.25">
      <c r="A492" s="34" t="s">
        <v>518</v>
      </c>
      <c r="B492" s="37">
        <v>9.452263498996577E-2</v>
      </c>
      <c r="C492" s="38">
        <v>4.9116E-2</v>
      </c>
      <c r="D492" s="39">
        <v>3.6450000000000003E-2</v>
      </c>
      <c r="E492" s="40">
        <v>2.3464681039371271E-2</v>
      </c>
      <c r="F492" s="36">
        <v>4.9782820061821463E-2</v>
      </c>
      <c r="G492" s="10"/>
    </row>
    <row r="493" spans="1:7" x14ac:dyDescent="0.25">
      <c r="A493" s="34" t="s">
        <v>519</v>
      </c>
      <c r="B493" s="37">
        <v>9.2978802889625414E-2</v>
      </c>
      <c r="C493" s="38">
        <v>4.9320000000000003E-2</v>
      </c>
      <c r="D493" s="39">
        <v>3.6159999999999998E-2</v>
      </c>
      <c r="E493" s="40">
        <v>2.3424225534189214E-2</v>
      </c>
      <c r="F493" s="36">
        <v>5.3501441357415774E-2</v>
      </c>
      <c r="G493" s="10"/>
    </row>
    <row r="494" spans="1:7" x14ac:dyDescent="0.25">
      <c r="A494" s="34" t="s">
        <v>520</v>
      </c>
      <c r="B494" s="37">
        <v>9.7018962839644118E-2</v>
      </c>
      <c r="C494" s="38">
        <v>4.9105999999999997E-2</v>
      </c>
      <c r="D494" s="39">
        <v>3.6240000000000001E-2</v>
      </c>
      <c r="E494" s="40">
        <v>2.3465492600157845E-2</v>
      </c>
      <c r="F494" s="36">
        <v>5.1794102627604262E-2</v>
      </c>
      <c r="G494" s="10"/>
    </row>
    <row r="495" spans="1:7" x14ac:dyDescent="0.25">
      <c r="A495" s="34" t="s">
        <v>521</v>
      </c>
      <c r="B495" s="37">
        <v>9.8305826860785706E-2</v>
      </c>
      <c r="C495" s="38">
        <v>4.9100999999999999E-2</v>
      </c>
      <c r="D495" s="39">
        <v>3.5869999999999999E-2</v>
      </c>
      <c r="E495" s="40">
        <v>2.3590931988490604E-2</v>
      </c>
      <c r="F495" s="36">
        <v>5.2064805057206273E-2</v>
      </c>
      <c r="G495" s="10"/>
    </row>
    <row r="496" spans="1:7" x14ac:dyDescent="0.25">
      <c r="A496" s="34" t="s">
        <v>522</v>
      </c>
      <c r="B496" s="37">
        <v>9.8997763841856698E-2</v>
      </c>
      <c r="C496" s="38">
        <v>4.9116E-2</v>
      </c>
      <c r="D496" s="39">
        <v>3.5709999999999999E-2</v>
      </c>
      <c r="E496" s="40">
        <v>2.3781057176324394E-2</v>
      </c>
      <c r="F496" s="36">
        <v>5.0907309963229432E-2</v>
      </c>
      <c r="G496" s="10"/>
    </row>
    <row r="497" spans="1:7" x14ac:dyDescent="0.25">
      <c r="A497" s="34" t="s">
        <v>523</v>
      </c>
      <c r="B497" s="37">
        <v>0.10082374383869906</v>
      </c>
      <c r="C497" s="38">
        <v>4.9299000000000003E-2</v>
      </c>
      <c r="D497" s="39">
        <v>3.5790000000000002E-2</v>
      </c>
      <c r="E497" s="40">
        <v>2.3966380552442379E-2</v>
      </c>
      <c r="F497" s="36">
        <v>5.1313314307198446E-2</v>
      </c>
      <c r="G497" s="10"/>
    </row>
    <row r="498" spans="1:7" x14ac:dyDescent="0.25">
      <c r="A498" s="34" t="s">
        <v>524</v>
      </c>
      <c r="B498" s="37">
        <v>9.9956376713616998E-2</v>
      </c>
      <c r="C498" s="38">
        <v>4.9080000000000006E-2</v>
      </c>
      <c r="D498" s="39">
        <v>3.5709999999999999E-2</v>
      </c>
      <c r="E498" s="40">
        <v>2.4150679844239908E-2</v>
      </c>
      <c r="F498" s="36">
        <v>4.8792312174097942E-2</v>
      </c>
      <c r="G498" s="10"/>
    </row>
    <row r="499" spans="1:7" x14ac:dyDescent="0.25">
      <c r="A499" s="34" t="s">
        <v>525</v>
      </c>
      <c r="B499" s="37">
        <v>0.10229965154123825</v>
      </c>
      <c r="C499" s="38">
        <v>4.9377000000000004E-2</v>
      </c>
      <c r="D499" s="39">
        <v>3.6019999999999996E-2</v>
      </c>
      <c r="E499" s="40">
        <v>2.4413765470858717E-2</v>
      </c>
      <c r="F499" s="36">
        <v>4.5287069160403759E-2</v>
      </c>
      <c r="G499" s="10"/>
    </row>
    <row r="500" spans="1:7" x14ac:dyDescent="0.25">
      <c r="A500" s="34" t="s">
        <v>526</v>
      </c>
      <c r="B500" s="37">
        <v>0.10403442766498674</v>
      </c>
      <c r="C500" s="38">
        <v>4.9482999999999999E-2</v>
      </c>
      <c r="D500" s="39">
        <v>3.6240000000000001E-2</v>
      </c>
      <c r="E500" s="40">
        <v>2.4573015842934032E-2</v>
      </c>
      <c r="F500" s="36">
        <v>4.2390319248268811E-2</v>
      </c>
      <c r="G500" s="10"/>
    </row>
    <row r="501" spans="1:7" x14ac:dyDescent="0.25">
      <c r="A501" s="34" t="s">
        <v>527</v>
      </c>
      <c r="B501" s="37">
        <v>0.10394725757485956</v>
      </c>
      <c r="C501" s="38">
        <v>4.9424999999999997E-2</v>
      </c>
      <c r="D501" s="39">
        <v>3.6159999999999998E-2</v>
      </c>
      <c r="E501" s="40">
        <v>2.4914275428007171E-2</v>
      </c>
      <c r="F501" s="36">
        <v>4.3391655972193216E-2</v>
      </c>
      <c r="G501" s="10"/>
    </row>
    <row r="502" spans="1:7" x14ac:dyDescent="0.25">
      <c r="A502" s="34" t="s">
        <v>528</v>
      </c>
      <c r="B502" s="37">
        <v>0.10148218517994402</v>
      </c>
      <c r="C502" s="38">
        <v>4.9089999999999995E-2</v>
      </c>
      <c r="D502" s="39">
        <v>3.6080000000000001E-2</v>
      </c>
      <c r="E502" s="40">
        <v>2.5409722446854577E-2</v>
      </c>
      <c r="F502" s="36">
        <v>4.2869339476202417E-2</v>
      </c>
      <c r="G502" s="10"/>
    </row>
    <row r="503" spans="1:7" x14ac:dyDescent="0.25">
      <c r="A503" s="34" t="s">
        <v>529</v>
      </c>
      <c r="B503" s="37">
        <v>0.10193610830032618</v>
      </c>
      <c r="C503" s="38">
        <v>4.8785999999999996E-2</v>
      </c>
      <c r="D503" s="39">
        <v>3.6080000000000001E-2</v>
      </c>
      <c r="E503" s="40">
        <v>2.5874117473554392E-2</v>
      </c>
      <c r="F503" s="36">
        <v>4.7492357548668429E-2</v>
      </c>
      <c r="G503" s="10"/>
    </row>
    <row r="504" spans="1:7" x14ac:dyDescent="0.25">
      <c r="A504" s="34" t="s">
        <v>530</v>
      </c>
      <c r="B504" s="37">
        <v>0.10302339663201975</v>
      </c>
      <c r="C504" s="38">
        <v>4.8509999999999998E-2</v>
      </c>
      <c r="D504" s="39">
        <v>3.628E-2</v>
      </c>
      <c r="E504" s="40">
        <v>2.6404784979804585E-2</v>
      </c>
      <c r="F504" s="36">
        <v>4.9720342783361592E-2</v>
      </c>
      <c r="G504" s="10"/>
    </row>
    <row r="505" spans="1:7" x14ac:dyDescent="0.25">
      <c r="A505" s="34" t="s">
        <v>531</v>
      </c>
      <c r="B505" s="37">
        <v>0.10715381614146179</v>
      </c>
      <c r="C505" s="38">
        <v>4.8760000000000005E-2</v>
      </c>
      <c r="D505" s="39">
        <v>3.6119999999999999E-2</v>
      </c>
      <c r="E505" s="40">
        <v>2.7013968902435792E-2</v>
      </c>
      <c r="F505" s="36">
        <v>4.8673200103176065E-2</v>
      </c>
      <c r="G505" s="10"/>
    </row>
    <row r="506" spans="1:7" x14ac:dyDescent="0.25">
      <c r="A506" s="34" t="s">
        <v>532</v>
      </c>
      <c r="B506" s="37">
        <v>0.10844623552545508</v>
      </c>
      <c r="C506" s="38">
        <v>4.8293000000000003E-2</v>
      </c>
      <c r="D506" s="39">
        <v>3.628E-2</v>
      </c>
      <c r="E506" s="40">
        <v>2.7614357812575596E-2</v>
      </c>
      <c r="F506" s="36">
        <v>5.2881638854426559E-2</v>
      </c>
      <c r="G506" s="10"/>
    </row>
    <row r="507" spans="1:7" x14ac:dyDescent="0.25">
      <c r="A507" s="34" t="s">
        <v>533</v>
      </c>
      <c r="B507" s="37">
        <v>0.11557257532290116</v>
      </c>
      <c r="C507" s="38">
        <v>4.9252000000000004E-2</v>
      </c>
      <c r="D507" s="39">
        <v>3.61E-2</v>
      </c>
      <c r="E507" s="40">
        <v>2.8333129232665177E-2</v>
      </c>
      <c r="F507" s="36">
        <v>5.3651032797636035E-2</v>
      </c>
      <c r="G507" s="10"/>
    </row>
    <row r="508" spans="1:7" x14ac:dyDescent="0.25">
      <c r="A508" s="34" t="s">
        <v>534</v>
      </c>
      <c r="B508" s="37">
        <v>0.11431571305317573</v>
      </c>
      <c r="C508" s="38">
        <v>4.9409000000000002E-2</v>
      </c>
      <c r="D508" s="39">
        <v>3.6909999999999998E-2</v>
      </c>
      <c r="E508" s="40">
        <v>2.9072871883365714E-2</v>
      </c>
      <c r="F508" s="36">
        <v>5.6281450353533824E-2</v>
      </c>
      <c r="G508" s="10"/>
    </row>
    <row r="509" spans="1:7" x14ac:dyDescent="0.25">
      <c r="A509" s="34" t="s">
        <v>535</v>
      </c>
      <c r="B509" s="37">
        <v>0.12214771562770682</v>
      </c>
      <c r="C509" s="38">
        <v>5.0423999999999997E-2</v>
      </c>
      <c r="D509" s="39">
        <v>3.7040000000000003E-2</v>
      </c>
      <c r="E509" s="40">
        <v>3.0147774728468857E-2</v>
      </c>
      <c r="F509" s="36">
        <v>6.0445311091027285E-2</v>
      </c>
      <c r="G509" s="10"/>
    </row>
    <row r="510" spans="1:7" x14ac:dyDescent="0.25">
      <c r="A510" s="34" t="s">
        <v>536</v>
      </c>
      <c r="B510" s="37">
        <v>0.1260709309817501</v>
      </c>
      <c r="C510" s="38">
        <v>5.1203000000000005E-2</v>
      </c>
      <c r="D510" s="39">
        <v>3.7780000000000001E-2</v>
      </c>
      <c r="E510" s="40">
        <v>3.1378862675361496E-2</v>
      </c>
      <c r="F510" s="36">
        <v>6.0995727977642154E-2</v>
      </c>
      <c r="G510" s="10"/>
    </row>
    <row r="511" spans="1:7" x14ac:dyDescent="0.25">
      <c r="A511" s="34" t="s">
        <v>537</v>
      </c>
      <c r="B511" s="37">
        <v>0.13133928671113246</v>
      </c>
      <c r="C511" s="38">
        <v>5.1493000000000004E-2</v>
      </c>
      <c r="D511" s="39">
        <v>3.8100000000000002E-2</v>
      </c>
      <c r="E511" s="40">
        <v>3.2567918575082011E-2</v>
      </c>
      <c r="F511" s="36">
        <v>6.284991860085129E-2</v>
      </c>
      <c r="G511" s="10"/>
    </row>
    <row r="512" spans="1:7" x14ac:dyDescent="0.25">
      <c r="A512" s="34" t="s">
        <v>538</v>
      </c>
      <c r="B512" s="37">
        <v>0.13245090069475343</v>
      </c>
      <c r="C512" s="38">
        <v>5.1458000000000004E-2</v>
      </c>
      <c r="D512" s="39">
        <v>3.805E-2</v>
      </c>
      <c r="E512" s="40">
        <v>3.3625894442095294E-2</v>
      </c>
      <c r="F512" s="36">
        <v>6.414384593493358E-2</v>
      </c>
      <c r="G512" s="10"/>
    </row>
    <row r="513" spans="1:7" x14ac:dyDescent="0.25">
      <c r="A513" s="34" t="s">
        <v>539</v>
      </c>
      <c r="B513" s="37">
        <v>0.13909905447672524</v>
      </c>
      <c r="C513" s="38">
        <v>5.2164000000000002E-2</v>
      </c>
      <c r="D513" s="39">
        <v>3.8100000000000002E-2</v>
      </c>
      <c r="E513" s="40">
        <v>3.4738721121434502E-2</v>
      </c>
      <c r="F513" s="36">
        <v>6.1495368128798612E-2</v>
      </c>
      <c r="G513" s="10"/>
    </row>
    <row r="514" spans="1:7" x14ac:dyDescent="0.25">
      <c r="A514" s="34" t="s">
        <v>540</v>
      </c>
      <c r="B514" s="37">
        <v>0.14614484866244923</v>
      </c>
      <c r="C514" s="38">
        <v>5.2697000000000001E-2</v>
      </c>
      <c r="D514" s="39">
        <v>3.771E-2</v>
      </c>
      <c r="E514" s="40">
        <v>3.5892403197057332E-2</v>
      </c>
      <c r="F514" s="36">
        <v>6.0256539697589685E-2</v>
      </c>
      <c r="G514" s="10"/>
    </row>
    <row r="515" spans="1:7" x14ac:dyDescent="0.25">
      <c r="A515" s="34" t="s">
        <v>541</v>
      </c>
      <c r="B515" s="37">
        <v>0.15838795244761775</v>
      </c>
      <c r="C515" s="38">
        <v>5.3498999999999998E-2</v>
      </c>
      <c r="D515" s="39">
        <v>3.7909999999999999E-2</v>
      </c>
      <c r="E515" s="40">
        <v>3.7026723151570407E-2</v>
      </c>
      <c r="F515" s="36">
        <v>6.1943371489944998E-2</v>
      </c>
      <c r="G515" s="10"/>
    </row>
    <row r="516" spans="1:7" x14ac:dyDescent="0.25">
      <c r="A516" s="34" t="s">
        <v>542</v>
      </c>
      <c r="B516" s="37">
        <v>0.16658348434730624</v>
      </c>
      <c r="C516" s="38">
        <v>5.4897999999999995E-2</v>
      </c>
      <c r="D516" s="39">
        <v>3.7909999999999999E-2</v>
      </c>
      <c r="E516" s="40">
        <v>3.8011768509929711E-2</v>
      </c>
      <c r="F516" s="36">
        <v>6.3275140258124529E-2</v>
      </c>
      <c r="G516" s="10"/>
    </row>
    <row r="517" spans="1:7" x14ac:dyDescent="0.25">
      <c r="A517" s="34" t="s">
        <v>543</v>
      </c>
      <c r="B517" s="37">
        <v>0.17037537848111931</v>
      </c>
      <c r="C517" s="38">
        <v>5.6012000000000006E-2</v>
      </c>
      <c r="D517" s="39">
        <v>4.1159999999999995E-2</v>
      </c>
      <c r="E517" s="40">
        <v>3.9148963968632655E-2</v>
      </c>
      <c r="F517" s="36">
        <v>6.6230464815986739E-2</v>
      </c>
      <c r="G517" s="10"/>
    </row>
    <row r="518" spans="1:7" x14ac:dyDescent="0.25">
      <c r="A518" s="34" t="s">
        <v>544</v>
      </c>
      <c r="B518" s="37">
        <v>0.16968871017969434</v>
      </c>
      <c r="C518" s="38">
        <v>5.5217999999999996E-2</v>
      </c>
      <c r="D518" s="39">
        <v>4.1050000000000003E-2</v>
      </c>
      <c r="E518" s="40">
        <v>4.0399846251026217E-2</v>
      </c>
      <c r="F518" s="36">
        <v>6.7991710706700709E-2</v>
      </c>
      <c r="G518" s="10"/>
    </row>
    <row r="519" spans="1:7" x14ac:dyDescent="0.25">
      <c r="A519" s="34" t="s">
        <v>545</v>
      </c>
      <c r="B519" s="37">
        <v>0.1709346741030737</v>
      </c>
      <c r="C519" s="38">
        <v>5.4936999999999993E-2</v>
      </c>
      <c r="D519" s="39">
        <v>4.1340000000000002E-2</v>
      </c>
      <c r="E519" s="40">
        <v>4.1593940893221104E-2</v>
      </c>
      <c r="F519" s="36">
        <v>6.8901776495979908E-2</v>
      </c>
      <c r="G519" s="10"/>
    </row>
    <row r="520" spans="1:7" x14ac:dyDescent="0.25">
      <c r="A520" s="34" t="s">
        <v>546</v>
      </c>
      <c r="B520" s="37">
        <v>0.17519305224266185</v>
      </c>
      <c r="C520" s="38">
        <v>5.5716000000000002E-2</v>
      </c>
      <c r="D520" s="39">
        <v>4.1280000000000004E-2</v>
      </c>
      <c r="E520" s="40">
        <v>4.2824360165133246E-2</v>
      </c>
      <c r="F520" s="36">
        <v>6.8663867407389195E-2</v>
      </c>
      <c r="G520" s="10"/>
    </row>
    <row r="521" spans="1:7" x14ac:dyDescent="0.25">
      <c r="A521" s="34" t="s">
        <v>547</v>
      </c>
      <c r="B521" s="37">
        <v>0.17800268146803758</v>
      </c>
      <c r="C521" s="38">
        <v>5.5495999999999997E-2</v>
      </c>
      <c r="D521" s="39">
        <v>4.1459999999999997E-2</v>
      </c>
      <c r="E521" s="40">
        <v>4.3757679587332232E-2</v>
      </c>
      <c r="F521" s="36">
        <v>6.7203712099583146E-2</v>
      </c>
      <c r="G521" s="10"/>
    </row>
    <row r="522" spans="1:7" x14ac:dyDescent="0.25">
      <c r="A522" s="34" t="s">
        <v>548</v>
      </c>
      <c r="B522" s="37">
        <v>0.17962918246714016</v>
      </c>
      <c r="C522" s="38">
        <v>5.5022000000000001E-2</v>
      </c>
      <c r="D522" s="39">
        <v>4.1950000000000001E-2</v>
      </c>
      <c r="E522" s="40">
        <v>4.4736371329958002E-2</v>
      </c>
      <c r="F522" s="36">
        <v>6.644462136869296E-2</v>
      </c>
      <c r="G522" s="10"/>
    </row>
    <row r="523" spans="1:7" x14ac:dyDescent="0.25">
      <c r="A523" s="34" t="s">
        <v>549</v>
      </c>
      <c r="B523" s="37">
        <v>0.1824847963888826</v>
      </c>
      <c r="C523" s="38">
        <v>5.5655999999999997E-2</v>
      </c>
      <c r="D523" s="39">
        <v>4.2510000000000006E-2</v>
      </c>
      <c r="E523" s="40">
        <v>4.5798035629327938E-2</v>
      </c>
      <c r="F523" s="36">
        <v>6.5748425959445814E-2</v>
      </c>
      <c r="G523" s="10"/>
    </row>
    <row r="524" spans="1:7" x14ac:dyDescent="0.25">
      <c r="A524" s="34" t="s">
        <v>550</v>
      </c>
      <c r="B524" s="37">
        <v>0.18705299153562821</v>
      </c>
      <c r="C524" s="38">
        <v>5.5776000000000006E-2</v>
      </c>
      <c r="D524" s="39">
        <v>4.2419999999999999E-2</v>
      </c>
      <c r="E524" s="40">
        <v>4.7227256628694203E-2</v>
      </c>
      <c r="F524" s="36">
        <v>6.9614090745198184E-2</v>
      </c>
      <c r="G524" s="10"/>
    </row>
    <row r="525" spans="1:7" x14ac:dyDescent="0.25">
      <c r="A525" s="34" t="s">
        <v>551</v>
      </c>
      <c r="B525" s="37">
        <v>0.18958184190151806</v>
      </c>
      <c r="C525" s="38">
        <v>5.6039000000000005E-2</v>
      </c>
      <c r="D525" s="39">
        <v>4.2439999999999999E-2</v>
      </c>
      <c r="E525" s="40">
        <v>4.8694558870927773E-2</v>
      </c>
      <c r="F525" s="36">
        <v>6.757057204255143E-2</v>
      </c>
      <c r="G525" s="10"/>
    </row>
    <row r="526" spans="1:7" x14ac:dyDescent="0.25">
      <c r="A526" s="34" t="s">
        <v>552</v>
      </c>
      <c r="B526" s="37">
        <v>0.19440175758657985</v>
      </c>
      <c r="C526" s="38">
        <v>5.6627000000000004E-2</v>
      </c>
      <c r="D526" s="39">
        <v>4.1799999999999997E-2</v>
      </c>
      <c r="E526" s="40">
        <v>5.0133354416928011E-2</v>
      </c>
      <c r="F526" s="36">
        <v>6.4973403814000574E-2</v>
      </c>
      <c r="G526" s="10"/>
    </row>
    <row r="527" spans="1:7" x14ac:dyDescent="0.25">
      <c r="A527" s="34" t="s">
        <v>553</v>
      </c>
      <c r="B527" s="37">
        <v>0.19271613708165597</v>
      </c>
      <c r="C527" s="38">
        <v>5.4678000000000004E-2</v>
      </c>
      <c r="D527" s="39">
        <v>4.122E-2</v>
      </c>
      <c r="E527" s="40">
        <v>5.1706019281380522E-2</v>
      </c>
      <c r="F527" s="36">
        <v>6.5033701080945833E-2</v>
      </c>
      <c r="G527" s="10"/>
    </row>
    <row r="528" spans="1:7" x14ac:dyDescent="0.25">
      <c r="A528" s="34" t="s">
        <v>554</v>
      </c>
      <c r="B528" s="37">
        <v>0.19532214209091506</v>
      </c>
      <c r="C528" s="38">
        <v>5.2828999999999994E-2</v>
      </c>
      <c r="D528" s="39">
        <v>4.1239999999999999E-2</v>
      </c>
      <c r="E528" s="40">
        <v>5.3345483706646046E-2</v>
      </c>
      <c r="F528" s="36">
        <v>6.1463563089631468E-2</v>
      </c>
      <c r="G528" s="10"/>
    </row>
    <row r="529" spans="1:7" x14ac:dyDescent="0.25">
      <c r="A529" s="34" t="s">
        <v>555</v>
      </c>
      <c r="B529" s="37">
        <v>0.19935951530227838</v>
      </c>
      <c r="C529" s="38">
        <v>5.3716E-2</v>
      </c>
      <c r="D529" s="39">
        <v>4.2529999999999998E-2</v>
      </c>
      <c r="E529" s="40">
        <v>5.5580039431378792E-2</v>
      </c>
      <c r="F529" s="36">
        <v>5.9534441450362505E-2</v>
      </c>
      <c r="G529" s="10"/>
    </row>
    <row r="530" spans="1:7" x14ac:dyDescent="0.25">
      <c r="A530" s="34" t="s">
        <v>556</v>
      </c>
      <c r="B530" s="37">
        <v>0.20013699225317763</v>
      </c>
      <c r="C530" s="38">
        <v>5.4255999999999999E-2</v>
      </c>
      <c r="D530" s="39">
        <v>4.6300000000000001E-2</v>
      </c>
      <c r="E530" s="40">
        <v>5.7629980979476469E-2</v>
      </c>
      <c r="F530" s="36">
        <v>5.7686403996411111E-2</v>
      </c>
      <c r="G530" s="10"/>
    </row>
    <row r="531" spans="1:7" x14ac:dyDescent="0.25">
      <c r="A531" s="34" t="s">
        <v>557</v>
      </c>
      <c r="B531" s="37">
        <v>0.19681241910386046</v>
      </c>
      <c r="C531" s="38">
        <v>5.4135999999999997E-2</v>
      </c>
      <c r="D531" s="39">
        <v>4.7E-2</v>
      </c>
      <c r="E531" s="40">
        <v>5.8844211228375798E-2</v>
      </c>
      <c r="F531" s="36">
        <v>5.6598006382918856E-2</v>
      </c>
      <c r="G531" s="10"/>
    </row>
    <row r="532" spans="1:7" x14ac:dyDescent="0.25">
      <c r="A532" s="34" t="s">
        <v>558</v>
      </c>
      <c r="B532" s="37">
        <v>0.19761127010335994</v>
      </c>
      <c r="C532" s="38">
        <v>5.4563E-2</v>
      </c>
      <c r="D532" s="39">
        <v>4.7300000000000002E-2</v>
      </c>
      <c r="E532" s="40">
        <v>6.0131801630880277E-2</v>
      </c>
      <c r="F532" s="36">
        <v>5.7058621477380382E-2</v>
      </c>
      <c r="G532" s="10"/>
    </row>
    <row r="533" spans="1:7" x14ac:dyDescent="0.25">
      <c r="A533" s="34" t="s">
        <v>559</v>
      </c>
      <c r="B533" s="37">
        <v>0.19628045038226233</v>
      </c>
      <c r="C533" s="38">
        <v>5.4983000000000004E-2</v>
      </c>
      <c r="D533" s="39">
        <v>4.7199999999999999E-2</v>
      </c>
      <c r="E533" s="40">
        <v>6.1358615728107191E-2</v>
      </c>
      <c r="F533" s="36">
        <v>6.0152467191176041E-2</v>
      </c>
      <c r="G533" s="10"/>
    </row>
    <row r="534" spans="1:7" x14ac:dyDescent="0.25">
      <c r="A534" s="34" t="s">
        <v>560</v>
      </c>
      <c r="B534" s="37">
        <v>0.19030909883754379</v>
      </c>
      <c r="C534" s="38">
        <v>5.3928000000000004E-2</v>
      </c>
      <c r="D534" s="39">
        <v>4.6699999999999998E-2</v>
      </c>
      <c r="E534" s="40">
        <v>6.2507801432000853E-2</v>
      </c>
      <c r="F534" s="36">
        <v>6.1311456345607897E-2</v>
      </c>
      <c r="G534" s="10"/>
    </row>
    <row r="535" spans="1:7" x14ac:dyDescent="0.25">
      <c r="A535" s="34" t="s">
        <v>561</v>
      </c>
      <c r="B535" s="37">
        <v>0.19174763153091717</v>
      </c>
      <c r="C535" s="38">
        <v>5.4396000000000007E-2</v>
      </c>
      <c r="D535" s="39">
        <v>4.6900000000000004E-2</v>
      </c>
      <c r="E535" s="40">
        <v>6.3441760187525453E-2</v>
      </c>
      <c r="F535" s="36">
        <v>6.1944115676506435E-2</v>
      </c>
      <c r="G535" s="10"/>
    </row>
    <row r="536" spans="1:7" x14ac:dyDescent="0.25">
      <c r="A536" s="34" t="s">
        <v>562</v>
      </c>
      <c r="B536" s="37">
        <v>0.19411392798967564</v>
      </c>
      <c r="C536" s="38">
        <v>5.4976000000000004E-2</v>
      </c>
      <c r="D536" s="39">
        <v>4.7199999999999999E-2</v>
      </c>
      <c r="E536" s="40">
        <v>6.4396854158842221E-2</v>
      </c>
      <c r="F536" s="36">
        <v>6.3962441060408354E-2</v>
      </c>
      <c r="G536" s="10"/>
    </row>
    <row r="537" spans="1:7" x14ac:dyDescent="0.25">
      <c r="A537" s="34" t="s">
        <v>563</v>
      </c>
      <c r="B537" s="37">
        <v>0.20158890900267165</v>
      </c>
      <c r="C537" s="38">
        <v>5.6351999999999999E-2</v>
      </c>
      <c r="D537" s="39">
        <v>4.7800000000000002E-2</v>
      </c>
      <c r="E537" s="40">
        <v>6.5234925881249461E-2</v>
      </c>
      <c r="F537" s="36">
        <v>6.0500184813088324E-2</v>
      </c>
      <c r="G537" s="10"/>
    </row>
    <row r="538" spans="1:7" x14ac:dyDescent="0.25">
      <c r="A538" s="34" t="s">
        <v>564</v>
      </c>
      <c r="B538" s="37">
        <v>0.20194879718960715</v>
      </c>
      <c r="C538" s="38">
        <v>5.6737999999999997E-2</v>
      </c>
      <c r="D538" s="39">
        <v>4.7300000000000002E-2</v>
      </c>
      <c r="E538" s="40">
        <v>6.5953317896931596E-2</v>
      </c>
      <c r="F538" s="36">
        <v>6.1112794308283973E-2</v>
      </c>
      <c r="G538" s="10"/>
    </row>
    <row r="539" spans="1:7" x14ac:dyDescent="0.25">
      <c r="A539" s="34" t="s">
        <v>565</v>
      </c>
      <c r="B539" s="37">
        <v>0.19982028506263108</v>
      </c>
      <c r="C539" s="38">
        <v>5.6289999999999993E-2</v>
      </c>
      <c r="D539" s="39">
        <v>4.7100000000000003E-2</v>
      </c>
      <c r="E539" s="40">
        <v>6.6558394317338898E-2</v>
      </c>
      <c r="F539" s="36">
        <v>5.9597991095989483E-2</v>
      </c>
      <c r="G539" s="10"/>
    </row>
    <row r="540" spans="1:7" x14ac:dyDescent="0.25">
      <c r="A540" s="34" t="s">
        <v>566</v>
      </c>
      <c r="B540" s="37">
        <v>0.20868147781432947</v>
      </c>
      <c r="C540" s="38">
        <v>5.8674999999999998E-2</v>
      </c>
      <c r="D540" s="39">
        <v>4.8099999999999997E-2</v>
      </c>
      <c r="E540" s="40">
        <v>6.7291314458073126E-2</v>
      </c>
      <c r="F540" s="36">
        <v>6.057113725678228E-2</v>
      </c>
      <c r="G540" s="10"/>
    </row>
    <row r="541" spans="1:7" x14ac:dyDescent="0.25">
      <c r="A541" s="34" t="s">
        <v>567</v>
      </c>
      <c r="B541" s="37">
        <v>0.21109374924198854</v>
      </c>
      <c r="C541" s="38">
        <v>5.8601E-2</v>
      </c>
      <c r="D541" s="39">
        <v>4.9000000000000002E-2</v>
      </c>
      <c r="E541" s="40">
        <v>6.7390838799639807E-2</v>
      </c>
      <c r="F541" s="36">
        <v>6.271889154540651E-2</v>
      </c>
      <c r="G541" s="10"/>
    </row>
    <row r="542" spans="1:7" x14ac:dyDescent="0.25">
      <c r="A542" s="34" t="s">
        <v>568</v>
      </c>
      <c r="B542" s="37">
        <v>0.21600680708500034</v>
      </c>
      <c r="C542" s="38">
        <v>5.8996000000000007E-2</v>
      </c>
      <c r="D542" s="39">
        <v>4.9299999999999997E-2</v>
      </c>
      <c r="E542" s="40">
        <v>6.7675154003189242E-2</v>
      </c>
      <c r="F542" s="36">
        <v>6.3547513993900892E-2</v>
      </c>
      <c r="G542" s="10"/>
    </row>
    <row r="543" spans="1:7" x14ac:dyDescent="0.25">
      <c r="A543" s="34" t="s">
        <v>569</v>
      </c>
      <c r="B543" s="37">
        <v>0.22718157547165177</v>
      </c>
      <c r="C543" s="38">
        <v>5.9995E-2</v>
      </c>
      <c r="D543" s="39">
        <v>5.0499999999999996E-2</v>
      </c>
      <c r="E543" s="40">
        <v>6.8742168143407723E-2</v>
      </c>
      <c r="F543" s="36">
        <v>6.7225326609121838E-2</v>
      </c>
      <c r="G543" s="10"/>
    </row>
    <row r="544" spans="1:7" x14ac:dyDescent="0.25">
      <c r="A544" s="34" t="s">
        <v>570</v>
      </c>
      <c r="B544" s="37">
        <v>0.22013353433010635</v>
      </c>
      <c r="C544" s="38">
        <v>5.9770999999999998E-2</v>
      </c>
      <c r="D544" s="39">
        <v>5.0900000000000001E-2</v>
      </c>
      <c r="E544" s="40">
        <v>6.9791983132140523E-2</v>
      </c>
      <c r="F544" s="36">
        <v>7.0744564218344241E-2</v>
      </c>
      <c r="G544" s="10"/>
    </row>
    <row r="545" spans="1:7" x14ac:dyDescent="0.25">
      <c r="A545" s="34" t="s">
        <v>571</v>
      </c>
      <c r="B545" s="37">
        <v>0.23413034717274939</v>
      </c>
      <c r="C545" s="38">
        <v>6.2669000000000002E-2</v>
      </c>
      <c r="D545" s="39">
        <v>5.28E-2</v>
      </c>
      <c r="E545" s="40">
        <v>7.1045730817404174E-2</v>
      </c>
      <c r="F545" s="36">
        <v>7.6584831059995959E-2</v>
      </c>
      <c r="G545" s="10"/>
    </row>
    <row r="546" spans="1:7" x14ac:dyDescent="0.25">
      <c r="A546" s="34" t="s">
        <v>572</v>
      </c>
      <c r="B546" s="37">
        <v>0.24207212024084082</v>
      </c>
      <c r="C546" s="38">
        <v>6.3086000000000003E-2</v>
      </c>
      <c r="D546" s="39">
        <v>5.5800000000000002E-2</v>
      </c>
      <c r="E546" s="40">
        <v>7.2325454069608108E-2</v>
      </c>
      <c r="F546" s="36">
        <v>7.9773690402657291E-2</v>
      </c>
      <c r="G546" s="10"/>
    </row>
    <row r="547" spans="1:7" x14ac:dyDescent="0.25">
      <c r="A547" s="34" t="s">
        <v>573</v>
      </c>
      <c r="B547" s="37">
        <v>0.24822980776061995</v>
      </c>
      <c r="C547" s="38">
        <v>6.3614000000000004E-2</v>
      </c>
      <c r="D547" s="39">
        <v>5.5399999999999998E-2</v>
      </c>
      <c r="E547" s="40">
        <v>7.3924917795549439E-2</v>
      </c>
      <c r="F547" s="36">
        <v>8.2934046188524957E-2</v>
      </c>
      <c r="G547" s="10"/>
    </row>
    <row r="548" spans="1:7" x14ac:dyDescent="0.25">
      <c r="A548" s="34" t="s">
        <v>574</v>
      </c>
      <c r="B548" s="37">
        <v>0.25076248875426022</v>
      </c>
      <c r="C548" s="38">
        <v>6.2897999999999996E-2</v>
      </c>
      <c r="D548" s="39">
        <v>5.57E-2</v>
      </c>
      <c r="E548" s="40">
        <v>7.5225015391852335E-2</v>
      </c>
      <c r="F548" s="36">
        <v>8.41038428446991E-2</v>
      </c>
      <c r="G548" s="10"/>
    </row>
    <row r="549" spans="1:7" x14ac:dyDescent="0.25">
      <c r="A549" s="34" t="s">
        <v>575</v>
      </c>
      <c r="B549" s="37">
        <v>0.24675858607149609</v>
      </c>
      <c r="C549" s="38">
        <v>6.2182000000000001E-2</v>
      </c>
      <c r="D549" s="39">
        <v>5.67E-2</v>
      </c>
      <c r="E549" s="40">
        <v>7.6161202141435291E-2</v>
      </c>
      <c r="F549" s="36">
        <v>8.5746784365698742E-2</v>
      </c>
      <c r="G549" s="10"/>
    </row>
    <row r="550" spans="1:7" x14ac:dyDescent="0.25">
      <c r="A550" s="34" t="s">
        <v>576</v>
      </c>
      <c r="B550" s="37">
        <v>0.243012642113585</v>
      </c>
      <c r="C550" s="38">
        <v>6.0940000000000001E-2</v>
      </c>
      <c r="D550" s="39">
        <v>5.4299999999999994E-2</v>
      </c>
      <c r="E550" s="40">
        <v>7.6915536264301032E-2</v>
      </c>
      <c r="F550" s="36">
        <v>8.4674341547960025E-2</v>
      </c>
      <c r="G550" s="10"/>
    </row>
    <row r="551" spans="1:7" x14ac:dyDescent="0.25">
      <c r="A551" s="34" t="s">
        <v>577</v>
      </c>
      <c r="B551" s="37">
        <v>0.239904538482723</v>
      </c>
      <c r="C551" s="38">
        <v>5.8951000000000003E-2</v>
      </c>
      <c r="D551" s="39">
        <v>5.0799999999999998E-2</v>
      </c>
      <c r="E551" s="40">
        <v>7.7572159853163791E-2</v>
      </c>
      <c r="F551" s="36">
        <v>8.3120014939775763E-2</v>
      </c>
      <c r="G551" s="10"/>
    </row>
    <row r="552" spans="1:7" x14ac:dyDescent="0.25">
      <c r="A552" s="34" t="s">
        <v>578</v>
      </c>
      <c r="B552" s="37">
        <v>0.2489685667534374</v>
      </c>
      <c r="C552" s="38">
        <v>6.0614000000000001E-2</v>
      </c>
      <c r="D552" s="39">
        <v>5.21E-2</v>
      </c>
      <c r="E552" s="40">
        <v>7.7989535348282457E-2</v>
      </c>
      <c r="F552" s="36">
        <v>8.6918022709639747E-2</v>
      </c>
      <c r="G552" s="10"/>
    </row>
    <row r="553" spans="1:7" x14ac:dyDescent="0.25">
      <c r="A553" s="34" t="s">
        <v>579</v>
      </c>
      <c r="B553" s="37">
        <v>0.25264052857761288</v>
      </c>
      <c r="C553" s="38">
        <v>6.1726999999999997E-2</v>
      </c>
      <c r="D553" s="39">
        <v>5.4000000000000006E-2</v>
      </c>
      <c r="E553" s="40">
        <v>7.8128879794172823E-2</v>
      </c>
      <c r="F553" s="36">
        <v>8.8526668194614369E-2</v>
      </c>
      <c r="G553" s="10"/>
    </row>
    <row r="554" spans="1:7" x14ac:dyDescent="0.25">
      <c r="A554" s="34" t="s">
        <v>580</v>
      </c>
      <c r="B554" s="37">
        <v>0.24417885712615658</v>
      </c>
      <c r="C554" s="38">
        <v>5.9426E-2</v>
      </c>
      <c r="D554" s="39">
        <v>5.2300000000000006E-2</v>
      </c>
      <c r="E554" s="40">
        <v>7.7989301285526835E-2</v>
      </c>
      <c r="F554" s="36">
        <v>8.2034178688447312E-2</v>
      </c>
      <c r="G554" s="10"/>
    </row>
    <row r="555" spans="1:7" x14ac:dyDescent="0.25">
      <c r="A555" s="34" t="s">
        <v>581</v>
      </c>
      <c r="B555" s="37">
        <v>0.24019393126246272</v>
      </c>
      <c r="C555" s="38">
        <v>6.0243999999999999E-2</v>
      </c>
      <c r="D555" s="39">
        <v>5.28E-2</v>
      </c>
      <c r="E555" s="40">
        <v>7.756538294944848E-2</v>
      </c>
      <c r="F555" s="36">
        <v>8.0892501739931608E-2</v>
      </c>
      <c r="G555" s="10"/>
    </row>
    <row r="556" spans="1:7" x14ac:dyDescent="0.25">
      <c r="A556" s="34" t="s">
        <v>582</v>
      </c>
      <c r="B556" s="37">
        <v>0.2440854090304499</v>
      </c>
      <c r="C556" s="38">
        <v>6.0471999999999998E-2</v>
      </c>
      <c r="D556" s="39">
        <v>5.2699999999999997E-2</v>
      </c>
      <c r="E556" s="40">
        <v>7.7002290475503665E-2</v>
      </c>
      <c r="F556" s="36">
        <v>8.0291048067316045E-2</v>
      </c>
      <c r="G556" s="10"/>
    </row>
    <row r="557" spans="1:7" x14ac:dyDescent="0.25">
      <c r="A557" s="34" t="s">
        <v>583</v>
      </c>
      <c r="B557" s="37">
        <v>0.2366677803569032</v>
      </c>
      <c r="C557" s="38">
        <v>6.0321999999999994E-2</v>
      </c>
      <c r="D557" s="39">
        <v>5.2400000000000002E-2</v>
      </c>
      <c r="E557" s="40">
        <v>7.6074886810848952E-2</v>
      </c>
      <c r="F557" s="36">
        <v>8.0419056575108172E-2</v>
      </c>
      <c r="G557" s="10"/>
    </row>
    <row r="558" spans="1:7" x14ac:dyDescent="0.25">
      <c r="A558" s="34" t="s">
        <v>584</v>
      </c>
      <c r="B558" s="37">
        <v>0.2332822969590671</v>
      </c>
      <c r="C558" s="38">
        <v>6.0820999999999993E-2</v>
      </c>
      <c r="D558" s="39">
        <v>5.2499999999999998E-2</v>
      </c>
      <c r="E558" s="40">
        <v>7.4819412294376164E-2</v>
      </c>
      <c r="F558" s="36">
        <v>7.8504221788317174E-2</v>
      </c>
      <c r="G558" s="10"/>
    </row>
    <row r="559" spans="1:7" x14ac:dyDescent="0.25">
      <c r="A559" s="34" t="s">
        <v>585</v>
      </c>
      <c r="B559" s="37">
        <v>0.24226008730922247</v>
      </c>
      <c r="C559" s="38">
        <v>6.1726999999999997E-2</v>
      </c>
      <c r="D559" s="39">
        <v>5.2699999999999997E-2</v>
      </c>
      <c r="E559" s="40">
        <v>7.3293983464141954E-2</v>
      </c>
      <c r="F559" s="36">
        <v>7.9331652693029914E-2</v>
      </c>
      <c r="G559" s="10"/>
    </row>
    <row r="560" spans="1:7" x14ac:dyDescent="0.25">
      <c r="A560" s="34" t="s">
        <v>586</v>
      </c>
      <c r="B560" s="37">
        <v>0.2382868991545824</v>
      </c>
      <c r="C560" s="38">
        <v>5.9433999999999994E-2</v>
      </c>
      <c r="D560" s="39">
        <v>5.2600000000000001E-2</v>
      </c>
      <c r="E560" s="40">
        <v>7.1863391101806506E-2</v>
      </c>
      <c r="F560" s="36">
        <v>7.7842073296042119E-2</v>
      </c>
      <c r="G560" s="10"/>
    </row>
    <row r="561" spans="1:7" x14ac:dyDescent="0.25">
      <c r="A561" s="34" t="s">
        <v>587</v>
      </c>
      <c r="B561" s="37">
        <v>0.23691080126427713</v>
      </c>
      <c r="C561" s="38">
        <v>5.9686000000000003E-2</v>
      </c>
      <c r="D561" s="39">
        <v>5.2199999999999996E-2</v>
      </c>
      <c r="E561" s="40">
        <v>7.064998279751511E-2</v>
      </c>
      <c r="F561" s="36">
        <v>7.870314584832025E-2</v>
      </c>
      <c r="G561" s="10"/>
    </row>
    <row r="562" spans="1:7" x14ac:dyDescent="0.25">
      <c r="A562" s="34" t="s">
        <v>588</v>
      </c>
      <c r="B562" s="37">
        <v>0.22799221234883285</v>
      </c>
      <c r="C562" s="38">
        <v>5.8387000000000001E-2</v>
      </c>
      <c r="D562" s="39">
        <v>5.1200000000000002E-2</v>
      </c>
      <c r="E562" s="40">
        <v>6.9469102413928008E-2</v>
      </c>
      <c r="F562" s="36">
        <v>8.0073636698809819E-2</v>
      </c>
      <c r="G562" s="10"/>
    </row>
    <row r="563" spans="1:7" x14ac:dyDescent="0.25">
      <c r="A563" s="34" t="s">
        <v>589</v>
      </c>
      <c r="B563" s="37">
        <v>0.22210573481086787</v>
      </c>
      <c r="C563" s="38">
        <v>5.8437999999999997E-2</v>
      </c>
      <c r="D563" s="39">
        <v>4.8300000000000003E-2</v>
      </c>
      <c r="E563" s="40">
        <v>6.8242289080543861E-2</v>
      </c>
      <c r="F563" s="36">
        <v>7.8324816135169506E-2</v>
      </c>
      <c r="G563" s="10"/>
    </row>
    <row r="564" spans="1:7" x14ac:dyDescent="0.25">
      <c r="A564" s="34" t="s">
        <v>590</v>
      </c>
      <c r="B564" s="37">
        <v>0.21046915611568182</v>
      </c>
      <c r="C564" s="38">
        <v>5.5536000000000002E-2</v>
      </c>
      <c r="D564" s="39">
        <v>4.6399999999999997E-2</v>
      </c>
      <c r="E564" s="40">
        <v>6.7010773026797033E-2</v>
      </c>
      <c r="F564" s="36">
        <v>7.8380808624696208E-2</v>
      </c>
      <c r="G564" s="10"/>
    </row>
    <row r="565" spans="1:7" x14ac:dyDescent="0.25">
      <c r="A565" s="34" t="s">
        <v>591</v>
      </c>
      <c r="B565" s="37">
        <v>0.20601974358895941</v>
      </c>
      <c r="C565" s="38">
        <v>5.5396000000000001E-2</v>
      </c>
      <c r="D565" s="39">
        <v>4.4699999999999997E-2</v>
      </c>
      <c r="E565" s="40">
        <v>6.5909680689488992E-2</v>
      </c>
      <c r="F565" s="36">
        <v>7.3860477104910088E-2</v>
      </c>
      <c r="G565" s="10"/>
    </row>
    <row r="566" spans="1:7" x14ac:dyDescent="0.25">
      <c r="A566" s="34" t="s">
        <v>592</v>
      </c>
      <c r="B566" s="37">
        <v>0.20236652319819673</v>
      </c>
      <c r="C566" s="38">
        <v>5.3966E-2</v>
      </c>
      <c r="D566" s="39">
        <v>4.4500000000000005E-2</v>
      </c>
      <c r="E566" s="40">
        <v>6.4695064926904466E-2</v>
      </c>
      <c r="F566" s="36">
        <v>7.3318042271372647E-2</v>
      </c>
      <c r="G566" s="10"/>
    </row>
    <row r="567" spans="1:7" x14ac:dyDescent="0.25">
      <c r="A567" s="34" t="s">
        <v>593</v>
      </c>
      <c r="B567" s="37">
        <v>0.19661973220234036</v>
      </c>
      <c r="C567" s="38">
        <v>5.3878000000000002E-2</v>
      </c>
      <c r="D567" s="39">
        <v>4.4999999999999998E-2</v>
      </c>
      <c r="E567" s="40">
        <v>6.3584490049197973E-2</v>
      </c>
      <c r="F567" s="36">
        <v>7.6958842003090513E-2</v>
      </c>
      <c r="G567" s="10"/>
    </row>
    <row r="568" spans="1:7" x14ac:dyDescent="0.25">
      <c r="A568" s="34" t="s">
        <v>594</v>
      </c>
      <c r="B568" s="37">
        <v>0.19241031977025524</v>
      </c>
      <c r="C568" s="38">
        <v>5.3247999999999997E-2</v>
      </c>
      <c r="D568" s="39">
        <v>4.41E-2</v>
      </c>
      <c r="E568" s="40">
        <v>6.2418392528920785E-2</v>
      </c>
      <c r="F568" s="36">
        <v>7.6509399206154044E-2</v>
      </c>
      <c r="G568" s="10"/>
    </row>
    <row r="569" spans="1:7" x14ac:dyDescent="0.25">
      <c r="A569" s="34" t="s">
        <v>595</v>
      </c>
      <c r="B569" s="37">
        <v>0.18453999357533224</v>
      </c>
      <c r="C569" s="38">
        <v>5.2053000000000002E-2</v>
      </c>
      <c r="D569" s="39">
        <v>4.2800000000000005E-2</v>
      </c>
      <c r="E569" s="40">
        <v>6.1349960062961895E-2</v>
      </c>
      <c r="F569" s="36">
        <v>7.7488025743415678E-2</v>
      </c>
      <c r="G569" s="10"/>
    </row>
    <row r="570" spans="1:7" x14ac:dyDescent="0.25">
      <c r="A570" s="34" t="s">
        <v>596</v>
      </c>
      <c r="B570" s="37">
        <v>0.17883583603063852</v>
      </c>
      <c r="C570" s="38">
        <v>5.2065E-2</v>
      </c>
      <c r="D570" s="39">
        <v>4.2599999999999999E-2</v>
      </c>
      <c r="E570" s="40">
        <v>6.0478442079129779E-2</v>
      </c>
      <c r="F570" s="36">
        <v>7.7183532109466518E-2</v>
      </c>
      <c r="G570" s="10"/>
    </row>
    <row r="571" spans="1:7" x14ac:dyDescent="0.25">
      <c r="A571" s="34" t="s">
        <v>597</v>
      </c>
      <c r="B571" s="37">
        <v>0.18132879182811806</v>
      </c>
      <c r="C571" s="38">
        <v>5.2088000000000002E-2</v>
      </c>
      <c r="D571" s="39">
        <v>4.24E-2</v>
      </c>
      <c r="E571" s="40">
        <v>5.9569244117108067E-2</v>
      </c>
      <c r="F571" s="36">
        <v>7.8391070788965234E-2</v>
      </c>
      <c r="G571" s="10"/>
    </row>
    <row r="572" spans="1:7" x14ac:dyDescent="0.25">
      <c r="A572" s="34" t="s">
        <v>598</v>
      </c>
      <c r="B572" s="37">
        <v>0.17737642522453884</v>
      </c>
      <c r="C572" s="38">
        <v>5.1271000000000004E-2</v>
      </c>
      <c r="D572" s="39">
        <v>4.1399999999999999E-2</v>
      </c>
      <c r="E572" s="40">
        <v>5.8751426094949766E-2</v>
      </c>
      <c r="F572" s="36">
        <v>7.6438650759465765E-2</v>
      </c>
      <c r="G572" s="10"/>
    </row>
    <row r="573" spans="1:7" x14ac:dyDescent="0.25">
      <c r="A573" s="34" t="s">
        <v>599</v>
      </c>
      <c r="B573" s="37">
        <v>0.1698527827941575</v>
      </c>
      <c r="C573" s="38">
        <v>5.0560999999999995E-2</v>
      </c>
      <c r="D573" s="39">
        <v>4.1200000000000001E-2</v>
      </c>
      <c r="E573" s="40">
        <v>5.7921081727241308E-2</v>
      </c>
      <c r="F573" s="36">
        <v>7.7271126665475406E-2</v>
      </c>
      <c r="G573" s="10"/>
    </row>
    <row r="574" spans="1:7" x14ac:dyDescent="0.25">
      <c r="A574" s="34" t="s">
        <v>600</v>
      </c>
      <c r="B574" s="37">
        <v>0.16803565005723509</v>
      </c>
      <c r="C574" s="38">
        <v>5.0971999999999996E-2</v>
      </c>
      <c r="D574" s="39">
        <v>4.1900000000000007E-2</v>
      </c>
      <c r="E574" s="40">
        <v>5.7190670352729178E-2</v>
      </c>
      <c r="F574" s="36">
        <v>7.6395732906936867E-2</v>
      </c>
      <c r="G574" s="10"/>
    </row>
    <row r="575" spans="1:7" x14ac:dyDescent="0.25">
      <c r="A575" s="34" t="s">
        <v>601</v>
      </c>
      <c r="B575" s="37">
        <v>0.16667003510469555</v>
      </c>
      <c r="C575" s="38">
        <v>5.1681999999999999E-2</v>
      </c>
      <c r="D575" s="39">
        <v>4.2999999999999997E-2</v>
      </c>
      <c r="E575" s="40">
        <v>5.6515931827446853E-2</v>
      </c>
      <c r="F575" s="36">
        <v>8.0616289204609906E-2</v>
      </c>
      <c r="G575" s="10"/>
    </row>
    <row r="576" spans="1:7" x14ac:dyDescent="0.25">
      <c r="A576" s="34" t="s">
        <v>602</v>
      </c>
      <c r="B576" s="37">
        <v>0.16834364476413727</v>
      </c>
      <c r="C576" s="38">
        <v>5.2500999999999999E-2</v>
      </c>
      <c r="D576" s="39">
        <v>4.3299999999999998E-2</v>
      </c>
      <c r="E576" s="40">
        <v>5.5943730003736647E-2</v>
      </c>
      <c r="F576" s="36">
        <v>8.2123307931119327E-2</v>
      </c>
      <c r="G576" s="10"/>
    </row>
    <row r="577" spans="1:7" x14ac:dyDescent="0.25">
      <c r="A577" s="34" t="s">
        <v>603</v>
      </c>
      <c r="B577" s="37">
        <v>0.1840589815410287</v>
      </c>
      <c r="C577" s="38">
        <v>5.21E-2</v>
      </c>
      <c r="D577" s="39">
        <v>4.3200000000000002E-2</v>
      </c>
      <c r="E577" s="40">
        <v>5.5473877760120027E-2</v>
      </c>
      <c r="F577" s="36">
        <v>8.2120192833711067E-2</v>
      </c>
      <c r="G577" s="10"/>
    </row>
    <row r="578" spans="1:7" x14ac:dyDescent="0.25">
      <c r="A578" s="34" t="s">
        <v>604</v>
      </c>
      <c r="B578" s="37">
        <v>0.19375157924435293</v>
      </c>
      <c r="C578" s="38">
        <v>5.2720999999999997E-2</v>
      </c>
      <c r="D578" s="39">
        <v>4.3200000000000002E-2</v>
      </c>
      <c r="E578" s="40">
        <v>5.5156463876739448E-2</v>
      </c>
      <c r="F578" s="36">
        <v>8.2565334166544754E-2</v>
      </c>
      <c r="G578" s="10"/>
    </row>
    <row r="579" spans="1:7" x14ac:dyDescent="0.25">
      <c r="A579" s="34" t="s">
        <v>605</v>
      </c>
      <c r="B579" s="37">
        <v>0.18558029893138295</v>
      </c>
      <c r="C579" s="38">
        <v>5.2756999999999998E-2</v>
      </c>
      <c r="D579" s="39">
        <v>4.3299999999999998E-2</v>
      </c>
      <c r="E579" s="40">
        <v>5.5017078444363321E-2</v>
      </c>
      <c r="F579" s="36">
        <v>8.2623150280803137E-2</v>
      </c>
      <c r="G579" s="10"/>
    </row>
    <row r="580" spans="1:7" x14ac:dyDescent="0.25">
      <c r="A580" s="34" t="s">
        <v>606</v>
      </c>
      <c r="B580" s="37">
        <v>0.18773047403699356</v>
      </c>
      <c r="C580" s="38">
        <v>5.4092000000000001E-2</v>
      </c>
      <c r="D580" s="39">
        <v>4.3799999999999999E-2</v>
      </c>
      <c r="E580" s="40">
        <v>5.498150344220476E-2</v>
      </c>
      <c r="F580" s="36">
        <v>8.1560875065313343E-2</v>
      </c>
      <c r="G580" s="10"/>
    </row>
    <row r="581" spans="1:7" x14ac:dyDescent="0.25">
      <c r="A581" s="34" t="s">
        <v>607</v>
      </c>
      <c r="B581" s="37">
        <v>0.19209485808632742</v>
      </c>
      <c r="C581" s="38">
        <v>5.3505999999999998E-2</v>
      </c>
      <c r="D581" s="39">
        <v>4.3899999999999995E-2</v>
      </c>
      <c r="E581" s="40">
        <v>5.4997673264598035E-2</v>
      </c>
      <c r="F581" s="36">
        <v>8.3440446952457836E-2</v>
      </c>
      <c r="G581" s="10"/>
    </row>
    <row r="582" spans="1:7" x14ac:dyDescent="0.25">
      <c r="A582" s="34" t="s">
        <v>608</v>
      </c>
      <c r="B582" s="37">
        <v>0.19424169209011219</v>
      </c>
      <c r="C582" s="38">
        <v>5.2901999999999998E-2</v>
      </c>
      <c r="D582" s="39">
        <v>4.3700000000000003E-2</v>
      </c>
      <c r="E582" s="40">
        <v>5.501384333482795E-2</v>
      </c>
      <c r="F582" s="36">
        <v>8.5214379051022179E-2</v>
      </c>
      <c r="G582" s="10"/>
    </row>
    <row r="583" spans="1:7" x14ac:dyDescent="0.25">
      <c r="A583" s="34" t="s">
        <v>609</v>
      </c>
      <c r="B583" s="37">
        <v>0.20567702010233144</v>
      </c>
      <c r="C583" s="38">
        <v>5.3815999999999996E-2</v>
      </c>
      <c r="D583" s="39">
        <v>4.3400000000000001E-2</v>
      </c>
      <c r="E583" s="40">
        <v>5.5258540097016251E-2</v>
      </c>
      <c r="F583" s="36">
        <v>8.5430349836426944E-2</v>
      </c>
      <c r="G583" s="10"/>
    </row>
    <row r="584" spans="1:7" x14ac:dyDescent="0.25">
      <c r="A584" s="34" t="s">
        <v>610</v>
      </c>
      <c r="B584" s="37">
        <v>0.20829429188197521</v>
      </c>
      <c r="C584" s="38">
        <v>5.3388999999999999E-2</v>
      </c>
      <c r="D584" s="39">
        <v>4.3400000000000001E-2</v>
      </c>
      <c r="E584" s="40">
        <v>5.5376109088870473E-2</v>
      </c>
      <c r="F584" s="36">
        <v>8.3494494998200941E-2</v>
      </c>
      <c r="G584" s="10"/>
    </row>
    <row r="585" spans="1:7" x14ac:dyDescent="0.25">
      <c r="A585" s="34" t="s">
        <v>611</v>
      </c>
      <c r="B585" s="37">
        <v>0.2024478103555673</v>
      </c>
      <c r="C585" s="38">
        <v>5.3131999999999999E-2</v>
      </c>
      <c r="D585" s="39">
        <v>4.3499999999999997E-2</v>
      </c>
      <c r="E585" s="40">
        <v>5.5458737464450403E-2</v>
      </c>
      <c r="F585" s="36">
        <v>8.1114036023138283E-2</v>
      </c>
      <c r="G585" s="10"/>
    </row>
    <row r="586" spans="1:7" x14ac:dyDescent="0.25">
      <c r="A586" s="34" t="s">
        <v>612</v>
      </c>
      <c r="B586" s="37">
        <v>0.20661686756524555</v>
      </c>
      <c r="C586" s="38">
        <v>5.3947000000000002E-2</v>
      </c>
      <c r="D586" s="39">
        <v>4.36E-2</v>
      </c>
      <c r="E586" s="40">
        <v>5.5592239465657611E-2</v>
      </c>
      <c r="F586" s="36">
        <v>8.1199072332876071E-2</v>
      </c>
      <c r="G586" s="10"/>
    </row>
    <row r="587" spans="1:7" x14ac:dyDescent="0.25">
      <c r="A587" s="34" t="s">
        <v>613</v>
      </c>
      <c r="B587" s="37">
        <v>0.20612857450938987</v>
      </c>
      <c r="C587" s="38">
        <v>5.3642000000000002E-2</v>
      </c>
      <c r="D587" s="39">
        <v>4.4000000000000004E-2</v>
      </c>
      <c r="E587" s="40">
        <v>5.5723935645291434E-2</v>
      </c>
      <c r="F587" s="36">
        <v>8.1952759801754399E-2</v>
      </c>
      <c r="G587" s="10"/>
    </row>
    <row r="588" spans="1:7" x14ac:dyDescent="0.25">
      <c r="A588" s="34" t="s">
        <v>614</v>
      </c>
      <c r="B588" s="37">
        <v>0.19977806598259118</v>
      </c>
      <c r="C588" s="38">
        <v>5.3604000000000006E-2</v>
      </c>
      <c r="D588" s="39">
        <v>4.3700000000000003E-2</v>
      </c>
      <c r="E588" s="40">
        <v>5.5803553387427263E-2</v>
      </c>
      <c r="F588" s="36">
        <v>8.1003131216974708E-2</v>
      </c>
      <c r="G588" s="10"/>
    </row>
    <row r="589" spans="1:7" x14ac:dyDescent="0.25">
      <c r="A589" s="34" t="s">
        <v>615</v>
      </c>
      <c r="B589" s="37">
        <v>0.1939645989049846</v>
      </c>
      <c r="C589" s="38">
        <v>5.3573000000000003E-2</v>
      </c>
      <c r="D589" s="39">
        <v>4.3499999999999997E-2</v>
      </c>
      <c r="E589" s="40">
        <v>5.5744568262709571E-2</v>
      </c>
      <c r="F589" s="36">
        <v>8.1387911273731142E-2</v>
      </c>
      <c r="G589" s="10"/>
    </row>
    <row r="590" spans="1:7" x14ac:dyDescent="0.25">
      <c r="A590" s="34" t="s">
        <v>616</v>
      </c>
      <c r="B590" s="37">
        <v>0.18896687122260489</v>
      </c>
      <c r="C590" s="38">
        <v>5.2553999999999997E-2</v>
      </c>
      <c r="D590" s="39">
        <v>4.2999999999999997E-2</v>
      </c>
      <c r="E590" s="40">
        <v>5.5824187560860494E-2</v>
      </c>
      <c r="F590" s="36">
        <v>8.2657499319790009E-2</v>
      </c>
      <c r="G590" s="10"/>
    </row>
    <row r="591" spans="1:7" x14ac:dyDescent="0.25">
      <c r="A591" s="34" t="s">
        <v>617</v>
      </c>
      <c r="B591" s="37">
        <v>0.19060146581765561</v>
      </c>
      <c r="C591" s="38">
        <v>5.3059000000000002E-2</v>
      </c>
      <c r="D591" s="39">
        <v>4.2800000000000005E-2</v>
      </c>
      <c r="E591" s="40">
        <v>5.5853225656621763E-2</v>
      </c>
      <c r="F591" s="36">
        <v>8.2289320893534079E-2</v>
      </c>
      <c r="G591" s="10"/>
    </row>
    <row r="592" spans="1:7" x14ac:dyDescent="0.25">
      <c r="A592" s="34" t="s">
        <v>618</v>
      </c>
      <c r="B592" s="37">
        <v>0.19278919310042603</v>
      </c>
      <c r="C592" s="38">
        <v>5.2720999999999997E-2</v>
      </c>
      <c r="D592" s="39">
        <v>4.2800000000000005E-2</v>
      </c>
      <c r="E592" s="40">
        <v>5.5919085077609454E-2</v>
      </c>
      <c r="F592" s="36">
        <v>7.9192678619712409E-2</v>
      </c>
      <c r="G592" s="10"/>
    </row>
    <row r="593" spans="1:7" x14ac:dyDescent="0.25">
      <c r="A593" s="34" t="s">
        <v>619</v>
      </c>
      <c r="B593" s="37">
        <v>0.19429014685907375</v>
      </c>
      <c r="C593" s="38">
        <v>5.2625999999999999E-2</v>
      </c>
      <c r="D593" s="39">
        <v>4.2300000000000004E-2</v>
      </c>
      <c r="E593" s="40">
        <v>5.5881974543003032E-2</v>
      </c>
      <c r="F593" s="36">
        <v>8.1748665931629771E-2</v>
      </c>
      <c r="G593" s="10"/>
    </row>
    <row r="594" spans="1:7" x14ac:dyDescent="0.25">
      <c r="A594" s="34" t="s">
        <v>620</v>
      </c>
      <c r="B594" s="37">
        <v>0.19556403985326601</v>
      </c>
      <c r="C594" s="38">
        <v>5.2287999999999994E-2</v>
      </c>
      <c r="D594" s="39">
        <v>4.1500000000000002E-2</v>
      </c>
      <c r="E594" s="40">
        <v>5.5933458527451574E-2</v>
      </c>
      <c r="F594" s="36">
        <v>8.6071524321667564E-2</v>
      </c>
      <c r="G594" s="10"/>
    </row>
    <row r="595" spans="1:7" x14ac:dyDescent="0.25">
      <c r="A595" s="34" t="s">
        <v>621</v>
      </c>
      <c r="B595" s="37">
        <v>0.1900200158069062</v>
      </c>
      <c r="C595" s="38">
        <v>5.1372999999999995E-2</v>
      </c>
      <c r="D595" s="39">
        <v>3.9800000000000002E-2</v>
      </c>
      <c r="E595" s="40">
        <v>5.5755370981400487E-2</v>
      </c>
      <c r="F595" s="36">
        <v>8.5437678700223951E-2</v>
      </c>
      <c r="G595" s="10"/>
    </row>
    <row r="596" spans="1:7" x14ac:dyDescent="0.25">
      <c r="A596" s="34" t="s">
        <v>622</v>
      </c>
      <c r="B596" s="37">
        <v>0.18592380338773898</v>
      </c>
      <c r="C596" s="38">
        <v>5.0894000000000002E-2</v>
      </c>
      <c r="D596" s="39">
        <v>3.9399999999999998E-2</v>
      </c>
      <c r="E596" s="40">
        <v>5.5615921959206505E-2</v>
      </c>
      <c r="F596" s="36">
        <v>9.0402112880760277E-2</v>
      </c>
      <c r="G596" s="10"/>
    </row>
    <row r="597" spans="1:7" x14ac:dyDescent="0.25">
      <c r="A597" s="34" t="s">
        <v>623</v>
      </c>
      <c r="B597" s="37">
        <v>0.18299516187009593</v>
      </c>
      <c r="C597" s="38">
        <v>5.1407000000000001E-2</v>
      </c>
      <c r="D597" s="39">
        <v>3.9100000000000003E-2</v>
      </c>
      <c r="E597" s="40">
        <v>5.5477083090115453E-2</v>
      </c>
      <c r="F597" s="36">
        <v>9.0698344650209956E-2</v>
      </c>
      <c r="G597" s="10"/>
    </row>
    <row r="598" spans="1:7" x14ac:dyDescent="0.25">
      <c r="A598" s="34" t="s">
        <v>624</v>
      </c>
      <c r="B598" s="37">
        <v>0.18350132954046389</v>
      </c>
      <c r="C598" s="38">
        <v>5.0983000000000001E-2</v>
      </c>
      <c r="D598" s="39">
        <v>3.9199999999999999E-2</v>
      </c>
      <c r="E598" s="40">
        <v>5.5165860212968321E-2</v>
      </c>
      <c r="F598" s="36">
        <v>8.8091373787638635E-2</v>
      </c>
      <c r="G598" s="10"/>
    </row>
    <row r="599" spans="1:7" x14ac:dyDescent="0.25">
      <c r="A599" s="34" t="s">
        <v>625</v>
      </c>
      <c r="B599" s="37">
        <v>0.18269936611430138</v>
      </c>
      <c r="C599" s="38">
        <v>5.1055999999999997E-2</v>
      </c>
      <c r="D599" s="39">
        <v>3.8699999999999998E-2</v>
      </c>
      <c r="E599" s="40">
        <v>5.4942644347693692E-2</v>
      </c>
      <c r="F599" s="36">
        <v>8.7957713498538134E-2</v>
      </c>
      <c r="G599" s="10"/>
    </row>
    <row r="600" spans="1:7" x14ac:dyDescent="0.25">
      <c r="A600" s="34" t="s">
        <v>626</v>
      </c>
      <c r="B600" s="37">
        <v>0.17639938676928058</v>
      </c>
      <c r="C600" s="38">
        <v>5.1112999999999999E-2</v>
      </c>
      <c r="D600" s="39">
        <v>3.9E-2</v>
      </c>
      <c r="E600" s="40">
        <v>5.4805358611921706E-2</v>
      </c>
      <c r="F600" s="36">
        <v>8.6934349182209075E-2</v>
      </c>
      <c r="G600" s="10"/>
    </row>
    <row r="601" spans="1:7" x14ac:dyDescent="0.25">
      <c r="A601" s="34" t="s">
        <v>627</v>
      </c>
      <c r="B601" s="37">
        <v>0.17199849365145151</v>
      </c>
      <c r="C601" s="38">
        <v>5.1196999999999999E-2</v>
      </c>
      <c r="D601" s="39">
        <v>3.9599999999999996E-2</v>
      </c>
      <c r="E601" s="40">
        <v>5.4719475702789122E-2</v>
      </c>
      <c r="F601" s="36">
        <v>8.8744473330728463E-2</v>
      </c>
      <c r="G601" s="10"/>
    </row>
    <row r="602" spans="1:7" x14ac:dyDescent="0.25">
      <c r="A602" s="34" t="s">
        <v>628</v>
      </c>
      <c r="B602" s="37">
        <v>0.16711776723696897</v>
      </c>
      <c r="C602" s="38">
        <v>5.0872000000000001E-2</v>
      </c>
      <c r="D602" s="39">
        <v>3.9599999999999996E-2</v>
      </c>
      <c r="E602" s="40">
        <v>5.463274532066853E-2</v>
      </c>
      <c r="F602" s="36">
        <v>9.1008320864355868E-2</v>
      </c>
      <c r="G602" s="10"/>
    </row>
    <row r="603" spans="1:7" x14ac:dyDescent="0.25">
      <c r="A603" s="34" t="s">
        <v>629</v>
      </c>
      <c r="B603" s="37">
        <v>0.16594910705136628</v>
      </c>
      <c r="C603" s="38">
        <v>5.0654999999999999E-2</v>
      </c>
      <c r="D603" s="39">
        <v>3.95E-2</v>
      </c>
      <c r="E603" s="40">
        <v>5.4546022070452782E-2</v>
      </c>
      <c r="F603" s="36">
        <v>9.1346596684667519E-2</v>
      </c>
      <c r="G603" s="10"/>
    </row>
    <row r="604" spans="1:7" x14ac:dyDescent="0.25">
      <c r="A604" s="34" t="s">
        <v>630</v>
      </c>
      <c r="B604" s="37">
        <v>0.17259241036417516</v>
      </c>
      <c r="C604" s="38">
        <v>5.0849000000000005E-2</v>
      </c>
      <c r="D604" s="39">
        <v>3.9599999999999996E-2</v>
      </c>
      <c r="E604" s="40">
        <v>5.4559772238752524E-2</v>
      </c>
      <c r="F604" s="36">
        <v>8.8451148295551812E-2</v>
      </c>
      <c r="G604" s="10"/>
    </row>
    <row r="605" spans="1:7" x14ac:dyDescent="0.25">
      <c r="A605" s="34" t="s">
        <v>631</v>
      </c>
      <c r="B605" s="37">
        <v>0.16990014171179652</v>
      </c>
      <c r="C605" s="38">
        <v>5.0369000000000004E-2</v>
      </c>
      <c r="D605" s="39">
        <v>3.9300000000000002E-2</v>
      </c>
      <c r="E605" s="40">
        <v>5.4661712479808111E-2</v>
      </c>
      <c r="F605" s="36">
        <v>8.9996882959619939E-2</v>
      </c>
      <c r="G605" s="10"/>
    </row>
    <row r="606" spans="1:7" x14ac:dyDescent="0.25">
      <c r="A606" s="34" t="s">
        <v>632</v>
      </c>
      <c r="B606" s="37">
        <v>0.16483546980770569</v>
      </c>
      <c r="C606" s="38">
        <v>4.9850000000000005E-2</v>
      </c>
      <c r="D606" s="39">
        <v>3.8699999999999998E-2</v>
      </c>
      <c r="E606" s="40">
        <v>5.4638095731787795E-2</v>
      </c>
      <c r="F606" s="36">
        <v>9.1114090604887996E-2</v>
      </c>
      <c r="G606" s="10"/>
    </row>
    <row r="607" spans="1:7" x14ac:dyDescent="0.25">
      <c r="A607" s="34" t="s">
        <v>633</v>
      </c>
      <c r="B607" s="37">
        <v>0.1629322831893103</v>
      </c>
      <c r="C607" s="38">
        <v>4.9892000000000006E-2</v>
      </c>
      <c r="D607" s="39">
        <v>3.7900000000000003E-2</v>
      </c>
      <c r="E607" s="40">
        <v>5.4716428356724078E-2</v>
      </c>
      <c r="F607" s="36">
        <v>9.2479965999289607E-2</v>
      </c>
      <c r="G607" s="10"/>
    </row>
    <row r="608" spans="1:7" x14ac:dyDescent="0.25">
      <c r="A608" s="34" t="s">
        <v>634</v>
      </c>
      <c r="B608" s="37">
        <v>0.1627060400323242</v>
      </c>
      <c r="C608" s="38">
        <v>5.0275999999999994E-2</v>
      </c>
      <c r="D608" s="39">
        <v>3.7900000000000003E-2</v>
      </c>
      <c r="E608" s="40">
        <v>5.4842701243047465E-2</v>
      </c>
      <c r="F608" s="36">
        <v>9.04176907202245E-2</v>
      </c>
      <c r="G608" s="10"/>
    </row>
    <row r="609" spans="1:7" x14ac:dyDescent="0.25">
      <c r="A609" s="34" t="s">
        <v>635</v>
      </c>
      <c r="B609" s="37">
        <v>0.1611248018873902</v>
      </c>
      <c r="C609" s="38">
        <v>5.0407E-2</v>
      </c>
      <c r="D609" s="39">
        <v>3.85E-2</v>
      </c>
      <c r="E609" s="40">
        <v>5.5107761280775103E-2</v>
      </c>
      <c r="F609" s="36">
        <v>9.2007091263292901E-2</v>
      </c>
      <c r="G609" s="10"/>
    </row>
    <row r="610" spans="1:7" x14ac:dyDescent="0.25">
      <c r="A610" s="34" t="s">
        <v>636</v>
      </c>
      <c r="B610" s="37">
        <v>0.15883072417370878</v>
      </c>
      <c r="C610" s="38">
        <v>5.0259999999999999E-2</v>
      </c>
      <c r="D610" s="39">
        <v>3.85E-2</v>
      </c>
      <c r="E610" s="40">
        <v>5.5494459121645079E-2</v>
      </c>
      <c r="F610" s="36">
        <v>9.3224932929969501E-2</v>
      </c>
      <c r="G610" s="10"/>
    </row>
    <row r="611" spans="1:7" x14ac:dyDescent="0.25">
      <c r="A611" s="34" t="s">
        <v>637</v>
      </c>
      <c r="B611" s="37">
        <v>0.15297646113498858</v>
      </c>
      <c r="C611" s="38">
        <v>5.0358E-2</v>
      </c>
      <c r="D611" s="39">
        <v>3.8199999999999998E-2</v>
      </c>
      <c r="E611" s="40">
        <v>5.5830417601903548E-2</v>
      </c>
      <c r="F611" s="36">
        <v>9.6173618113280165E-2</v>
      </c>
      <c r="G611" s="10"/>
    </row>
    <row r="612" spans="1:7" x14ac:dyDescent="0.25">
      <c r="A612" s="34" t="s">
        <v>638</v>
      </c>
      <c r="B612" s="37">
        <v>0.15450428387628523</v>
      </c>
      <c r="C612" s="38">
        <v>5.0172999999999995E-2</v>
      </c>
      <c r="D612" s="39">
        <v>3.7900000000000003E-2</v>
      </c>
      <c r="E612" s="40">
        <v>5.6141192281430108E-2</v>
      </c>
      <c r="F612" s="36">
        <v>9.4811093784355108E-2</v>
      </c>
      <c r="G612" s="10"/>
    </row>
    <row r="613" spans="1:7" x14ac:dyDescent="0.25">
      <c r="A613" s="34" t="s">
        <v>639</v>
      </c>
      <c r="B613" s="37">
        <v>0.14965978592501855</v>
      </c>
      <c r="C613" s="38">
        <v>4.9919000000000005E-2</v>
      </c>
      <c r="D613" s="39">
        <v>3.7999999999999999E-2</v>
      </c>
      <c r="E613" s="40">
        <v>5.6353646728158235E-2</v>
      </c>
      <c r="F613" s="36">
        <v>9.519874294775052E-2</v>
      </c>
      <c r="G613" s="10"/>
    </row>
    <row r="614" spans="1:7" x14ac:dyDescent="0.25">
      <c r="A614" s="34" t="s">
        <v>640</v>
      </c>
      <c r="B614" s="37">
        <v>0.14908270616663832</v>
      </c>
      <c r="C614" s="38">
        <v>4.9278000000000002E-2</v>
      </c>
      <c r="D614" s="39">
        <v>3.7699999999999997E-2</v>
      </c>
      <c r="E614" s="40">
        <v>5.6480117639073013E-2</v>
      </c>
      <c r="F614" s="36">
        <v>9.5516080489435648E-2</v>
      </c>
      <c r="G614" s="10"/>
    </row>
    <row r="615" spans="1:7" x14ac:dyDescent="0.25">
      <c r="A615" s="34" t="s">
        <v>641</v>
      </c>
      <c r="B615" s="37">
        <v>0.15054793310924441</v>
      </c>
      <c r="C615" s="38">
        <v>4.9215000000000002E-2</v>
      </c>
      <c r="D615" s="39">
        <v>3.7100000000000001E-2</v>
      </c>
      <c r="E615" s="40">
        <v>5.6572855750840256E-2</v>
      </c>
      <c r="F615" s="36">
        <v>9.4183218594440538E-2</v>
      </c>
      <c r="G615" s="10"/>
    </row>
    <row r="616" spans="1:7" x14ac:dyDescent="0.25">
      <c r="A616" s="34" t="s">
        <v>642</v>
      </c>
      <c r="B616" s="37">
        <v>0.15552961345524521</v>
      </c>
      <c r="C616" s="38">
        <v>4.9325000000000001E-2</v>
      </c>
      <c r="D616" s="39">
        <v>3.7100000000000001E-2</v>
      </c>
      <c r="E616" s="40">
        <v>5.6479176318922519E-2</v>
      </c>
      <c r="F616" s="36">
        <v>9.2861366724841105E-2</v>
      </c>
      <c r="G616" s="10"/>
    </row>
    <row r="617" spans="1:7" x14ac:dyDescent="0.25">
      <c r="A617" s="34" t="s">
        <v>643</v>
      </c>
      <c r="B617" s="37">
        <v>0.1517272549064817</v>
      </c>
      <c r="C617" s="38">
        <v>4.8795999999999999E-2</v>
      </c>
      <c r="D617" s="39">
        <v>3.7000000000000005E-2</v>
      </c>
      <c r="E617" s="40">
        <v>5.6313739648834904E-2</v>
      </c>
      <c r="F617" s="36">
        <v>9.2373349133100774E-2</v>
      </c>
      <c r="G617" s="10"/>
    </row>
    <row r="618" spans="1:7" x14ac:dyDescent="0.25">
      <c r="A618" s="34" t="s">
        <v>644</v>
      </c>
      <c r="B618" s="37">
        <v>0.14897669342791525</v>
      </c>
      <c r="C618" s="38">
        <v>4.8667999999999996E-2</v>
      </c>
      <c r="D618" s="39">
        <v>3.6699999999999997E-2</v>
      </c>
      <c r="E618" s="40">
        <v>5.605382283935767E-2</v>
      </c>
      <c r="F618" s="36">
        <v>9.4268398397866979E-2</v>
      </c>
      <c r="G618" s="10"/>
    </row>
    <row r="619" spans="1:7" x14ac:dyDescent="0.25">
      <c r="A619" s="34" t="s">
        <v>645</v>
      </c>
      <c r="B619" s="37">
        <v>0.14375135694700902</v>
      </c>
      <c r="C619" s="38">
        <v>4.8728999999999995E-2</v>
      </c>
      <c r="D619" s="39">
        <v>3.6699999999999997E-2</v>
      </c>
      <c r="E619" s="40">
        <v>5.5649418070019774E-2</v>
      </c>
      <c r="F619" s="36">
        <v>9.5353921069898637E-2</v>
      </c>
      <c r="G619" s="10"/>
    </row>
    <row r="620" spans="1:7" x14ac:dyDescent="0.25">
      <c r="A620" s="34" t="s">
        <v>646</v>
      </c>
      <c r="B620" s="37">
        <v>0.13920863534252595</v>
      </c>
      <c r="C620" s="38">
        <v>4.8894E-2</v>
      </c>
      <c r="D620" s="39">
        <v>3.6799999999999999E-2</v>
      </c>
      <c r="E620" s="40">
        <v>5.4965871183101145E-2</v>
      </c>
      <c r="F620" s="36">
        <v>9.3564313375998964E-2</v>
      </c>
      <c r="G620" s="10"/>
    </row>
    <row r="621" spans="1:7" x14ac:dyDescent="0.25">
      <c r="A621" s="34" t="s">
        <v>647</v>
      </c>
      <c r="B621" s="37">
        <v>0.13505367075190572</v>
      </c>
      <c r="C621" s="38">
        <v>4.8857999999999999E-2</v>
      </c>
      <c r="D621" s="39">
        <v>3.7000000000000005E-2</v>
      </c>
      <c r="E621" s="40">
        <v>5.4232836252866568E-2</v>
      </c>
      <c r="F621" s="36">
        <v>9.4447261154567114E-2</v>
      </c>
      <c r="G621" s="10"/>
    </row>
    <row r="622" spans="1:7" x14ac:dyDescent="0.25">
      <c r="A622" s="34" t="s">
        <v>648</v>
      </c>
      <c r="B622" s="37">
        <v>0.13394789983099298</v>
      </c>
      <c r="C622" s="38">
        <v>4.8898999999999998E-2</v>
      </c>
      <c r="D622" s="39">
        <v>3.7000000000000005E-2</v>
      </c>
      <c r="E622" s="40">
        <v>5.3469960017321627E-2</v>
      </c>
      <c r="F622" s="36">
        <v>9.4972591566638925E-2</v>
      </c>
      <c r="G622" s="10"/>
    </row>
    <row r="623" spans="1:7" x14ac:dyDescent="0.25">
      <c r="A623" s="34" t="s">
        <v>649</v>
      </c>
      <c r="B623" s="37">
        <v>0.13479183604098638</v>
      </c>
      <c r="C623" s="38">
        <v>4.8699000000000006E-2</v>
      </c>
      <c r="D623" s="39">
        <v>3.6799999999999999E-2</v>
      </c>
      <c r="E623" s="40">
        <v>5.259902724599419E-2</v>
      </c>
      <c r="F623" s="36">
        <v>9.480816080605009E-2</v>
      </c>
      <c r="G623" s="10"/>
    </row>
    <row r="624" spans="1:7" x14ac:dyDescent="0.25">
      <c r="A624" s="34" t="s">
        <v>650</v>
      </c>
      <c r="B624" s="37">
        <v>0.13187396506134655</v>
      </c>
      <c r="C624" s="38">
        <v>4.8379000000000005E-2</v>
      </c>
      <c r="D624" s="39">
        <v>3.6200000000000003E-2</v>
      </c>
      <c r="E624" s="40">
        <v>5.1562405037884007E-2</v>
      </c>
      <c r="F624" s="36">
        <v>9.7052604995902847E-2</v>
      </c>
      <c r="G624" s="10"/>
    </row>
    <row r="625" spans="1:7" x14ac:dyDescent="0.25">
      <c r="A625" s="34" t="s">
        <v>651</v>
      </c>
      <c r="B625" s="37">
        <v>0.12840861808163465</v>
      </c>
      <c r="C625" s="38">
        <v>4.8258000000000002E-2</v>
      </c>
      <c r="D625" s="39">
        <v>3.56E-2</v>
      </c>
      <c r="E625" s="40">
        <v>5.0507555033601159E-2</v>
      </c>
      <c r="F625" s="36">
        <v>9.9225638826067858E-2</v>
      </c>
      <c r="G625" s="10"/>
    </row>
    <row r="626" spans="1:7" x14ac:dyDescent="0.25">
      <c r="A626" s="34" t="s">
        <v>652</v>
      </c>
      <c r="B626" s="37">
        <v>0.12586663528436157</v>
      </c>
      <c r="C626" s="38">
        <v>4.8022999999999996E-2</v>
      </c>
      <c r="D626" s="39">
        <v>3.5099999999999999E-2</v>
      </c>
      <c r="E626" s="40">
        <v>4.9280124850908491E-2</v>
      </c>
      <c r="F626" s="36">
        <v>9.5274868674858432E-2</v>
      </c>
      <c r="G626" s="10"/>
    </row>
    <row r="627" spans="1:7" x14ac:dyDescent="0.25">
      <c r="A627" s="34" t="s">
        <v>653</v>
      </c>
      <c r="B627" s="37">
        <v>0.12109699309369663</v>
      </c>
      <c r="C627" s="38">
        <v>4.8133000000000002E-2</v>
      </c>
      <c r="D627" s="39">
        <v>3.4799999999999998E-2</v>
      </c>
      <c r="E627" s="40">
        <v>4.8013831413221242E-2</v>
      </c>
      <c r="F627" s="36">
        <v>9.4484987631866801E-2</v>
      </c>
      <c r="G627" s="10"/>
    </row>
    <row r="628" spans="1:7" x14ac:dyDescent="0.25">
      <c r="A628" s="34" t="s">
        <v>654</v>
      </c>
      <c r="B628" s="37">
        <v>0.11840728353281975</v>
      </c>
      <c r="C628" s="38">
        <v>4.7742000000000007E-2</v>
      </c>
      <c r="D628" s="39">
        <v>3.3700000000000001E-2</v>
      </c>
      <c r="E628" s="40">
        <v>4.6528672935437054E-2</v>
      </c>
      <c r="F628" s="36">
        <v>9.7552916857894523E-2</v>
      </c>
      <c r="G628" s="10"/>
    </row>
    <row r="629" spans="1:7" x14ac:dyDescent="0.25">
      <c r="A629" s="34" t="s">
        <v>655</v>
      </c>
      <c r="B629" s="37">
        <v>0.1157028584524509</v>
      </c>
      <c r="C629" s="38">
        <v>4.7727000000000006E-2</v>
      </c>
      <c r="D629" s="39">
        <v>3.3500000000000002E-2</v>
      </c>
      <c r="E629" s="40">
        <v>4.5079883301427204E-2</v>
      </c>
      <c r="F629" s="36">
        <v>9.747978578237762E-2</v>
      </c>
      <c r="G629" s="10"/>
    </row>
    <row r="630" spans="1:7" x14ac:dyDescent="0.25">
      <c r="A630" s="34" t="s">
        <v>656</v>
      </c>
      <c r="B630" s="37">
        <v>0.11065380157391921</v>
      </c>
      <c r="C630" s="38">
        <v>4.7614000000000004E-2</v>
      </c>
      <c r="D630" s="39">
        <v>3.3099999999999997E-2</v>
      </c>
      <c r="E630" s="40">
        <v>4.3392095706480172E-2</v>
      </c>
      <c r="F630" s="36">
        <v>9.7371256208591189E-2</v>
      </c>
      <c r="G630" s="10"/>
    </row>
    <row r="631" spans="1:7" x14ac:dyDescent="0.25">
      <c r="A631" s="34" t="s">
        <v>657</v>
      </c>
      <c r="B631" s="37">
        <v>0.11070753883096734</v>
      </c>
      <c r="C631" s="38">
        <v>4.7904000000000002E-2</v>
      </c>
      <c r="D631" s="39">
        <v>3.3399999999999999E-2</v>
      </c>
      <c r="E631" s="40">
        <v>4.1799189381980906E-2</v>
      </c>
      <c r="F631" s="36">
        <v>9.5621337478276516E-2</v>
      </c>
      <c r="G631" s="10"/>
    </row>
    <row r="632" spans="1:7" x14ac:dyDescent="0.25">
      <c r="A632" s="34" t="s">
        <v>658</v>
      </c>
      <c r="B632" s="37">
        <v>0.10293837217200236</v>
      </c>
      <c r="C632" s="38">
        <v>4.7717000000000002E-2</v>
      </c>
      <c r="D632" s="39">
        <v>3.3599999999999998E-2</v>
      </c>
      <c r="E632" s="40">
        <v>4.0105297183140154E-2</v>
      </c>
      <c r="F632" s="36">
        <v>9.7000504975021468E-2</v>
      </c>
      <c r="G632" s="10"/>
    </row>
    <row r="633" spans="1:7" x14ac:dyDescent="0.25">
      <c r="A633" s="34" t="s">
        <v>659</v>
      </c>
      <c r="B633" s="37">
        <v>9.8658849950542402E-2</v>
      </c>
      <c r="C633" s="38">
        <v>4.7342000000000002E-2</v>
      </c>
      <c r="D633" s="39">
        <v>3.32E-2</v>
      </c>
      <c r="E633" s="40">
        <v>3.854665330065643E-2</v>
      </c>
      <c r="F633" s="36">
        <v>9.7189842246120706E-2</v>
      </c>
      <c r="G633" s="10"/>
    </row>
    <row r="634" spans="1:7" x14ac:dyDescent="0.25">
      <c r="A634" s="34" t="s">
        <v>660</v>
      </c>
      <c r="B634" s="37">
        <v>9.4409616288260972E-2</v>
      </c>
      <c r="C634" s="38">
        <v>4.7240999999999998E-2</v>
      </c>
      <c r="D634" s="39">
        <v>3.3000000000000002E-2</v>
      </c>
      <c r="E634" s="40">
        <v>3.6937030711581054E-2</v>
      </c>
      <c r="F634" s="36">
        <v>9.5022252232193599E-2</v>
      </c>
      <c r="G634" s="10"/>
    </row>
    <row r="635" spans="1:7" x14ac:dyDescent="0.25">
      <c r="A635" s="34" t="s">
        <v>661</v>
      </c>
      <c r="B635" s="37">
        <v>9.5173585823433215E-2</v>
      </c>
      <c r="C635" s="38">
        <v>4.7021E-2</v>
      </c>
      <c r="D635" s="39">
        <v>3.2899999999999999E-2</v>
      </c>
      <c r="E635" s="40">
        <v>3.5290829075215413E-2</v>
      </c>
      <c r="F635" s="36">
        <v>9.346885648489385E-2</v>
      </c>
      <c r="G635" s="10"/>
    </row>
    <row r="636" spans="1:7" x14ac:dyDescent="0.25">
      <c r="A636" s="34" t="s">
        <v>662</v>
      </c>
      <c r="B636" s="37">
        <v>8.9463032033293935E-2</v>
      </c>
      <c r="C636" s="38">
        <v>4.6792999999999994E-2</v>
      </c>
      <c r="D636" s="39">
        <v>3.2300000000000002E-2</v>
      </c>
      <c r="E636" s="40">
        <v>3.3574653420826328E-2</v>
      </c>
      <c r="F636" s="36">
        <v>9.1050847649596589E-2</v>
      </c>
      <c r="G636" s="10"/>
    </row>
    <row r="637" spans="1:7" x14ac:dyDescent="0.25">
      <c r="A637" s="34" t="s">
        <v>663</v>
      </c>
      <c r="B637" s="37">
        <v>8.6955772078990828E-2</v>
      </c>
      <c r="C637" s="38">
        <v>4.6699000000000004E-2</v>
      </c>
      <c r="D637" s="39">
        <v>3.1699999999999999E-2</v>
      </c>
      <c r="E637" s="40">
        <v>3.2010947479546692E-2</v>
      </c>
      <c r="F637" s="36">
        <v>9.2300933225824167E-2</v>
      </c>
      <c r="G637" s="10"/>
    </row>
    <row r="638" spans="1:7" x14ac:dyDescent="0.25">
      <c r="A638" s="34" t="s">
        <v>664</v>
      </c>
      <c r="B638" s="37">
        <v>8.5580375303958345E-2</v>
      </c>
      <c r="C638" s="38">
        <v>4.6699999999999998E-2</v>
      </c>
      <c r="D638" s="39">
        <v>3.1800000000000002E-2</v>
      </c>
      <c r="E638" s="40">
        <v>3.0494877157370537E-2</v>
      </c>
      <c r="F638" s="36">
        <v>9.2796736620642972E-2</v>
      </c>
      <c r="G638" s="10"/>
    </row>
    <row r="639" spans="1:7" x14ac:dyDescent="0.25">
      <c r="A639" s="34" t="s">
        <v>665</v>
      </c>
      <c r="B639" s="37">
        <v>8.3573025771505355E-2</v>
      </c>
      <c r="C639" s="38">
        <v>4.6699999999999998E-2</v>
      </c>
      <c r="D639" s="39">
        <v>3.1899999999999998E-2</v>
      </c>
      <c r="E639" s="40">
        <v>2.8819682737704744E-2</v>
      </c>
      <c r="F639" s="36">
        <v>9.2615331641287393E-2</v>
      </c>
      <c r="G639" s="10"/>
    </row>
    <row r="640" spans="1:7" x14ac:dyDescent="0.25">
      <c r="A640" s="34" t="s">
        <v>666</v>
      </c>
      <c r="B640" s="37">
        <v>7.7772938706547737E-2</v>
      </c>
      <c r="C640" s="38">
        <v>4.6500000000000007E-2</v>
      </c>
      <c r="D640" s="39">
        <v>3.1699999999999999E-2</v>
      </c>
      <c r="E640" s="40">
        <v>2.7350658157624164E-2</v>
      </c>
      <c r="F640" s="36">
        <v>9.1891176947417275E-2</v>
      </c>
      <c r="G640" s="10"/>
    </row>
    <row r="641" spans="1:7" x14ac:dyDescent="0.25">
      <c r="A641" s="34" t="s">
        <v>667</v>
      </c>
      <c r="B641" s="37">
        <v>7.402895794680299E-2</v>
      </c>
      <c r="C641" s="38">
        <v>4.6500000000000007E-2</v>
      </c>
      <c r="D641" s="39">
        <v>3.2000000000000001E-2</v>
      </c>
      <c r="E641" s="40">
        <v>2.5944077515700492E-2</v>
      </c>
      <c r="F641" s="36">
        <v>9.903598403602018E-2</v>
      </c>
      <c r="G641" s="10"/>
    </row>
    <row r="642" spans="1:7" x14ac:dyDescent="0.25">
      <c r="A642" s="34" t="s">
        <v>668</v>
      </c>
      <c r="B642" s="37">
        <v>7.3077437950601176E-2</v>
      </c>
      <c r="C642" s="38">
        <v>4.6799999999999994E-2</v>
      </c>
      <c r="D642" s="39">
        <v>3.2400000000000005E-2</v>
      </c>
      <c r="E642" s="40">
        <v>2.4833048159224047E-2</v>
      </c>
      <c r="F642" s="36">
        <v>9.9854592696729388E-2</v>
      </c>
      <c r="G642" s="10"/>
    </row>
    <row r="643" spans="1:7" x14ac:dyDescent="0.25">
      <c r="A643" s="34" t="s">
        <v>669</v>
      </c>
      <c r="B643" s="37">
        <v>7.4177610488012038E-2</v>
      </c>
      <c r="C643" s="38">
        <v>4.5899999999999996E-2</v>
      </c>
      <c r="D643" s="39">
        <v>3.2899999999999999E-2</v>
      </c>
      <c r="E643" s="40">
        <v>2.3533572023398897E-2</v>
      </c>
      <c r="F643" s="36">
        <v>9.7033046236445777E-2</v>
      </c>
      <c r="G643" s="10"/>
    </row>
    <row r="644" spans="1:7" x14ac:dyDescent="0.25">
      <c r="A644" s="34" t="s">
        <v>670</v>
      </c>
      <c r="B644" s="37">
        <v>7.302343286481236E-2</v>
      </c>
      <c r="C644" s="38">
        <v>4.8499999999999995E-2</v>
      </c>
      <c r="D644" s="39">
        <v>3.4200000000000001E-2</v>
      </c>
      <c r="E644" s="40">
        <v>2.2396253494472607E-2</v>
      </c>
      <c r="F644" s="36">
        <v>9.5481058706657684E-2</v>
      </c>
      <c r="G644" s="10"/>
    </row>
    <row r="645" spans="1:7" x14ac:dyDescent="0.25">
      <c r="A645" s="34" t="s">
        <v>671</v>
      </c>
      <c r="B645" s="37">
        <v>6.8960841574281034E-2</v>
      </c>
      <c r="C645" s="38">
        <v>4.8300000000000003E-2</v>
      </c>
      <c r="D645" s="39">
        <v>3.4799999999999998E-2</v>
      </c>
      <c r="E645" s="40">
        <v>2.0951720763102033E-2</v>
      </c>
      <c r="F645" s="36">
        <v>9.4718510393818456E-2</v>
      </c>
      <c r="G645" s="10"/>
    </row>
    <row r="646" spans="1:7" x14ac:dyDescent="0.25">
      <c r="A646" s="34" t="s">
        <v>672</v>
      </c>
      <c r="B646" s="37">
        <v>6.7228604368855388E-2</v>
      </c>
      <c r="C646" s="38">
        <v>4.8099999999999997E-2</v>
      </c>
      <c r="D646" s="39">
        <v>3.4599999999999999E-2</v>
      </c>
      <c r="E646" s="40">
        <v>1.9523235474973255E-2</v>
      </c>
      <c r="F646" s="36">
        <v>9.2758424884126695E-2</v>
      </c>
      <c r="G646" s="10"/>
    </row>
    <row r="647" spans="1:7" x14ac:dyDescent="0.25">
      <c r="A647" s="34" t="s">
        <v>673</v>
      </c>
      <c r="B647" s="37">
        <v>6.4642711604010764E-2</v>
      </c>
      <c r="C647" s="38">
        <v>4.82E-2</v>
      </c>
      <c r="D647" s="39">
        <v>3.4700000000000002E-2</v>
      </c>
      <c r="E647" s="40">
        <v>1.8029107874982131E-2</v>
      </c>
      <c r="F647" s="36">
        <v>9.3031547638519563E-2</v>
      </c>
      <c r="G647" s="10"/>
    </row>
    <row r="648" spans="1:7" x14ac:dyDescent="0.25">
      <c r="A648" s="34" t="s">
        <v>674</v>
      </c>
      <c r="B648" s="37">
        <v>5.7997942483950481E-2</v>
      </c>
      <c r="C648" s="38">
        <v>4.8399999999999999E-2</v>
      </c>
      <c r="D648" s="39">
        <v>3.3799999999999997E-2</v>
      </c>
      <c r="E648" s="40">
        <v>1.6551967345699969E-2</v>
      </c>
      <c r="F648" s="36">
        <v>9.3474682050589564E-2</v>
      </c>
      <c r="G648" s="10"/>
    </row>
    <row r="649" spans="1:7" x14ac:dyDescent="0.25">
      <c r="A649" s="34" t="s">
        <v>675</v>
      </c>
      <c r="B649" s="37">
        <v>5.5753053709892066E-2</v>
      </c>
      <c r="C649" s="38">
        <v>4.87E-2</v>
      </c>
      <c r="D649" s="39">
        <v>3.4500000000000003E-2</v>
      </c>
      <c r="E649" s="40">
        <v>1.4872236271456618E-2</v>
      </c>
      <c r="F649" s="36">
        <v>9.385709031628589E-2</v>
      </c>
      <c r="G649" s="10"/>
    </row>
    <row r="650" spans="1:7" x14ac:dyDescent="0.25">
      <c r="A650" s="34" t="s">
        <v>676</v>
      </c>
      <c r="B650" s="37">
        <v>5.1886453959063716E-2</v>
      </c>
      <c r="C650" s="38">
        <v>4.87E-2</v>
      </c>
      <c r="D650" s="39">
        <v>3.5200000000000002E-2</v>
      </c>
      <c r="E650" s="40">
        <v>1.3216305813803508E-2</v>
      </c>
      <c r="F650" s="36">
        <v>9.402192126229425E-2</v>
      </c>
      <c r="G650" s="10"/>
    </row>
    <row r="651" spans="1:7" x14ac:dyDescent="0.25">
      <c r="A651" s="34" t="s">
        <v>677</v>
      </c>
      <c r="B651" s="37">
        <v>5.0168732534833935E-2</v>
      </c>
      <c r="C651" s="38">
        <v>4.8899999999999999E-2</v>
      </c>
      <c r="D651" s="39">
        <v>3.6200000000000003E-2</v>
      </c>
      <c r="E651" s="40">
        <v>1.1841416922221848E-2</v>
      </c>
      <c r="F651" s="36">
        <v>9.4862565890264872E-2</v>
      </c>
      <c r="G651" s="10"/>
    </row>
    <row r="652" spans="1:7" x14ac:dyDescent="0.25">
      <c r="A652" s="34" t="s">
        <v>678</v>
      </c>
      <c r="B652" s="37">
        <v>4.8416698578741223E-2</v>
      </c>
      <c r="C652" s="38">
        <v>5.0300000000000004E-2</v>
      </c>
      <c r="D652" s="39">
        <v>3.7400000000000003E-2</v>
      </c>
      <c r="E652" s="40">
        <v>1.0632098547927127E-2</v>
      </c>
      <c r="F652" s="36">
        <v>9.6647596453324339E-2</v>
      </c>
      <c r="G652" s="10"/>
    </row>
    <row r="653" spans="1:7" x14ac:dyDescent="0.25">
      <c r="A653" s="34" t="s">
        <v>679</v>
      </c>
      <c r="B653" s="37">
        <v>4.6139603657209656E-2</v>
      </c>
      <c r="C653" s="38">
        <v>4.9699999999999994E-2</v>
      </c>
      <c r="D653" s="39">
        <v>3.6400000000000002E-2</v>
      </c>
      <c r="E653" s="40">
        <v>9.213292216489366E-3</v>
      </c>
      <c r="F653" s="36">
        <v>9.2871790250958833E-2</v>
      </c>
      <c r="G653" s="10"/>
    </row>
    <row r="654" spans="1:7" x14ac:dyDescent="0.25">
      <c r="A654" s="34" t="s">
        <v>680</v>
      </c>
      <c r="B654" s="37">
        <v>4.664581359819741E-2</v>
      </c>
      <c r="C654" s="38">
        <v>5.0799999999999998E-2</v>
      </c>
      <c r="D654" s="39">
        <v>3.6400000000000002E-2</v>
      </c>
      <c r="E654" s="40">
        <v>7.7642125254073768E-3</v>
      </c>
      <c r="F654" s="36">
        <v>9.4089483232874263E-2</v>
      </c>
      <c r="G654" s="10"/>
    </row>
    <row r="655" spans="1:7" x14ac:dyDescent="0.25">
      <c r="A655" s="34" t="s">
        <v>681</v>
      </c>
      <c r="B655" s="37">
        <v>4.2718552809201712E-2</v>
      </c>
      <c r="C655" s="38">
        <v>5.0700000000000002E-2</v>
      </c>
      <c r="D655" s="39">
        <v>3.6900000000000002E-2</v>
      </c>
      <c r="E655" s="40">
        <v>6.4893652004041069E-3</v>
      </c>
      <c r="F655" s="36">
        <v>8.9529076169984803E-2</v>
      </c>
      <c r="G655" s="10"/>
    </row>
    <row r="656" spans="1:7" x14ac:dyDescent="0.25">
      <c r="A656" s="34" t="s">
        <v>682</v>
      </c>
      <c r="B656" s="37">
        <v>4.1893027046561095E-2</v>
      </c>
      <c r="C656" s="38">
        <v>5.0799999999999998E-2</v>
      </c>
      <c r="D656" s="39">
        <v>3.6400000000000002E-2</v>
      </c>
      <c r="E656" s="40">
        <v>5.4265574930747462E-3</v>
      </c>
      <c r="F656" s="36">
        <v>8.8393545715509628E-2</v>
      </c>
      <c r="G656" s="10"/>
    </row>
    <row r="657" spans="1:7" x14ac:dyDescent="0.25">
      <c r="A657" s="34" t="s">
        <v>683</v>
      </c>
      <c r="B657" s="37">
        <v>3.8179418107477048E-2</v>
      </c>
      <c r="C657" s="38">
        <v>5.1900000000000002E-2</v>
      </c>
      <c r="D657" s="39">
        <v>3.7100000000000001E-2</v>
      </c>
      <c r="E657" s="40">
        <v>4.3457035335923155E-3</v>
      </c>
      <c r="F657" s="36">
        <v>9.0237123447787088E-2</v>
      </c>
      <c r="G657" s="10"/>
    </row>
    <row r="658" spans="1:7" x14ac:dyDescent="0.25">
      <c r="A658" s="34" t="s">
        <v>684</v>
      </c>
      <c r="B658" s="37">
        <v>3.6234142130022469E-2</v>
      </c>
      <c r="C658" s="38">
        <v>5.2000000000000005E-2</v>
      </c>
      <c r="D658" s="39">
        <v>3.7000000000000005E-2</v>
      </c>
      <c r="E658" s="40">
        <v>3.190979095181623E-3</v>
      </c>
      <c r="F658" s="36">
        <v>8.8569346701118684E-2</v>
      </c>
      <c r="G658" s="10"/>
    </row>
    <row r="659" spans="1:7" x14ac:dyDescent="0.25">
      <c r="A659" s="34" t="s">
        <v>685</v>
      </c>
      <c r="B659" s="37">
        <v>4.2332341291032118E-2</v>
      </c>
      <c r="C659" s="38">
        <v>5.1299999999999998E-2</v>
      </c>
      <c r="D659" s="39">
        <v>3.61E-2</v>
      </c>
      <c r="E659" s="40">
        <v>2.1987204136830751E-3</v>
      </c>
      <c r="F659" s="36">
        <v>8.2275977069339284E-2</v>
      </c>
      <c r="G659" s="10"/>
    </row>
    <row r="660" spans="1:7" x14ac:dyDescent="0.25">
      <c r="A660" s="34" t="s">
        <v>686</v>
      </c>
      <c r="B660" s="37">
        <v>4.8941289605938597E-2</v>
      </c>
      <c r="C660" s="38">
        <v>5.0599999999999999E-2</v>
      </c>
      <c r="D660" s="39">
        <v>3.3500000000000002E-2</v>
      </c>
      <c r="E660" s="40">
        <v>1.2257673357134458E-3</v>
      </c>
      <c r="F660" s="36">
        <v>7.8877805773673121E-2</v>
      </c>
      <c r="G660" s="10"/>
    </row>
    <row r="661" spans="1:7" x14ac:dyDescent="0.25">
      <c r="A661" s="34" t="s">
        <v>687</v>
      </c>
      <c r="B661" s="37">
        <v>5.0023583796935292E-2</v>
      </c>
      <c r="C661" s="38">
        <v>5.0499999999999996E-2</v>
      </c>
      <c r="D661" s="39">
        <v>3.3599999999999998E-2</v>
      </c>
      <c r="E661" s="40">
        <v>2.2690438592065654E-4</v>
      </c>
      <c r="F661" s="36">
        <v>7.8215079357485312E-2</v>
      </c>
      <c r="G661" s="10"/>
    </row>
    <row r="662" spans="1:7" x14ac:dyDescent="0.25">
      <c r="A662" s="34" t="s">
        <v>688</v>
      </c>
      <c r="B662" s="37">
        <v>4.6484572553705576E-2</v>
      </c>
      <c r="C662" s="38">
        <v>5.0099999999999999E-2</v>
      </c>
      <c r="D662" s="39">
        <v>3.4300000000000004E-2</v>
      </c>
      <c r="E662" s="40">
        <v>-8.9504734537848574E-4</v>
      </c>
      <c r="F662" s="36">
        <v>7.9223915913304355E-2</v>
      </c>
      <c r="G662" s="10"/>
    </row>
    <row r="663" spans="1:7" x14ac:dyDescent="0.25">
      <c r="A663" s="34" t="s">
        <v>689</v>
      </c>
      <c r="B663" s="37">
        <v>4.3637314731557776E-2</v>
      </c>
      <c r="C663" s="38">
        <v>4.99E-2</v>
      </c>
      <c r="D663" s="39">
        <v>3.4099999999999998E-2</v>
      </c>
      <c r="E663" s="40">
        <v>-2.2368256375132622E-3</v>
      </c>
      <c r="F663" s="36">
        <v>7.9323606319161993E-2</v>
      </c>
      <c r="G663" s="10"/>
    </row>
    <row r="664" spans="1:7" x14ac:dyDescent="0.25">
      <c r="A664" s="34" t="s">
        <v>690</v>
      </c>
      <c r="B664" s="37">
        <v>3.8239058698151279E-2</v>
      </c>
      <c r="C664" s="38">
        <v>4.9000000000000002E-2</v>
      </c>
      <c r="D664" s="39">
        <v>3.2899999999999999E-2</v>
      </c>
      <c r="E664" s="40">
        <v>-3.8130589049858443E-3</v>
      </c>
      <c r="F664" s="36">
        <v>7.7747166391258629E-2</v>
      </c>
      <c r="G664" s="10"/>
    </row>
    <row r="665" spans="1:7" x14ac:dyDescent="0.25">
      <c r="A665" s="34" t="s">
        <v>691</v>
      </c>
      <c r="B665" s="37">
        <v>3.7362988319637455E-2</v>
      </c>
      <c r="C665" s="38">
        <v>4.9200000000000001E-2</v>
      </c>
      <c r="D665" s="39">
        <v>3.3700000000000001E-2</v>
      </c>
      <c r="E665" s="40">
        <v>-5.2728230263795473E-3</v>
      </c>
      <c r="F665" s="36">
        <v>7.7144147906518634E-2</v>
      </c>
      <c r="G665" s="10"/>
    </row>
    <row r="666" spans="1:7" x14ac:dyDescent="0.25">
      <c r="A666" s="34" t="s">
        <v>692</v>
      </c>
      <c r="B666" s="37">
        <v>3.6406704817122208E-2</v>
      </c>
      <c r="C666" s="38">
        <v>4.9200000000000001E-2</v>
      </c>
      <c r="D666" s="39">
        <v>3.3099999999999997E-2</v>
      </c>
      <c r="E666" s="40">
        <v>-6.9247676750125997E-3</v>
      </c>
      <c r="F666" s="36">
        <v>7.9386052180453776E-2</v>
      </c>
      <c r="G666" s="10"/>
    </row>
    <row r="667" spans="1:7" x14ac:dyDescent="0.25">
      <c r="A667" s="34" t="s">
        <v>693</v>
      </c>
      <c r="B667" s="37">
        <v>4.231476717990755E-2</v>
      </c>
      <c r="C667" s="38">
        <v>4.9299999999999997E-2</v>
      </c>
      <c r="D667" s="39">
        <v>3.2500000000000001E-2</v>
      </c>
      <c r="E667" s="40">
        <v>-8.6933027558289133E-3</v>
      </c>
      <c r="F667" s="36">
        <v>8.2357388301130624E-2</v>
      </c>
      <c r="G667" s="10"/>
    </row>
    <row r="668" spans="1:7" x14ac:dyDescent="0.25">
      <c r="A668" s="34" t="s">
        <v>694</v>
      </c>
      <c r="B668" s="37">
        <v>3.8023370033347846E-2</v>
      </c>
      <c r="C668" s="38">
        <v>4.8799999999999996E-2</v>
      </c>
      <c r="D668" s="39">
        <v>3.2500000000000001E-2</v>
      </c>
      <c r="E668" s="40">
        <v>-1.0769913988777025E-2</v>
      </c>
      <c r="F668" s="36">
        <v>8.3542561564028867E-2</v>
      </c>
      <c r="G668" s="10"/>
    </row>
    <row r="669" spans="1:7" x14ac:dyDescent="0.25">
      <c r="A669" s="34" t="s">
        <v>695</v>
      </c>
      <c r="B669" s="37">
        <v>3.5581241888727994E-2</v>
      </c>
      <c r="C669" s="38">
        <v>4.7899999999999998E-2</v>
      </c>
      <c r="D669" s="39">
        <v>3.2599999999999997E-2</v>
      </c>
      <c r="E669" s="40">
        <v>-1.2614446254150979E-2</v>
      </c>
      <c r="F669" s="36">
        <v>8.4053729865571275E-2</v>
      </c>
      <c r="G669" s="10"/>
    </row>
    <row r="670" spans="1:7" x14ac:dyDescent="0.25">
      <c r="A670" s="34" t="s">
        <v>696</v>
      </c>
      <c r="B670" s="37">
        <v>4.0299945137225388E-2</v>
      </c>
      <c r="C670" s="38">
        <v>4.7599999999999996E-2</v>
      </c>
      <c r="D670" s="39">
        <v>3.2400000000000005E-2</v>
      </c>
      <c r="E670" s="40">
        <v>-1.4068829770571556E-2</v>
      </c>
      <c r="F670" s="36">
        <v>8.7673391736638823E-2</v>
      </c>
      <c r="G670" s="10"/>
    </row>
    <row r="671" spans="1:7" x14ac:dyDescent="0.25">
      <c r="A671" s="34" t="s">
        <v>697</v>
      </c>
      <c r="B671" s="37">
        <v>4.3296879326182522E-2</v>
      </c>
      <c r="C671" s="38">
        <v>4.8099999999999997E-2</v>
      </c>
      <c r="D671" s="39">
        <v>3.2099999999999997E-2</v>
      </c>
      <c r="E671" s="40">
        <v>-1.5403251016869901E-2</v>
      </c>
      <c r="F671" s="36">
        <v>8.7216541822562527E-2</v>
      </c>
      <c r="G671" s="10"/>
    </row>
    <row r="672" spans="1:7" x14ac:dyDescent="0.25">
      <c r="A672" s="34" t="s">
        <v>698</v>
      </c>
      <c r="B672" s="37">
        <v>4.4499341629064132E-2</v>
      </c>
      <c r="C672" s="38">
        <v>4.8399999999999999E-2</v>
      </c>
      <c r="D672" s="39">
        <v>3.1899999999999998E-2</v>
      </c>
      <c r="E672" s="40">
        <v>-1.6608708274287065E-2</v>
      </c>
      <c r="F672" s="36">
        <v>8.4176723408695156E-2</v>
      </c>
      <c r="G672" s="10"/>
    </row>
    <row r="673" spans="1:7" x14ac:dyDescent="0.25">
      <c r="A673" s="34" t="s">
        <v>699</v>
      </c>
      <c r="B673" s="37">
        <v>4.6656077461235027E-2</v>
      </c>
      <c r="C673" s="38">
        <v>4.8300000000000003E-2</v>
      </c>
      <c r="D673" s="39">
        <v>3.2199999999999999E-2</v>
      </c>
      <c r="E673" s="40">
        <v>-1.7697161068837897E-2</v>
      </c>
      <c r="F673" s="36">
        <v>8.6419270774120482E-2</v>
      </c>
      <c r="G673" s="10"/>
    </row>
    <row r="674" spans="1:7" x14ac:dyDescent="0.25">
      <c r="A674" s="34" t="s">
        <v>700</v>
      </c>
      <c r="B674" s="37">
        <v>4.3022518183483995E-2</v>
      </c>
      <c r="C674" s="38">
        <v>4.8899999999999999E-2</v>
      </c>
      <c r="D674" s="39">
        <v>3.2000000000000001E-2</v>
      </c>
      <c r="E674" s="40">
        <v>-1.8499484231697561E-2</v>
      </c>
      <c r="F674" s="36">
        <v>8.9029919426750953E-2</v>
      </c>
      <c r="G674" s="10"/>
    </row>
    <row r="675" spans="1:7" x14ac:dyDescent="0.25">
      <c r="A675" s="34" t="s">
        <v>701</v>
      </c>
      <c r="B675" s="37">
        <v>3.7305099160814606E-2</v>
      </c>
      <c r="C675" s="38">
        <v>4.82E-2</v>
      </c>
      <c r="D675" s="39">
        <v>3.3000000000000002E-2</v>
      </c>
      <c r="E675" s="40">
        <v>-1.9017567675105429E-2</v>
      </c>
      <c r="F675" s="36">
        <v>8.861777896982756E-2</v>
      </c>
      <c r="G675" s="10"/>
    </row>
    <row r="676" spans="1:7" x14ac:dyDescent="0.25">
      <c r="A676" s="34" t="s">
        <v>702</v>
      </c>
      <c r="B676" s="37">
        <v>4.0353733713045833E-2</v>
      </c>
      <c r="C676" s="38">
        <v>4.9000000000000002E-2</v>
      </c>
      <c r="D676" s="39">
        <v>3.27E-2</v>
      </c>
      <c r="E676" s="40">
        <v>-1.9195740925410543E-2</v>
      </c>
      <c r="F676" s="36">
        <v>8.7175886342009179E-2</v>
      </c>
      <c r="G676" s="10"/>
    </row>
    <row r="677" spans="1:7" x14ac:dyDescent="0.25">
      <c r="A677" s="34" t="s">
        <v>703</v>
      </c>
      <c r="B677" s="37">
        <v>4.5599854057958827E-2</v>
      </c>
      <c r="C677" s="38">
        <v>4.9699999999999994E-2</v>
      </c>
      <c r="D677" s="39">
        <v>3.2599999999999997E-2</v>
      </c>
      <c r="E677" s="40">
        <v>-1.9346949379228651E-2</v>
      </c>
      <c r="F677" s="36">
        <v>8.8606952482252616E-2</v>
      </c>
      <c r="G677" s="10"/>
    </row>
    <row r="678" spans="1:7" x14ac:dyDescent="0.25">
      <c r="A678" s="34" t="s">
        <v>704</v>
      </c>
      <c r="B678" s="37">
        <v>5.4550040799107136E-2</v>
      </c>
      <c r="C678" s="38">
        <v>5.1200000000000002E-2</v>
      </c>
      <c r="D678" s="39">
        <v>3.1600000000000003E-2</v>
      </c>
      <c r="E678" s="40">
        <v>-1.9223361848666021E-2</v>
      </c>
      <c r="F678" s="36">
        <v>9.0733317072122663E-2</v>
      </c>
      <c r="G678" s="10"/>
    </row>
    <row r="679" spans="1:7" x14ac:dyDescent="0.25">
      <c r="A679" s="34" t="s">
        <v>705</v>
      </c>
      <c r="B679" s="37">
        <v>4.6106356882760491E-2</v>
      </c>
      <c r="C679" s="38">
        <v>4.9800000000000004E-2</v>
      </c>
      <c r="D679" s="39">
        <v>3.1300000000000001E-2</v>
      </c>
      <c r="E679" s="40">
        <v>-1.8858199429783729E-2</v>
      </c>
      <c r="F679" s="36">
        <v>8.785179294170653E-2</v>
      </c>
      <c r="G679" s="10"/>
    </row>
    <row r="680" spans="1:7" x14ac:dyDescent="0.25">
      <c r="A680" s="34" t="s">
        <v>706</v>
      </c>
      <c r="B680" s="37">
        <v>5.1055204658503578E-2</v>
      </c>
      <c r="C680" s="38">
        <v>5.0099999999999999E-2</v>
      </c>
      <c r="D680" s="39">
        <v>3.15E-2</v>
      </c>
      <c r="E680" s="40">
        <v>-1.8232483128625465E-2</v>
      </c>
      <c r="F680" s="36">
        <v>8.8406263744318508E-2</v>
      </c>
      <c r="G680" s="10"/>
    </row>
    <row r="681" spans="1:7" x14ac:dyDescent="0.25">
      <c r="A681" s="34" t="s">
        <v>707</v>
      </c>
      <c r="B681" s="37">
        <v>5.1331916977362405E-2</v>
      </c>
      <c r="C681" s="38">
        <v>5.28E-2</v>
      </c>
      <c r="D681" s="39">
        <v>3.1800000000000002E-2</v>
      </c>
      <c r="E681" s="40">
        <v>-1.7642249624508777E-2</v>
      </c>
      <c r="F681" s="36">
        <v>8.8901205094576941E-2</v>
      </c>
      <c r="G681" s="10"/>
    </row>
    <row r="682" spans="1:7" x14ac:dyDescent="0.25">
      <c r="A682" s="34" t="s">
        <v>708</v>
      </c>
      <c r="B682" s="37">
        <v>7.8137055783858003E-2</v>
      </c>
      <c r="C682" s="38">
        <v>6.0599999999999994E-2</v>
      </c>
      <c r="D682" s="39">
        <v>3.2500000000000001E-2</v>
      </c>
      <c r="E682" s="40">
        <v>-1.7352340261945209E-2</v>
      </c>
      <c r="F682" s="36">
        <v>9.2017824227505401E-2</v>
      </c>
      <c r="G682" s="10"/>
    </row>
    <row r="683" spans="1:7" x14ac:dyDescent="0.25">
      <c r="A683" s="34" t="s">
        <v>709</v>
      </c>
      <c r="B683" s="37">
        <v>7.111726304548939E-2</v>
      </c>
      <c r="C683" s="38">
        <v>6.2899999999999998E-2</v>
      </c>
      <c r="D683" s="39">
        <v>3.6299999999999999E-2</v>
      </c>
      <c r="E683" s="40">
        <v>-1.7096231960832875E-2</v>
      </c>
      <c r="F683" s="36">
        <v>9.4005378680159568E-2</v>
      </c>
      <c r="G683" s="10"/>
    </row>
    <row r="684" spans="1:7" x14ac:dyDescent="0.25">
      <c r="A684" s="34" t="s">
        <v>710</v>
      </c>
      <c r="B684" s="37">
        <v>7.8567176797057589E-2</v>
      </c>
      <c r="C684" s="38">
        <v>6.6400000000000001E-2</v>
      </c>
      <c r="D684" s="39">
        <v>3.6299999999999999E-2</v>
      </c>
      <c r="E684" s="40">
        <v>-1.6941188923958461E-2</v>
      </c>
      <c r="F684" s="36">
        <v>9.6065963780267882E-2</v>
      </c>
      <c r="G684" s="10"/>
    </row>
    <row r="685" spans="1:7" x14ac:dyDescent="0.25">
      <c r="A685" s="34" t="s">
        <v>711</v>
      </c>
      <c r="B685" s="37">
        <v>9.3690177357223126E-2</v>
      </c>
      <c r="C685" s="38">
        <v>7.51E-2</v>
      </c>
      <c r="D685" s="39">
        <v>3.9300000000000002E-2</v>
      </c>
      <c r="E685" s="40">
        <v>-1.6685934320620266E-2</v>
      </c>
      <c r="F685" s="36">
        <v>0.10116015957269731</v>
      </c>
      <c r="G685" s="10"/>
    </row>
    <row r="686" spans="1:7" x14ac:dyDescent="0.25">
      <c r="A686" s="34" t="s">
        <v>712</v>
      </c>
      <c r="B686" s="37">
        <v>9.3762369165562978E-2</v>
      </c>
      <c r="C686" s="38">
        <v>7.0400000000000004E-2</v>
      </c>
      <c r="D686" s="39">
        <v>4.2599999999999999E-2</v>
      </c>
      <c r="E686" s="40">
        <v>-1.6616799283037387E-2</v>
      </c>
      <c r="F686" s="36">
        <v>0.10594622514106214</v>
      </c>
      <c r="G686" s="10"/>
    </row>
    <row r="687" spans="1:7" x14ac:dyDescent="0.25">
      <c r="A687" s="34" t="s">
        <v>713</v>
      </c>
      <c r="B687" s="37">
        <v>8.5606746301793227E-2</v>
      </c>
      <c r="C687" s="38">
        <v>6.88E-2</v>
      </c>
      <c r="D687" s="39">
        <v>4.1100000000000005E-2</v>
      </c>
      <c r="E687" s="40">
        <v>-1.6538455124509244E-2</v>
      </c>
      <c r="F687" s="36">
        <v>0.10541118298323035</v>
      </c>
      <c r="G687" s="10"/>
    </row>
    <row r="688" spans="1:7" x14ac:dyDescent="0.25">
      <c r="A688" s="34" t="s">
        <v>714</v>
      </c>
      <c r="B688" s="37">
        <v>9.6409227838684983E-2</v>
      </c>
      <c r="C688" s="38">
        <v>7.0000000000000007E-2</v>
      </c>
      <c r="D688" s="39">
        <v>3.9199999999999999E-2</v>
      </c>
      <c r="E688" s="40">
        <v>-1.6726810950684734E-2</v>
      </c>
      <c r="F688" s="36">
        <v>0.10343486546779955</v>
      </c>
      <c r="G688" s="10"/>
    </row>
    <row r="689" spans="1:7" x14ac:dyDescent="0.25">
      <c r="A689" s="34" t="s">
        <v>715</v>
      </c>
      <c r="B689" s="37">
        <v>0.11822634949204633</v>
      </c>
      <c r="C689" s="38">
        <v>8.0700000000000008E-2</v>
      </c>
      <c r="D689" s="39">
        <v>3.6799999999999999E-2</v>
      </c>
      <c r="E689" s="40">
        <v>-1.6868675200014338E-2</v>
      </c>
      <c r="F689" s="36">
        <v>0.10242184425539419</v>
      </c>
      <c r="G689" s="10"/>
    </row>
    <row r="690" spans="1:7" x14ac:dyDescent="0.25">
      <c r="A690" s="34" t="s">
        <v>716</v>
      </c>
      <c r="B690" s="37">
        <v>0.15022067433654154</v>
      </c>
      <c r="C690" s="38">
        <v>0.1017</v>
      </c>
      <c r="D690" s="39">
        <v>3.7599999999999995E-2</v>
      </c>
      <c r="E690" s="40">
        <v>-1.7112021079934814E-2</v>
      </c>
      <c r="F690" s="36">
        <v>9.92886119547082E-2</v>
      </c>
      <c r="G690" s="10"/>
    </row>
    <row r="691" spans="1:7" x14ac:dyDescent="0.25">
      <c r="A691" s="34" t="s">
        <v>717</v>
      </c>
      <c r="B691" s="37">
        <v>0.15014456052765843</v>
      </c>
      <c r="C691" s="38">
        <v>9.7299999999999998E-2</v>
      </c>
      <c r="D691" s="39">
        <v>3.7599999999999995E-2</v>
      </c>
      <c r="E691" s="40">
        <v>-1.7489418457444228E-2</v>
      </c>
      <c r="F691" s="36">
        <v>9.9942593174941724E-2</v>
      </c>
      <c r="G691" s="10"/>
    </row>
    <row r="692" spans="1:7" x14ac:dyDescent="0.25">
      <c r="A692" s="34" t="s">
        <v>718</v>
      </c>
      <c r="B692" s="37">
        <v>0.11142922664398652</v>
      </c>
      <c r="C692" s="38">
        <v>8.5500000000000007E-2</v>
      </c>
      <c r="D692" s="39">
        <v>3.5799999999999998E-2</v>
      </c>
      <c r="E692" s="40">
        <v>-1.7912657533046494E-2</v>
      </c>
      <c r="F692" s="36">
        <v>9.851194050121842E-2</v>
      </c>
      <c r="G692" s="10"/>
    </row>
    <row r="693" spans="1:7" x14ac:dyDescent="0.25">
      <c r="A693" s="34" t="s">
        <v>719</v>
      </c>
      <c r="B693" s="37">
        <v>7.9471301256815174E-2</v>
      </c>
      <c r="C693" s="38">
        <v>7.0300000000000001E-2</v>
      </c>
      <c r="D693" s="39">
        <v>3.4500000000000003E-2</v>
      </c>
      <c r="E693" s="40">
        <v>-1.839805640222103E-2</v>
      </c>
      <c r="F693" s="36">
        <v>9.8001824926607722E-2</v>
      </c>
      <c r="G693" s="10"/>
    </row>
    <row r="694" spans="1:7" x14ac:dyDescent="0.25">
      <c r="A694" s="34" t="s">
        <v>720</v>
      </c>
      <c r="B694" s="37">
        <v>8.0232964847707269E-2</v>
      </c>
      <c r="C694" s="38">
        <v>7.4800000000000005E-2</v>
      </c>
      <c r="D694" s="39">
        <v>3.4200000000000001E-2</v>
      </c>
      <c r="E694" s="40">
        <v>-1.8792512555852237E-2</v>
      </c>
      <c r="F694" s="36">
        <v>0.10183511753482666</v>
      </c>
      <c r="G694" s="10"/>
    </row>
    <row r="695" spans="1:7" x14ac:dyDescent="0.25">
      <c r="A695" s="34" t="s">
        <v>721</v>
      </c>
      <c r="B695" s="37">
        <v>9.1575862032608257E-2</v>
      </c>
      <c r="C695" s="38">
        <v>8.0799999999999997E-2</v>
      </c>
      <c r="D695" s="39">
        <v>3.4300000000000004E-2</v>
      </c>
      <c r="E695" s="40">
        <v>-1.9285417027181673E-2</v>
      </c>
      <c r="F695" s="36">
        <v>0.10420356294325761</v>
      </c>
      <c r="G695" s="10"/>
    </row>
    <row r="696" spans="1:7" x14ac:dyDescent="0.25">
      <c r="A696" s="34" t="s">
        <v>722</v>
      </c>
      <c r="B696" s="37">
        <v>9.4743225694923855E-2</v>
      </c>
      <c r="C696" s="38">
        <v>8.6999999999999994E-2</v>
      </c>
      <c r="D696" s="39">
        <v>3.4500000000000003E-2</v>
      </c>
      <c r="E696" s="40">
        <v>-1.9778393965561469E-2</v>
      </c>
      <c r="F696" s="36">
        <v>0.10802994837411431</v>
      </c>
      <c r="G696" s="10"/>
    </row>
    <row r="697" spans="1:7" x14ac:dyDescent="0.25">
      <c r="A697" s="34" t="s">
        <v>723</v>
      </c>
      <c r="B697" s="37">
        <v>8.8723605840670475E-2</v>
      </c>
      <c r="C697" s="38">
        <v>9.0500000000000011E-2</v>
      </c>
      <c r="D697" s="39">
        <v>3.3500000000000002E-2</v>
      </c>
      <c r="E697" s="40">
        <v>-2.0372163367578855E-2</v>
      </c>
      <c r="F697" s="36">
        <v>0.11283031975812033</v>
      </c>
      <c r="G697" s="10"/>
    </row>
    <row r="698" spans="1:7" x14ac:dyDescent="0.25">
      <c r="A698" s="34" t="s">
        <v>724</v>
      </c>
      <c r="B698" s="37">
        <v>8.7246022077412361E-2</v>
      </c>
      <c r="C698" s="38">
        <v>8.4399999999999989E-2</v>
      </c>
      <c r="D698" s="39">
        <v>3.2199999999999999E-2</v>
      </c>
      <c r="E698" s="40">
        <v>-2.1016719167025188E-2</v>
      </c>
      <c r="F698" s="36">
        <v>0.11413182970802982</v>
      </c>
      <c r="G698" s="10"/>
    </row>
    <row r="699" spans="1:7" x14ac:dyDescent="0.25">
      <c r="A699" s="34" t="s">
        <v>725</v>
      </c>
      <c r="B699" s="37">
        <v>0.10167222496263362</v>
      </c>
      <c r="C699" s="38">
        <v>9.2899999999999996E-2</v>
      </c>
      <c r="D699" s="39">
        <v>3.3099999999999997E-2</v>
      </c>
      <c r="E699" s="40">
        <v>-2.1814451985698424E-2</v>
      </c>
      <c r="F699" s="36">
        <v>0.11504484402237422</v>
      </c>
      <c r="G699" s="10"/>
    </row>
    <row r="700" spans="1:7" x14ac:dyDescent="0.25">
      <c r="A700" s="34" t="s">
        <v>726</v>
      </c>
      <c r="B700" s="37">
        <v>9.880623902817974E-2</v>
      </c>
      <c r="C700" s="38">
        <v>9.69E-2</v>
      </c>
      <c r="D700" s="39">
        <v>3.4200000000000001E-2</v>
      </c>
      <c r="E700" s="40">
        <v>-2.2617897557265954E-2</v>
      </c>
      <c r="F700" s="36">
        <v>0.11334138933821292</v>
      </c>
      <c r="G700" s="10"/>
    </row>
    <row r="701" spans="1:7" x14ac:dyDescent="0.25">
      <c r="A701" s="34" t="s">
        <v>727</v>
      </c>
      <c r="B701" s="37">
        <v>6.6466480121192106E-2</v>
      </c>
      <c r="C701" s="38">
        <v>8.8699999999999987E-2</v>
      </c>
      <c r="D701" s="39">
        <v>3.4200000000000001E-2</v>
      </c>
      <c r="E701" s="40">
        <v>-2.3458909592291133E-2</v>
      </c>
      <c r="F701" s="36">
        <v>0.10954754092822983</v>
      </c>
      <c r="G701" s="10"/>
    </row>
    <row r="702" spans="1:7" x14ac:dyDescent="0.25">
      <c r="A702" s="34" t="s">
        <v>728</v>
      </c>
      <c r="B702" s="37">
        <v>5.2736037741912684E-2</v>
      </c>
      <c r="C702" s="38">
        <v>7.2499999999999995E-2</v>
      </c>
      <c r="D702" s="39">
        <v>3.3000000000000002E-2</v>
      </c>
      <c r="E702" s="40">
        <v>-2.4230184669304378E-2</v>
      </c>
      <c r="F702" s="36">
        <v>0.11082704622180625</v>
      </c>
      <c r="G702" s="10"/>
    </row>
    <row r="703" spans="1:7" x14ac:dyDescent="0.25">
      <c r="A703" s="34" t="s">
        <v>729</v>
      </c>
      <c r="B703" s="37">
        <v>4.4731376470351122E-2</v>
      </c>
      <c r="C703" s="38">
        <v>5.7300000000000004E-2</v>
      </c>
      <c r="D703" s="39">
        <v>3.2099999999999997E-2</v>
      </c>
      <c r="E703" s="40">
        <v>-2.4878112071425873E-2</v>
      </c>
      <c r="F703" s="36">
        <v>0.11104360635944086</v>
      </c>
      <c r="G703" s="10"/>
    </row>
    <row r="704" spans="1:7" x14ac:dyDescent="0.25">
      <c r="A704" s="34" t="s">
        <v>730</v>
      </c>
      <c r="B704" s="37">
        <v>5.2762147714640911E-2</v>
      </c>
      <c r="C704" s="38">
        <v>5.4600000000000003E-2</v>
      </c>
      <c r="D704" s="39">
        <v>3.2000000000000001E-2</v>
      </c>
      <c r="E704" s="40">
        <v>-2.5323360539559525E-2</v>
      </c>
      <c r="F704" s="36">
        <v>0.10811615422887841</v>
      </c>
      <c r="G704" s="10"/>
    </row>
    <row r="705" spans="1:7" x14ac:dyDescent="0.25">
      <c r="A705" s="34" t="s">
        <v>731</v>
      </c>
      <c r="B705" s="37">
        <v>4.5565973828062142E-2</v>
      </c>
      <c r="C705" s="38">
        <v>5.4900000000000004E-2</v>
      </c>
      <c r="D705" s="39">
        <v>3.2099999999999997E-2</v>
      </c>
      <c r="E705" s="40">
        <v>-2.5693855343029703E-2</v>
      </c>
      <c r="F705" s="36">
        <v>0.10617153343995975</v>
      </c>
      <c r="G705" s="10"/>
    </row>
    <row r="706" spans="1:7" x14ac:dyDescent="0.25">
      <c r="A706" s="34" t="s">
        <v>732</v>
      </c>
      <c r="B706" s="37">
        <v>5.2310251295296012E-2</v>
      </c>
      <c r="C706" s="38">
        <v>5.8799999999999998E-2</v>
      </c>
      <c r="D706" s="39">
        <v>3.1899999999999998E-2</v>
      </c>
      <c r="E706" s="40">
        <v>-2.605382832834513E-2</v>
      </c>
      <c r="F706" s="36">
        <v>0.10746687837360143</v>
      </c>
      <c r="G706" s="10"/>
    </row>
    <row r="707" spans="1:7" x14ac:dyDescent="0.25">
      <c r="A707" s="34" t="s">
        <v>733</v>
      </c>
      <c r="B707" s="37">
        <v>5.8199688341697156E-2</v>
      </c>
      <c r="C707" s="38">
        <v>6.0499999999999998E-2</v>
      </c>
      <c r="D707" s="39">
        <v>3.2199999999999999E-2</v>
      </c>
      <c r="E707" s="40">
        <v>-2.6400313585490887E-2</v>
      </c>
      <c r="F707" s="36">
        <v>0.1091582671326996</v>
      </c>
      <c r="G707" s="10"/>
    </row>
    <row r="708" spans="1:7" x14ac:dyDescent="0.25">
      <c r="A708" s="34" t="s">
        <v>734</v>
      </c>
      <c r="B708" s="37">
        <v>5.0642090056001093E-2</v>
      </c>
      <c r="C708" s="38">
        <v>6.5500000000000003E-2</v>
      </c>
      <c r="D708" s="39">
        <v>3.4599999999999999E-2</v>
      </c>
      <c r="E708" s="40">
        <v>-2.6684287944904184E-2</v>
      </c>
      <c r="F708" s="36">
        <v>0.1096587241577707</v>
      </c>
      <c r="G708" s="10"/>
    </row>
    <row r="709" spans="1:7" x14ac:dyDescent="0.25">
      <c r="A709" s="34" t="s">
        <v>735</v>
      </c>
      <c r="B709" s="37">
        <v>4.8989925089780784E-2</v>
      </c>
      <c r="C709" s="38">
        <v>5.96E-2</v>
      </c>
      <c r="D709" s="39">
        <v>3.5299999999999998E-2</v>
      </c>
      <c r="E709" s="40">
        <v>-2.6859010710966968E-2</v>
      </c>
      <c r="F709" s="36">
        <v>0.11057307655929616</v>
      </c>
      <c r="G709" s="10"/>
    </row>
    <row r="710" spans="1:7" x14ac:dyDescent="0.25">
      <c r="A710" s="34" t="s">
        <v>736</v>
      </c>
      <c r="B710" s="37">
        <v>4.1651633133660396E-2</v>
      </c>
      <c r="C710" s="38">
        <v>5.4100000000000002E-2</v>
      </c>
      <c r="D710" s="39">
        <v>3.4799999999999998E-2</v>
      </c>
      <c r="E710" s="40">
        <v>-2.6862254734181246E-2</v>
      </c>
      <c r="F710" s="36">
        <v>0.11087238287785023</v>
      </c>
      <c r="G710" s="10"/>
    </row>
    <row r="711" spans="1:7" x14ac:dyDescent="0.25">
      <c r="A711" s="34" t="s">
        <v>737</v>
      </c>
      <c r="B711" s="37">
        <v>4.3908573302217563E-2</v>
      </c>
      <c r="C711" s="38">
        <v>5.0999999999999997E-2</v>
      </c>
      <c r="D711" s="39">
        <v>3.2799999999999996E-2</v>
      </c>
      <c r="E711" s="40">
        <v>-2.6726855100525526E-2</v>
      </c>
      <c r="F711" s="36">
        <v>0.11048190322964296</v>
      </c>
      <c r="G711" s="10"/>
    </row>
    <row r="712" spans="1:7" x14ac:dyDescent="0.25">
      <c r="A712" s="34" t="s">
        <v>738</v>
      </c>
      <c r="B712" s="37">
        <v>4.4711064939282424E-2</v>
      </c>
      <c r="C712" s="38">
        <v>5.0099999999999999E-2</v>
      </c>
      <c r="D712" s="39">
        <v>3.15E-2</v>
      </c>
      <c r="E712" s="40">
        <v>-2.6481199531380062E-2</v>
      </c>
      <c r="F712" s="36">
        <v>0.10985151533047746</v>
      </c>
      <c r="G712" s="10"/>
    </row>
    <row r="713" spans="1:7" x14ac:dyDescent="0.25">
      <c r="A713" s="34" t="s">
        <v>739</v>
      </c>
      <c r="B713" s="37">
        <v>4.5553979019583218E-2</v>
      </c>
      <c r="C713" s="38">
        <v>4.7500000000000001E-2</v>
      </c>
      <c r="D713" s="39">
        <v>3.0899999999999997E-2</v>
      </c>
      <c r="E713" s="40">
        <v>-2.618855567645173E-2</v>
      </c>
      <c r="F713" s="36">
        <v>0.10888377615814344</v>
      </c>
      <c r="G713" s="10"/>
    </row>
    <row r="714" spans="1:7" x14ac:dyDescent="0.25">
      <c r="A714" s="34" t="s">
        <v>740</v>
      </c>
      <c r="B714" s="37">
        <v>5.0530380240248834E-2</v>
      </c>
      <c r="C714" s="38">
        <v>4.8000000000000001E-2</v>
      </c>
      <c r="D714" s="39">
        <v>3.0200000000000001E-2</v>
      </c>
      <c r="E714" s="40">
        <v>-2.5800825103753811E-2</v>
      </c>
      <c r="F714" s="36">
        <v>0.10458119338013527</v>
      </c>
      <c r="G714" s="10"/>
    </row>
    <row r="715" spans="1:7" x14ac:dyDescent="0.25">
      <c r="A715" s="34" t="s">
        <v>741</v>
      </c>
      <c r="B715" s="37">
        <v>4.9591035188369437E-2</v>
      </c>
      <c r="C715" s="38">
        <v>4.7800000000000002E-2</v>
      </c>
      <c r="D715" s="39">
        <v>2.9700000000000001E-2</v>
      </c>
      <c r="E715" s="40">
        <v>-2.5416278774815115E-2</v>
      </c>
      <c r="F715" s="36">
        <v>0.10472044150789367</v>
      </c>
      <c r="G715" s="10"/>
    </row>
    <row r="716" spans="1:7" x14ac:dyDescent="0.25">
      <c r="A716" s="34" t="s">
        <v>742</v>
      </c>
      <c r="B716" s="37">
        <v>5.6653705652393971E-2</v>
      </c>
      <c r="C716" s="38">
        <v>4.9400000000000006E-2</v>
      </c>
      <c r="D716" s="39">
        <v>2.9399999999999999E-2</v>
      </c>
      <c r="E716" s="40">
        <v>-2.5233889898351625E-2</v>
      </c>
      <c r="F716" s="36">
        <v>0.10643284071728377</v>
      </c>
      <c r="G716" s="10"/>
    </row>
    <row r="717" spans="1:7" x14ac:dyDescent="0.25">
      <c r="A717" s="34" t="s">
        <v>743</v>
      </c>
      <c r="B717" s="37">
        <v>5.3515472890964255E-2</v>
      </c>
      <c r="C717" s="38">
        <v>4.9400000000000006E-2</v>
      </c>
      <c r="D717" s="39">
        <v>3.0499999999999999E-2</v>
      </c>
      <c r="E717" s="40">
        <v>-2.5065758071602939E-2</v>
      </c>
      <c r="F717" s="36">
        <v>0.10986174394360695</v>
      </c>
      <c r="G717" s="10"/>
    </row>
    <row r="718" spans="1:7" x14ac:dyDescent="0.25">
      <c r="A718" s="34" t="s">
        <v>744</v>
      </c>
      <c r="B718" s="37">
        <v>5.5600807071493327E-2</v>
      </c>
      <c r="C718" s="38">
        <v>5.04E-2</v>
      </c>
      <c r="D718" s="39">
        <v>3.2300000000000002E-2</v>
      </c>
      <c r="E718" s="40">
        <v>-2.4777924005715657E-2</v>
      </c>
      <c r="F718" s="36">
        <v>0.10325490977571317</v>
      </c>
      <c r="G718" s="10"/>
    </row>
    <row r="719" spans="1:7" x14ac:dyDescent="0.25">
      <c r="A719" s="34" t="s">
        <v>745</v>
      </c>
      <c r="B719" s="37">
        <v>5.5951571766199498E-2</v>
      </c>
      <c r="C719" s="38">
        <v>4.9000000000000002E-2</v>
      </c>
      <c r="D719" s="39">
        <v>3.0499999999999999E-2</v>
      </c>
      <c r="E719" s="40">
        <v>-2.454977775842393E-2</v>
      </c>
      <c r="F719" s="36">
        <v>0.10476620895125469</v>
      </c>
      <c r="G719" s="10"/>
    </row>
    <row r="720" spans="1:7" x14ac:dyDescent="0.25">
      <c r="A720" s="34" t="s">
        <v>746</v>
      </c>
      <c r="B720" s="37">
        <v>5.0963572521847966E-2</v>
      </c>
      <c r="C720" s="38">
        <v>4.8399999999999999E-2</v>
      </c>
      <c r="D720" s="39">
        <v>3.0499999999999999E-2</v>
      </c>
      <c r="E720" s="40">
        <v>-2.4321850703967085E-2</v>
      </c>
      <c r="F720" s="36">
        <v>0.1078077900837722</v>
      </c>
      <c r="G720" s="10"/>
    </row>
    <row r="721" spans="1:7" x14ac:dyDescent="0.25">
      <c r="A721" s="34" t="s">
        <v>747</v>
      </c>
      <c r="B721" s="37">
        <v>5.0832053853044748E-2</v>
      </c>
      <c r="C721" s="38">
        <v>4.7699999999999992E-2</v>
      </c>
      <c r="D721" s="39">
        <v>2.9900000000000003E-2</v>
      </c>
      <c r="E721" s="40">
        <v>-2.4153834177757294E-2</v>
      </c>
      <c r="F721" s="36">
        <v>0.10878211176038152</v>
      </c>
      <c r="G721" s="10"/>
    </row>
    <row r="722" spans="1:7" x14ac:dyDescent="0.25">
      <c r="A722" s="34" t="s">
        <v>748</v>
      </c>
      <c r="B722" s="37">
        <v>5.3988531478594504E-2</v>
      </c>
      <c r="C722" s="38">
        <v>4.5899999999999996E-2</v>
      </c>
      <c r="D722" s="39">
        <v>2.8300000000000002E-2</v>
      </c>
      <c r="E722" s="40">
        <v>-2.3913044974320341E-2</v>
      </c>
      <c r="F722" s="36">
        <v>0.10834860023761773</v>
      </c>
      <c r="G722" s="10"/>
    </row>
    <row r="723" spans="1:7" x14ac:dyDescent="0.25">
      <c r="A723" s="34" t="s">
        <v>749</v>
      </c>
      <c r="B723" s="37">
        <v>5.6194020295257996E-2</v>
      </c>
      <c r="C723" s="38">
        <v>4.7300000000000002E-2</v>
      </c>
      <c r="D723" s="39">
        <v>2.7699999999999999E-2</v>
      </c>
      <c r="E723" s="40">
        <v>-2.3673980900749347E-2</v>
      </c>
      <c r="F723" s="36">
        <v>0.10519445405701505</v>
      </c>
      <c r="G723" s="10"/>
    </row>
    <row r="724" spans="1:7" x14ac:dyDescent="0.25">
      <c r="A724" s="34" t="s">
        <v>750</v>
      </c>
      <c r="B724" s="37">
        <v>5.9548122985628227E-2</v>
      </c>
      <c r="C724" s="38">
        <v>5.0999999999999997E-2</v>
      </c>
      <c r="D724" s="39">
        <v>2.7699999999999999E-2</v>
      </c>
      <c r="E724" s="40">
        <v>-2.3434858275395598E-2</v>
      </c>
      <c r="F724" s="36">
        <v>0.1057194625423345</v>
      </c>
      <c r="G724" s="10"/>
    </row>
    <row r="725" spans="1:7" x14ac:dyDescent="0.25">
      <c r="A725" s="34" t="s">
        <v>751</v>
      </c>
      <c r="B725" s="37">
        <v>5.3815506003355967E-2</v>
      </c>
      <c r="C725" s="38">
        <v>4.8399999999999999E-2</v>
      </c>
      <c r="D725" s="39">
        <v>2.7300000000000001E-2</v>
      </c>
      <c r="E725" s="40">
        <v>-2.323083558363348E-2</v>
      </c>
      <c r="F725" s="36">
        <v>0.10481213796811119</v>
      </c>
      <c r="G725" s="10"/>
    </row>
    <row r="726" spans="1:7" x14ac:dyDescent="0.25">
      <c r="A726" s="34" t="s">
        <v>752</v>
      </c>
      <c r="B726" s="37">
        <v>5.1004864049751616E-2</v>
      </c>
      <c r="C726" s="38">
        <v>4.8499999999999995E-2</v>
      </c>
      <c r="D726" s="39">
        <v>2.7200000000000002E-2</v>
      </c>
      <c r="E726" s="40">
        <v>-2.3027319324649964E-2</v>
      </c>
      <c r="F726" s="36">
        <v>0.10247613116890297</v>
      </c>
      <c r="G726" s="10"/>
    </row>
    <row r="727" spans="1:7" x14ac:dyDescent="0.25">
      <c r="A727" s="34" t="s">
        <v>753</v>
      </c>
      <c r="B727" s="37">
        <v>4.687228976926551E-2</v>
      </c>
      <c r="C727" s="38">
        <v>4.7100000000000003E-2</v>
      </c>
      <c r="D727" s="39">
        <v>2.7099999999999999E-2</v>
      </c>
      <c r="E727" s="40">
        <v>-2.2989790189170467E-2</v>
      </c>
      <c r="F727" s="36">
        <v>0.10533462844322515</v>
      </c>
      <c r="G727" s="10"/>
    </row>
    <row r="728" spans="1:7" x14ac:dyDescent="0.25">
      <c r="A728" s="34" t="s">
        <v>754</v>
      </c>
      <c r="B728" s="37">
        <v>4.1694424341961564E-2</v>
      </c>
      <c r="C728" s="38">
        <v>4.7300000000000002E-2</v>
      </c>
      <c r="D728" s="39">
        <v>2.69E-2</v>
      </c>
      <c r="E728" s="40">
        <v>-2.3045069728085288E-2</v>
      </c>
      <c r="F728" s="36">
        <v>0.1060749497483445</v>
      </c>
      <c r="G728" s="10"/>
    </row>
    <row r="729" spans="1:7" x14ac:dyDescent="0.25">
      <c r="A729" s="34" t="s">
        <v>755</v>
      </c>
      <c r="B729" s="37">
        <v>4.0353698851893507E-2</v>
      </c>
      <c r="C729" s="38">
        <v>4.7300000000000002E-2</v>
      </c>
      <c r="D729" s="39">
        <v>2.8399999999999998E-2</v>
      </c>
      <c r="E729" s="40">
        <v>-2.3144738673803511E-2</v>
      </c>
      <c r="F729" s="36">
        <v>0.10235043728211514</v>
      </c>
      <c r="G729" s="10"/>
    </row>
    <row r="730" spans="1:7" x14ac:dyDescent="0.25">
      <c r="A730" s="34" t="s">
        <v>756</v>
      </c>
      <c r="B730" s="37">
        <v>3.908067508239587E-2</v>
      </c>
      <c r="C730" s="38">
        <v>4.7599999999999996E-2</v>
      </c>
      <c r="D730" s="39">
        <v>2.87E-2</v>
      </c>
      <c r="E730" s="40">
        <v>-2.3411321255173201E-2</v>
      </c>
      <c r="F730" s="36">
        <v>0.10091599130808709</v>
      </c>
      <c r="G730" s="10"/>
    </row>
    <row r="731" spans="1:7" x14ac:dyDescent="0.25">
      <c r="A731" s="34" t="s">
        <v>757</v>
      </c>
      <c r="B731" s="37">
        <v>3.505106929014877E-2</v>
      </c>
      <c r="C731" s="38">
        <v>4.82E-2</v>
      </c>
      <c r="D731" s="39">
        <v>2.8300000000000002E-2</v>
      </c>
      <c r="E731" s="40">
        <v>-2.3570952439287751E-2</v>
      </c>
      <c r="F731" s="36">
        <v>0.10079665306927323</v>
      </c>
      <c r="G731" s="10"/>
    </row>
    <row r="732" spans="1:7" x14ac:dyDescent="0.25">
      <c r="A732" s="34" t="s">
        <v>758</v>
      </c>
      <c r="B732" s="37">
        <v>3.3070916021473579E-2</v>
      </c>
      <c r="C732" s="38">
        <v>4.6600000000000003E-2</v>
      </c>
      <c r="D732" s="39">
        <v>2.8399999999999998E-2</v>
      </c>
      <c r="E732" s="40">
        <v>-2.3624826830131562E-2</v>
      </c>
      <c r="F732" s="36">
        <v>0.10101669152649985</v>
      </c>
      <c r="G732" s="10"/>
    </row>
    <row r="733" spans="1:7" x14ac:dyDescent="0.25">
      <c r="A733" s="34" t="s">
        <v>759</v>
      </c>
      <c r="B733" s="37">
        <v>3.0872704557477711E-2</v>
      </c>
      <c r="C733" s="38">
        <v>4.5700000000000005E-2</v>
      </c>
      <c r="D733" s="39">
        <v>2.8199999999999999E-2</v>
      </c>
      <c r="E733" s="40">
        <v>-2.37543169707638E-2</v>
      </c>
      <c r="F733" s="36">
        <v>0.1011423448120683</v>
      </c>
      <c r="G733" s="10"/>
    </row>
    <row r="734" spans="1:7" x14ac:dyDescent="0.25">
      <c r="A734" s="34" t="s">
        <v>760</v>
      </c>
      <c r="B734" s="37">
        <v>2.7427574057149476E-2</v>
      </c>
      <c r="C734" s="38">
        <v>4.2000000000000003E-2</v>
      </c>
      <c r="D734" s="39">
        <v>2.7999999999999997E-2</v>
      </c>
      <c r="E734" s="40">
        <v>-2.3911596132543678E-2</v>
      </c>
      <c r="F734" s="36">
        <v>9.829872784379165E-2</v>
      </c>
      <c r="G734" s="10"/>
    </row>
    <row r="735" spans="1:7" x14ac:dyDescent="0.25">
      <c r="A735" s="34" t="s">
        <v>761</v>
      </c>
      <c r="B735" s="37">
        <v>2.6483092035744692E-2</v>
      </c>
      <c r="C735" s="38">
        <v>4.1500000000000002E-2</v>
      </c>
      <c r="D735" s="39">
        <v>2.7400000000000001E-2</v>
      </c>
      <c r="E735" s="40">
        <v>-2.4127936685391593E-2</v>
      </c>
      <c r="F735" s="36">
        <v>0.10085723771692737</v>
      </c>
      <c r="G735" s="10"/>
    </row>
    <row r="736" spans="1:7" x14ac:dyDescent="0.25">
      <c r="A736" s="34" t="s">
        <v>762</v>
      </c>
      <c r="B736" s="37">
        <v>2.5303076806374641E-2</v>
      </c>
      <c r="C736" s="38">
        <v>4.2199999999999994E-2</v>
      </c>
      <c r="D736" s="39">
        <v>2.69E-2</v>
      </c>
      <c r="E736" s="40">
        <v>-2.4449609555098561E-2</v>
      </c>
      <c r="F736" s="36">
        <v>0.10185805772226617</v>
      </c>
      <c r="G736" s="10"/>
    </row>
    <row r="737" spans="1:7" x14ac:dyDescent="0.25">
      <c r="A737" s="34" t="s">
        <v>763</v>
      </c>
      <c r="B737" s="37">
        <v>2.9087617441327679E-2</v>
      </c>
      <c r="C737" s="38">
        <v>4.2500000000000003E-2</v>
      </c>
      <c r="D737" s="39">
        <v>2.6699999999999998E-2</v>
      </c>
      <c r="E737" s="40">
        <v>-2.4737916381074143E-2</v>
      </c>
      <c r="F737" s="36">
        <v>0.10027996010744716</v>
      </c>
      <c r="G737" s="10"/>
    </row>
    <row r="738" spans="1:7" x14ac:dyDescent="0.25">
      <c r="A738" s="34" t="s">
        <v>764</v>
      </c>
      <c r="B738" s="37">
        <v>2.665004610964896E-2</v>
      </c>
      <c r="C738" s="38">
        <v>4.2099999999999999E-2</v>
      </c>
      <c r="D738" s="39">
        <v>2.6499999999999999E-2</v>
      </c>
      <c r="E738" s="40">
        <v>-2.5117985667763909E-2</v>
      </c>
      <c r="F738" s="36">
        <v>0.1000355940967195</v>
      </c>
      <c r="G738" s="10"/>
    </row>
    <row r="739" spans="1:7" x14ac:dyDescent="0.25">
      <c r="A739" s="34" t="s">
        <v>765</v>
      </c>
      <c r="B739" s="37">
        <v>2.5421506650089958E-2</v>
      </c>
      <c r="C739" s="38">
        <v>4.1500000000000002E-2</v>
      </c>
      <c r="D739" s="39">
        <v>2.6699999999999998E-2</v>
      </c>
      <c r="E739" s="40">
        <v>-2.5288931116334123E-2</v>
      </c>
      <c r="F739" s="36">
        <v>0.10135367535254952</v>
      </c>
      <c r="G739" s="10"/>
    </row>
    <row r="740" spans="1:7" x14ac:dyDescent="0.25">
      <c r="A740" s="34" t="s">
        <v>766</v>
      </c>
      <c r="B740" s="37">
        <v>2.2862967228602815E-2</v>
      </c>
      <c r="C740" s="38">
        <v>4.0300000000000002E-2</v>
      </c>
      <c r="D740" s="39">
        <v>2.6600000000000002E-2</v>
      </c>
      <c r="E740" s="40">
        <v>-2.5263723242455405E-2</v>
      </c>
      <c r="F740" s="36">
        <v>0.10658586692311038</v>
      </c>
      <c r="G740" s="10"/>
    </row>
    <row r="741" spans="1:7" x14ac:dyDescent="0.25">
      <c r="A741" s="34" t="s">
        <v>767</v>
      </c>
      <c r="B741" s="37">
        <v>2.3460231628714835E-2</v>
      </c>
      <c r="C741" s="38">
        <v>4.0300000000000002E-2</v>
      </c>
      <c r="D741" s="39">
        <v>2.5899999999999999E-2</v>
      </c>
      <c r="E741" s="40">
        <v>-2.4997646317268529E-2</v>
      </c>
      <c r="F741" s="36">
        <v>0.10809762372288853</v>
      </c>
      <c r="G741" s="10"/>
    </row>
    <row r="742" spans="1:7" x14ac:dyDescent="0.25">
      <c r="A742" s="34" t="s">
        <v>768</v>
      </c>
      <c r="B742" s="37">
        <v>2.3723235810791214E-2</v>
      </c>
      <c r="C742" s="38">
        <v>3.9599999999999996E-2</v>
      </c>
      <c r="D742" s="39">
        <v>2.6200000000000001E-2</v>
      </c>
      <c r="E742" s="40">
        <v>-2.4685306025514109E-2</v>
      </c>
      <c r="F742" s="36">
        <v>0.10622288568502136</v>
      </c>
      <c r="G742" s="10"/>
    </row>
    <row r="743" spans="1:7" x14ac:dyDescent="0.25">
      <c r="A743" s="34" t="s">
        <v>769</v>
      </c>
      <c r="B743" s="37">
        <v>2.0886191757707562E-2</v>
      </c>
      <c r="C743" s="38">
        <v>3.9199999999999999E-2</v>
      </c>
      <c r="D743" s="39">
        <v>2.63E-2</v>
      </c>
      <c r="E743" s="40">
        <v>-2.4419071207902099E-2</v>
      </c>
      <c r="F743" s="36">
        <v>0.10635847621415297</v>
      </c>
      <c r="G743" s="10"/>
    </row>
    <row r="744" spans="1:7" x14ac:dyDescent="0.25">
      <c r="A744" s="34" t="s">
        <v>770</v>
      </c>
      <c r="B744" s="37">
        <v>2.0415113436237656E-2</v>
      </c>
      <c r="C744" s="38">
        <v>3.8900000000000004E-2</v>
      </c>
      <c r="D744" s="39">
        <v>2.5099999999999997E-2</v>
      </c>
      <c r="E744" s="40">
        <v>-2.4257365548800758E-2</v>
      </c>
      <c r="F744" s="36">
        <v>0.10386963895735933</v>
      </c>
      <c r="G744" s="10"/>
    </row>
    <row r="745" spans="1:7" x14ac:dyDescent="0.25">
      <c r="A745" s="34" t="s">
        <v>771</v>
      </c>
      <c r="B745" s="37">
        <v>2.0413929621845572E-2</v>
      </c>
      <c r="C745" s="38">
        <v>3.9599999999999996E-2</v>
      </c>
      <c r="D745" s="39">
        <v>2.52E-2</v>
      </c>
      <c r="E745" s="40">
        <v>-2.4005770088546874E-2</v>
      </c>
      <c r="F745" s="36">
        <v>0.10505775526691485</v>
      </c>
      <c r="G745" s="10"/>
    </row>
    <row r="746" spans="1:7" x14ac:dyDescent="0.25">
      <c r="A746" s="34" t="s">
        <v>772</v>
      </c>
      <c r="B746" s="37">
        <v>1.9668902996286861E-2</v>
      </c>
      <c r="C746" s="38">
        <v>3.9399999999999998E-2</v>
      </c>
      <c r="D746" s="39">
        <v>2.4700000000000003E-2</v>
      </c>
      <c r="E746" s="40">
        <v>-2.3741632907473442E-2</v>
      </c>
      <c r="F746" s="36">
        <v>0.10599987113236625</v>
      </c>
      <c r="G746" s="10"/>
    </row>
    <row r="747" spans="1:7" x14ac:dyDescent="0.25">
      <c r="A747" s="34" t="s">
        <v>773</v>
      </c>
      <c r="B747" s="37">
        <v>2.0061473256678321E-2</v>
      </c>
      <c r="C747" s="38">
        <v>3.9900000000000005E-2</v>
      </c>
      <c r="D747" s="39">
        <v>2.46E-2</v>
      </c>
      <c r="E747" s="40">
        <v>-2.3385709465284288E-2</v>
      </c>
      <c r="F747" s="36">
        <v>0.10755046580512255</v>
      </c>
      <c r="G747" s="10"/>
    </row>
    <row r="748" spans="1:7" x14ac:dyDescent="0.25">
      <c r="A748" s="34" t="s">
        <v>774</v>
      </c>
      <c r="B748" s="37">
        <v>2.164032542687315E-2</v>
      </c>
      <c r="C748" s="38">
        <v>4.1200000000000001E-2</v>
      </c>
      <c r="D748" s="39">
        <v>2.7200000000000002E-2</v>
      </c>
      <c r="E748" s="40">
        <v>-2.28675900744576E-2</v>
      </c>
      <c r="F748" s="36">
        <v>0.10812025938029446</v>
      </c>
      <c r="G748" s="10"/>
    </row>
    <row r="749" spans="1:7" x14ac:dyDescent="0.25">
      <c r="A749" s="34" t="s">
        <v>775</v>
      </c>
      <c r="B749" s="37">
        <v>2.6099738061552746E-2</v>
      </c>
      <c r="C749" s="38">
        <v>4.1599999999999998E-2</v>
      </c>
      <c r="D749" s="39">
        <v>2.7900000000000001E-2</v>
      </c>
      <c r="E749" s="40">
        <v>-2.2291189322842575E-2</v>
      </c>
      <c r="F749" s="36">
        <v>0.1051972186370613</v>
      </c>
      <c r="G749" s="10"/>
    </row>
    <row r="750" spans="1:7" x14ac:dyDescent="0.25">
      <c r="A750" s="34" t="s">
        <v>776</v>
      </c>
      <c r="B750" s="37">
        <v>2.7729477078867866E-2</v>
      </c>
      <c r="C750" s="38">
        <v>4.1200000000000001E-2</v>
      </c>
      <c r="D750" s="39">
        <v>2.75E-2</v>
      </c>
      <c r="E750" s="40">
        <v>-2.1612807293536096E-2</v>
      </c>
      <c r="F750" s="36">
        <v>0.10114038197373434</v>
      </c>
      <c r="G750" s="10"/>
    </row>
    <row r="751" spans="1:7" x14ac:dyDescent="0.25">
      <c r="A751" s="34" t="s">
        <v>777</v>
      </c>
      <c r="B751" s="37">
        <v>3.0494299668017949E-2</v>
      </c>
      <c r="C751" s="38">
        <v>4.2500000000000003E-2</v>
      </c>
      <c r="D751" s="39">
        <v>2.7699999999999999E-2</v>
      </c>
      <c r="E751" s="40">
        <v>-2.1084757314043245E-2</v>
      </c>
      <c r="F751" s="36">
        <v>0.10021128489887804</v>
      </c>
      <c r="G751" s="10"/>
    </row>
    <row r="752" spans="1:7" x14ac:dyDescent="0.25">
      <c r="A752" s="34" t="s">
        <v>778</v>
      </c>
      <c r="B752" s="37">
        <v>2.7848329277471121E-2</v>
      </c>
      <c r="C752" s="38">
        <v>4.1700000000000001E-2</v>
      </c>
      <c r="D752" s="39">
        <v>2.6800000000000001E-2</v>
      </c>
      <c r="E752" s="40">
        <v>-2.0696952846615657E-2</v>
      </c>
      <c r="F752" s="36">
        <v>9.7639906075085284E-2</v>
      </c>
      <c r="G752" s="10"/>
    </row>
    <row r="753" spans="1:7" x14ac:dyDescent="0.25">
      <c r="A753" s="34" t="s">
        <v>779</v>
      </c>
      <c r="B753" s="37">
        <v>3.0720609032921328E-2</v>
      </c>
      <c r="C753" s="38">
        <v>4.3899999999999995E-2</v>
      </c>
      <c r="D753" s="39">
        <v>2.7699999999999999E-2</v>
      </c>
      <c r="E753" s="40">
        <v>-2.0319842924155895E-2</v>
      </c>
      <c r="F753" s="36">
        <v>9.7774902216462622E-2</v>
      </c>
      <c r="G753" s="10"/>
    </row>
    <row r="754" spans="1:7" x14ac:dyDescent="0.25">
      <c r="A754" s="34" t="s">
        <v>780</v>
      </c>
      <c r="B754" s="37">
        <v>3.8735977033220521E-2</v>
      </c>
      <c r="C754" s="38">
        <v>4.5499999999999999E-2</v>
      </c>
      <c r="D754" s="39">
        <v>2.75E-2</v>
      </c>
      <c r="E754" s="40">
        <v>-1.9886380104578771E-2</v>
      </c>
      <c r="F754" s="36">
        <v>9.4286887609765474E-2</v>
      </c>
      <c r="G754" s="10"/>
    </row>
    <row r="755" spans="1:7" x14ac:dyDescent="0.25">
      <c r="A755" s="34" t="s">
        <v>781</v>
      </c>
      <c r="B755" s="37">
        <v>4.5176689707276993E-2</v>
      </c>
      <c r="C755" s="38">
        <v>4.9100000000000005E-2</v>
      </c>
      <c r="D755" s="39">
        <v>2.75E-2</v>
      </c>
      <c r="E755" s="40">
        <v>-1.9453263931459852E-2</v>
      </c>
      <c r="F755" s="36">
        <v>9.4445985845817454E-2</v>
      </c>
      <c r="G755" s="10"/>
    </row>
    <row r="756" spans="1:7" x14ac:dyDescent="0.25">
      <c r="A756" s="34" t="s">
        <v>782</v>
      </c>
      <c r="B756" s="37">
        <v>5.1099429976677394E-2</v>
      </c>
      <c r="C756" s="38">
        <v>5.28E-2</v>
      </c>
      <c r="D756" s="39">
        <v>2.69E-2</v>
      </c>
      <c r="E756" s="40">
        <v>-1.9076207573902049E-2</v>
      </c>
      <c r="F756" s="36">
        <v>9.6153114007878043E-2</v>
      </c>
      <c r="G756" s="10"/>
    </row>
    <row r="757" spans="1:7" x14ac:dyDescent="0.25">
      <c r="A757" s="34" t="s">
        <v>783</v>
      </c>
      <c r="B757" s="37">
        <v>5.3133041769918635E-2</v>
      </c>
      <c r="C757" s="38">
        <v>5.2199999999999996E-2</v>
      </c>
      <c r="D757" s="39">
        <v>2.6800000000000001E-2</v>
      </c>
      <c r="E757" s="40">
        <v>-1.866243789334765E-2</v>
      </c>
      <c r="F757" s="36">
        <v>9.5501943502583744E-2</v>
      </c>
      <c r="G757" s="10"/>
    </row>
    <row r="758" spans="1:7" x14ac:dyDescent="0.25">
      <c r="A758" s="34" t="s">
        <v>784</v>
      </c>
      <c r="B758" s="37">
        <v>5.190881103304977E-2</v>
      </c>
      <c r="C758" s="38">
        <v>5.9699999999999996E-2</v>
      </c>
      <c r="D758" s="39">
        <v>2.6600000000000002E-2</v>
      </c>
      <c r="E758" s="40">
        <v>-1.8419706836336536E-2</v>
      </c>
      <c r="F758" s="36">
        <v>9.5903853765979138E-2</v>
      </c>
      <c r="G758" s="10"/>
    </row>
    <row r="759" spans="1:7" x14ac:dyDescent="0.25">
      <c r="A759" s="34" t="s">
        <v>785</v>
      </c>
      <c r="B759" s="37">
        <v>4.8266895842579122E-2</v>
      </c>
      <c r="C759" s="38">
        <v>5.4900000000000004E-2</v>
      </c>
      <c r="D759" s="39">
        <v>2.6200000000000001E-2</v>
      </c>
      <c r="E759" s="40">
        <v>-1.8326457313686428E-2</v>
      </c>
      <c r="F759" s="36">
        <v>9.581376314623391E-2</v>
      </c>
      <c r="G759" s="10"/>
    </row>
    <row r="760" spans="1:7" x14ac:dyDescent="0.25">
      <c r="A760" s="34" t="s">
        <v>786</v>
      </c>
      <c r="B760" s="37">
        <v>6.6654051802163744E-2</v>
      </c>
      <c r="C760" s="38">
        <v>7.0099999999999996E-2</v>
      </c>
      <c r="D760" s="39">
        <v>2.64E-2</v>
      </c>
      <c r="E760" s="40">
        <v>-1.8242690412698881E-2</v>
      </c>
      <c r="F760" s="36">
        <v>9.3847660407597538E-2</v>
      </c>
      <c r="G760" s="10"/>
    </row>
    <row r="761" spans="1:7" x14ac:dyDescent="0.25">
      <c r="A761" s="34" t="s">
        <v>787</v>
      </c>
      <c r="B761" s="37">
        <v>5.7393529598768464E-2</v>
      </c>
      <c r="C761" s="38">
        <v>6.7299999999999999E-2</v>
      </c>
      <c r="D761" s="39">
        <v>2.5499999999999998E-2</v>
      </c>
      <c r="E761" s="40">
        <v>-1.8205281782287863E-2</v>
      </c>
      <c r="F761" s="36">
        <v>9.2295069880261288E-2</v>
      </c>
      <c r="G761" s="10"/>
    </row>
    <row r="762" spans="1:7" x14ac:dyDescent="0.25">
      <c r="A762" s="34" t="s">
        <v>788</v>
      </c>
      <c r="B762" s="37">
        <v>5.9014123983423622E-2</v>
      </c>
      <c r="C762" s="38">
        <v>6.8099999999999994E-2</v>
      </c>
      <c r="D762" s="39">
        <v>2.5099999999999997E-2</v>
      </c>
      <c r="E762" s="40">
        <v>-1.828175632161777E-2</v>
      </c>
      <c r="F762" s="36">
        <v>9.4525520395609117E-2</v>
      </c>
      <c r="G762" s="10"/>
    </row>
    <row r="763" spans="1:7" x14ac:dyDescent="0.25">
      <c r="A763" s="34" t="s">
        <v>789</v>
      </c>
      <c r="B763" s="37">
        <v>4.5500539457877354E-2</v>
      </c>
      <c r="C763" s="38">
        <v>6.4399999999999999E-2</v>
      </c>
      <c r="D763" s="39">
        <v>2.53E-2</v>
      </c>
      <c r="E763" s="40">
        <v>-1.8358770206764907E-2</v>
      </c>
      <c r="F763" s="36">
        <v>9.4240419738775963E-2</v>
      </c>
      <c r="G763" s="10"/>
    </row>
    <row r="764" spans="1:7" x14ac:dyDescent="0.25">
      <c r="A764" s="34" t="s">
        <v>790</v>
      </c>
      <c r="B764" s="37">
        <v>4.1543220154736007E-2</v>
      </c>
      <c r="C764" s="38">
        <v>5.7000000000000002E-2</v>
      </c>
      <c r="D764" s="39">
        <v>2.52E-2</v>
      </c>
      <c r="E764" s="40">
        <v>-1.835190204880266E-2</v>
      </c>
      <c r="F764" s="36">
        <v>9.6295325781280527E-2</v>
      </c>
      <c r="G764" s="10"/>
    </row>
    <row r="765" spans="1:7" x14ac:dyDescent="0.25">
      <c r="A765" s="34" t="s">
        <v>791</v>
      </c>
      <c r="B765" s="37">
        <v>4.2551024346249446E-2</v>
      </c>
      <c r="C765" s="38">
        <v>6.1399999999999996E-2</v>
      </c>
      <c r="D765" s="39">
        <v>2.5000000000000001E-2</v>
      </c>
      <c r="E765" s="40">
        <v>-1.8484503317453438E-2</v>
      </c>
      <c r="F765" s="36">
        <v>9.5566485443636745E-2</v>
      </c>
      <c r="G765" s="10"/>
    </row>
    <row r="766" spans="1:7" x14ac:dyDescent="0.25">
      <c r="A766" s="34" t="s">
        <v>792</v>
      </c>
      <c r="B766" s="37">
        <v>4.1557446669257134E-2</v>
      </c>
      <c r="C766" s="38">
        <v>6.6600000000000006E-2</v>
      </c>
      <c r="D766" s="39">
        <v>2.58E-2</v>
      </c>
      <c r="E766" s="40">
        <v>-1.871984260462467E-2</v>
      </c>
      <c r="F766" s="36">
        <v>9.5533959637886315E-2</v>
      </c>
      <c r="G766" s="10"/>
    </row>
    <row r="767" spans="1:7" x14ac:dyDescent="0.25">
      <c r="A767" s="34" t="s">
        <v>793</v>
      </c>
      <c r="B767" s="37">
        <v>3.7526224156329314E-2</v>
      </c>
      <c r="C767" s="38">
        <v>5.5500000000000001E-2</v>
      </c>
      <c r="D767" s="39">
        <v>2.4700000000000003E-2</v>
      </c>
      <c r="E767" s="40">
        <v>-1.9060102903044052E-2</v>
      </c>
      <c r="F767" s="36">
        <v>9.4089604303533358E-2</v>
      </c>
      <c r="G767" s="10"/>
    </row>
    <row r="768" spans="1:7" x14ac:dyDescent="0.25">
      <c r="A768" s="34" t="s">
        <v>794</v>
      </c>
      <c r="B768" s="37">
        <v>3.8261525129594125E-2</v>
      </c>
      <c r="C768" s="38">
        <v>5.7099999999999998E-2</v>
      </c>
      <c r="D768" s="39">
        <v>2.5099999999999997E-2</v>
      </c>
      <c r="E768" s="40">
        <v>-1.9250844717181081E-2</v>
      </c>
      <c r="F768" s="36">
        <v>9.1381936902418123E-2</v>
      </c>
      <c r="G768" s="10"/>
    </row>
    <row r="769" spans="1:7" x14ac:dyDescent="0.25">
      <c r="A769" s="34" t="s">
        <v>795</v>
      </c>
      <c r="B769" s="37">
        <v>3.6121357045476317E-2</v>
      </c>
      <c r="C769" s="38">
        <v>5.6399999999999999E-2</v>
      </c>
      <c r="D769" s="39">
        <v>2.4799999999999999E-2</v>
      </c>
      <c r="E769" s="40">
        <v>-1.9432175435604715E-2</v>
      </c>
      <c r="F769" s="36">
        <v>9.4302499060359438E-2</v>
      </c>
      <c r="G769" s="10"/>
    </row>
    <row r="770" spans="1:7" x14ac:dyDescent="0.25">
      <c r="A770" s="34" t="s">
        <v>796</v>
      </c>
      <c r="B770" s="37">
        <v>3.8514688938805358E-2</v>
      </c>
      <c r="C770" s="38">
        <v>5.8400000000000001E-2</v>
      </c>
      <c r="D770" s="39">
        <v>2.4799999999999999E-2</v>
      </c>
      <c r="E770" s="40">
        <v>-1.9452893537021732E-2</v>
      </c>
      <c r="F770" s="36">
        <v>9.6327765880299079E-2</v>
      </c>
      <c r="G770" s="10"/>
    </row>
    <row r="771" spans="1:7" x14ac:dyDescent="0.25">
      <c r="A771" s="34" t="s">
        <v>797</v>
      </c>
      <c r="B771" s="37">
        <v>3.636242440854863E-2</v>
      </c>
      <c r="C771" s="38">
        <v>5.1299999999999998E-2</v>
      </c>
      <c r="D771" s="39">
        <v>2.4300000000000002E-2</v>
      </c>
      <c r="E771" s="40">
        <v>-1.9474432267665542E-2</v>
      </c>
      <c r="F771" s="36">
        <v>9.9906982094053257E-2</v>
      </c>
      <c r="G771" s="10"/>
    </row>
    <row r="772" spans="1:7" x14ac:dyDescent="0.25">
      <c r="A772" s="34" t="s">
        <v>798</v>
      </c>
      <c r="B772" s="37">
        <v>4.2004274706327671E-2</v>
      </c>
      <c r="C772" s="38">
        <v>5.3200000000000004E-2</v>
      </c>
      <c r="D772" s="39">
        <v>2.3399999999999997E-2</v>
      </c>
      <c r="E772" s="40">
        <v>-1.9590191932587819E-2</v>
      </c>
      <c r="F772" s="36">
        <v>0.10069736888051431</v>
      </c>
      <c r="G772" s="10"/>
    </row>
    <row r="773" spans="1:7" x14ac:dyDescent="0.25">
      <c r="A773" s="34" t="s">
        <v>799</v>
      </c>
      <c r="B773" s="37">
        <v>4.1549811537518237E-2</v>
      </c>
      <c r="C773" s="38">
        <v>5.5399999999999998E-2</v>
      </c>
      <c r="D773" s="39">
        <v>2.2700000000000001E-2</v>
      </c>
      <c r="E773" s="40">
        <v>-1.977416965973966E-2</v>
      </c>
      <c r="F773" s="36">
        <v>0.10027220441298296</v>
      </c>
      <c r="G773" s="10"/>
    </row>
    <row r="774" spans="1:7" x14ac:dyDescent="0.25">
      <c r="A774" s="34" t="s">
        <v>800</v>
      </c>
      <c r="B774" s="37">
        <v>3.7809917150863702E-2</v>
      </c>
      <c r="C774" s="38">
        <v>5.4000000000000006E-2</v>
      </c>
      <c r="D774" s="39">
        <v>2.1299999999999999E-2</v>
      </c>
      <c r="E774" s="40">
        <v>-1.9853081658943172E-2</v>
      </c>
      <c r="F774" s="36">
        <v>9.6186926745030502E-2</v>
      </c>
      <c r="G774" s="10"/>
    </row>
    <row r="775" spans="1:7" x14ac:dyDescent="0.25">
      <c r="A775" s="34" t="s">
        <v>801</v>
      </c>
      <c r="B775" s="37">
        <v>4.0157383601132267E-2</v>
      </c>
      <c r="C775" s="38">
        <v>5.5599999999999997E-2</v>
      </c>
      <c r="D775" s="39">
        <v>2.1600000000000001E-2</v>
      </c>
      <c r="E775" s="40">
        <v>-1.9932544581789169E-2</v>
      </c>
      <c r="F775" s="36">
        <v>9.3978332132037046E-2</v>
      </c>
      <c r="G775" s="10"/>
    </row>
    <row r="776" spans="1:7" x14ac:dyDescent="0.25">
      <c r="A776" s="34" t="s">
        <v>802</v>
      </c>
      <c r="B776" s="37">
        <v>3.5235705207524746E-2</v>
      </c>
      <c r="C776" s="38">
        <v>5.2300000000000006E-2</v>
      </c>
      <c r="D776" s="39">
        <v>2.1400000000000002E-2</v>
      </c>
      <c r="E776" s="40">
        <v>-2.0106723580189945E-2</v>
      </c>
      <c r="F776" s="36">
        <v>9.3951845111452631E-2</v>
      </c>
      <c r="G776" s="10"/>
    </row>
    <row r="777" spans="1:7" x14ac:dyDescent="0.25">
      <c r="A777" s="34" t="s">
        <v>803</v>
      </c>
      <c r="B777" s="37">
        <v>3.8015420310811218E-2</v>
      </c>
      <c r="C777" s="38">
        <v>5.96E-2</v>
      </c>
      <c r="D777" s="39">
        <v>2.2700000000000001E-2</v>
      </c>
      <c r="E777" s="40">
        <v>-2.0375017605678281E-2</v>
      </c>
      <c r="F777" s="36">
        <v>9.0442903465809465E-2</v>
      </c>
      <c r="G777" s="10"/>
    </row>
    <row r="778" spans="1:7" x14ac:dyDescent="0.25">
      <c r="A778" s="34" t="s">
        <v>804</v>
      </c>
      <c r="B778" s="37">
        <v>3.1722901641039351E-2</v>
      </c>
      <c r="C778" s="38">
        <v>5.2999999999999999E-2</v>
      </c>
      <c r="D778" s="39">
        <v>2.7400000000000001E-2</v>
      </c>
      <c r="E778" s="40">
        <v>-2.046915454116216E-2</v>
      </c>
      <c r="F778" s="36">
        <v>9.7017396703958175E-2</v>
      </c>
      <c r="G778" s="10"/>
    </row>
    <row r="779" spans="1:7" x14ac:dyDescent="0.25">
      <c r="A779" s="34" t="s">
        <v>805</v>
      </c>
      <c r="B779" s="37">
        <v>3.1580143972745008E-2</v>
      </c>
      <c r="C779" s="38">
        <v>5.2999999999999999E-2</v>
      </c>
      <c r="D779" s="39">
        <v>2.5099999999999997E-2</v>
      </c>
      <c r="E779" s="40">
        <v>-2.046915454116216E-2</v>
      </c>
      <c r="F779" s="36">
        <v>9.281153041753086E-2</v>
      </c>
      <c r="G779" s="10"/>
    </row>
    <row r="780" spans="1:7" x14ac:dyDescent="0.25">
      <c r="A780" s="34" t="s">
        <v>806</v>
      </c>
      <c r="B780" s="37">
        <v>3.3228294985205575E-2</v>
      </c>
      <c r="C780" s="38">
        <v>5.5099999999999996E-2</v>
      </c>
      <c r="D780" s="39">
        <v>2.4E-2</v>
      </c>
      <c r="E780" s="40">
        <v>-2.0516082801998015E-2</v>
      </c>
      <c r="F780" s="36">
        <v>9.4069674012570575E-2</v>
      </c>
      <c r="G780" s="10"/>
    </row>
    <row r="781" spans="1:7" x14ac:dyDescent="0.25">
      <c r="A781" s="34" t="s">
        <v>807</v>
      </c>
      <c r="B781" s="37">
        <v>3.1975704086490385E-2</v>
      </c>
      <c r="C781" s="38">
        <v>5.6500000000000002E-2</v>
      </c>
      <c r="D781" s="39">
        <v>2.3E-2</v>
      </c>
      <c r="E781" s="40">
        <v>-2.0563008814551864E-2</v>
      </c>
      <c r="F781" s="36">
        <v>9.6165907323020633E-2</v>
      </c>
      <c r="G781" s="10"/>
    </row>
    <row r="782" spans="1:7" x14ac:dyDescent="0.25">
      <c r="A782" s="34" t="s">
        <v>808</v>
      </c>
      <c r="B782" s="37">
        <v>3.2987706256207158E-2</v>
      </c>
      <c r="C782" s="38">
        <v>5.74E-2</v>
      </c>
      <c r="D782" s="39">
        <v>2.3099999999999999E-2</v>
      </c>
      <c r="E782" s="40">
        <v>-2.0668227152658702E-2</v>
      </c>
      <c r="F782" s="36">
        <v>9.3449059510193208E-2</v>
      </c>
      <c r="G782" s="10"/>
    </row>
    <row r="783" spans="1:7" x14ac:dyDescent="0.25">
      <c r="A783" s="34" t="s">
        <v>809</v>
      </c>
      <c r="B783" s="37">
        <v>3.3462591257518708E-2</v>
      </c>
      <c r="C783" s="38">
        <v>5.8200000000000002E-2</v>
      </c>
      <c r="D783" s="39">
        <v>2.3199999999999998E-2</v>
      </c>
      <c r="E783" s="40">
        <v>-2.0610206181840174E-2</v>
      </c>
      <c r="F783" s="36">
        <v>9.3170770925812385E-2</v>
      </c>
      <c r="G783" s="10"/>
    </row>
    <row r="784" spans="1:7" x14ac:dyDescent="0.25">
      <c r="A784" s="34" t="s">
        <v>810</v>
      </c>
      <c r="B784" s="37">
        <v>3.3213098486341769E-2</v>
      </c>
      <c r="C784" s="38">
        <v>5.7699999999999994E-2</v>
      </c>
      <c r="D784" s="39">
        <v>2.2200000000000001E-2</v>
      </c>
      <c r="E784" s="40">
        <v>-2.0504704767927873E-2</v>
      </c>
      <c r="F784" s="36">
        <v>9.1671897390736001E-2</v>
      </c>
      <c r="G784" s="10"/>
    </row>
    <row r="785" spans="1:7" x14ac:dyDescent="0.25">
      <c r="A785" s="34" t="s">
        <v>811</v>
      </c>
      <c r="B785" s="37">
        <v>3.3635469638127954E-2</v>
      </c>
      <c r="C785" s="38">
        <v>5.7300000000000004E-2</v>
      </c>
      <c r="D785" s="39">
        <v>2.2799999999999997E-2</v>
      </c>
      <c r="E785" s="40">
        <v>-2.0340455868445018E-2</v>
      </c>
      <c r="F785" s="36">
        <v>8.8864958294389298E-2</v>
      </c>
      <c r="G785" s="10"/>
    </row>
    <row r="786" spans="1:7" x14ac:dyDescent="0.25">
      <c r="A786" s="34" t="s">
        <v>812</v>
      </c>
      <c r="B786" s="37">
        <v>4.8235109009524324E-2</v>
      </c>
      <c r="C786" s="38">
        <v>6.9199999999999998E-2</v>
      </c>
      <c r="D786" s="39">
        <v>2.4700000000000003E-2</v>
      </c>
      <c r="E786" s="40">
        <v>-2.0271723334431058E-2</v>
      </c>
      <c r="F786" s="36">
        <v>8.2017496827960168E-2</v>
      </c>
      <c r="G786" s="10"/>
    </row>
    <row r="787" spans="1:7" x14ac:dyDescent="0.25">
      <c r="A787" s="34" t="s">
        <v>813</v>
      </c>
      <c r="B787" s="37">
        <v>4.5469524183130244E-2</v>
      </c>
      <c r="C787" s="38">
        <v>6.13E-2</v>
      </c>
      <c r="D787" s="39">
        <v>2.3199999999999998E-2</v>
      </c>
      <c r="E787" s="40">
        <v>-2.004979438450738E-2</v>
      </c>
      <c r="F787" s="36">
        <v>7.8903842606561914E-2</v>
      </c>
      <c r="G787" s="10"/>
    </row>
    <row r="788" spans="1:7" x14ac:dyDescent="0.25">
      <c r="A788" s="34" t="s">
        <v>814</v>
      </c>
      <c r="B788" s="37">
        <v>4.3753977728258148E-2</v>
      </c>
      <c r="C788" s="38">
        <v>5.9200000000000003E-2</v>
      </c>
      <c r="D788" s="39">
        <v>2.2499999999999999E-2</v>
      </c>
      <c r="E788" s="40">
        <v>-1.9789884299411753E-2</v>
      </c>
      <c r="F788" s="36">
        <v>7.8107095368855434E-2</v>
      </c>
      <c r="G788" s="10"/>
    </row>
    <row r="789" spans="1:7" x14ac:dyDescent="0.25">
      <c r="A789" s="34" t="s">
        <v>815</v>
      </c>
      <c r="B789" s="37">
        <v>4.3839531344311372E-2</v>
      </c>
      <c r="C789" s="38">
        <v>5.8600000000000006E-2</v>
      </c>
      <c r="D789" s="39">
        <v>2.23E-2</v>
      </c>
      <c r="E789" s="40">
        <v>-1.9338620169999099E-2</v>
      </c>
      <c r="F789" s="36">
        <v>7.7135458662219061E-2</v>
      </c>
      <c r="G789" s="10"/>
    </row>
    <row r="790" spans="1:7" x14ac:dyDescent="0.25">
      <c r="A790" s="34" t="s">
        <v>816</v>
      </c>
      <c r="B790" s="37">
        <v>4.3396188704973304E-2</v>
      </c>
      <c r="C790" s="38">
        <v>5.6500000000000002E-2</v>
      </c>
      <c r="D790" s="39">
        <v>2.1499999999999998E-2</v>
      </c>
      <c r="E790" s="40">
        <v>-1.9012527236382692E-2</v>
      </c>
      <c r="F790" s="36">
        <v>7.4927594018257132E-2</v>
      </c>
      <c r="G790" s="10"/>
    </row>
    <row r="791" spans="1:7" x14ac:dyDescent="0.25">
      <c r="A791" s="34" t="s">
        <v>817</v>
      </c>
      <c r="B791" s="37">
        <v>4.2454912361854197E-2</v>
      </c>
      <c r="C791" s="38">
        <v>5.8899999999999994E-2</v>
      </c>
      <c r="D791" s="39">
        <v>2.0899999999999998E-2</v>
      </c>
      <c r="E791" s="40">
        <v>-1.8677606304456029E-2</v>
      </c>
      <c r="F791" s="36">
        <v>7.5896453297762484E-2</v>
      </c>
      <c r="G791" s="10"/>
    </row>
    <row r="792" spans="1:7" x14ac:dyDescent="0.25">
      <c r="A792" s="34" t="s">
        <v>818</v>
      </c>
      <c r="B792" s="37">
        <v>4.4469647791766445E-2</v>
      </c>
      <c r="C792" s="38">
        <v>6.0100000000000001E-2</v>
      </c>
      <c r="D792" s="39">
        <v>1.9299999999999998E-2</v>
      </c>
      <c r="E792" s="40">
        <v>-1.8293549282896171E-2</v>
      </c>
      <c r="F792" s="36">
        <v>7.4990536045414516E-2</v>
      </c>
      <c r="G792" s="10"/>
    </row>
    <row r="793" spans="1:7" x14ac:dyDescent="0.25">
      <c r="A793" s="34" t="s">
        <v>819</v>
      </c>
      <c r="B793" s="37">
        <v>4.5396590921230759E-2</v>
      </c>
      <c r="C793" s="38">
        <v>5.8600000000000006E-2</v>
      </c>
      <c r="D793" s="39">
        <v>1.8799999999999997E-2</v>
      </c>
      <c r="E793" s="40">
        <v>-1.7802227245701796E-2</v>
      </c>
      <c r="F793" s="36">
        <v>7.3679534773227376E-2</v>
      </c>
      <c r="G793" s="10"/>
    </row>
    <row r="794" spans="1:7" x14ac:dyDescent="0.25">
      <c r="A794" s="34" t="s">
        <v>820</v>
      </c>
      <c r="B794" s="37">
        <v>4.959538541086074E-2</v>
      </c>
      <c r="C794" s="38">
        <v>5.5399999999999998E-2</v>
      </c>
      <c r="D794" s="39">
        <v>2.1499999999999998E-2</v>
      </c>
      <c r="E794" s="40">
        <v>-1.7149570864685271E-2</v>
      </c>
      <c r="F794" s="36">
        <v>7.4009758919118568E-2</v>
      </c>
      <c r="G794" s="10"/>
    </row>
    <row r="795" spans="1:7" x14ac:dyDescent="0.25">
      <c r="A795" s="34" t="s">
        <v>821</v>
      </c>
      <c r="B795" s="37">
        <v>5.2308396415684785E-2</v>
      </c>
      <c r="C795" s="38">
        <v>5.5500000000000001E-2</v>
      </c>
      <c r="D795" s="39">
        <v>2.2400000000000003E-2</v>
      </c>
      <c r="E795" s="40">
        <v>-1.6500538738313697E-2</v>
      </c>
      <c r="F795" s="36">
        <v>7.6773859128768801E-2</v>
      </c>
      <c r="G795" s="10"/>
    </row>
    <row r="796" spans="1:7" x14ac:dyDescent="0.25">
      <c r="A796" s="34" t="s">
        <v>822</v>
      </c>
      <c r="B796" s="37">
        <v>5.3989242388590306E-2</v>
      </c>
      <c r="C796" s="38">
        <v>5.1900000000000002E-2</v>
      </c>
      <c r="D796" s="39">
        <v>2.1000000000000001E-2</v>
      </c>
      <c r="E796" s="40">
        <v>-1.5738338159961174E-2</v>
      </c>
      <c r="F796" s="36">
        <v>7.896853304352934E-2</v>
      </c>
      <c r="G796" s="10"/>
    </row>
    <row r="797" spans="1:7" x14ac:dyDescent="0.25">
      <c r="A797" s="34" t="s">
        <v>823</v>
      </c>
      <c r="B797" s="37">
        <v>5.986361259344293E-2</v>
      </c>
      <c r="C797" s="38">
        <v>5.1799999999999999E-2</v>
      </c>
      <c r="D797" s="39">
        <v>2.0199999999999999E-2</v>
      </c>
      <c r="E797" s="40">
        <v>-1.4914427489082116E-2</v>
      </c>
      <c r="F797" s="36">
        <v>7.8632953064296185E-2</v>
      </c>
      <c r="G797" s="10"/>
    </row>
    <row r="798" spans="1:7" x14ac:dyDescent="0.25">
      <c r="A798" s="34" t="s">
        <v>824</v>
      </c>
      <c r="B798" s="37">
        <v>6.1606656214680644E-2</v>
      </c>
      <c r="C798" s="38">
        <v>5.21E-2</v>
      </c>
      <c r="D798" s="39">
        <v>2.0299999999999999E-2</v>
      </c>
      <c r="E798" s="40">
        <v>-1.3932563699198153E-2</v>
      </c>
      <c r="F798" s="36">
        <v>7.7311559398191246E-2</v>
      </c>
      <c r="G798" s="10"/>
    </row>
    <row r="799" spans="1:7" x14ac:dyDescent="0.25">
      <c r="A799" s="34" t="s">
        <v>825</v>
      </c>
      <c r="B799" s="37">
        <v>6.14416015918961E-2</v>
      </c>
      <c r="C799" s="38">
        <v>5.21E-2</v>
      </c>
      <c r="D799" s="39">
        <v>1.9299999999999998E-2</v>
      </c>
      <c r="E799" s="40">
        <v>-1.2781751038791422E-2</v>
      </c>
      <c r="F799" s="36">
        <v>7.9066271145912595E-2</v>
      </c>
      <c r="G799" s="10"/>
    </row>
    <row r="800" spans="1:7" x14ac:dyDescent="0.25">
      <c r="A800" s="34" t="s">
        <v>826</v>
      </c>
      <c r="B800" s="37">
        <v>6.0195122681956259E-2</v>
      </c>
      <c r="C800" s="38">
        <v>5.1799999999999999E-2</v>
      </c>
      <c r="D800" s="39">
        <v>1.8100000000000002E-2</v>
      </c>
      <c r="E800" s="40">
        <v>-1.1512447536426995E-2</v>
      </c>
      <c r="F800" s="36">
        <v>7.9069313091657101E-2</v>
      </c>
      <c r="G800" s="10"/>
    </row>
    <row r="801" spans="1:7" x14ac:dyDescent="0.25">
      <c r="A801" s="34" t="s">
        <v>827</v>
      </c>
      <c r="B801" s="37">
        <v>6.3672135862768084E-2</v>
      </c>
      <c r="C801" s="38">
        <v>5.2999999999999999E-2</v>
      </c>
      <c r="D801" s="39">
        <v>1.8799999999999997E-2</v>
      </c>
      <c r="E801" s="40">
        <v>-1.0228935256400673E-2</v>
      </c>
      <c r="F801" s="36">
        <v>8.2450829988684429E-2</v>
      </c>
      <c r="G801" s="10"/>
    </row>
    <row r="802" spans="1:7" x14ac:dyDescent="0.25">
      <c r="A802" s="34" t="s">
        <v>828</v>
      </c>
      <c r="B802" s="37">
        <v>6.7426526446666121E-2</v>
      </c>
      <c r="C802" s="38">
        <v>5.5399999999999998E-2</v>
      </c>
      <c r="D802" s="39">
        <v>1.89E-2</v>
      </c>
      <c r="E802" s="40">
        <v>-8.8840355326235132E-3</v>
      </c>
      <c r="F802" s="36">
        <v>8.4010955429451112E-2</v>
      </c>
      <c r="G802" s="10"/>
    </row>
    <row r="803" spans="1:7" x14ac:dyDescent="0.25">
      <c r="A803" s="34" t="s">
        <v>829</v>
      </c>
      <c r="B803" s="37">
        <v>7.4627988028719533E-2</v>
      </c>
      <c r="C803" s="38">
        <v>5.4000000000000006E-2</v>
      </c>
      <c r="D803" s="39">
        <v>1.84E-2</v>
      </c>
      <c r="E803" s="40">
        <v>-7.3253010878640001E-3</v>
      </c>
      <c r="F803" s="36">
        <v>8.0953793348453679E-2</v>
      </c>
      <c r="G803" s="10"/>
    </row>
    <row r="804" spans="1:7" x14ac:dyDescent="0.25">
      <c r="A804" s="34" t="s">
        <v>830</v>
      </c>
      <c r="B804" s="37">
        <v>7.9524756128025606E-2</v>
      </c>
      <c r="C804" s="38">
        <v>5.4900000000000004E-2</v>
      </c>
      <c r="D804" s="39">
        <v>1.8799999999999997E-2</v>
      </c>
      <c r="E804" s="40">
        <v>-5.705269868069851E-3</v>
      </c>
      <c r="F804" s="36">
        <v>7.99057967355737E-2</v>
      </c>
      <c r="G804" s="10"/>
    </row>
    <row r="805" spans="1:7" x14ac:dyDescent="0.25">
      <c r="A805" s="34" t="s">
        <v>831</v>
      </c>
      <c r="B805" s="37">
        <v>8.687571058463199E-2</v>
      </c>
      <c r="C805" s="38">
        <v>5.8799999999999998E-2</v>
      </c>
      <c r="D805" s="39">
        <v>2.07E-2</v>
      </c>
      <c r="E805" s="40">
        <v>-4.0267089132534073E-3</v>
      </c>
      <c r="F805" s="36">
        <v>8.2638432754629509E-2</v>
      </c>
      <c r="G805" s="10"/>
    </row>
    <row r="806" spans="1:7" x14ac:dyDescent="0.25">
      <c r="A806" s="34" t="s">
        <v>832</v>
      </c>
      <c r="B806" s="37">
        <v>9.111658442028775E-2</v>
      </c>
      <c r="C806" s="38">
        <v>5.2600000000000001E-2</v>
      </c>
      <c r="D806" s="39">
        <v>2.06E-2</v>
      </c>
      <c r="E806" s="40">
        <v>-2.3355471317171306E-3</v>
      </c>
      <c r="F806" s="36">
        <v>8.2380260576864928E-2</v>
      </c>
      <c r="G806" s="10"/>
    </row>
    <row r="807" spans="1:7" x14ac:dyDescent="0.25">
      <c r="A807" s="34" t="s">
        <v>833</v>
      </c>
      <c r="B807" s="37">
        <v>9.7546626747546328E-2</v>
      </c>
      <c r="C807" s="38">
        <v>5.2499999999999998E-2</v>
      </c>
      <c r="D807" s="39">
        <v>2.1299999999999999E-2</v>
      </c>
      <c r="E807" s="40">
        <v>-5.2083140523051519E-4</v>
      </c>
      <c r="F807" s="36">
        <v>8.3235671368874567E-2</v>
      </c>
      <c r="G807" s="10"/>
    </row>
    <row r="808" spans="1:7" x14ac:dyDescent="0.25">
      <c r="A808" s="34" t="s">
        <v>834</v>
      </c>
      <c r="B808" s="37">
        <v>0.109804640866404</v>
      </c>
      <c r="C808" s="38">
        <v>5.1500000000000004E-2</v>
      </c>
      <c r="D808" s="39">
        <v>2.0499999999999997E-2</v>
      </c>
      <c r="E808" s="40">
        <v>1.3545997443173974E-3</v>
      </c>
      <c r="F808" s="36">
        <v>8.217614268534848E-2</v>
      </c>
      <c r="G808" s="10"/>
    </row>
    <row r="809" spans="1:7" x14ac:dyDescent="0.25">
      <c r="A809" s="34" t="s">
        <v>835</v>
      </c>
      <c r="B809" s="37">
        <v>0.11729662585151561</v>
      </c>
      <c r="C809" s="38">
        <v>5.2400000000000002E-2</v>
      </c>
      <c r="D809" s="39">
        <v>2.1099999999999997E-2</v>
      </c>
      <c r="E809" s="40">
        <v>3.233057860070554E-3</v>
      </c>
      <c r="F809" s="36">
        <v>8.189805203849275E-2</v>
      </c>
      <c r="G809" s="10"/>
    </row>
    <row r="810" spans="1:7" x14ac:dyDescent="0.25">
      <c r="A810" s="34" t="s">
        <v>836</v>
      </c>
      <c r="B810" s="37">
        <v>0.11465189544098572</v>
      </c>
      <c r="C810" s="38">
        <v>5.3899999999999997E-2</v>
      </c>
      <c r="D810" s="39">
        <v>2.0799999999999999E-2</v>
      </c>
      <c r="E810" s="40">
        <v>5.1658348339695959E-3</v>
      </c>
      <c r="F810" s="36">
        <v>7.9364516896761897E-2</v>
      </c>
      <c r="G810" s="10"/>
    </row>
    <row r="811" spans="1:7" x14ac:dyDescent="0.25">
      <c r="A811" s="34" t="s">
        <v>837</v>
      </c>
      <c r="B811" s="37">
        <v>0.11474599613491802</v>
      </c>
      <c r="C811" s="38">
        <v>5.5500000000000001E-2</v>
      </c>
      <c r="D811" s="39">
        <v>2.0899999999999998E-2</v>
      </c>
      <c r="E811" s="40">
        <v>6.94326344991536E-3</v>
      </c>
      <c r="F811" s="36">
        <v>8.0202361344573342E-2</v>
      </c>
      <c r="G811" s="10"/>
    </row>
    <row r="812" spans="1:7" x14ac:dyDescent="0.25">
      <c r="A812" s="34" t="s">
        <v>838</v>
      </c>
      <c r="B812" s="37">
        <v>0.11443502490899805</v>
      </c>
      <c r="C812" s="38">
        <v>5.45E-2</v>
      </c>
      <c r="D812" s="39">
        <v>2.12E-2</v>
      </c>
      <c r="E812" s="40">
        <v>8.7262041897309128E-3</v>
      </c>
      <c r="F812" s="36">
        <v>8.0294706819848405E-2</v>
      </c>
      <c r="G812" s="10"/>
    </row>
    <row r="813" spans="1:7" x14ac:dyDescent="0.25">
      <c r="A813" s="34" t="s">
        <v>839</v>
      </c>
      <c r="B813" s="37">
        <v>0.11593929093487132</v>
      </c>
      <c r="C813" s="38">
        <v>5.3399999999999996E-2</v>
      </c>
      <c r="D813" s="39">
        <v>2.12E-2</v>
      </c>
      <c r="E813" s="40">
        <v>1.0450214302384353E-2</v>
      </c>
      <c r="F813" s="36">
        <v>7.8471257654443183E-2</v>
      </c>
      <c r="G813" s="10"/>
    </row>
    <row r="814" spans="1:7" x14ac:dyDescent="0.25">
      <c r="A814" s="34" t="s">
        <v>840</v>
      </c>
      <c r="B814" s="37">
        <v>0.11585123308913353</v>
      </c>
      <c r="C814" s="38">
        <v>5.2699999999999997E-2</v>
      </c>
      <c r="D814" s="39">
        <v>2.1299999999999999E-2</v>
      </c>
      <c r="E814" s="40">
        <v>1.2127371152273581E-2</v>
      </c>
      <c r="F814" s="36">
        <v>7.6155571286320126E-2</v>
      </c>
      <c r="G814" s="10"/>
    </row>
    <row r="815" spans="1:7" x14ac:dyDescent="0.25">
      <c r="A815" s="34" t="s">
        <v>841</v>
      </c>
      <c r="B815" s="37">
        <v>0.11357345310096184</v>
      </c>
      <c r="C815" s="38">
        <v>5.21E-2</v>
      </c>
      <c r="D815" s="39">
        <v>2.12E-2</v>
      </c>
      <c r="E815" s="40">
        <v>1.3804636405320814E-2</v>
      </c>
      <c r="F815" s="36">
        <v>7.9168772751418648E-2</v>
      </c>
      <c r="G815" s="10"/>
    </row>
    <row r="816" spans="1:7" x14ac:dyDescent="0.25">
      <c r="A816" s="34" t="s">
        <v>842</v>
      </c>
      <c r="B816" s="37">
        <v>0.11668210838094199</v>
      </c>
      <c r="C816" s="38">
        <v>5.3800000000000001E-2</v>
      </c>
      <c r="D816" s="39">
        <v>2.1400000000000002E-2</v>
      </c>
      <c r="E816" s="40">
        <v>1.5486839450011614E-2</v>
      </c>
      <c r="F816" s="36">
        <v>7.8237917583763E-2</v>
      </c>
      <c r="G816" s="10"/>
    </row>
    <row r="817" spans="1:7" x14ac:dyDescent="0.25">
      <c r="A817" s="34" t="s">
        <v>843</v>
      </c>
      <c r="B817" s="37">
        <v>0.11547354379524957</v>
      </c>
      <c r="C817" s="38">
        <v>5.3200000000000004E-2</v>
      </c>
      <c r="D817" s="39">
        <v>2.1099999999999997E-2</v>
      </c>
      <c r="E817" s="40">
        <v>1.7117157692141394E-2</v>
      </c>
      <c r="F817" s="36">
        <v>7.7430946122870478E-2</v>
      </c>
      <c r="G817" s="10"/>
    </row>
    <row r="818" spans="1:7" x14ac:dyDescent="0.25">
      <c r="A818" s="34" t="s">
        <v>844</v>
      </c>
      <c r="B818" s="37">
        <v>0.11140356040855487</v>
      </c>
      <c r="C818" s="38">
        <v>4.99E-2</v>
      </c>
      <c r="D818" s="39">
        <v>2.07E-2</v>
      </c>
      <c r="E818" s="40">
        <v>1.8648711243012261E-2</v>
      </c>
      <c r="F818" s="36">
        <v>7.8684622543410188E-2</v>
      </c>
      <c r="G818" s="10"/>
    </row>
    <row r="819" spans="1:7" x14ac:dyDescent="0.25">
      <c r="A819" s="34" t="s">
        <v>845</v>
      </c>
      <c r="B819" s="37">
        <v>0.1093096117221138</v>
      </c>
      <c r="C819" s="38">
        <v>4.7800000000000002E-2</v>
      </c>
      <c r="D819" s="39">
        <v>2.0799999999999999E-2</v>
      </c>
      <c r="E819" s="40">
        <v>2.008370826812822E-2</v>
      </c>
      <c r="F819" s="36">
        <v>7.8797140017197911E-2</v>
      </c>
      <c r="G819" s="10"/>
    </row>
    <row r="820" spans="1:7" x14ac:dyDescent="0.25">
      <c r="A820" s="34" t="s">
        <v>846</v>
      </c>
      <c r="B820" s="37">
        <v>0.10903159796186587</v>
      </c>
      <c r="C820" s="38">
        <v>4.5700000000000005E-2</v>
      </c>
      <c r="D820" s="39">
        <v>2.1000000000000001E-2</v>
      </c>
      <c r="E820" s="40">
        <v>2.1576089312100644E-2</v>
      </c>
      <c r="F820" s="36">
        <v>7.8381120062944384E-2</v>
      </c>
      <c r="G820" s="10"/>
    </row>
    <row r="821" spans="1:7" x14ac:dyDescent="0.25">
      <c r="A821" s="34" t="s">
        <v>847</v>
      </c>
      <c r="B821" s="37">
        <v>0.11172617989030932</v>
      </c>
      <c r="C821" s="38">
        <v>4.5199999999999997E-2</v>
      </c>
      <c r="D821" s="39">
        <v>2.0799999999999999E-2</v>
      </c>
      <c r="E821" s="40">
        <v>2.3122383364710508E-2</v>
      </c>
      <c r="F821" s="36">
        <v>7.821064501031956E-2</v>
      </c>
      <c r="G821" s="10"/>
    </row>
    <row r="822" spans="1:7" x14ac:dyDescent="0.25">
      <c r="A822" s="34" t="s">
        <v>848</v>
      </c>
      <c r="B822" s="37">
        <v>0.1105336371489571</v>
      </c>
      <c r="C822" s="38">
        <v>4.41E-2</v>
      </c>
      <c r="D822" s="39">
        <v>2.0299999999999999E-2</v>
      </c>
      <c r="E822" s="40">
        <v>2.4554299737715501E-2</v>
      </c>
      <c r="F822" s="36">
        <v>7.7726901745125435E-2</v>
      </c>
      <c r="G822" s="10"/>
    </row>
    <row r="823" spans="1:7" x14ac:dyDescent="0.25">
      <c r="A823" s="34" t="s">
        <v>849</v>
      </c>
      <c r="B823" s="37">
        <v>0.11082672532071416</v>
      </c>
      <c r="C823" s="38">
        <v>4.4699999999999997E-2</v>
      </c>
      <c r="D823" s="39">
        <v>2.0199999999999999E-2</v>
      </c>
      <c r="E823" s="40">
        <v>2.5865337807458699E-2</v>
      </c>
      <c r="F823" s="36">
        <v>7.8444227845934522E-2</v>
      </c>
      <c r="G823" s="10"/>
    </row>
    <row r="824" spans="1:7" x14ac:dyDescent="0.25">
      <c r="A824" s="34" t="s">
        <v>850</v>
      </c>
      <c r="B824" s="37">
        <v>0.11496425846363453</v>
      </c>
      <c r="C824" s="38">
        <v>4.53E-2</v>
      </c>
      <c r="D824" s="39">
        <v>2.0400000000000001E-2</v>
      </c>
      <c r="E824" s="40">
        <v>2.6948211025801472E-2</v>
      </c>
      <c r="F824" s="36">
        <v>7.8111758240940327E-2</v>
      </c>
      <c r="G824" s="10"/>
    </row>
    <row r="825" spans="1:7" x14ac:dyDescent="0.25">
      <c r="A825" s="34" t="s">
        <v>851</v>
      </c>
      <c r="B825" s="37">
        <v>0.11505287870451968</v>
      </c>
      <c r="C825" s="38">
        <v>4.5400000000000003E-2</v>
      </c>
      <c r="D825" s="39">
        <v>2.06E-2</v>
      </c>
      <c r="E825" s="40">
        <v>2.7668207028043179E-2</v>
      </c>
      <c r="F825" s="36">
        <v>7.7362113281622069E-2</v>
      </c>
      <c r="G825" s="10"/>
    </row>
    <row r="826" spans="1:7" x14ac:dyDescent="0.25">
      <c r="A826" s="34" t="s">
        <v>852</v>
      </c>
      <c r="B826" s="37">
        <v>0.11498224178577873</v>
      </c>
      <c r="C826" s="38">
        <v>4.5599999999999995E-2</v>
      </c>
      <c r="D826" s="39">
        <v>2.06E-2</v>
      </c>
      <c r="E826" s="40">
        <v>2.8310340771884768E-2</v>
      </c>
      <c r="F826" s="36">
        <v>7.9179072690276187E-2</v>
      </c>
      <c r="G826" s="10"/>
    </row>
    <row r="827" spans="1:7" x14ac:dyDescent="0.25">
      <c r="A827" s="34" t="s">
        <v>853</v>
      </c>
      <c r="B827" s="37">
        <v>0.11680084853728613</v>
      </c>
      <c r="C827" s="38">
        <v>4.4900000000000002E-2</v>
      </c>
      <c r="D827" s="39">
        <v>2.0799999999999999E-2</v>
      </c>
      <c r="E827" s="40">
        <v>2.8787207972038598E-2</v>
      </c>
      <c r="F827" s="36">
        <v>7.9957526464438169E-2</v>
      </c>
      <c r="G827" s="10"/>
    </row>
    <row r="828" spans="1:7" x14ac:dyDescent="0.25">
      <c r="A828" s="34" t="s">
        <v>854</v>
      </c>
      <c r="B828" s="37">
        <v>0.12239790484554837</v>
      </c>
      <c r="C828" s="38">
        <v>4.5700000000000005E-2</v>
      </c>
      <c r="D828" s="39">
        <v>2.1099999999999997E-2</v>
      </c>
      <c r="E828" s="40">
        <v>2.9149800528222691E-2</v>
      </c>
      <c r="F828" s="36">
        <v>8.019952871276069E-2</v>
      </c>
      <c r="G828" s="10"/>
    </row>
    <row r="829" spans="1:7" x14ac:dyDescent="0.25">
      <c r="A829" s="34" t="s">
        <v>855</v>
      </c>
      <c r="B829" s="37">
        <v>0.11917877119160585</v>
      </c>
      <c r="C829" s="38">
        <v>4.4299999999999999E-2</v>
      </c>
      <c r="D829" s="39">
        <v>2.12E-2</v>
      </c>
      <c r="E829" s="40">
        <v>2.9397817953288108E-2</v>
      </c>
      <c r="F829" s="36">
        <v>8.0821158853592201E-2</v>
      </c>
      <c r="G829" s="10"/>
    </row>
    <row r="830" spans="1:7" x14ac:dyDescent="0.25">
      <c r="A830" s="34" t="s">
        <v>856</v>
      </c>
      <c r="B830" s="37">
        <v>0.11839659422196992</v>
      </c>
      <c r="C830" s="38">
        <v>4.1299999999999996E-2</v>
      </c>
      <c r="D830" s="39">
        <v>2.12E-2</v>
      </c>
      <c r="E830" s="40">
        <v>2.958118607022886E-2</v>
      </c>
      <c r="F830" s="36">
        <v>7.8879417073420499E-2</v>
      </c>
      <c r="G830" s="10"/>
    </row>
    <row r="831" spans="1:7" x14ac:dyDescent="0.25">
      <c r="A831" s="34" t="s">
        <v>857</v>
      </c>
      <c r="B831" s="37">
        <v>0.11860778155136018</v>
      </c>
      <c r="C831" s="38">
        <v>0.04</v>
      </c>
      <c r="D831" s="39">
        <v>2.0799999999999999E-2</v>
      </c>
      <c r="E831" s="40">
        <v>2.9633662574420905E-2</v>
      </c>
      <c r="F831" s="36">
        <v>8.078110324921435E-2</v>
      </c>
      <c r="G831" s="10"/>
    </row>
    <row r="832" spans="1:7" x14ac:dyDescent="0.25">
      <c r="A832" s="34" t="s">
        <v>858</v>
      </c>
      <c r="B832" s="37">
        <v>0.11732571528165295</v>
      </c>
      <c r="C832" s="38">
        <v>3.9699999999999999E-2</v>
      </c>
      <c r="D832" s="39">
        <v>2.0799999999999999E-2</v>
      </c>
      <c r="E832" s="40">
        <v>2.9339270121448546E-2</v>
      </c>
      <c r="F832" s="36">
        <v>7.9416470258402219E-2</v>
      </c>
      <c r="G832" s="10"/>
    </row>
    <row r="833" spans="1:7" x14ac:dyDescent="0.25">
      <c r="A833" s="34" t="s">
        <v>859</v>
      </c>
      <c r="B833" s="37">
        <v>0.11858360086170446</v>
      </c>
      <c r="C833" s="38">
        <v>3.9100000000000003E-2</v>
      </c>
      <c r="D833" s="39">
        <v>2.0899999999999998E-2</v>
      </c>
      <c r="E833" s="40">
        <v>2.8928156328179355E-2</v>
      </c>
      <c r="F833" s="36">
        <v>8.1044102276535884E-2</v>
      </c>
      <c r="G833" s="10"/>
    </row>
    <row r="834" spans="1:7" x14ac:dyDescent="0.25">
      <c r="A834" s="34" t="s">
        <v>860</v>
      </c>
      <c r="B834" s="37">
        <v>0.11508001052224123</v>
      </c>
      <c r="C834" s="38">
        <v>3.7400000000000003E-2</v>
      </c>
      <c r="D834" s="39">
        <v>2.0899999999999998E-2</v>
      </c>
      <c r="E834" s="40">
        <v>2.8468496335578353E-2</v>
      </c>
      <c r="F834" s="36">
        <v>8.2584291294195061E-2</v>
      </c>
      <c r="G834" s="10"/>
    </row>
    <row r="835" spans="1:7" x14ac:dyDescent="0.25">
      <c r="A835" s="34" t="s">
        <v>861</v>
      </c>
      <c r="B835" s="37">
        <v>0.11259974380099387</v>
      </c>
      <c r="C835" s="38">
        <v>3.8199999999999998E-2</v>
      </c>
      <c r="D835" s="39">
        <v>2.1000000000000001E-2</v>
      </c>
      <c r="E835" s="40">
        <v>2.8057452889550527E-2</v>
      </c>
      <c r="F835" s="36">
        <v>8.1587790688556358E-2</v>
      </c>
      <c r="G835" s="10"/>
    </row>
    <row r="836" spans="1:7" x14ac:dyDescent="0.25">
      <c r="A836" s="34" t="s">
        <v>862</v>
      </c>
      <c r="B836" s="37">
        <v>0.11421620938691758</v>
      </c>
      <c r="C836" s="38">
        <v>3.85E-2</v>
      </c>
      <c r="D836" s="39">
        <v>2.1000000000000001E-2</v>
      </c>
      <c r="E836" s="40">
        <v>2.7746888135723458E-2</v>
      </c>
      <c r="F836" s="36">
        <v>8.2254692483335043E-2</v>
      </c>
      <c r="G836" s="10"/>
    </row>
    <row r="837" spans="1:7" x14ac:dyDescent="0.25">
      <c r="A837" s="34" t="s">
        <v>863</v>
      </c>
      <c r="B837" s="37">
        <v>0.11396077507043241</v>
      </c>
      <c r="C837" s="38">
        <v>3.8399999999999997E-2</v>
      </c>
      <c r="D837" s="39">
        <v>2.07E-2</v>
      </c>
      <c r="E837" s="40">
        <v>2.7748719916339093E-2</v>
      </c>
      <c r="F837" s="36">
        <v>8.0088536475056371E-2</v>
      </c>
      <c r="G837" s="10"/>
    </row>
    <row r="838" spans="1:7" x14ac:dyDescent="0.25">
      <c r="A838" s="34" t="s">
        <v>864</v>
      </c>
      <c r="B838" s="37">
        <v>0.11450580941786122</v>
      </c>
      <c r="C838" s="38">
        <v>3.8300000000000001E-2</v>
      </c>
      <c r="D838" s="39">
        <v>2.0799999999999999E-2</v>
      </c>
      <c r="E838" s="40">
        <v>2.776618802173636E-2</v>
      </c>
      <c r="F838" s="36">
        <v>8.1398426529608228E-2</v>
      </c>
      <c r="G838" s="10"/>
    </row>
    <row r="839" spans="1:7" x14ac:dyDescent="0.25">
      <c r="A839" s="34" t="s">
        <v>865</v>
      </c>
      <c r="B839" s="37">
        <v>0.11414546575499863</v>
      </c>
      <c r="C839" s="38">
        <v>3.7100000000000001E-2</v>
      </c>
      <c r="D839" s="39">
        <v>2.0899999999999998E-2</v>
      </c>
      <c r="E839" s="40">
        <v>2.765782360661273E-2</v>
      </c>
      <c r="F839" s="36">
        <v>8.1469135602361881E-2</v>
      </c>
      <c r="G839" s="10"/>
    </row>
    <row r="840" spans="1:7" x14ac:dyDescent="0.25">
      <c r="A840" s="34" t="s">
        <v>866</v>
      </c>
      <c r="B840" s="37">
        <v>0.11346575220481117</v>
      </c>
      <c r="C840" s="38">
        <v>3.6200000000000003E-2</v>
      </c>
      <c r="D840" s="39">
        <v>2.0899999999999998E-2</v>
      </c>
      <c r="E840" s="40">
        <v>2.7612145465172544E-2</v>
      </c>
      <c r="F840" s="36">
        <v>8.1442535497305929E-2</v>
      </c>
      <c r="G840" s="10"/>
    </row>
    <row r="841" spans="1:7" x14ac:dyDescent="0.25">
      <c r="A841" s="34" t="s">
        <v>867</v>
      </c>
      <c r="B841" s="37">
        <v>0.11189934234540855</v>
      </c>
      <c r="C841" s="38">
        <v>3.4200000000000001E-2</v>
      </c>
      <c r="D841" s="39">
        <v>2.1000000000000001E-2</v>
      </c>
      <c r="E841" s="40">
        <v>2.7614314452879984E-2</v>
      </c>
      <c r="F841" s="36">
        <v>8.2574281735228058E-2</v>
      </c>
      <c r="G841" s="10"/>
    </row>
    <row r="842" spans="1:7" x14ac:dyDescent="0.25">
      <c r="A842" s="34" t="s">
        <v>868</v>
      </c>
      <c r="B842" s="37">
        <v>0.11091328805233458</v>
      </c>
      <c r="C842" s="38">
        <v>3.4000000000000002E-2</v>
      </c>
      <c r="D842" s="39">
        <v>1.9599999999999999E-2</v>
      </c>
      <c r="E842" s="40">
        <v>2.767962841364624E-2</v>
      </c>
      <c r="F842" s="36">
        <v>8.1736632370015661E-2</v>
      </c>
      <c r="G842" s="10"/>
    </row>
    <row r="843" spans="1:7" x14ac:dyDescent="0.25">
      <c r="A843" s="34" t="s">
        <v>869</v>
      </c>
      <c r="B843" s="37">
        <v>0.10691608549400701</v>
      </c>
      <c r="C843" s="38">
        <v>3.2899999999999999E-2</v>
      </c>
      <c r="D843" s="39">
        <v>1.9E-2</v>
      </c>
      <c r="E843" s="40">
        <v>2.7619118447574476E-2</v>
      </c>
      <c r="F843" s="36">
        <v>8.2432779052624125E-2</v>
      </c>
      <c r="G843" s="10"/>
    </row>
    <row r="844" spans="1:7" x14ac:dyDescent="0.25">
      <c r="A844" s="34" t="s">
        <v>870</v>
      </c>
      <c r="B844" s="37">
        <v>0.11004145428583705</v>
      </c>
      <c r="C844" s="38">
        <v>3.2599999999999997E-2</v>
      </c>
      <c r="D844" s="39">
        <v>1.8500000000000003E-2</v>
      </c>
      <c r="E844" s="40">
        <v>2.7560490232492851E-2</v>
      </c>
      <c r="F844" s="36">
        <v>8.2372911615942221E-2</v>
      </c>
      <c r="G844" s="10"/>
    </row>
    <row r="845" spans="1:7" x14ac:dyDescent="0.25">
      <c r="A845" s="34" t="s">
        <v>871</v>
      </c>
      <c r="B845" s="37">
        <v>0.10462416319085739</v>
      </c>
      <c r="C845" s="38">
        <v>3.2400000000000005E-2</v>
      </c>
      <c r="D845" s="39">
        <v>1.7299999999999999E-2</v>
      </c>
      <c r="E845" s="40">
        <v>2.7453203052228092E-2</v>
      </c>
      <c r="F845" s="36">
        <v>8.6704156724266249E-2</v>
      </c>
      <c r="G845" s="10"/>
    </row>
    <row r="846" spans="1:7" x14ac:dyDescent="0.25">
      <c r="A846" s="34" t="s">
        <v>872</v>
      </c>
      <c r="B846" s="37">
        <v>0.10220637187339211</v>
      </c>
      <c r="C846" s="38">
        <v>3.2599999999999997E-2</v>
      </c>
      <c r="D846" s="39">
        <v>1.7299999999999999E-2</v>
      </c>
      <c r="E846" s="40">
        <v>2.7331743822466281E-2</v>
      </c>
      <c r="F846" s="36">
        <v>8.5173512126243481E-2</v>
      </c>
      <c r="G846" s="10"/>
    </row>
    <row r="847" spans="1:7" x14ac:dyDescent="0.25">
      <c r="A847" s="34" t="s">
        <v>873</v>
      </c>
      <c r="B847" s="37">
        <v>0.10345492591168734</v>
      </c>
      <c r="C847" s="38">
        <v>3.2000000000000001E-2</v>
      </c>
      <c r="D847" s="39">
        <v>1.6799999999999999E-2</v>
      </c>
      <c r="E847" s="40">
        <v>2.7256254517817657E-2</v>
      </c>
      <c r="F847" s="36">
        <v>8.6816709996677968E-2</v>
      </c>
      <c r="G847" s="10"/>
    </row>
    <row r="848" spans="1:7" x14ac:dyDescent="0.25">
      <c r="A848" s="34" t="s">
        <v>874</v>
      </c>
      <c r="B848" s="37">
        <v>0.10481319477080031</v>
      </c>
      <c r="C848" s="38">
        <v>3.1899999999999998E-2</v>
      </c>
      <c r="D848" s="39">
        <v>1.7100000000000001E-2</v>
      </c>
      <c r="E848" s="40">
        <v>2.7258004869007202E-2</v>
      </c>
      <c r="F848" s="36">
        <v>8.4464329788371484E-2</v>
      </c>
      <c r="G848" s="10"/>
    </row>
    <row r="849" spans="1:7" x14ac:dyDescent="0.25">
      <c r="A849" s="34" t="s">
        <v>875</v>
      </c>
      <c r="B849" s="37">
        <v>0.10132709685022269</v>
      </c>
      <c r="C849" s="38">
        <v>3.27E-2</v>
      </c>
      <c r="D849" s="39">
        <v>1.6899999999999998E-2</v>
      </c>
      <c r="E849" s="40">
        <v>2.7259755223179027E-2</v>
      </c>
      <c r="F849" s="36">
        <v>8.4562005769488552E-2</v>
      </c>
      <c r="G849" s="10"/>
    </row>
    <row r="850" spans="1:7" x14ac:dyDescent="0.25">
      <c r="A850" s="34" t="s">
        <v>876</v>
      </c>
      <c r="B850" s="37">
        <v>9.8870595340293896E-2</v>
      </c>
      <c r="C850" s="38">
        <v>3.2400000000000005E-2</v>
      </c>
      <c r="D850" s="39">
        <v>1.66E-2</v>
      </c>
      <c r="E850" s="40">
        <v>2.7261505580333578E-2</v>
      </c>
      <c r="F850" s="36">
        <v>8.6658679907601732E-2</v>
      </c>
      <c r="G850" s="10"/>
    </row>
    <row r="851" spans="1:7" x14ac:dyDescent="0.25">
      <c r="A851" s="34" t="s">
        <v>877</v>
      </c>
      <c r="B851" s="37">
        <v>9.6339342494121738E-2</v>
      </c>
      <c r="C851" s="38">
        <v>3.1200000000000002E-2</v>
      </c>
      <c r="D851" s="39">
        <v>1.6E-2</v>
      </c>
      <c r="E851" s="40">
        <v>2.7389040444567803E-2</v>
      </c>
      <c r="F851" s="36">
        <v>8.7823757622762941E-2</v>
      </c>
      <c r="G851" s="10"/>
    </row>
    <row r="852" spans="1:7" x14ac:dyDescent="0.25">
      <c r="A852" s="34" t="s">
        <v>878</v>
      </c>
      <c r="B852" s="37">
        <v>9.4505911988848237E-2</v>
      </c>
      <c r="C852" s="38">
        <v>3.0600000000000002E-2</v>
      </c>
      <c r="D852" s="39">
        <v>1.55E-2</v>
      </c>
      <c r="E852" s="40">
        <v>2.7453922122147256E-2</v>
      </c>
      <c r="F852" s="36">
        <v>8.857699497662945E-2</v>
      </c>
      <c r="G852" s="10"/>
    </row>
    <row r="853" spans="1:7" x14ac:dyDescent="0.25">
      <c r="A853" s="34" t="s">
        <v>879</v>
      </c>
      <c r="B853" s="37">
        <v>9.4722790065246754E-2</v>
      </c>
      <c r="C853" s="38">
        <v>0.03</v>
      </c>
      <c r="D853" s="39">
        <v>1.67E-2</v>
      </c>
      <c r="E853" s="40">
        <v>2.7455995968365343E-2</v>
      </c>
      <c r="F853" s="36">
        <v>9.1691729409821898E-2</v>
      </c>
      <c r="G853" s="10"/>
    </row>
    <row r="854" spans="1:7" x14ac:dyDescent="0.25">
      <c r="A854" s="34" t="s">
        <v>880</v>
      </c>
      <c r="B854" s="37">
        <v>9.135241953036953E-2</v>
      </c>
      <c r="C854" s="38">
        <v>2.92E-2</v>
      </c>
      <c r="D854" s="39">
        <v>1.61E-2</v>
      </c>
      <c r="E854" s="40">
        <v>2.7394938463782603E-2</v>
      </c>
      <c r="F854" s="36">
        <v>9.6416884841307837E-2</v>
      </c>
      <c r="G854" s="10"/>
    </row>
    <row r="855" spans="1:7" x14ac:dyDescent="0.25">
      <c r="A855" s="34" t="s">
        <v>881</v>
      </c>
      <c r="B855" s="37">
        <v>9.4293935014023833E-2</v>
      </c>
      <c r="C855" s="38">
        <v>2.9300000000000003E-2</v>
      </c>
      <c r="D855" s="39">
        <v>1.5900000000000001E-2</v>
      </c>
      <c r="E855" s="40">
        <v>2.7412894101045193E-2</v>
      </c>
      <c r="F855" s="36">
        <v>9.7554173671442229E-2</v>
      </c>
      <c r="G855" s="10"/>
    </row>
    <row r="856" spans="1:7" x14ac:dyDescent="0.25">
      <c r="A856" s="34" t="s">
        <v>882</v>
      </c>
      <c r="B856" s="37">
        <v>9.2016193975798383E-2</v>
      </c>
      <c r="C856" s="38">
        <v>2.9399999999999999E-2</v>
      </c>
      <c r="D856" s="39">
        <v>1.5700000000000002E-2</v>
      </c>
      <c r="E856" s="40">
        <v>2.7586378864948857E-2</v>
      </c>
      <c r="F856" s="36">
        <v>9.8861548000561641E-2</v>
      </c>
      <c r="G856" s="10"/>
    </row>
    <row r="857" spans="1:7" x14ac:dyDescent="0.25">
      <c r="A857" s="34" t="s">
        <v>883</v>
      </c>
      <c r="B857" s="37">
        <v>8.9565342725830693E-2</v>
      </c>
      <c r="C857" s="38">
        <v>2.9900000000000003E-2</v>
      </c>
      <c r="D857" s="39">
        <v>1.72E-2</v>
      </c>
      <c r="E857" s="40">
        <v>2.7867960881376108E-2</v>
      </c>
      <c r="F857" s="36">
        <v>0.10226042629989596</v>
      </c>
      <c r="G857" s="10"/>
    </row>
    <row r="858" spans="1:7" x14ac:dyDescent="0.25">
      <c r="A858" s="34" t="s">
        <v>884</v>
      </c>
      <c r="B858" s="37">
        <v>8.8559734148336261E-2</v>
      </c>
      <c r="C858" s="38">
        <v>3.0099999999999998E-2</v>
      </c>
      <c r="D858" s="39">
        <v>1.7299999999999999E-2</v>
      </c>
      <c r="E858" s="40">
        <v>2.8209871146448018E-2</v>
      </c>
      <c r="F858" s="36">
        <v>0.10244747299460778</v>
      </c>
      <c r="G858" s="10"/>
    </row>
    <row r="859" spans="1:7" x14ac:dyDescent="0.25">
      <c r="A859" s="34" t="s">
        <v>885</v>
      </c>
      <c r="B859" s="37">
        <v>9.1303249159446043E-2</v>
      </c>
      <c r="C859" s="38">
        <v>3.0299999999999997E-2</v>
      </c>
      <c r="D859" s="39">
        <v>1.7000000000000001E-2</v>
      </c>
      <c r="E859" s="40">
        <v>2.8548848309410069E-2</v>
      </c>
      <c r="F859" s="36">
        <v>0.1029893075349647</v>
      </c>
      <c r="G859" s="10"/>
    </row>
    <row r="860" spans="1:7" x14ac:dyDescent="0.25">
      <c r="A860" s="34" t="s">
        <v>886</v>
      </c>
      <c r="B860" s="37">
        <v>9.6702009635146663E-2</v>
      </c>
      <c r="C860" s="38">
        <v>2.9600000000000001E-2</v>
      </c>
      <c r="D860" s="39">
        <v>1.7399999999999999E-2</v>
      </c>
      <c r="E860" s="40">
        <v>2.9250347267005816E-2</v>
      </c>
      <c r="F860" s="36">
        <v>0.10121552091891931</v>
      </c>
      <c r="G860" s="10"/>
    </row>
    <row r="861" spans="1:7" x14ac:dyDescent="0.25">
      <c r="A861" s="34" t="s">
        <v>887</v>
      </c>
      <c r="B861" s="37">
        <v>0.10303962724263686</v>
      </c>
      <c r="C861" s="38">
        <v>3.0600000000000002E-2</v>
      </c>
      <c r="D861" s="39">
        <v>1.8000000000000002E-2</v>
      </c>
      <c r="E861" s="40">
        <v>3.0061117370395962E-2</v>
      </c>
      <c r="F861" s="36">
        <v>0.10460981753315644</v>
      </c>
      <c r="G861" s="10"/>
    </row>
    <row r="862" spans="1:7" x14ac:dyDescent="0.25">
      <c r="A862" s="34" t="s">
        <v>888</v>
      </c>
      <c r="B862" s="37">
        <v>0.11157965004641394</v>
      </c>
      <c r="C862" s="38">
        <v>3.49E-2</v>
      </c>
      <c r="D862" s="39">
        <v>1.8500000000000003E-2</v>
      </c>
      <c r="E862" s="40">
        <v>3.0895391376650316E-2</v>
      </c>
      <c r="F862" s="36">
        <v>0.10597489619756999</v>
      </c>
      <c r="G862" s="10"/>
    </row>
    <row r="863" spans="1:7" x14ac:dyDescent="0.25">
      <c r="A863" s="34" t="s">
        <v>889</v>
      </c>
      <c r="B863" s="37">
        <v>0.11507842708958854</v>
      </c>
      <c r="C863" s="38">
        <v>3.4599999999999999E-2</v>
      </c>
      <c r="D863" s="39">
        <v>1.83E-2</v>
      </c>
      <c r="E863" s="40">
        <v>3.1895926505002725E-2</v>
      </c>
      <c r="F863" s="36">
        <v>0.1023284318290434</v>
      </c>
      <c r="G863" s="10"/>
    </row>
    <row r="864" spans="1:7" x14ac:dyDescent="0.25">
      <c r="A864" s="34" t="s">
        <v>890</v>
      </c>
      <c r="B864" s="37">
        <v>0.11827207276706958</v>
      </c>
      <c r="C864" s="38">
        <v>3.49E-2</v>
      </c>
      <c r="D864" s="39">
        <v>1.9099999999999999E-2</v>
      </c>
      <c r="E864" s="40">
        <v>3.3100225619328238E-2</v>
      </c>
      <c r="F864" s="36">
        <v>0.10418869528152552</v>
      </c>
      <c r="G864" s="10"/>
    </row>
    <row r="865" spans="1:7" x14ac:dyDescent="0.25">
      <c r="A865" s="34" t="s">
        <v>891</v>
      </c>
      <c r="B865" s="37">
        <v>0.11667132136895397</v>
      </c>
      <c r="C865" s="38">
        <v>3.4200000000000001E-2</v>
      </c>
      <c r="D865" s="39">
        <v>1.8200000000000001E-2</v>
      </c>
      <c r="E865" s="40">
        <v>3.4400893850101477E-2</v>
      </c>
      <c r="F865" s="36">
        <v>0.10197883339121794</v>
      </c>
      <c r="G865" s="10"/>
    </row>
    <row r="866" spans="1:7" x14ac:dyDescent="0.25">
      <c r="A866" s="34" t="s">
        <v>892</v>
      </c>
      <c r="B866" s="37">
        <v>0.11715656948806134</v>
      </c>
      <c r="C866" s="38">
        <v>3.27E-2</v>
      </c>
      <c r="D866" s="39">
        <v>1.78E-2</v>
      </c>
      <c r="E866" s="40">
        <v>3.5703199615940928E-2</v>
      </c>
      <c r="F866" s="36">
        <v>0.10110560858960645</v>
      </c>
      <c r="G866" s="10"/>
    </row>
    <row r="867" spans="1:7" x14ac:dyDescent="0.25">
      <c r="A867" s="34" t="s">
        <v>893</v>
      </c>
      <c r="B867" s="37">
        <v>0.11958674555880464</v>
      </c>
      <c r="C867" s="38">
        <v>3.32E-2</v>
      </c>
      <c r="D867" s="39">
        <v>1.7600000000000001E-2</v>
      </c>
      <c r="E867" s="40">
        <v>3.6993365627993269E-2</v>
      </c>
      <c r="F867" s="36">
        <v>0.10408531609109589</v>
      </c>
      <c r="G867" s="10"/>
    </row>
    <row r="868" spans="1:7" x14ac:dyDescent="0.25">
      <c r="A868" s="34" t="s">
        <v>894</v>
      </c>
      <c r="B868" s="37">
        <v>0.12378736939910474</v>
      </c>
      <c r="C868" s="38">
        <v>3.32E-2</v>
      </c>
      <c r="D868" s="39">
        <v>1.7600000000000001E-2</v>
      </c>
      <c r="E868" s="40">
        <v>3.8349021719334297E-2</v>
      </c>
      <c r="F868" s="36">
        <v>0.1070227847930269</v>
      </c>
      <c r="G868" s="10"/>
    </row>
    <row r="869" spans="1:7" x14ac:dyDescent="0.25">
      <c r="A869" s="34" t="s">
        <v>895</v>
      </c>
      <c r="B869" s="37">
        <v>0.12770375149560281</v>
      </c>
      <c r="C869" s="38">
        <v>3.4500000000000003E-2</v>
      </c>
      <c r="D869" s="39">
        <v>1.78E-2</v>
      </c>
      <c r="E869" s="40">
        <v>3.9536420128077676E-2</v>
      </c>
      <c r="F869" s="36">
        <v>0.10471178488260487</v>
      </c>
      <c r="G869" s="10"/>
    </row>
    <row r="870" spans="1:7" x14ac:dyDescent="0.25">
      <c r="A870" s="34" t="s">
        <v>896</v>
      </c>
      <c r="B870" s="37">
        <v>0.12898284368257568</v>
      </c>
      <c r="C870" s="38">
        <v>3.49E-2</v>
      </c>
      <c r="D870" s="39">
        <v>1.77E-2</v>
      </c>
      <c r="E870" s="40">
        <v>4.0618205305712474E-2</v>
      </c>
      <c r="F870" s="36">
        <v>0.10490396667465379</v>
      </c>
      <c r="G870" s="10"/>
    </row>
    <row r="871" spans="1:7" x14ac:dyDescent="0.25">
      <c r="A871" s="34" t="s">
        <v>897</v>
      </c>
      <c r="B871" s="37">
        <v>0.12630428556538725</v>
      </c>
      <c r="C871" s="38">
        <v>3.4300000000000004E-2</v>
      </c>
      <c r="D871" s="39">
        <v>1.8100000000000002E-2</v>
      </c>
      <c r="E871" s="40">
        <v>4.1587778048139956E-2</v>
      </c>
      <c r="F871" s="36">
        <v>0.10580273673124041</v>
      </c>
      <c r="G871" s="10"/>
    </row>
    <row r="872" spans="1:7" x14ac:dyDescent="0.25">
      <c r="A872" s="34" t="s">
        <v>898</v>
      </c>
      <c r="B872" s="37">
        <v>0.12460506207058276</v>
      </c>
      <c r="C872" s="38">
        <v>3.3399999999999999E-2</v>
      </c>
      <c r="D872" s="39">
        <v>1.8000000000000002E-2</v>
      </c>
      <c r="E872" s="40">
        <v>4.2206464606773686E-2</v>
      </c>
      <c r="F872" s="36">
        <v>0.10726345926471258</v>
      </c>
      <c r="G872" s="10"/>
    </row>
    <row r="873" spans="1:7" x14ac:dyDescent="0.25">
      <c r="A873" s="34" t="s">
        <v>899</v>
      </c>
      <c r="B873" s="37">
        <v>0.12805010463568134</v>
      </c>
      <c r="C873" s="38">
        <v>3.3799999999999997E-2</v>
      </c>
      <c r="D873" s="39">
        <v>1.77E-2</v>
      </c>
      <c r="E873" s="40">
        <v>4.2771415157647485E-2</v>
      </c>
      <c r="F873" s="36">
        <v>0.10912754406685549</v>
      </c>
      <c r="G873" s="10"/>
    </row>
    <row r="874" spans="1:7" x14ac:dyDescent="0.25">
      <c r="A874" s="34" t="s">
        <v>900</v>
      </c>
      <c r="B874" s="37">
        <v>0.13182696897179838</v>
      </c>
      <c r="C874" s="38">
        <v>3.5200000000000002E-2</v>
      </c>
      <c r="D874" s="39">
        <v>1.8200000000000001E-2</v>
      </c>
      <c r="E874" s="40">
        <v>4.3503059475753947E-2</v>
      </c>
      <c r="F874" s="36">
        <v>0.10798575817624778</v>
      </c>
      <c r="G874" s="10"/>
    </row>
    <row r="875" spans="1:7" x14ac:dyDescent="0.25">
      <c r="A875" s="34" t="s">
        <v>901</v>
      </c>
      <c r="B875" s="37">
        <v>0.13049631416819824</v>
      </c>
      <c r="C875" s="38">
        <v>3.6000000000000004E-2</v>
      </c>
      <c r="D875" s="39">
        <v>1.9199999999999998E-2</v>
      </c>
      <c r="E875" s="40">
        <v>4.4008349625772825E-2</v>
      </c>
      <c r="F875" s="36">
        <v>0.10672217501725145</v>
      </c>
      <c r="G875" s="10"/>
    </row>
    <row r="876" spans="1:7" x14ac:dyDescent="0.25">
      <c r="A876" s="34" t="s">
        <v>902</v>
      </c>
      <c r="B876" s="37">
        <v>0.13363201565059166</v>
      </c>
      <c r="C876" s="38">
        <v>3.7200000000000004E-2</v>
      </c>
      <c r="D876" s="39">
        <v>2.0199999999999999E-2</v>
      </c>
      <c r="E876" s="40">
        <v>4.4346294987325896E-2</v>
      </c>
      <c r="F876" s="36">
        <v>0.10883487885651588</v>
      </c>
      <c r="G876" s="10"/>
    </row>
    <row r="877" spans="1:7" x14ac:dyDescent="0.25">
      <c r="A877" s="34" t="s">
        <v>903</v>
      </c>
      <c r="B877" s="37">
        <v>0.13288602952799244</v>
      </c>
      <c r="C877" s="38">
        <v>3.8199999999999998E-2</v>
      </c>
      <c r="D877" s="39">
        <v>2.18E-2</v>
      </c>
      <c r="E877" s="40">
        <v>4.4774407328353805E-2</v>
      </c>
      <c r="F877" s="36">
        <v>0.11013392331665757</v>
      </c>
      <c r="G877" s="10"/>
    </row>
    <row r="878" spans="1:7" x14ac:dyDescent="0.25">
      <c r="A878" s="34" t="s">
        <v>904</v>
      </c>
      <c r="B878" s="37">
        <v>0.13920015122222223</v>
      </c>
      <c r="C878" s="38">
        <v>3.6699999999999997E-2</v>
      </c>
      <c r="D878" s="39">
        <v>2.18E-2</v>
      </c>
      <c r="E878" s="40">
        <v>4.5372528216131913E-2</v>
      </c>
      <c r="F878" s="36">
        <v>0.10638571969853268</v>
      </c>
      <c r="G878" s="10"/>
    </row>
    <row r="879" spans="1:7" x14ac:dyDescent="0.25">
      <c r="A879" s="34" t="s">
        <v>905</v>
      </c>
      <c r="B879" s="37">
        <v>0.14396699204925362</v>
      </c>
      <c r="C879" s="38">
        <v>3.7000000000000005E-2</v>
      </c>
      <c r="D879" s="39">
        <v>2.1600000000000001E-2</v>
      </c>
      <c r="E879" s="40">
        <v>4.6080167914337E-2</v>
      </c>
      <c r="F879" s="36">
        <v>0.10518153176353268</v>
      </c>
      <c r="G879" s="10"/>
    </row>
    <row r="880" spans="1:7" x14ac:dyDescent="0.25">
      <c r="A880" s="34" t="s">
        <v>906</v>
      </c>
      <c r="B880" s="37">
        <v>0.13874456540872113</v>
      </c>
      <c r="C880" s="38">
        <v>3.6600000000000001E-2</v>
      </c>
      <c r="D880" s="39">
        <v>2.1499999999999998E-2</v>
      </c>
      <c r="E880" s="40">
        <v>4.6653069929400548E-2</v>
      </c>
      <c r="F880" s="36">
        <v>0.10443301513903105</v>
      </c>
      <c r="G880" s="10"/>
    </row>
    <row r="881" spans="1:7" x14ac:dyDescent="0.25">
      <c r="A881" s="34" t="s">
        <v>907</v>
      </c>
      <c r="B881" s="37">
        <v>0.13814701307552618</v>
      </c>
      <c r="C881" s="38">
        <v>3.56E-2</v>
      </c>
      <c r="D881" s="39">
        <v>2.1400000000000002E-2</v>
      </c>
      <c r="E881" s="40">
        <v>4.7434165393137828E-2</v>
      </c>
      <c r="F881" s="36">
        <v>9.9683286766769325E-2</v>
      </c>
      <c r="G881" s="10"/>
    </row>
    <row r="882" spans="1:7" x14ac:dyDescent="0.25">
      <c r="A882" s="34" t="s">
        <v>908</v>
      </c>
      <c r="B882" s="37">
        <v>0.136170291488558</v>
      </c>
      <c r="C882" s="38">
        <v>3.5000000000000003E-2</v>
      </c>
      <c r="D882" s="39">
        <v>2.0499999999999997E-2</v>
      </c>
      <c r="E882" s="40">
        <v>4.825173740835198E-2</v>
      </c>
      <c r="F882" s="36">
        <v>0.1001148333734572</v>
      </c>
      <c r="G882" s="10"/>
    </row>
    <row r="883" spans="1:7" x14ac:dyDescent="0.25">
      <c r="A883" s="34" t="s">
        <v>909</v>
      </c>
      <c r="B883" s="37">
        <v>0.13796938982252693</v>
      </c>
      <c r="C883" s="38">
        <v>3.5099999999999999E-2</v>
      </c>
      <c r="D883" s="39">
        <v>2.1499999999999998E-2</v>
      </c>
      <c r="E883" s="40">
        <v>4.9224401130014028E-2</v>
      </c>
      <c r="F883" s="36">
        <v>0.10032233240653535</v>
      </c>
      <c r="G883" s="10"/>
    </row>
    <row r="884" spans="1:7" x14ac:dyDescent="0.25">
      <c r="A884" s="34" t="s">
        <v>910</v>
      </c>
      <c r="B884" s="37">
        <v>0.14512183639093362</v>
      </c>
      <c r="C884" s="38">
        <v>3.5799999999999998E-2</v>
      </c>
      <c r="D884" s="39">
        <v>2.1700000000000001E-2</v>
      </c>
      <c r="E884" s="40">
        <v>5.0226795762333687E-2</v>
      </c>
      <c r="F884" s="36">
        <v>9.5534659216726714E-2</v>
      </c>
      <c r="G884" s="10"/>
    </row>
    <row r="885" spans="1:7" x14ac:dyDescent="0.25">
      <c r="A885" s="34" t="s">
        <v>911</v>
      </c>
      <c r="B885" s="37">
        <v>0.14725904541951976</v>
      </c>
      <c r="C885" s="38">
        <v>3.6200000000000003E-2</v>
      </c>
      <c r="D885" s="39">
        <v>2.1899999999999999E-2</v>
      </c>
      <c r="E885" s="40">
        <v>5.1209188013217055E-2</v>
      </c>
      <c r="F885" s="36">
        <v>9.3670445948410092E-2</v>
      </c>
      <c r="G885" s="10"/>
    </row>
    <row r="886" spans="1:7" x14ac:dyDescent="0.25">
      <c r="A886" s="34" t="s">
        <v>912</v>
      </c>
      <c r="B886" s="37">
        <v>0.15156365085654433</v>
      </c>
      <c r="C886" s="38">
        <v>3.6499999999999998E-2</v>
      </c>
      <c r="D886" s="39">
        <v>2.1600000000000001E-2</v>
      </c>
      <c r="E886" s="40">
        <v>5.200139225644107E-2</v>
      </c>
      <c r="F886" s="36">
        <v>9.1073360656035829E-2</v>
      </c>
      <c r="G886" s="10"/>
    </row>
    <row r="887" spans="1:7" x14ac:dyDescent="0.25">
      <c r="A887" s="34" t="s">
        <v>913</v>
      </c>
      <c r="B887" s="37">
        <v>0.14694845012632163</v>
      </c>
      <c r="C887" s="38">
        <v>3.6499999999999998E-2</v>
      </c>
      <c r="D887" s="39">
        <v>2.2000000000000002E-2</v>
      </c>
      <c r="E887" s="40">
        <v>5.2818407137507517E-2</v>
      </c>
      <c r="F887" s="36">
        <v>9.2710202928207405E-2</v>
      </c>
      <c r="G887" s="10"/>
    </row>
    <row r="888" spans="1:7" x14ac:dyDescent="0.25">
      <c r="A888" s="34" t="s">
        <v>914</v>
      </c>
      <c r="B888" s="37">
        <v>0.15683978755163547</v>
      </c>
      <c r="C888" s="38">
        <v>3.6400000000000002E-2</v>
      </c>
      <c r="D888" s="39">
        <v>2.1499999999999998E-2</v>
      </c>
      <c r="E888" s="40">
        <v>5.3588587966292289E-2</v>
      </c>
      <c r="F888" s="36">
        <v>8.9807793543293185E-2</v>
      </c>
      <c r="G888" s="10"/>
    </row>
    <row r="889" spans="1:7" x14ac:dyDescent="0.25">
      <c r="A889" s="34" t="s">
        <v>915</v>
      </c>
      <c r="B889" s="37">
        <v>0.15467021472387071</v>
      </c>
      <c r="C889" s="38">
        <v>3.61E-2</v>
      </c>
      <c r="D889" s="39">
        <v>2.12E-2</v>
      </c>
      <c r="E889" s="40">
        <v>5.4150946255661525E-2</v>
      </c>
      <c r="F889" s="36">
        <v>8.6661667952517951E-2</v>
      </c>
      <c r="G889" s="10"/>
    </row>
    <row r="890" spans="1:7" x14ac:dyDescent="0.25">
      <c r="A890" s="34" t="s">
        <v>916</v>
      </c>
      <c r="B890" s="37">
        <v>0.15537848692159828</v>
      </c>
      <c r="C890" s="38">
        <v>3.5299999999999998E-2</v>
      </c>
      <c r="D890" s="39">
        <v>2.07E-2</v>
      </c>
      <c r="E890" s="40">
        <v>5.45060167174094E-2</v>
      </c>
      <c r="F890" s="36">
        <v>8.7744363450981855E-2</v>
      </c>
      <c r="G890" s="10"/>
    </row>
    <row r="891" spans="1:7" x14ac:dyDescent="0.25">
      <c r="A891" s="34" t="s">
        <v>917</v>
      </c>
      <c r="B891" s="37">
        <v>0.15894819720262393</v>
      </c>
      <c r="C891" s="38">
        <v>3.6699999999999997E-2</v>
      </c>
      <c r="D891" s="39">
        <v>2.06E-2</v>
      </c>
      <c r="E891" s="40">
        <v>5.4740210983921678E-2</v>
      </c>
      <c r="F891" s="36">
        <v>8.9012164559231721E-2</v>
      </c>
      <c r="G891" s="10"/>
    </row>
    <row r="892" spans="1:7" x14ac:dyDescent="0.25">
      <c r="A892" s="34" t="s">
        <v>918</v>
      </c>
      <c r="B892" s="37">
        <v>0.1566655990451073</v>
      </c>
      <c r="C892" s="38">
        <v>3.6699999999999997E-2</v>
      </c>
      <c r="D892" s="39">
        <v>2.0199999999999999E-2</v>
      </c>
      <c r="E892" s="40">
        <v>5.50125217853632E-2</v>
      </c>
      <c r="F892" s="36">
        <v>8.8024376913832025E-2</v>
      </c>
      <c r="G892" s="10"/>
    </row>
    <row r="893" spans="1:7" x14ac:dyDescent="0.25">
      <c r="A893" s="34" t="s">
        <v>919</v>
      </c>
      <c r="B893" s="37">
        <v>0.1593005324728588</v>
      </c>
      <c r="C893" s="38">
        <v>3.6900000000000002E-2</v>
      </c>
      <c r="D893" s="39">
        <v>2.0099999999999996E-2</v>
      </c>
      <c r="E893" s="40">
        <v>5.5173653120654587E-2</v>
      </c>
      <c r="F893" s="36">
        <v>8.710398710995769E-2</v>
      </c>
      <c r="G893" s="10"/>
    </row>
    <row r="894" spans="1:7" x14ac:dyDescent="0.25">
      <c r="A894" s="34" t="s">
        <v>920</v>
      </c>
      <c r="B894" s="37">
        <v>0.16327191952430278</v>
      </c>
      <c r="C894" s="38">
        <v>3.7000000000000005E-2</v>
      </c>
      <c r="D894" s="39">
        <v>0.02</v>
      </c>
      <c r="E894" s="40">
        <v>5.5386283261480651E-2</v>
      </c>
      <c r="F894" s="36">
        <v>9.0602312439465246E-2</v>
      </c>
      <c r="G894" s="10"/>
    </row>
    <row r="895" spans="1:7" x14ac:dyDescent="0.25">
      <c r="A895" s="34" t="s">
        <v>921</v>
      </c>
      <c r="B895" s="37">
        <v>0.16499430704913121</v>
      </c>
      <c r="C895" s="38">
        <v>3.8399999999999997E-2</v>
      </c>
      <c r="D895" s="39">
        <v>1.9199999999999998E-2</v>
      </c>
      <c r="E895" s="40">
        <v>5.5501185527467634E-2</v>
      </c>
      <c r="F895" s="36">
        <v>8.9940285901144112E-2</v>
      </c>
      <c r="G895" s="10"/>
    </row>
    <row r="896" spans="1:7" x14ac:dyDescent="0.25">
      <c r="A896" s="34" t="s">
        <v>922</v>
      </c>
      <c r="B896" s="37">
        <v>0.15909004471366561</v>
      </c>
      <c r="C896" s="38">
        <v>3.7000000000000005E-2</v>
      </c>
      <c r="D896" s="39">
        <v>1.89E-2</v>
      </c>
      <c r="E896" s="40">
        <v>5.5434875277992735E-2</v>
      </c>
      <c r="F896" s="36">
        <v>9.0514435818993405E-2</v>
      </c>
      <c r="G896" s="10"/>
    </row>
    <row r="897" spans="1:7" x14ac:dyDescent="0.25">
      <c r="A897" s="34" t="s">
        <v>923</v>
      </c>
      <c r="B897" s="37">
        <v>0.15803411009621554</v>
      </c>
      <c r="C897" s="38">
        <v>3.6600000000000001E-2</v>
      </c>
      <c r="D897" s="39">
        <v>1.8200000000000001E-2</v>
      </c>
      <c r="E897" s="40">
        <v>5.5369620614844406E-2</v>
      </c>
      <c r="F897" s="36">
        <v>9.0955460644752018E-2</v>
      </c>
      <c r="G897" s="10"/>
    </row>
    <row r="898" spans="1:7" x14ac:dyDescent="0.25">
      <c r="A898" s="34" t="s">
        <v>924</v>
      </c>
      <c r="B898" s="37">
        <v>0.15654126074426028</v>
      </c>
      <c r="C898" s="38">
        <v>3.7000000000000005E-2</v>
      </c>
      <c r="D898" s="39">
        <v>1.8500000000000003E-2</v>
      </c>
      <c r="E898" s="40">
        <v>5.5340938906996762E-2</v>
      </c>
      <c r="F898" s="36">
        <v>9.0768140234207803E-2</v>
      </c>
      <c r="G898" s="10"/>
    </row>
    <row r="899" spans="1:7" x14ac:dyDescent="0.25">
      <c r="A899" s="34" t="s">
        <v>925</v>
      </c>
      <c r="B899" s="37">
        <v>0.15250765169214409</v>
      </c>
      <c r="C899" s="38">
        <v>3.6499999999999998E-2</v>
      </c>
      <c r="D899" s="39">
        <v>1.8500000000000003E-2</v>
      </c>
      <c r="E899" s="40">
        <v>5.5087093797537179E-2</v>
      </c>
      <c r="F899" s="36">
        <v>9.2181140371852252E-2</v>
      </c>
      <c r="G899" s="10"/>
    </row>
    <row r="900" spans="1:7" x14ac:dyDescent="0.25">
      <c r="A900" s="34" t="s">
        <v>926</v>
      </c>
      <c r="B900" s="37">
        <v>0.15241493771738879</v>
      </c>
      <c r="C900" s="38">
        <v>3.5900000000000001E-2</v>
      </c>
      <c r="D900" s="39">
        <v>1.8500000000000003E-2</v>
      </c>
      <c r="E900" s="40">
        <v>5.4941771641380255E-2</v>
      </c>
      <c r="F900" s="36">
        <v>9.8030089092883618E-2</v>
      </c>
      <c r="G900" s="10"/>
    </row>
    <row r="901" spans="1:7" x14ac:dyDescent="0.25">
      <c r="A901" s="34" t="s">
        <v>927</v>
      </c>
      <c r="B901" s="37">
        <v>0.14799205864520437</v>
      </c>
      <c r="C901" s="38">
        <v>3.49E-2</v>
      </c>
      <c r="D901" s="39">
        <v>1.8000000000000002E-2</v>
      </c>
      <c r="E901" s="40">
        <v>5.4759002436253423E-2</v>
      </c>
      <c r="F901" s="36">
        <v>9.5668900014618682E-2</v>
      </c>
      <c r="G901" s="10"/>
    </row>
    <row r="902" spans="1:7" x14ac:dyDescent="0.25">
      <c r="A902" s="34" t="s">
        <v>928</v>
      </c>
      <c r="B902" s="37">
        <v>0.14691651437670739</v>
      </c>
      <c r="C902" s="38">
        <v>3.4099999999999998E-2</v>
      </c>
      <c r="D902" s="39">
        <v>1.9E-2</v>
      </c>
      <c r="E902" s="40">
        <v>5.4575495484981529E-2</v>
      </c>
      <c r="F902" s="36">
        <v>9.32582869512638E-2</v>
      </c>
      <c r="G902" s="10"/>
    </row>
    <row r="903" spans="1:7" x14ac:dyDescent="0.25">
      <c r="A903" s="34" t="s">
        <v>929</v>
      </c>
      <c r="B903" s="37">
        <v>0.14627223216771817</v>
      </c>
      <c r="C903" s="38">
        <v>3.4200000000000001E-2</v>
      </c>
      <c r="D903" s="39">
        <v>1.9199999999999998E-2</v>
      </c>
      <c r="E903" s="40">
        <v>5.4527416043412602E-2</v>
      </c>
      <c r="F903" s="36">
        <v>9.2932962996335911E-2</v>
      </c>
      <c r="G903" s="10"/>
    </row>
    <row r="904" spans="1:7" x14ac:dyDescent="0.25">
      <c r="A904" s="34" t="s">
        <v>930</v>
      </c>
      <c r="B904" s="37">
        <v>0.14517456819546898</v>
      </c>
      <c r="C904" s="38">
        <v>3.4000000000000002E-2</v>
      </c>
      <c r="D904" s="39">
        <v>1.9400000000000001E-2</v>
      </c>
      <c r="E904" s="40">
        <v>5.4391405087829137E-2</v>
      </c>
      <c r="F904" s="36">
        <v>9.3691005789927312E-2</v>
      </c>
      <c r="G904" s="10"/>
    </row>
    <row r="905" spans="1:7" x14ac:dyDescent="0.25">
      <c r="A905" s="34" t="s">
        <v>931</v>
      </c>
      <c r="B905" s="37">
        <v>0.14212619694224232</v>
      </c>
      <c r="C905" s="38">
        <v>3.3799999999999997E-2</v>
      </c>
      <c r="D905" s="39">
        <v>1.9900000000000001E-2</v>
      </c>
      <c r="E905" s="40">
        <v>5.4218880368813949E-2</v>
      </c>
      <c r="F905" s="36">
        <v>9.4078911419659378E-2</v>
      </c>
      <c r="G905" s="10"/>
    </row>
    <row r="906" spans="1:7" x14ac:dyDescent="0.25">
      <c r="A906" s="34" t="s">
        <v>932</v>
      </c>
      <c r="B906" s="37">
        <v>0.13888801686836813</v>
      </c>
      <c r="C906" s="38">
        <v>3.4099999999999998E-2</v>
      </c>
      <c r="D906" s="39">
        <v>0.02</v>
      </c>
      <c r="E906" s="40">
        <v>5.4056845702028511E-2</v>
      </c>
      <c r="F906" s="36">
        <v>9.5891743221377043E-2</v>
      </c>
      <c r="G906" s="10"/>
    </row>
    <row r="907" spans="1:7" x14ac:dyDescent="0.25">
      <c r="A907" s="34" t="s">
        <v>933</v>
      </c>
      <c r="B907" s="37">
        <v>0.14404248832276051</v>
      </c>
      <c r="C907" s="38">
        <v>3.5799999999999998E-2</v>
      </c>
      <c r="D907" s="39">
        <v>2.06E-2</v>
      </c>
      <c r="E907" s="40">
        <v>5.3894989706704921E-2</v>
      </c>
      <c r="F907" s="36">
        <v>9.5757030552649447E-2</v>
      </c>
      <c r="G907" s="10"/>
    </row>
    <row r="908" spans="1:7" x14ac:dyDescent="0.25">
      <c r="A908" s="34" t="s">
        <v>934</v>
      </c>
      <c r="B908" s="37">
        <v>0.14433063525622802</v>
      </c>
      <c r="C908" s="38">
        <v>3.4000000000000002E-2</v>
      </c>
      <c r="D908" s="39">
        <v>2.06E-2</v>
      </c>
      <c r="E908" s="40">
        <v>5.3853449530994579E-2</v>
      </c>
      <c r="F908" s="36">
        <v>9.2070212848115951E-2</v>
      </c>
      <c r="G908" s="10"/>
    </row>
    <row r="909" spans="1:7" x14ac:dyDescent="0.25">
      <c r="A909" s="34" t="s">
        <v>935</v>
      </c>
      <c r="B909" s="37">
        <v>0.14197613205075765</v>
      </c>
      <c r="C909" s="38">
        <v>3.3300000000000003E-2</v>
      </c>
      <c r="D909" s="39">
        <v>2.06E-2</v>
      </c>
      <c r="E909" s="40">
        <v>5.3909209714660289E-2</v>
      </c>
      <c r="F909" s="36">
        <v>9.1660753936710748E-2</v>
      </c>
      <c r="G909" s="10"/>
    </row>
    <row r="910" spans="1:7" x14ac:dyDescent="0.25">
      <c r="A910" s="34" t="s">
        <v>936</v>
      </c>
      <c r="B910" s="37">
        <v>0.1394658636019368</v>
      </c>
      <c r="C910" s="38">
        <v>3.3599999999999998E-2</v>
      </c>
      <c r="D910" s="39">
        <v>2.1000000000000001E-2</v>
      </c>
      <c r="E910" s="40">
        <v>5.3964222910953596E-2</v>
      </c>
      <c r="F910" s="36">
        <v>9.242211610442129E-2</v>
      </c>
      <c r="G910" s="10"/>
    </row>
    <row r="911" spans="1:7" x14ac:dyDescent="0.25">
      <c r="A911" s="34" t="s">
        <v>937</v>
      </c>
      <c r="B911" s="37">
        <v>0.14087345874241045</v>
      </c>
      <c r="C911" s="38">
        <v>3.3500000000000002E-2</v>
      </c>
      <c r="D911" s="39">
        <v>2.1600000000000001E-2</v>
      </c>
      <c r="E911" s="40">
        <v>5.4350940724982921E-2</v>
      </c>
      <c r="F911" s="36">
        <v>9.2360756431751845E-2</v>
      </c>
      <c r="G911" s="10"/>
    </row>
    <row r="912" spans="1:7" x14ac:dyDescent="0.25">
      <c r="A912" s="34" t="s">
        <v>938</v>
      </c>
      <c r="B912" s="37">
        <v>0.14065367284180513</v>
      </c>
      <c r="C912" s="38">
        <v>3.2899999999999999E-2</v>
      </c>
      <c r="D912" s="39">
        <v>2.1899999999999999E-2</v>
      </c>
      <c r="E912" s="40">
        <v>5.4674420443613814E-2</v>
      </c>
      <c r="F912" s="36">
        <v>9.3814116185692881E-2</v>
      </c>
      <c r="G912" s="10"/>
    </row>
    <row r="913" spans="1:7" x14ac:dyDescent="0.25">
      <c r="A913" s="34" t="s">
        <v>939</v>
      </c>
      <c r="B913" s="37">
        <v>0.13896985311126489</v>
      </c>
      <c r="C913" s="38">
        <v>3.2599999999999997E-2</v>
      </c>
      <c r="D913" s="39">
        <v>2.18E-2</v>
      </c>
      <c r="E913" s="40">
        <v>5.5176853728115427E-2</v>
      </c>
      <c r="F913" s="36">
        <v>9.427948379392577E-2</v>
      </c>
      <c r="G913" s="10"/>
    </row>
    <row r="914" spans="1:7" x14ac:dyDescent="0.25">
      <c r="A914" s="34" t="s">
        <v>940</v>
      </c>
      <c r="B914" s="37">
        <v>0.13682150691691053</v>
      </c>
      <c r="C914" s="38">
        <v>3.2099999999999997E-2</v>
      </c>
      <c r="D914" s="39">
        <v>2.1299999999999999E-2</v>
      </c>
      <c r="E914" s="40">
        <v>5.5792971527053536E-2</v>
      </c>
      <c r="F914" s="36">
        <v>9.3101253268936049E-2</v>
      </c>
      <c r="G914" s="10"/>
    </row>
    <row r="915" spans="1:7" x14ac:dyDescent="0.25">
      <c r="A915" s="34" t="s">
        <v>941</v>
      </c>
      <c r="B915" s="37">
        <v>0.13773845761496653</v>
      </c>
      <c r="C915" s="38">
        <v>3.2099999999999997E-2</v>
      </c>
      <c r="D915" s="39">
        <v>2.1899999999999999E-2</v>
      </c>
      <c r="E915" s="40">
        <v>5.6449377991548921E-2</v>
      </c>
      <c r="F915" s="36">
        <v>9.481667255353618E-2</v>
      </c>
      <c r="G915" s="10"/>
    </row>
    <row r="916" spans="1:7" x14ac:dyDescent="0.25">
      <c r="A916" s="34" t="s">
        <v>942</v>
      </c>
      <c r="B916" s="37">
        <v>0.140508191540683</v>
      </c>
      <c r="C916" s="38">
        <v>3.4200000000000001E-2</v>
      </c>
      <c r="D916" s="39">
        <v>2.3399999999999997E-2</v>
      </c>
      <c r="E916" s="40">
        <v>5.7165651634774717E-2</v>
      </c>
      <c r="F916" s="36">
        <v>9.7863017351913412E-2</v>
      </c>
      <c r="G916" s="10"/>
    </row>
    <row r="917" spans="1:7" x14ac:dyDescent="0.25">
      <c r="A917" s="34" t="s">
        <v>943</v>
      </c>
      <c r="B917" s="37">
        <v>0.13677934711450801</v>
      </c>
      <c r="C917" s="38">
        <v>3.4599999999999999E-2</v>
      </c>
      <c r="D917" s="39">
        <v>2.4399999999999998E-2</v>
      </c>
      <c r="E917" s="40">
        <v>5.7820625676029191E-2</v>
      </c>
      <c r="F917" s="36">
        <v>0.1002932364174616</v>
      </c>
      <c r="G917" s="10"/>
    </row>
    <row r="918" spans="1:7" x14ac:dyDescent="0.25">
      <c r="A918" s="34" t="s">
        <v>944</v>
      </c>
      <c r="B918" s="37">
        <v>0.14047198016788331</v>
      </c>
      <c r="C918" s="38">
        <v>3.5000000000000003E-2</v>
      </c>
      <c r="D918" s="39">
        <v>2.53E-2</v>
      </c>
      <c r="E918" s="40">
        <v>5.841147165384708E-2</v>
      </c>
      <c r="F918" s="36">
        <v>9.9816379865858576E-2</v>
      </c>
      <c r="G918" s="10"/>
    </row>
    <row r="919" spans="1:7" x14ac:dyDescent="0.25">
      <c r="A919" s="34" t="s">
        <v>945</v>
      </c>
      <c r="B919" s="37">
        <v>0.14300831992560276</v>
      </c>
      <c r="C919" s="38">
        <v>3.6600000000000001E-2</v>
      </c>
      <c r="D919" s="39">
        <v>2.5399999999999999E-2</v>
      </c>
      <c r="E919" s="40">
        <v>5.8904810810132213E-2</v>
      </c>
      <c r="F919" s="36">
        <v>9.7474983650312069E-2</v>
      </c>
      <c r="G919" s="10"/>
    </row>
    <row r="920" spans="1:7" x14ac:dyDescent="0.25">
      <c r="A920" s="34" t="s">
        <v>946</v>
      </c>
      <c r="B920" s="37">
        <v>0.13791426609221116</v>
      </c>
      <c r="C920" s="38">
        <v>3.5699999999999996E-2</v>
      </c>
      <c r="D920" s="39">
        <v>2.4399999999999998E-2</v>
      </c>
      <c r="E920" s="40">
        <v>5.9170519261105614E-2</v>
      </c>
      <c r="F920" s="36">
        <v>9.5381539713211422E-2</v>
      </c>
      <c r="G920" s="10"/>
    </row>
    <row r="921" spans="1:7" x14ac:dyDescent="0.25">
      <c r="A921" s="34" t="s">
        <v>947</v>
      </c>
      <c r="B921" s="37">
        <v>0.1354713175934838</v>
      </c>
      <c r="C921" s="38">
        <v>3.4799999999999998E-2</v>
      </c>
      <c r="D921" s="39">
        <v>2.3300000000000001E-2</v>
      </c>
      <c r="E921" s="40">
        <v>5.9301623397286951E-2</v>
      </c>
      <c r="F921" s="36">
        <v>9.5011116108200469E-2</v>
      </c>
      <c r="G921" s="10"/>
    </row>
    <row r="922" spans="1:7" x14ac:dyDescent="0.25">
      <c r="A922" s="34" t="s">
        <v>948</v>
      </c>
      <c r="B922" s="37">
        <v>0.13662257235536807</v>
      </c>
      <c r="C922" s="38">
        <v>3.4799999999999998E-2</v>
      </c>
      <c r="D922" s="39">
        <v>2.4700000000000003E-2</v>
      </c>
      <c r="E922" s="40">
        <v>5.9345819947362655E-2</v>
      </c>
      <c r="F922" s="36">
        <v>9.5354818028079047E-2</v>
      </c>
      <c r="G922" s="10"/>
    </row>
    <row r="923" spans="1:7" x14ac:dyDescent="0.25">
      <c r="A923" s="34" t="s">
        <v>949</v>
      </c>
      <c r="B923" s="37">
        <v>0.13843927748829332</v>
      </c>
      <c r="C923" s="38">
        <v>3.5499999999999997E-2</v>
      </c>
      <c r="D923" s="39">
        <v>2.5000000000000001E-2</v>
      </c>
      <c r="E923" s="40">
        <v>5.9235299642754757E-2</v>
      </c>
      <c r="F923" s="36">
        <v>9.5358249764910447E-2</v>
      </c>
      <c r="G923" s="10"/>
    </row>
    <row r="924" spans="1:7" x14ac:dyDescent="0.25">
      <c r="A924" s="34" t="s">
        <v>950</v>
      </c>
      <c r="B924" s="37">
        <v>0.1397012334409598</v>
      </c>
      <c r="C924" s="38">
        <v>3.6400000000000002E-2</v>
      </c>
      <c r="D924" s="39">
        <v>2.5399999999999999E-2</v>
      </c>
      <c r="E924" s="40">
        <v>5.9040674440216989E-2</v>
      </c>
      <c r="F924" s="36">
        <v>9.7090993866720959E-2</v>
      </c>
      <c r="G924" s="10"/>
    </row>
    <row r="925" spans="1:7" x14ac:dyDescent="0.25">
      <c r="A925" s="34" t="s">
        <v>951</v>
      </c>
      <c r="B925" s="37">
        <v>0.13741299683028202</v>
      </c>
      <c r="C925" s="38">
        <v>3.6499999999999998E-2</v>
      </c>
      <c r="D925" s="39">
        <v>2.5099999999999997E-2</v>
      </c>
      <c r="E925" s="40">
        <v>5.871652394796123E-2</v>
      </c>
      <c r="F925" s="36">
        <v>9.7040608220959043E-2</v>
      </c>
      <c r="G925" s="10"/>
    </row>
    <row r="926" spans="1:7" x14ac:dyDescent="0.25">
      <c r="A926" s="34" t="s">
        <v>952</v>
      </c>
      <c r="B926" s="37">
        <v>0.13850519215376605</v>
      </c>
      <c r="C926" s="38">
        <v>3.5200000000000002E-2</v>
      </c>
      <c r="D926" s="39">
        <v>2.4500000000000001E-2</v>
      </c>
      <c r="E926" s="40">
        <v>5.8259277585620994E-2</v>
      </c>
      <c r="F926" s="36">
        <v>9.6226913673371356E-2</v>
      </c>
      <c r="G926" s="10"/>
    </row>
    <row r="927" spans="1:7" x14ac:dyDescent="0.25">
      <c r="A927" s="34" t="s">
        <v>953</v>
      </c>
      <c r="B927" s="37">
        <v>0.14028583278652373</v>
      </c>
      <c r="C927" s="38">
        <v>3.5200000000000002E-2</v>
      </c>
      <c r="D927" s="39">
        <v>2.5000000000000001E-2</v>
      </c>
      <c r="E927" s="40">
        <v>5.752130761856411E-2</v>
      </c>
      <c r="F927" s="36">
        <v>9.6265915960370568E-2</v>
      </c>
      <c r="G927" s="10"/>
    </row>
    <row r="928" spans="1:7" x14ac:dyDescent="0.25">
      <c r="A928" s="34" t="s">
        <v>954</v>
      </c>
      <c r="B928" s="37">
        <v>0.13585295543178535</v>
      </c>
      <c r="C928" s="38">
        <v>3.49E-2</v>
      </c>
      <c r="D928" s="39">
        <v>2.5000000000000001E-2</v>
      </c>
      <c r="E928" s="40">
        <v>5.6694485954460028E-2</v>
      </c>
      <c r="F928" s="36">
        <v>9.5910961154566626E-2</v>
      </c>
      <c r="G928" s="10"/>
    </row>
    <row r="929" spans="1:7" x14ac:dyDescent="0.25">
      <c r="A929" s="34" t="s">
        <v>955</v>
      </c>
      <c r="B929" s="37">
        <v>0.13979967718981698</v>
      </c>
      <c r="C929" s="38">
        <v>3.4700000000000002E-2</v>
      </c>
      <c r="D929" s="39">
        <v>2.3900000000000001E-2</v>
      </c>
      <c r="E929" s="40">
        <v>5.5853331966466024E-2</v>
      </c>
      <c r="F929" s="36">
        <v>9.3269913289551337E-2</v>
      </c>
      <c r="G929" s="10"/>
    </row>
    <row r="930" spans="1:7" x14ac:dyDescent="0.25">
      <c r="A930" s="34" t="s">
        <v>956</v>
      </c>
      <c r="B930" s="37">
        <v>0.13720225486447674</v>
      </c>
      <c r="C930" s="38">
        <v>3.4599999999999999E-2</v>
      </c>
      <c r="D930" s="39">
        <v>2.35E-2</v>
      </c>
      <c r="E930" s="40">
        <v>5.4985980350255703E-2</v>
      </c>
      <c r="F930" s="36">
        <v>8.9814287427034373E-2</v>
      </c>
      <c r="G930" s="10"/>
    </row>
    <row r="931" spans="1:7" x14ac:dyDescent="0.25">
      <c r="A931" s="34" t="s">
        <v>957</v>
      </c>
      <c r="B931" s="37">
        <v>0.13369944169931319</v>
      </c>
      <c r="C931" s="38">
        <v>3.4599999999999999E-2</v>
      </c>
      <c r="D931" s="39">
        <v>2.3900000000000001E-2</v>
      </c>
      <c r="E931" s="40">
        <v>5.4105433542614767E-2</v>
      </c>
      <c r="F931" s="36">
        <v>8.8720008287665769E-2</v>
      </c>
      <c r="G931" s="10"/>
    </row>
    <row r="932" spans="1:7" x14ac:dyDescent="0.25">
      <c r="A932" s="34" t="s">
        <v>958</v>
      </c>
      <c r="B932" s="37">
        <v>0.13346463655878776</v>
      </c>
      <c r="C932" s="38">
        <v>3.4700000000000002E-2</v>
      </c>
      <c r="D932" s="39">
        <v>2.4500000000000001E-2</v>
      </c>
      <c r="E932" s="40">
        <v>5.3470574038084306E-2</v>
      </c>
      <c r="F932" s="36">
        <v>8.7109898005474112E-2</v>
      </c>
      <c r="G932" s="10"/>
    </row>
    <row r="933" spans="1:7" x14ac:dyDescent="0.25">
      <c r="A933" s="34" t="s">
        <v>959</v>
      </c>
      <c r="B933" s="37">
        <v>0.13401041340887465</v>
      </c>
      <c r="C933" s="38">
        <v>3.4599999999999999E-2</v>
      </c>
      <c r="D933" s="39">
        <v>2.5399999999999999E-2</v>
      </c>
      <c r="E933" s="40">
        <v>5.2782880183056768E-2</v>
      </c>
      <c r="F933" s="36">
        <v>8.9354212275467054E-2</v>
      </c>
      <c r="G933" s="10"/>
    </row>
    <row r="934" spans="1:7" x14ac:dyDescent="0.25">
      <c r="A934" s="34" t="s">
        <v>960</v>
      </c>
      <c r="B934" s="37">
        <v>0.13533628610457332</v>
      </c>
      <c r="C934" s="38">
        <v>3.5000000000000003E-2</v>
      </c>
      <c r="D934" s="39">
        <v>2.6499999999999999E-2</v>
      </c>
      <c r="E934" s="40">
        <v>5.2093394785276859E-2</v>
      </c>
      <c r="F934" s="36">
        <v>9.0510760965133025E-2</v>
      </c>
      <c r="G934" s="10"/>
    </row>
    <row r="935" spans="1:7" x14ac:dyDescent="0.25">
      <c r="A935" s="34" t="s">
        <v>961</v>
      </c>
      <c r="B935" s="37">
        <v>0.13511526867283929</v>
      </c>
      <c r="C935" s="38">
        <v>3.4799999999999998E-2</v>
      </c>
      <c r="D935" s="39">
        <v>2.5099999999999997E-2</v>
      </c>
      <c r="E935" s="40">
        <v>5.148699444505711E-2</v>
      </c>
      <c r="F935" s="36">
        <v>8.6366284458565409E-2</v>
      </c>
      <c r="G935" s="10"/>
    </row>
    <row r="936" spans="1:7" x14ac:dyDescent="0.25">
      <c r="A936" s="34" t="s">
        <v>962</v>
      </c>
      <c r="B936" s="37">
        <v>0.13135469528002217</v>
      </c>
      <c r="C936" s="38">
        <v>3.4099999999999998E-2</v>
      </c>
      <c r="D936" s="39">
        <v>2.5000000000000001E-2</v>
      </c>
      <c r="E936" s="40">
        <v>5.0824537549306603E-2</v>
      </c>
      <c r="F936" s="36">
        <v>8.4644488616134911E-2</v>
      </c>
      <c r="G936" s="10"/>
    </row>
    <row r="937" spans="1:7" x14ac:dyDescent="0.25">
      <c r="A937" s="34" t="s">
        <v>963</v>
      </c>
      <c r="B937" s="37">
        <v>0.12846406091255802</v>
      </c>
      <c r="C937" s="38">
        <v>3.4500000000000003E-2</v>
      </c>
      <c r="D937" s="39">
        <v>2.52E-2</v>
      </c>
      <c r="E937" s="40">
        <v>5.0134411239879606E-2</v>
      </c>
      <c r="F937" s="36">
        <v>8.5951383000267279E-2</v>
      </c>
      <c r="G937" s="10"/>
    </row>
    <row r="938" spans="1:7" x14ac:dyDescent="0.25">
      <c r="A938" s="34" t="s">
        <v>964</v>
      </c>
      <c r="B938" s="37">
        <v>0.12840812087498676</v>
      </c>
      <c r="C938" s="38">
        <v>3.44E-2</v>
      </c>
      <c r="D938" s="39">
        <v>2.63E-2</v>
      </c>
      <c r="E938" s="40">
        <v>4.9416858256527529E-2</v>
      </c>
      <c r="F938" s="36">
        <v>8.7791853851795457E-2</v>
      </c>
      <c r="G938" s="10"/>
    </row>
    <row r="939" spans="1:7" x14ac:dyDescent="0.25">
      <c r="A939" s="34" t="s">
        <v>965</v>
      </c>
      <c r="B939" s="37">
        <v>0.12868132517903441</v>
      </c>
      <c r="C939" s="38">
        <v>3.4799999999999998E-2</v>
      </c>
      <c r="D939" s="39">
        <v>2.7000000000000003E-2</v>
      </c>
      <c r="E939" s="40">
        <v>4.8843936694501489E-2</v>
      </c>
      <c r="F939" s="36">
        <v>8.9099467759061163E-2</v>
      </c>
      <c r="G939" s="10"/>
    </row>
    <row r="940" spans="1:7" x14ac:dyDescent="0.25">
      <c r="A940" s="34" t="s">
        <v>966</v>
      </c>
      <c r="B940" s="37">
        <v>0.13040967579879112</v>
      </c>
      <c r="C940" s="38">
        <v>3.5099999999999999E-2</v>
      </c>
      <c r="D940" s="39">
        <v>2.76E-2</v>
      </c>
      <c r="E940" s="40">
        <v>4.8358968018308968E-2</v>
      </c>
      <c r="F940" s="36">
        <v>9.2147269254402683E-2</v>
      </c>
      <c r="G940" s="10"/>
    </row>
    <row r="941" spans="1:7" x14ac:dyDescent="0.25">
      <c r="A941" s="34" t="s">
        <v>967</v>
      </c>
      <c r="B941" s="37">
        <v>0.13262477879019308</v>
      </c>
      <c r="C941" s="38">
        <v>3.61E-2</v>
      </c>
      <c r="D941" s="39">
        <v>2.8300000000000002E-2</v>
      </c>
      <c r="E941" s="40">
        <v>4.7797912968141842E-2</v>
      </c>
      <c r="F941" s="36">
        <v>9.5210647186662958E-2</v>
      </c>
      <c r="G941" s="10"/>
    </row>
    <row r="942" spans="1:7" x14ac:dyDescent="0.25">
      <c r="A942" s="34" t="s">
        <v>968</v>
      </c>
      <c r="B942" s="37">
        <v>0.13290357352619486</v>
      </c>
      <c r="C942" s="38">
        <v>3.73E-2</v>
      </c>
      <c r="D942" s="39">
        <v>3.0499999999999999E-2</v>
      </c>
      <c r="E942" s="40">
        <v>4.7223501578239402E-2</v>
      </c>
      <c r="F942" s="36">
        <v>0.10183469832281691</v>
      </c>
      <c r="G942" s="10"/>
    </row>
    <row r="943" spans="1:7" x14ac:dyDescent="0.25">
      <c r="A943" s="34" t="s">
        <v>969</v>
      </c>
      <c r="B943" s="37">
        <v>0.13410963970775125</v>
      </c>
      <c r="C943" s="38">
        <v>3.7999999999999999E-2</v>
      </c>
      <c r="D943" s="39">
        <v>3.1099999999999999E-2</v>
      </c>
      <c r="E943" s="40">
        <v>4.6706260974568314E-2</v>
      </c>
      <c r="F943" s="36">
        <v>9.6844130489879152E-2</v>
      </c>
      <c r="G943" s="10"/>
    </row>
    <row r="944" spans="1:7" x14ac:dyDescent="0.25">
      <c r="A944" s="34" t="s">
        <v>970</v>
      </c>
      <c r="B944" s="37">
        <v>0.13110375802817145</v>
      </c>
      <c r="C944" s="38">
        <v>3.6699999999999997E-2</v>
      </c>
      <c r="D944" s="39">
        <v>2.9300000000000003E-2</v>
      </c>
      <c r="E944" s="40">
        <v>4.6124268592762085E-2</v>
      </c>
      <c r="F944" s="36">
        <v>9.2458392714960827E-2</v>
      </c>
      <c r="G944" s="10"/>
    </row>
    <row r="945" spans="1:7" x14ac:dyDescent="0.25">
      <c r="A945" s="34" t="s">
        <v>971</v>
      </c>
      <c r="B945" s="37">
        <v>0.13608116308697829</v>
      </c>
      <c r="C945" s="38">
        <v>3.6600000000000001E-2</v>
      </c>
      <c r="D945" s="39">
        <v>2.9500000000000002E-2</v>
      </c>
      <c r="E945" s="40">
        <v>4.5677157712207039E-2</v>
      </c>
      <c r="F945" s="36">
        <v>9.3239959362356656E-2</v>
      </c>
      <c r="G945" s="10"/>
    </row>
    <row r="946" spans="1:7" x14ac:dyDescent="0.25">
      <c r="A946" s="34" t="s">
        <v>972</v>
      </c>
      <c r="B946" s="37">
        <v>0.13596599199571935</v>
      </c>
      <c r="C946" s="38">
        <v>3.6900000000000002E-2</v>
      </c>
      <c r="D946" s="39">
        <v>2.87E-2</v>
      </c>
      <c r="E946" s="40">
        <v>4.5332543768780598E-2</v>
      </c>
      <c r="F946" s="36">
        <v>9.2517122156909715E-2</v>
      </c>
      <c r="G946" s="10"/>
    </row>
    <row r="947" spans="1:7" x14ac:dyDescent="0.25">
      <c r="A947" s="34" t="s">
        <v>973</v>
      </c>
      <c r="B947" s="37">
        <v>0.13224012042168434</v>
      </c>
      <c r="C947" s="38">
        <v>3.5200000000000002E-2</v>
      </c>
      <c r="D947" s="39">
        <v>2.6600000000000002E-2</v>
      </c>
      <c r="E947" s="40">
        <v>4.4970312212970986E-2</v>
      </c>
      <c r="F947" s="36">
        <v>9.0917135611044128E-2</v>
      </c>
      <c r="G947" s="10"/>
    </row>
    <row r="948" spans="1:7" x14ac:dyDescent="0.25">
      <c r="A948" s="34" t="s">
        <v>974</v>
      </c>
      <c r="B948" s="37">
        <v>0.13007427942017813</v>
      </c>
      <c r="C948" s="38">
        <v>3.5400000000000001E-2</v>
      </c>
      <c r="D948" s="39">
        <v>2.6800000000000001E-2</v>
      </c>
      <c r="E948" s="40">
        <v>4.4680189581001395E-2</v>
      </c>
      <c r="F948" s="36">
        <v>9.0449583653545121E-2</v>
      </c>
      <c r="G948" s="10"/>
    </row>
    <row r="949" spans="1:7" x14ac:dyDescent="0.25">
      <c r="A949" s="34" t="s">
        <v>975</v>
      </c>
      <c r="B949" s="37">
        <v>0.13015969561922525</v>
      </c>
      <c r="C949" s="38">
        <v>3.5200000000000002E-2</v>
      </c>
      <c r="D949" s="39">
        <v>2.5899999999999999E-2</v>
      </c>
      <c r="E949" s="40">
        <v>4.4441679211956853E-2</v>
      </c>
      <c r="F949" s="36">
        <v>8.999935708421189E-2</v>
      </c>
      <c r="G949" s="10"/>
    </row>
    <row r="950" spans="1:7" x14ac:dyDescent="0.25">
      <c r="A950" s="34" t="s">
        <v>976</v>
      </c>
      <c r="B950" s="37">
        <v>0.12634537437933474</v>
      </c>
      <c r="C950" s="38">
        <v>3.3700000000000001E-2</v>
      </c>
      <c r="D950" s="39">
        <v>2.4799999999999999E-2</v>
      </c>
      <c r="E950" s="40">
        <v>4.4286824044558415E-2</v>
      </c>
      <c r="F950" s="36">
        <v>9.2498597789357387E-2</v>
      </c>
      <c r="G950" s="10"/>
    </row>
    <row r="951" spans="1:7" x14ac:dyDescent="0.25">
      <c r="A951" s="34" t="s">
        <v>977</v>
      </c>
      <c r="B951" s="37">
        <v>0.12545876583193602</v>
      </c>
      <c r="C951" s="38">
        <v>3.2899999999999999E-2</v>
      </c>
      <c r="D951" s="39">
        <v>2.4700000000000003E-2</v>
      </c>
      <c r="E951" s="40">
        <v>4.4164494038504643E-2</v>
      </c>
      <c r="F951" s="36">
        <v>9.4298562420102983E-2</v>
      </c>
      <c r="G951" s="10"/>
    </row>
    <row r="952" spans="1:7" x14ac:dyDescent="0.25">
      <c r="A952" s="34" t="s">
        <v>978</v>
      </c>
      <c r="B952" s="37">
        <v>0.12289228079195459</v>
      </c>
      <c r="C952" s="38">
        <v>3.2500000000000001E-2</v>
      </c>
      <c r="D952" s="39">
        <v>2.3700000000000002E-2</v>
      </c>
      <c r="E952" s="40">
        <v>4.4009679968237236E-2</v>
      </c>
      <c r="F952" s="36">
        <v>9.6522610217502025E-2</v>
      </c>
      <c r="G952" s="10"/>
    </row>
    <row r="953" spans="1:7" x14ac:dyDescent="0.25">
      <c r="A953" s="34" t="s">
        <v>979</v>
      </c>
      <c r="B953" s="37">
        <v>0.11884275412365497</v>
      </c>
      <c r="C953" s="38">
        <v>3.2599999999999997E-2</v>
      </c>
      <c r="D953" s="39">
        <v>2.29E-2</v>
      </c>
      <c r="E953" s="40">
        <v>4.3974562569613518E-2</v>
      </c>
      <c r="F953" s="36">
        <v>9.7636634483637547E-2</v>
      </c>
      <c r="G953" s="10"/>
    </row>
    <row r="954" spans="1:7" x14ac:dyDescent="0.25">
      <c r="A954" s="34" t="s">
        <v>980</v>
      </c>
      <c r="B954" s="37">
        <v>0.11811418420016502</v>
      </c>
      <c r="C954" s="38">
        <v>3.2500000000000001E-2</v>
      </c>
      <c r="D954" s="39">
        <v>2.3700000000000002E-2</v>
      </c>
      <c r="E954" s="40">
        <v>4.3989506581359805E-2</v>
      </c>
      <c r="F954" s="36">
        <v>9.9623448079194599E-2</v>
      </c>
      <c r="G954" s="10"/>
    </row>
    <row r="955" spans="1:7" x14ac:dyDescent="0.25">
      <c r="A955" s="34" t="s">
        <v>981</v>
      </c>
      <c r="B955" s="37">
        <v>0.11819099656198148</v>
      </c>
      <c r="C955" s="38">
        <v>3.2500000000000001E-2</v>
      </c>
      <c r="D955" s="39">
        <v>2.3799999999999998E-2</v>
      </c>
      <c r="E955" s="40">
        <v>4.4021641237641962E-2</v>
      </c>
      <c r="F955" s="36">
        <v>0.10253465871678165</v>
      </c>
      <c r="G955" s="10"/>
    </row>
    <row r="956" spans="1:7" x14ac:dyDescent="0.25">
      <c r="A956" s="34" t="s">
        <v>982</v>
      </c>
      <c r="B956" s="37">
        <v>0.11547985718038233</v>
      </c>
      <c r="C956" s="38">
        <v>3.2199999999999999E-2</v>
      </c>
      <c r="D956" s="39">
        <v>2.3E-2</v>
      </c>
      <c r="E956" s="40">
        <v>4.4004612416980393E-2</v>
      </c>
      <c r="F956" s="36">
        <v>0.10546031416266918</v>
      </c>
      <c r="G956" s="10"/>
    </row>
    <row r="957" spans="1:7" x14ac:dyDescent="0.25">
      <c r="A957" s="34" t="s">
        <v>983</v>
      </c>
      <c r="B957" s="37">
        <v>0.11762150433759795</v>
      </c>
      <c r="C957" s="38">
        <v>3.2199999999999999E-2</v>
      </c>
      <c r="D957" s="39">
        <v>2.3599999999999999E-2</v>
      </c>
      <c r="E957" s="40">
        <v>4.3857129717166377E-2</v>
      </c>
      <c r="F957" s="36">
        <v>0.10695437537034828</v>
      </c>
      <c r="G957" s="10"/>
    </row>
    <row r="958" spans="1:7" x14ac:dyDescent="0.25">
      <c r="A958" s="34" t="s">
        <v>984</v>
      </c>
      <c r="B958" s="37">
        <v>0.11230053016059073</v>
      </c>
      <c r="C958" s="38">
        <v>3.2199999999999999E-2</v>
      </c>
      <c r="D958" s="39">
        <v>2.3799999999999998E-2</v>
      </c>
      <c r="E958" s="40">
        <v>4.362782952587918E-2</v>
      </c>
      <c r="F958" s="36">
        <v>0.10740127632855496</v>
      </c>
      <c r="G958" s="10"/>
    </row>
    <row r="959" spans="1:7" x14ac:dyDescent="0.25">
      <c r="A959" s="34" t="s">
        <v>985</v>
      </c>
      <c r="B959" s="37">
        <v>0.11372645041515474</v>
      </c>
      <c r="C959" s="38">
        <v>3.1899999999999998E-2</v>
      </c>
      <c r="D959" s="39">
        <v>2.4300000000000002E-2</v>
      </c>
      <c r="E959" s="40">
        <v>4.3416284218304124E-2</v>
      </c>
      <c r="F959" s="36">
        <v>0.10922832177347709</v>
      </c>
      <c r="G959" s="10"/>
    </row>
    <row r="960" spans="1:7" x14ac:dyDescent="0.25">
      <c r="A960" s="34" t="s">
        <v>986</v>
      </c>
      <c r="B960" s="37">
        <v>0.10828067003296099</v>
      </c>
      <c r="C960" s="38">
        <v>3.1899999999999998E-2</v>
      </c>
      <c r="D960" s="39">
        <v>2.4799999999999999E-2</v>
      </c>
      <c r="E960" s="40">
        <v>4.3236773142783846E-2</v>
      </c>
      <c r="F960" s="36">
        <v>0.11227818760816895</v>
      </c>
      <c r="G960" s="10"/>
    </row>
    <row r="961" spans="1:7" x14ac:dyDescent="0.25">
      <c r="A961" s="34" t="s">
        <v>987</v>
      </c>
      <c r="B961" s="37">
        <v>0.10531162632792086</v>
      </c>
      <c r="C961" s="38">
        <v>3.2199999999999999E-2</v>
      </c>
      <c r="D961" s="39">
        <v>2.5099999999999997E-2</v>
      </c>
      <c r="E961" s="40">
        <v>4.3025067959682195E-2</v>
      </c>
      <c r="F961" s="36">
        <v>0.11223179345351407</v>
      </c>
      <c r="G961" s="10"/>
    </row>
    <row r="962" spans="1:7" x14ac:dyDescent="0.25">
      <c r="A962" s="34" t="s">
        <v>988</v>
      </c>
      <c r="B962" s="37">
        <v>0.10531721673542767</v>
      </c>
      <c r="C962" s="38">
        <v>3.2400000000000005E-2</v>
      </c>
      <c r="D962" s="39">
        <v>2.6099999999999998E-2</v>
      </c>
      <c r="E962" s="40">
        <v>4.2764852978870227E-2</v>
      </c>
      <c r="F962" s="36">
        <v>0.11225726447401672</v>
      </c>
      <c r="G962" s="10"/>
    </row>
    <row r="963" spans="1:7" x14ac:dyDescent="0.25">
      <c r="A963" s="34" t="s">
        <v>989</v>
      </c>
      <c r="B963" s="37">
        <v>0.1040100632165474</v>
      </c>
      <c r="C963" s="38">
        <v>3.2400000000000005E-2</v>
      </c>
      <c r="D963" s="39">
        <v>2.6499999999999999E-2</v>
      </c>
      <c r="E963" s="40">
        <v>4.2504702916762893E-2</v>
      </c>
      <c r="F963" s="36">
        <v>0.1146462387053753</v>
      </c>
      <c r="G963" s="10"/>
    </row>
    <row r="964" spans="1:7" x14ac:dyDescent="0.25">
      <c r="A964" s="34" t="s">
        <v>990</v>
      </c>
      <c r="B964" s="37">
        <v>0.10436314670616603</v>
      </c>
      <c r="C964" s="38">
        <v>3.3000000000000002E-2</v>
      </c>
      <c r="D964" s="39">
        <v>2.6699999999999998E-2</v>
      </c>
      <c r="E964" s="40">
        <v>4.224461775716426E-2</v>
      </c>
      <c r="F964" s="36">
        <v>0.11468999093838766</v>
      </c>
      <c r="G964" s="10"/>
    </row>
    <row r="965" spans="1:7" x14ac:dyDescent="0.25">
      <c r="A965" s="34" t="s">
        <v>991</v>
      </c>
      <c r="B965" s="37">
        <v>0.10229104553125343</v>
      </c>
      <c r="C965" s="38">
        <v>3.3000000000000002E-2</v>
      </c>
      <c r="D965" s="39">
        <v>2.75E-2</v>
      </c>
      <c r="E965" s="40">
        <v>4.2016670427796221E-2</v>
      </c>
      <c r="F965" s="36">
        <v>0.11621130992776965</v>
      </c>
      <c r="G965" s="10"/>
    </row>
    <row r="966" spans="1:7" x14ac:dyDescent="0.25">
      <c r="A966" s="34" t="s">
        <v>992</v>
      </c>
      <c r="B966" s="37">
        <v>0.10197678413211067</v>
      </c>
      <c r="C966" s="38">
        <v>3.3500000000000002E-2</v>
      </c>
      <c r="D966" s="39">
        <v>2.76E-2</v>
      </c>
      <c r="E966" s="40">
        <v>4.1806046776669215E-2</v>
      </c>
      <c r="F966" s="36">
        <v>0.1162400075623075</v>
      </c>
      <c r="G966" s="10"/>
    </row>
    <row r="967" spans="1:7" x14ac:dyDescent="0.25">
      <c r="A967" s="34" t="s">
        <v>993</v>
      </c>
      <c r="B967" s="37">
        <v>9.7303909637397268E-2</v>
      </c>
      <c r="C967" s="38">
        <v>3.3700000000000001E-2</v>
      </c>
      <c r="D967" s="39">
        <v>2.7799999999999998E-2</v>
      </c>
      <c r="E967" s="40">
        <v>4.1547241328046214E-2</v>
      </c>
      <c r="F967" s="36">
        <v>0.12061487755818384</v>
      </c>
      <c r="G967" s="10"/>
    </row>
    <row r="968" spans="1:7" x14ac:dyDescent="0.25">
      <c r="A968" s="34" t="s">
        <v>994</v>
      </c>
      <c r="B968" s="37">
        <v>9.6190678309443167E-2</v>
      </c>
      <c r="C968" s="38">
        <v>3.3700000000000001E-2</v>
      </c>
      <c r="D968" s="39">
        <v>2.8999999999999998E-2</v>
      </c>
      <c r="E968" s="40">
        <v>4.1274086754486961E-2</v>
      </c>
      <c r="F968" s="36">
        <v>0.12628617369580372</v>
      </c>
      <c r="G968" s="10"/>
    </row>
    <row r="969" spans="1:7" x14ac:dyDescent="0.25">
      <c r="A969" s="34" t="s">
        <v>995</v>
      </c>
      <c r="B969" s="37">
        <v>9.6194210030522587E-2</v>
      </c>
      <c r="C969" s="38">
        <v>3.5099999999999999E-2</v>
      </c>
      <c r="D969" s="39">
        <v>2.9700000000000001E-2</v>
      </c>
      <c r="E969" s="40">
        <v>4.1049749078767572E-2</v>
      </c>
      <c r="F969" s="36">
        <v>0.12710108409994642</v>
      </c>
      <c r="G969" s="10"/>
    </row>
    <row r="970" spans="1:7" x14ac:dyDescent="0.25">
      <c r="A970" s="34" t="s">
        <v>996</v>
      </c>
      <c r="B970" s="37">
        <v>9.6672362441242415E-2</v>
      </c>
      <c r="C970" s="38">
        <v>3.4700000000000002E-2</v>
      </c>
      <c r="D970" s="39">
        <v>2.9700000000000001E-2</v>
      </c>
      <c r="E970" s="40">
        <v>4.0889535251532161E-2</v>
      </c>
      <c r="F970" s="36">
        <v>0.12680598795146131</v>
      </c>
      <c r="G970" s="10"/>
    </row>
    <row r="971" spans="1:7" x14ac:dyDescent="0.25">
      <c r="A971" s="34" t="s">
        <v>997</v>
      </c>
      <c r="B971" s="37">
        <v>9.8487419114212466E-2</v>
      </c>
      <c r="C971" s="38">
        <v>3.4599999999999999E-2</v>
      </c>
      <c r="D971" s="39">
        <v>2.8799999999999999E-2</v>
      </c>
      <c r="E971" s="40">
        <v>4.0729346080630835E-2</v>
      </c>
      <c r="F971" s="36">
        <v>0.12516812503762759</v>
      </c>
      <c r="G971" s="10"/>
    </row>
    <row r="972" spans="1:7" x14ac:dyDescent="0.25">
      <c r="A972" s="34" t="s">
        <v>998</v>
      </c>
      <c r="B972" s="37">
        <v>9.5097756836819036E-2</v>
      </c>
      <c r="C972" s="38">
        <v>3.4500000000000003E-2</v>
      </c>
      <c r="D972" s="39">
        <v>2.8900000000000002E-2</v>
      </c>
      <c r="E972" s="40">
        <v>4.0569181562269296E-2</v>
      </c>
      <c r="F972" s="36">
        <v>0.12369213215186811</v>
      </c>
      <c r="G972" s="10"/>
    </row>
    <row r="973" spans="1:7" x14ac:dyDescent="0.25">
      <c r="A973" s="34" t="s">
        <v>999</v>
      </c>
      <c r="B973" s="37">
        <v>9.4367496002141407E-2</v>
      </c>
      <c r="C973" s="38">
        <v>3.56E-2</v>
      </c>
      <c r="D973" s="39">
        <v>2.9600000000000001E-2</v>
      </c>
      <c r="E973" s="40">
        <v>4.0409161408656136E-2</v>
      </c>
      <c r="F973" s="36">
        <v>0.12489967733281319</v>
      </c>
      <c r="G973" s="10"/>
    </row>
    <row r="974" spans="1:7" x14ac:dyDescent="0.25">
      <c r="A974" s="34" t="s">
        <v>1000</v>
      </c>
      <c r="B974" s="37">
        <v>9.7154536220248236E-2</v>
      </c>
      <c r="C974" s="38">
        <v>3.4799999999999998E-2</v>
      </c>
      <c r="D974" s="39">
        <v>2.8999999999999998E-2</v>
      </c>
      <c r="E974" s="40">
        <v>4.0250233296109661E-2</v>
      </c>
      <c r="F974" s="36">
        <v>0.12440944315192679</v>
      </c>
      <c r="G974" s="10"/>
    </row>
    <row r="975" spans="1:7" x14ac:dyDescent="0.25">
      <c r="A975" s="34" t="s">
        <v>1001</v>
      </c>
      <c r="B975" s="37">
        <v>9.5683093785408777E-2</v>
      </c>
      <c r="C975" s="38">
        <v>3.4200000000000001E-2</v>
      </c>
      <c r="D975" s="39">
        <v>2.8399999999999998E-2</v>
      </c>
      <c r="E975" s="40">
        <v>4.0091329460689717E-2</v>
      </c>
      <c r="F975" s="36">
        <v>0.12500149069741354</v>
      </c>
      <c r="G975" s="10"/>
    </row>
    <row r="976" spans="1:7" x14ac:dyDescent="0.25">
      <c r="A976" s="34" t="s">
        <v>1002</v>
      </c>
      <c r="B976" s="37">
        <v>9.2104715801558698E-2</v>
      </c>
      <c r="C976" s="38">
        <v>3.5400000000000001E-2</v>
      </c>
      <c r="D976" s="39">
        <v>2.9600000000000001E-2</v>
      </c>
      <c r="E976" s="40">
        <v>3.9979803620307619E-2</v>
      </c>
      <c r="F976" s="36">
        <v>0.12565493671514266</v>
      </c>
      <c r="G976" s="10"/>
    </row>
    <row r="977" spans="1:7" x14ac:dyDescent="0.25">
      <c r="A977" s="34" t="s">
        <v>1003</v>
      </c>
      <c r="B977" s="37">
        <v>9.2339543844439348E-2</v>
      </c>
      <c r="C977" s="38">
        <v>3.7000000000000005E-2</v>
      </c>
      <c r="D977" s="39">
        <v>3.1800000000000002E-2</v>
      </c>
      <c r="E977" s="40">
        <v>3.9805858930470395E-2</v>
      </c>
      <c r="F977" s="36">
        <v>0.12955084634988151</v>
      </c>
      <c r="G977" s="10"/>
    </row>
    <row r="978" spans="1:7" x14ac:dyDescent="0.25">
      <c r="A978" s="34" t="s">
        <v>1004</v>
      </c>
      <c r="B978" s="37">
        <v>9.6295184578569865E-2</v>
      </c>
      <c r="C978" s="38">
        <v>3.6799999999999999E-2</v>
      </c>
      <c r="D978" s="39">
        <v>3.0699999999999998E-2</v>
      </c>
      <c r="E978" s="40">
        <v>3.961700173642968E-2</v>
      </c>
      <c r="F978" s="36">
        <v>0.12605346202678464</v>
      </c>
      <c r="G978" s="10"/>
    </row>
    <row r="979" spans="1:7" x14ac:dyDescent="0.25">
      <c r="A979" s="34" t="s">
        <v>1005</v>
      </c>
      <c r="B979" s="37">
        <v>9.6131592089346699E-2</v>
      </c>
      <c r="C979" s="38">
        <v>3.73E-2</v>
      </c>
      <c r="D979" s="39">
        <v>0.03</v>
      </c>
      <c r="E979" s="40">
        <v>3.9493143377489659E-2</v>
      </c>
      <c r="F979" s="36">
        <v>0.12465354826527683</v>
      </c>
      <c r="G979" s="10"/>
    </row>
    <row r="980" spans="1:7" x14ac:dyDescent="0.25">
      <c r="A980" s="34" t="s">
        <v>1006</v>
      </c>
      <c r="B980" s="37">
        <v>9.4031545391424054E-2</v>
      </c>
      <c r="C980" s="38">
        <v>3.7599999999999995E-2</v>
      </c>
      <c r="D980" s="39">
        <v>3.1099999999999999E-2</v>
      </c>
      <c r="E980" s="40">
        <v>3.9403197094994624E-2</v>
      </c>
      <c r="F980" s="36">
        <v>0.12573024892938353</v>
      </c>
      <c r="G980" s="10"/>
    </row>
    <row r="981" spans="1:7" x14ac:dyDescent="0.25">
      <c r="A981" s="34" t="s">
        <v>1007</v>
      </c>
      <c r="B981" s="37">
        <v>9.5792363505376871E-2</v>
      </c>
      <c r="C981" s="38">
        <v>3.9800000000000002E-2</v>
      </c>
      <c r="D981" s="39">
        <v>3.3300000000000003E-2</v>
      </c>
      <c r="E981" s="40">
        <v>3.8791029924976961E-2</v>
      </c>
      <c r="F981" s="36">
        <v>0.1255159395333264</v>
      </c>
      <c r="G981" s="10"/>
    </row>
    <row r="982" spans="1:7" x14ac:dyDescent="0.25">
      <c r="A982" s="34" t="s">
        <v>1008</v>
      </c>
      <c r="B982" s="37">
        <v>9.8594871461319317E-2</v>
      </c>
      <c r="C982" s="38">
        <v>4.07E-2</v>
      </c>
      <c r="D982" s="39">
        <v>3.3799999999999997E-2</v>
      </c>
      <c r="E982" s="40">
        <v>3.8007047790183712E-2</v>
      </c>
      <c r="F982" s="36">
        <v>0.12513476890165748</v>
      </c>
      <c r="G982" s="10"/>
    </row>
    <row r="983" spans="1:7" x14ac:dyDescent="0.25">
      <c r="A983" s="34" t="s">
        <v>1009</v>
      </c>
      <c r="B983" s="37">
        <v>9.8008039369061772E-2</v>
      </c>
      <c r="C983" s="38">
        <v>4.0899999999999999E-2</v>
      </c>
      <c r="D983" s="39">
        <v>3.3399999999999999E-2</v>
      </c>
      <c r="E983" s="40">
        <v>3.7170431935246384E-2</v>
      </c>
      <c r="F983" s="36">
        <v>0.12496900957889813</v>
      </c>
      <c r="G983" s="10"/>
    </row>
    <row r="984" spans="1:7" x14ac:dyDescent="0.25">
      <c r="A984" s="34" t="s">
        <v>1010</v>
      </c>
      <c r="B984" s="37">
        <v>9.708179799051786E-2</v>
      </c>
      <c r="C984" s="38">
        <v>4.2800000000000005E-2</v>
      </c>
      <c r="D984" s="39">
        <v>3.49E-2</v>
      </c>
      <c r="E984" s="40">
        <v>3.6168192713226244E-2</v>
      </c>
      <c r="F984" s="36">
        <v>0.12859727695841922</v>
      </c>
      <c r="G984" s="10"/>
    </row>
    <row r="985" spans="1:7" x14ac:dyDescent="0.25">
      <c r="A985" s="34" t="s">
        <v>1011</v>
      </c>
      <c r="B985" s="37">
        <v>9.4823410752009146E-2</v>
      </c>
      <c r="C985" s="38">
        <v>4.2900000000000001E-2</v>
      </c>
      <c r="D985" s="39">
        <v>3.5900000000000001E-2</v>
      </c>
      <c r="E985" s="40">
        <v>3.5026628561567019E-2</v>
      </c>
      <c r="F985" s="36">
        <v>0.12626191474204379</v>
      </c>
      <c r="G985" s="10"/>
    </row>
    <row r="986" spans="1:7" x14ac:dyDescent="0.25">
      <c r="A986" s="34" t="s">
        <v>1012</v>
      </c>
      <c r="B986" s="37">
        <v>9.658304899614556E-2</v>
      </c>
      <c r="C986" s="38">
        <v>4.2599999999999999E-2</v>
      </c>
      <c r="D986" s="39">
        <v>3.4599999999999999E-2</v>
      </c>
      <c r="E986" s="40">
        <v>3.3853544085062026E-2</v>
      </c>
      <c r="F986" s="36">
        <v>0.12067053811249998</v>
      </c>
      <c r="G986" s="10"/>
    </row>
    <row r="987" spans="1:7" x14ac:dyDescent="0.25">
      <c r="A987" s="34" t="s">
        <v>1013</v>
      </c>
      <c r="B987" s="37">
        <v>9.7429600521423479E-2</v>
      </c>
      <c r="C987" s="38">
        <v>4.1900000000000007E-2</v>
      </c>
      <c r="D987" s="39">
        <v>3.3399999999999999E-2</v>
      </c>
      <c r="E987" s="40">
        <v>3.2712656063097256E-2</v>
      </c>
      <c r="F987" s="36">
        <v>0.11624397950319211</v>
      </c>
      <c r="G987" s="10"/>
    </row>
    <row r="988" spans="1:7" x14ac:dyDescent="0.25">
      <c r="A988" s="34" t="s">
        <v>1014</v>
      </c>
      <c r="B988" s="37">
        <v>9.5522621845131522E-2</v>
      </c>
      <c r="C988" s="38">
        <v>4.2099999999999999E-2</v>
      </c>
      <c r="D988" s="39">
        <v>3.4099999999999998E-2</v>
      </c>
      <c r="E988" s="40">
        <v>3.1556777354491805E-2</v>
      </c>
      <c r="F988" s="36">
        <v>0.11420688888154193</v>
      </c>
      <c r="G988" s="10"/>
    </row>
    <row r="989" spans="1:7" x14ac:dyDescent="0.25">
      <c r="A989" s="34" t="s">
        <v>1015</v>
      </c>
      <c r="B989" s="37">
        <v>9.2739261265611578E-2</v>
      </c>
      <c r="C989" s="38">
        <v>4.2900000000000001E-2</v>
      </c>
      <c r="D989" s="39">
        <v>3.4799999999999998E-2</v>
      </c>
      <c r="E989" s="40">
        <v>3.0337659621174629E-2</v>
      </c>
      <c r="F989" s="36">
        <v>0.1177406284117149</v>
      </c>
      <c r="G989" s="10"/>
    </row>
    <row r="990" spans="1:7" x14ac:dyDescent="0.25">
      <c r="A990" s="34" t="s">
        <v>1016</v>
      </c>
      <c r="B990" s="37">
        <v>8.9995423699310059E-2</v>
      </c>
      <c r="C990" s="38">
        <v>4.4000000000000004E-2</v>
      </c>
      <c r="D990" s="39">
        <v>3.6000000000000004E-2</v>
      </c>
      <c r="E990" s="40">
        <v>2.9165204102703957E-2</v>
      </c>
      <c r="F990" s="36">
        <v>0.12219900672209413</v>
      </c>
      <c r="G990" s="10"/>
    </row>
    <row r="991" spans="1:7" x14ac:dyDescent="0.25">
      <c r="A991" s="34" t="s">
        <v>1017</v>
      </c>
      <c r="B991" s="37">
        <v>8.9457293686877964E-2</v>
      </c>
      <c r="C991" s="38">
        <v>4.7E-2</v>
      </c>
      <c r="D991" s="39">
        <v>3.7999999999999999E-2</v>
      </c>
      <c r="E991" s="40">
        <v>2.8007718863860109E-2</v>
      </c>
      <c r="F991" s="36">
        <v>0.12707308286051153</v>
      </c>
      <c r="G991" s="10"/>
    </row>
    <row r="992" spans="1:7" x14ac:dyDescent="0.25">
      <c r="A992" s="34" t="s">
        <v>1018</v>
      </c>
      <c r="B992" s="37">
        <v>8.8241933528802163E-2</v>
      </c>
      <c r="C992" s="38">
        <v>4.7100000000000003E-2</v>
      </c>
      <c r="D992" s="39">
        <v>3.9300000000000002E-2</v>
      </c>
      <c r="E992" s="40">
        <v>2.6902142325893719E-2</v>
      </c>
      <c r="F992" s="36">
        <v>0.13102429931972315</v>
      </c>
      <c r="G992" s="10"/>
    </row>
    <row r="993" spans="1:7" x14ac:dyDescent="0.25">
      <c r="A993" s="34" t="s">
        <v>1019</v>
      </c>
      <c r="B993" s="37">
        <v>9.1007181519437597E-2</v>
      </c>
      <c r="C993" s="38">
        <v>4.9000000000000002E-2</v>
      </c>
      <c r="D993" s="39">
        <v>3.9300000000000002E-2</v>
      </c>
      <c r="E993" s="40">
        <v>2.6236694186809073E-2</v>
      </c>
      <c r="F993" s="36">
        <v>0.13188235822974981</v>
      </c>
      <c r="G993" s="10"/>
    </row>
    <row r="994" spans="1:7" x14ac:dyDescent="0.25">
      <c r="A994" s="34" t="s">
        <v>1020</v>
      </c>
      <c r="B994" s="37">
        <v>9.4783114246712527E-2</v>
      </c>
      <c r="C994" s="38">
        <v>4.87E-2</v>
      </c>
      <c r="D994" s="39">
        <v>3.9199999999999999E-2</v>
      </c>
      <c r="E994" s="40">
        <v>2.5596438216782369E-2</v>
      </c>
      <c r="F994" s="36">
        <v>0.13212346900473515</v>
      </c>
      <c r="G994" s="10"/>
    </row>
    <row r="995" spans="1:7" x14ac:dyDescent="0.25">
      <c r="A995" s="34" t="s">
        <v>1021</v>
      </c>
      <c r="B995" s="37">
        <v>9.7156245520527762E-2</v>
      </c>
      <c r="C995" s="38">
        <v>5.04E-2</v>
      </c>
      <c r="D995" s="39">
        <v>3.9699999999999999E-2</v>
      </c>
      <c r="E995" s="40">
        <v>2.4823010589327232E-2</v>
      </c>
      <c r="F995" s="36">
        <v>0.13609172954499787</v>
      </c>
      <c r="G995" s="10"/>
    </row>
    <row r="996" spans="1:7" x14ac:dyDescent="0.25">
      <c r="A996" s="34" t="s">
        <v>1022</v>
      </c>
      <c r="B996" s="37">
        <v>9.5917632150123777E-2</v>
      </c>
      <c r="C996" s="38">
        <v>5.0900000000000001E-2</v>
      </c>
      <c r="D996" s="39">
        <v>3.7200000000000004E-2</v>
      </c>
      <c r="E996" s="40">
        <v>2.4244376931416678E-2</v>
      </c>
      <c r="F996" s="36">
        <v>0.13087995124721352</v>
      </c>
      <c r="G996" s="10"/>
    </row>
    <row r="997" spans="1:7" x14ac:dyDescent="0.25">
      <c r="A997" s="34" t="s">
        <v>1023</v>
      </c>
      <c r="B997" s="37">
        <v>9.8629039354382469E-2</v>
      </c>
      <c r="C997" s="38">
        <v>4.7699999999999992E-2</v>
      </c>
      <c r="D997" s="39">
        <v>3.2099999999999997E-2</v>
      </c>
      <c r="E997" s="40">
        <v>2.3799628336826251E-2</v>
      </c>
      <c r="F997" s="36">
        <v>0.12572493533163473</v>
      </c>
      <c r="G997" s="10"/>
    </row>
    <row r="998" spans="1:7" x14ac:dyDescent="0.25">
      <c r="A998" s="34" t="s">
        <v>1024</v>
      </c>
      <c r="B998" s="37">
        <v>9.7010632265744745E-2</v>
      </c>
      <c r="C998" s="38">
        <v>4.6500000000000007E-2</v>
      </c>
      <c r="D998" s="39">
        <v>3.0899999999999997E-2</v>
      </c>
      <c r="E998" s="40">
        <v>2.3384336416248264E-2</v>
      </c>
      <c r="F998" s="36">
        <v>0.12169768976335001</v>
      </c>
      <c r="G998" s="10"/>
    </row>
    <row r="999" spans="1:7" x14ac:dyDescent="0.25">
      <c r="A999" s="34" t="s">
        <v>1025</v>
      </c>
      <c r="B999" s="37">
        <v>9.8902406013705896E-2</v>
      </c>
      <c r="C999" s="38">
        <v>4.6300000000000001E-2</v>
      </c>
      <c r="D999" s="39">
        <v>3.0499999999999999E-2</v>
      </c>
      <c r="E999" s="40">
        <v>2.2830946736576152E-2</v>
      </c>
      <c r="F999" s="36">
        <v>0.12233325549844246</v>
      </c>
      <c r="G999" s="10"/>
    </row>
    <row r="1000" spans="1:7" x14ac:dyDescent="0.25">
      <c r="A1000" s="34" t="s">
        <v>1026</v>
      </c>
      <c r="B1000" s="37">
        <v>9.6183958649666029E-2</v>
      </c>
      <c r="C1000" s="38">
        <v>4.6199999999999998E-2</v>
      </c>
      <c r="D1000" s="39">
        <v>2.98E-2</v>
      </c>
      <c r="E1000" s="40">
        <v>2.2377889719801702E-2</v>
      </c>
      <c r="F1000" s="36">
        <v>0.1196578375589214</v>
      </c>
      <c r="G1000" s="10"/>
    </row>
    <row r="1001" spans="1:7" x14ac:dyDescent="0.25">
      <c r="A1001" s="34" t="s">
        <v>1027</v>
      </c>
      <c r="B1001" s="37">
        <v>9.4279352527556426E-2</v>
      </c>
      <c r="C1001" s="38">
        <v>4.4199999999999996E-2</v>
      </c>
      <c r="D1001" s="39">
        <v>2.8799999999999999E-2</v>
      </c>
      <c r="E1001" s="40">
        <v>2.2115700490237256E-2</v>
      </c>
      <c r="F1001" s="36">
        <v>0.12175885039197115</v>
      </c>
      <c r="G1001" s="10"/>
    </row>
    <row r="1002" spans="1:7" x14ac:dyDescent="0.25">
      <c r="A1002" s="34" t="s">
        <v>1028</v>
      </c>
      <c r="B1002" s="37">
        <v>9.3172809094000095E-2</v>
      </c>
      <c r="C1002" s="38">
        <v>4.3400000000000001E-2</v>
      </c>
      <c r="D1002" s="39">
        <v>2.92E-2</v>
      </c>
      <c r="E1002" s="40">
        <v>2.1680238026470233E-2</v>
      </c>
      <c r="F1002" s="36">
        <v>0.12402005606606215</v>
      </c>
      <c r="G1002" s="10"/>
    </row>
    <row r="1003" spans="1:7" x14ac:dyDescent="0.25">
      <c r="A1003" s="34" t="s">
        <v>1029</v>
      </c>
      <c r="B1003" s="37">
        <v>9.0908578946728158E-2</v>
      </c>
      <c r="C1003" s="38">
        <v>4.24E-2</v>
      </c>
      <c r="D1003" s="39">
        <v>2.9700000000000001E-2</v>
      </c>
      <c r="E1003" s="40">
        <v>2.1179485817234722E-2</v>
      </c>
      <c r="F1003" s="36">
        <v>0.12284225503359719</v>
      </c>
      <c r="G1003" s="10"/>
    </row>
    <row r="1004" spans="1:7" x14ac:dyDescent="0.25">
      <c r="A1004" s="34" t="s">
        <v>1030</v>
      </c>
      <c r="B1004" s="37">
        <v>8.7438043326672835E-2</v>
      </c>
      <c r="C1004" s="38">
        <v>4.3799999999999999E-2</v>
      </c>
      <c r="D1004" s="39">
        <v>3.2000000000000001E-2</v>
      </c>
      <c r="E1004" s="40">
        <v>2.061642802558139E-2</v>
      </c>
      <c r="F1004" s="36">
        <v>0.12713243049887854</v>
      </c>
      <c r="G1004" s="10"/>
    </row>
    <row r="1005" spans="1:7" x14ac:dyDescent="0.25">
      <c r="A1005" s="34" t="s">
        <v>1031</v>
      </c>
      <c r="B1005" s="37">
        <v>8.6090385019175791E-2</v>
      </c>
      <c r="C1005" s="38">
        <v>4.5400000000000003E-2</v>
      </c>
      <c r="D1005" s="39">
        <v>3.5400000000000001E-2</v>
      </c>
      <c r="E1005" s="40">
        <v>1.9996561889458642E-2</v>
      </c>
      <c r="F1005" s="36">
        <v>0.13295893386777913</v>
      </c>
      <c r="G1005" s="10"/>
    </row>
    <row r="1006" spans="1:7" x14ac:dyDescent="0.25">
      <c r="A1006" s="34" t="s">
        <v>1032</v>
      </c>
      <c r="B1006" s="37">
        <v>8.2735295099394479E-2</v>
      </c>
      <c r="C1006" s="38">
        <v>4.6900000000000004E-2</v>
      </c>
      <c r="D1006" s="39">
        <v>3.7599999999999995E-2</v>
      </c>
      <c r="E1006" s="40">
        <v>1.9455702382040307E-2</v>
      </c>
      <c r="F1006" s="36">
        <v>0.13603361967766184</v>
      </c>
      <c r="G1006" s="10"/>
    </row>
    <row r="1007" spans="1:7" x14ac:dyDescent="0.25">
      <c r="A1007" s="34" t="s">
        <v>1033</v>
      </c>
      <c r="B1007" s="37">
        <v>8.103758985126297E-2</v>
      </c>
      <c r="C1007" s="38">
        <v>4.7800000000000002E-2</v>
      </c>
      <c r="D1007" s="39">
        <v>3.7999999999999999E-2</v>
      </c>
      <c r="E1007" s="40">
        <v>1.9100226153335287E-2</v>
      </c>
      <c r="F1007" s="36">
        <v>0.13802045415784578</v>
      </c>
      <c r="G1007" s="10"/>
    </row>
    <row r="1008" spans="1:7" x14ac:dyDescent="0.25">
      <c r="A1008" s="34" t="s">
        <v>1034</v>
      </c>
      <c r="B1008" s="37">
        <v>7.9856266502096512E-2</v>
      </c>
      <c r="C1008" s="38">
        <v>4.6900000000000004E-2</v>
      </c>
      <c r="D1008" s="39">
        <v>3.7400000000000003E-2</v>
      </c>
      <c r="E1008" s="40">
        <v>1.8778694070035407E-2</v>
      </c>
      <c r="F1008" s="36">
        <v>0.14044756405615211</v>
      </c>
      <c r="G1008" s="10"/>
    </row>
    <row r="1009" spans="1:7" x14ac:dyDescent="0.25">
      <c r="A1009" s="34" t="s">
        <v>1035</v>
      </c>
      <c r="B1009" s="37">
        <v>7.6149772094797633E-2</v>
      </c>
      <c r="C1009" s="38">
        <v>4.7599999999999996E-2</v>
      </c>
      <c r="D1009" s="39">
        <v>3.8599999999999995E-2</v>
      </c>
      <c r="E1009" s="40">
        <v>1.8533984484013777E-2</v>
      </c>
      <c r="F1009" s="36">
        <v>0.14552179467788554</v>
      </c>
      <c r="G1009" s="10"/>
    </row>
    <row r="1010" spans="1:7" x14ac:dyDescent="0.25">
      <c r="A1010" s="34" t="s">
        <v>1036</v>
      </c>
      <c r="B1010" s="37">
        <v>7.5952094245381685E-2</v>
      </c>
      <c r="C1010" s="38">
        <v>4.7400000000000005E-2</v>
      </c>
      <c r="D1010" s="39">
        <v>4.0199999999999993E-2</v>
      </c>
      <c r="E1010" s="40">
        <v>1.840278971318865E-2</v>
      </c>
      <c r="F1010" s="36">
        <v>0.14758609237743922</v>
      </c>
      <c r="G1010" s="10"/>
    </row>
    <row r="1011" spans="1:7" x14ac:dyDescent="0.25">
      <c r="A1011" s="34" t="s">
        <v>1037</v>
      </c>
      <c r="B1011" s="37">
        <v>7.6177986394749708E-2</v>
      </c>
      <c r="C1011" s="38">
        <v>4.7199999999999999E-2</v>
      </c>
      <c r="D1011" s="39">
        <v>3.9599999999999996E-2</v>
      </c>
      <c r="E1011" s="40">
        <v>1.8384745585890538E-2</v>
      </c>
      <c r="F1011" s="36">
        <v>0.14957357628247672</v>
      </c>
      <c r="G1011" s="10"/>
    </row>
    <row r="1012" spans="1:7" x14ac:dyDescent="0.25">
      <c r="A1012" s="34" t="s">
        <v>1038</v>
      </c>
      <c r="B1012" s="37">
        <v>7.6049911003101267E-2</v>
      </c>
      <c r="C1012" s="38">
        <v>4.7699999999999992E-2</v>
      </c>
      <c r="D1012" s="39">
        <v>3.9900000000000005E-2</v>
      </c>
      <c r="E1012" s="40">
        <v>1.8307158131447343E-2</v>
      </c>
      <c r="F1012" s="36">
        <v>0.15008213442664115</v>
      </c>
      <c r="G1012" s="10"/>
    </row>
    <row r="1013" spans="1:7" x14ac:dyDescent="0.25">
      <c r="A1013" s="34" t="s">
        <v>1039</v>
      </c>
      <c r="B1013" s="37">
        <v>7.3844537882925623E-2</v>
      </c>
      <c r="C1013" s="38">
        <v>4.87E-2</v>
      </c>
      <c r="D1013" s="39">
        <v>4.1200000000000001E-2</v>
      </c>
      <c r="E1013" s="40">
        <v>1.8193591039385559E-2</v>
      </c>
      <c r="F1013" s="36">
        <v>0.15213183291602028</v>
      </c>
      <c r="G1013" s="10"/>
    </row>
    <row r="1014" spans="1:7" x14ac:dyDescent="0.25">
      <c r="A1014" s="34" t="s">
        <v>1040</v>
      </c>
      <c r="B1014" s="37">
        <v>7.2612131872346525E-2</v>
      </c>
      <c r="C1014" s="38">
        <v>0.05</v>
      </c>
      <c r="D1014" s="39">
        <v>4.3099999999999999E-2</v>
      </c>
      <c r="E1014" s="40">
        <v>1.8187375504904457E-2</v>
      </c>
      <c r="F1014" s="36">
        <v>0.15397437379798248</v>
      </c>
      <c r="G1014" s="10"/>
    </row>
    <row r="1015" spans="1:7" x14ac:dyDescent="0.25">
      <c r="A1015" s="34" t="s">
        <v>1041</v>
      </c>
      <c r="B1015" s="37">
        <v>7.3255535467157573E-2</v>
      </c>
      <c r="C1015" s="38">
        <v>5.1200000000000002E-2</v>
      </c>
      <c r="D1015" s="39">
        <v>4.3400000000000001E-2</v>
      </c>
      <c r="E1015" s="40">
        <v>1.8280695032731442E-2</v>
      </c>
      <c r="F1015" s="36">
        <v>0.15448167237036536</v>
      </c>
      <c r="G1015" s="10"/>
    </row>
    <row r="1016" spans="1:7" x14ac:dyDescent="0.25">
      <c r="A1016" s="34" t="s">
        <v>1042</v>
      </c>
      <c r="B1016" s="37">
        <v>7.1556541111368319E-2</v>
      </c>
      <c r="C1016" s="38">
        <v>5.1399999999999994E-2</v>
      </c>
      <c r="D1016" s="39">
        <v>4.4000000000000004E-2</v>
      </c>
      <c r="E1016" s="40">
        <v>1.840867201512264E-2</v>
      </c>
      <c r="F1016" s="36">
        <v>0.15732816393467261</v>
      </c>
      <c r="G1016" s="10"/>
    </row>
    <row r="1017" spans="1:7" x14ac:dyDescent="0.25">
      <c r="A1017" s="34" t="s">
        <v>1043</v>
      </c>
      <c r="B1017" s="37">
        <v>7.2603651752803339E-2</v>
      </c>
      <c r="C1017" s="38">
        <v>5.1299999999999998E-2</v>
      </c>
      <c r="D1017" s="39">
        <v>4.4299999999999999E-2</v>
      </c>
      <c r="E1017" s="40">
        <v>1.8740636421164636E-2</v>
      </c>
      <c r="F1017" s="36">
        <v>0.15795681453915367</v>
      </c>
      <c r="G1017" s="10"/>
    </row>
    <row r="1018" spans="1:7" x14ac:dyDescent="0.25">
      <c r="A1018" s="34" t="s">
        <v>1044</v>
      </c>
      <c r="B1018" s="37">
        <v>7.4950215510021179E-2</v>
      </c>
      <c r="C1018" s="38">
        <v>5.3099999999999994E-2</v>
      </c>
      <c r="D1018" s="39">
        <v>4.6799999999999994E-2</v>
      </c>
      <c r="E1018" s="40">
        <v>1.9100487647314646E-2</v>
      </c>
      <c r="F1018" s="36">
        <v>0.1629183380241917</v>
      </c>
      <c r="G1018" s="10"/>
    </row>
    <row r="1019" spans="1:7" x14ac:dyDescent="0.25">
      <c r="A1019" s="34" t="s">
        <v>1045</v>
      </c>
      <c r="B1019" s="37">
        <v>7.5185170807832963E-2</v>
      </c>
      <c r="C1019" s="38">
        <v>5.4400000000000004E-2</v>
      </c>
      <c r="D1019" s="39">
        <v>4.53E-2</v>
      </c>
      <c r="E1019" s="40">
        <v>1.9453846084944715E-2</v>
      </c>
      <c r="F1019" s="36">
        <v>0.16155639400808186</v>
      </c>
      <c r="G1019" s="10"/>
    </row>
    <row r="1020" spans="1:7" x14ac:dyDescent="0.25">
      <c r="A1020" s="34" t="s">
        <v>1046</v>
      </c>
      <c r="B1020" s="37">
        <v>7.4960065476294302E-2</v>
      </c>
      <c r="C1020" s="38">
        <v>5.4400000000000004E-2</v>
      </c>
      <c r="D1020" s="39">
        <v>4.53E-2</v>
      </c>
      <c r="E1020" s="40">
        <v>1.9814568466500981E-2</v>
      </c>
      <c r="F1020" s="36">
        <v>0.1638535620666276</v>
      </c>
      <c r="G1020" s="10"/>
    </row>
    <row r="1021" spans="1:7" x14ac:dyDescent="0.25">
      <c r="A1021" s="34" t="s">
        <v>1047</v>
      </c>
      <c r="B1021" s="37">
        <v>7.3076230681529158E-2</v>
      </c>
      <c r="C1021" s="38">
        <v>5.5599999999999997E-2</v>
      </c>
      <c r="D1021" s="39">
        <v>4.6900000000000004E-2</v>
      </c>
      <c r="E1021" s="40">
        <v>2.0099651801874563E-2</v>
      </c>
      <c r="F1021" s="36">
        <v>0.16345606859880296</v>
      </c>
      <c r="G1021" s="10"/>
    </row>
    <row r="1022" spans="1:7" x14ac:dyDescent="0.25">
      <c r="A1022" s="34" t="s">
        <v>1048</v>
      </c>
      <c r="B1022" s="37">
        <v>7.7352249313147381E-2</v>
      </c>
      <c r="C1022" s="38">
        <v>5.4699999999999999E-2</v>
      </c>
      <c r="D1022" s="39">
        <v>4.7199999999999999E-2</v>
      </c>
      <c r="E1022" s="40">
        <v>2.0363198778995839E-2</v>
      </c>
      <c r="F1022" s="36">
        <v>0.159357573290105</v>
      </c>
      <c r="G1022" s="10"/>
    </row>
    <row r="1023" spans="1:7" x14ac:dyDescent="0.25">
      <c r="A1023" s="34" t="s">
        <v>1049</v>
      </c>
      <c r="B1023" s="37">
        <v>7.7136477121451358E-2</v>
      </c>
      <c r="C1023" s="38">
        <v>5.4100000000000002E-2</v>
      </c>
      <c r="D1023" s="39">
        <v>4.4900000000000002E-2</v>
      </c>
      <c r="E1023" s="40">
        <v>2.0685435557396215E-2</v>
      </c>
      <c r="F1023" s="36">
        <v>0.15619001191784149</v>
      </c>
      <c r="G1023" s="10"/>
    </row>
    <row r="1024" spans="1:7" x14ac:dyDescent="0.25">
      <c r="A1024" s="34" t="s">
        <v>1050</v>
      </c>
      <c r="B1024" s="37">
        <v>7.8235581353355149E-2</v>
      </c>
      <c r="C1024" s="38">
        <v>5.3399999999999996E-2</v>
      </c>
      <c r="D1024" s="39">
        <v>4.2500000000000003E-2</v>
      </c>
      <c r="E1024" s="40">
        <v>2.0937164575076883E-2</v>
      </c>
      <c r="F1024" s="36">
        <v>0.15060278955931275</v>
      </c>
      <c r="G1024" s="10"/>
    </row>
    <row r="1025" spans="1:7" x14ac:dyDescent="0.25">
      <c r="A1025" s="34" t="s">
        <v>1051</v>
      </c>
      <c r="B1025" s="37">
        <v>7.9716380564145262E-2</v>
      </c>
      <c r="C1025" s="38">
        <v>5.4000000000000006E-2</v>
      </c>
      <c r="D1025" s="39">
        <v>4.2800000000000005E-2</v>
      </c>
      <c r="E1025" s="40">
        <v>2.1152624472233539E-2</v>
      </c>
      <c r="F1025" s="36">
        <v>0.14962627711909043</v>
      </c>
      <c r="G1025" s="10"/>
    </row>
    <row r="1026" spans="1:7" x14ac:dyDescent="0.25">
      <c r="A1026" s="34" t="s">
        <v>1052</v>
      </c>
      <c r="B1026" s="37">
        <v>7.8469813922985091E-2</v>
      </c>
      <c r="C1026" s="38">
        <v>5.4699999999999999E-2</v>
      </c>
      <c r="D1026" s="39">
        <v>4.3499999999999997E-2</v>
      </c>
      <c r="E1026" s="40">
        <v>2.1403522785993001E-2</v>
      </c>
      <c r="F1026" s="36">
        <v>0.14944945606387094</v>
      </c>
      <c r="G1026" s="10"/>
    </row>
    <row r="1027" spans="1:7" x14ac:dyDescent="0.25">
      <c r="A1027" s="34" t="s">
        <v>1053</v>
      </c>
      <c r="B1027" s="37">
        <v>7.7752078527433405E-2</v>
      </c>
      <c r="C1027" s="38">
        <v>5.4000000000000006E-2</v>
      </c>
      <c r="D1027" s="39">
        <v>4.1500000000000002E-2</v>
      </c>
      <c r="E1027" s="40">
        <v>2.1582889560868512E-2</v>
      </c>
      <c r="F1027" s="36">
        <v>0.1573436846464126</v>
      </c>
      <c r="G1027" s="10"/>
    </row>
    <row r="1028" spans="1:7" x14ac:dyDescent="0.25">
      <c r="A1028" s="34" t="s">
        <v>1054</v>
      </c>
      <c r="B1028" s="37">
        <v>7.9533825666866148E-2</v>
      </c>
      <c r="C1028" s="38">
        <v>5.3200000000000004E-2</v>
      </c>
      <c r="D1028" s="39">
        <v>3.9E-2</v>
      </c>
      <c r="E1028" s="40">
        <v>2.1733170646723199E-2</v>
      </c>
      <c r="F1028" s="36">
        <v>0.15800043512873371</v>
      </c>
      <c r="G1028" s="10"/>
    </row>
    <row r="1029" spans="1:7" x14ac:dyDescent="0.25">
      <c r="A1029" s="34" t="s">
        <v>1055</v>
      </c>
      <c r="B1029" s="37">
        <v>7.765534586782262E-2</v>
      </c>
      <c r="C1029" s="38">
        <v>5.1200000000000002E-2</v>
      </c>
      <c r="D1029" s="39">
        <v>3.7999999999999999E-2</v>
      </c>
      <c r="E1029" s="40">
        <v>2.1706731402809654E-2</v>
      </c>
      <c r="F1029" s="36">
        <v>0.15766053444002368</v>
      </c>
      <c r="G1029" s="10"/>
    </row>
    <row r="1030" spans="1:7" x14ac:dyDescent="0.25">
      <c r="A1030" s="34" t="s">
        <v>1056</v>
      </c>
      <c r="B1030" s="37">
        <v>8.1022570192529814E-2</v>
      </c>
      <c r="C1030" s="38">
        <v>5.1299999999999998E-2</v>
      </c>
      <c r="D1030" s="39">
        <v>3.7999999999999999E-2</v>
      </c>
      <c r="E1030" s="40">
        <v>2.1617197302093327E-2</v>
      </c>
      <c r="F1030" s="36">
        <v>0.15711494910768017</v>
      </c>
      <c r="G1030" s="10"/>
    </row>
    <row r="1031" spans="1:7" x14ac:dyDescent="0.25">
      <c r="A1031" s="34" t="s">
        <v>1057</v>
      </c>
      <c r="B1031" s="37">
        <v>8.1155863023667937E-2</v>
      </c>
      <c r="C1031" s="38">
        <v>5.2199999999999996E-2</v>
      </c>
      <c r="D1031" s="39">
        <v>3.8900000000000004E-2</v>
      </c>
      <c r="E1031" s="40">
        <v>2.1556485036152262E-2</v>
      </c>
      <c r="F1031" s="36">
        <v>0.15783297080243935</v>
      </c>
      <c r="G1031" s="10"/>
    </row>
    <row r="1032" spans="1:7" x14ac:dyDescent="0.25">
      <c r="A1032" s="34" t="s">
        <v>1058</v>
      </c>
      <c r="B1032" s="37">
        <v>7.8789133430512748E-2</v>
      </c>
      <c r="C1032" s="38">
        <v>5.1699999999999996E-2</v>
      </c>
      <c r="D1032" s="39">
        <v>3.9300000000000002E-2</v>
      </c>
      <c r="E1032" s="40">
        <v>2.1355927803549557E-2</v>
      </c>
      <c r="F1032" s="36">
        <v>0.15796846658466668</v>
      </c>
      <c r="G1032" s="10"/>
    </row>
    <row r="1033" spans="1:7" x14ac:dyDescent="0.25">
      <c r="A1033" s="34" t="s">
        <v>1059</v>
      </c>
      <c r="B1033" s="37">
        <v>7.5843756594549672E-2</v>
      </c>
      <c r="C1033" s="38">
        <v>5.04E-2</v>
      </c>
      <c r="D1033" s="39">
        <v>3.8399999999999997E-2</v>
      </c>
      <c r="E1033" s="40">
        <v>2.1156707335463487E-2</v>
      </c>
      <c r="F1033" s="36">
        <v>0.15198394995136089</v>
      </c>
      <c r="G1033" s="10"/>
    </row>
    <row r="1034" spans="1:7" x14ac:dyDescent="0.25">
      <c r="A1034" s="34" t="s">
        <v>1060</v>
      </c>
      <c r="B1034" s="37">
        <v>7.2112019528381949E-2</v>
      </c>
      <c r="C1034" s="38">
        <v>4.9699999999999994E-2</v>
      </c>
      <c r="D1034" s="39">
        <v>3.8399999999999997E-2</v>
      </c>
      <c r="E1034" s="40">
        <v>2.0813215635403948E-2</v>
      </c>
      <c r="F1034" s="36">
        <v>0.15278102042898345</v>
      </c>
      <c r="G1034" s="10"/>
    </row>
    <row r="1035" spans="1:7" x14ac:dyDescent="0.25">
      <c r="A1035" s="34" t="s">
        <v>1061</v>
      </c>
      <c r="B1035" s="37">
        <v>7.0217826888920837E-2</v>
      </c>
      <c r="C1035" s="38">
        <v>4.9200000000000001E-2</v>
      </c>
      <c r="D1035" s="39">
        <v>3.78E-2</v>
      </c>
      <c r="E1035" s="40">
        <v>2.0271442334884204E-2</v>
      </c>
      <c r="F1035" s="36">
        <v>0.15771786992021924</v>
      </c>
      <c r="G1035" s="10"/>
    </row>
    <row r="1036" spans="1:7" x14ac:dyDescent="0.25">
      <c r="A1036" s="34" t="s">
        <v>1062</v>
      </c>
      <c r="B1036" s="37">
        <v>6.8461727046462834E-2</v>
      </c>
      <c r="C1036" s="38">
        <v>4.8799999999999996E-2</v>
      </c>
      <c r="D1036" s="39">
        <v>3.7400000000000003E-2</v>
      </c>
      <c r="E1036" s="40">
        <v>1.9631006960733277E-2</v>
      </c>
      <c r="F1036" s="36">
        <v>0.15863610162301478</v>
      </c>
      <c r="G1036" s="10"/>
    </row>
    <row r="1037" spans="1:7" x14ac:dyDescent="0.25">
      <c r="A1037" s="34" t="s">
        <v>1063</v>
      </c>
      <c r="B1037" s="37">
        <v>6.7399843005641558E-2</v>
      </c>
      <c r="C1037" s="38">
        <v>4.87E-2</v>
      </c>
      <c r="D1037" s="39">
        <v>3.78E-2</v>
      </c>
      <c r="E1037" s="40">
        <v>1.8965433469092297E-2</v>
      </c>
      <c r="F1037" s="36">
        <v>0.15512449885951612</v>
      </c>
      <c r="G1037" s="10"/>
    </row>
    <row r="1038" spans="1:7" x14ac:dyDescent="0.25">
      <c r="A1038" s="34" t="s">
        <v>1064</v>
      </c>
      <c r="B1038" s="37">
        <v>6.6151782252816829E-2</v>
      </c>
      <c r="C1038" s="38">
        <v>4.8600000000000004E-2</v>
      </c>
      <c r="D1038" s="39">
        <v>3.7100000000000001E-2</v>
      </c>
      <c r="E1038" s="40">
        <v>1.8300294436652598E-2</v>
      </c>
      <c r="F1038" s="36">
        <v>0.15295092365618176</v>
      </c>
      <c r="G1038" s="10"/>
    </row>
    <row r="1039" spans="1:7" x14ac:dyDescent="0.25">
      <c r="A1039" s="34" t="s">
        <v>1065</v>
      </c>
      <c r="B1039" s="37">
        <v>6.6419312524317112E-2</v>
      </c>
      <c r="C1039" s="38">
        <v>5.1399999999999994E-2</v>
      </c>
      <c r="D1039" s="39">
        <v>3.8800000000000001E-2</v>
      </c>
      <c r="E1039" s="40">
        <v>1.7610155411017958E-2</v>
      </c>
      <c r="F1039" s="36">
        <v>0.15325262926372979</v>
      </c>
      <c r="G1039" s="10"/>
    </row>
    <row r="1040" spans="1:7" x14ac:dyDescent="0.25">
      <c r="A1040" s="34" t="s">
        <v>1066</v>
      </c>
      <c r="B1040" s="37">
        <v>6.427864122078597E-2</v>
      </c>
      <c r="C1040" s="38">
        <v>5.1699999999999996E-2</v>
      </c>
      <c r="D1040" s="39">
        <v>3.9199999999999999E-2</v>
      </c>
      <c r="E1040" s="40">
        <v>1.7012091101772819E-2</v>
      </c>
      <c r="F1040" s="36">
        <v>0.15036761162425105</v>
      </c>
      <c r="G1040" s="10"/>
    </row>
    <row r="1041" spans="1:7" x14ac:dyDescent="0.25">
      <c r="A1041" s="34" t="s">
        <v>1067</v>
      </c>
      <c r="B1041" s="37">
        <v>6.2659696921800789E-2</v>
      </c>
      <c r="C1041" s="38">
        <v>5.2499999999999998E-2</v>
      </c>
      <c r="D1041" s="39">
        <v>4.0399999999999998E-2</v>
      </c>
      <c r="E1041" s="40">
        <v>1.6491556117170791E-2</v>
      </c>
      <c r="F1041" s="36">
        <v>0.15148372548337052</v>
      </c>
      <c r="G1041" s="10"/>
    </row>
    <row r="1042" spans="1:7" x14ac:dyDescent="0.25">
      <c r="A1042" s="34" t="s">
        <v>1068</v>
      </c>
      <c r="B1042" s="37">
        <v>6.2882453466355362E-2</v>
      </c>
      <c r="C1042" s="38">
        <v>5.2600000000000001E-2</v>
      </c>
      <c r="D1042" s="39">
        <v>3.9800000000000002E-2</v>
      </c>
      <c r="E1042" s="40">
        <v>1.6068719769987139E-2</v>
      </c>
      <c r="F1042" s="36">
        <v>0.1491965907914134</v>
      </c>
      <c r="G1042" s="10"/>
    </row>
    <row r="1043" spans="1:7" x14ac:dyDescent="0.25">
      <c r="A1043" s="34" t="s">
        <v>1069</v>
      </c>
      <c r="B1043" s="37">
        <v>6.1392026767758033E-2</v>
      </c>
      <c r="C1043" s="38">
        <v>5.1799999999999999E-2</v>
      </c>
      <c r="D1043" s="39">
        <v>3.9199999999999999E-2</v>
      </c>
      <c r="E1043" s="40">
        <v>1.555944270168963E-2</v>
      </c>
      <c r="F1043" s="36">
        <v>0.14763391278290994</v>
      </c>
      <c r="G1043" s="10"/>
    </row>
    <row r="1044" spans="1:7" x14ac:dyDescent="0.25">
      <c r="A1044" s="34" t="s">
        <v>1070</v>
      </c>
      <c r="B1044" s="37">
        <v>5.9073987375982774E-2</v>
      </c>
      <c r="C1044" s="38">
        <v>5.16E-2</v>
      </c>
      <c r="D1044" s="39">
        <v>3.9399999999999998E-2</v>
      </c>
      <c r="E1044" s="40">
        <v>1.5086822549161383E-2</v>
      </c>
      <c r="F1044" s="36">
        <v>0.14939893931529868</v>
      </c>
      <c r="G1044" s="10"/>
    </row>
    <row r="1045" spans="1:7" x14ac:dyDescent="0.25">
      <c r="A1045" s="34" t="s">
        <v>1071</v>
      </c>
      <c r="B1045" s="37">
        <v>5.8479396364575539E-2</v>
      </c>
      <c r="C1045" s="38">
        <v>5.2499999999999998E-2</v>
      </c>
      <c r="D1045" s="39">
        <v>4.0599999999999997E-2</v>
      </c>
      <c r="E1045" s="40">
        <v>1.4584673625613664E-2</v>
      </c>
      <c r="F1045" s="36">
        <v>0.150460245550363</v>
      </c>
      <c r="G1045" s="10"/>
    </row>
    <row r="1046" spans="1:7" x14ac:dyDescent="0.25">
      <c r="A1046" s="34" t="s">
        <v>1072</v>
      </c>
      <c r="B1046" s="37">
        <v>6.0235249043877649E-2</v>
      </c>
      <c r="C1046" s="38">
        <v>5.1900000000000002E-2</v>
      </c>
      <c r="D1046" s="39">
        <v>4.0999999999999995E-2</v>
      </c>
      <c r="E1046" s="40">
        <v>1.4152268305254845E-2</v>
      </c>
      <c r="F1046" s="36">
        <v>0.15027517670247642</v>
      </c>
      <c r="G1046" s="10"/>
    </row>
    <row r="1047" spans="1:7" x14ac:dyDescent="0.25">
      <c r="A1047" s="34" t="s">
        <v>1073</v>
      </c>
      <c r="B1047" s="37">
        <v>5.9124941763690396E-2</v>
      </c>
      <c r="C1047" s="38">
        <v>5.16E-2</v>
      </c>
      <c r="D1047" s="39">
        <v>0.04</v>
      </c>
      <c r="E1047" s="40">
        <v>1.3880924331478139E-2</v>
      </c>
      <c r="F1047" s="36">
        <v>0.15063656520044175</v>
      </c>
      <c r="G1047" s="10"/>
    </row>
    <row r="1048" spans="1:7" x14ac:dyDescent="0.25">
      <c r="A1048" s="34" t="s">
        <v>1074</v>
      </c>
      <c r="B1048" s="37">
        <v>5.9464564316678473E-2</v>
      </c>
      <c r="C1048" s="38">
        <v>5.0700000000000002E-2</v>
      </c>
      <c r="D1048" s="39">
        <v>3.8599999999999995E-2</v>
      </c>
      <c r="E1048" s="40">
        <v>1.3771488336070448E-2</v>
      </c>
      <c r="F1048" s="36">
        <v>0.14826816480633156</v>
      </c>
      <c r="G1048" s="10"/>
    </row>
    <row r="1049" spans="1:7" x14ac:dyDescent="0.25">
      <c r="A1049" s="34" t="s">
        <v>1075</v>
      </c>
      <c r="B1049" s="37">
        <v>6.2597642312661295E-2</v>
      </c>
      <c r="C1049" s="38">
        <v>4.9500000000000002E-2</v>
      </c>
      <c r="D1049" s="39">
        <v>3.8599999999999995E-2</v>
      </c>
      <c r="E1049" s="40">
        <v>1.3722385145720661E-2</v>
      </c>
      <c r="F1049" s="36">
        <v>0.14819047431564195</v>
      </c>
      <c r="G1049" s="10"/>
    </row>
    <row r="1050" spans="1:7" x14ac:dyDescent="0.25">
      <c r="A1050" s="34" t="s">
        <v>1076</v>
      </c>
      <c r="B1050" s="37">
        <v>6.7234283659899099E-2</v>
      </c>
      <c r="C1050" s="38">
        <v>4.7699999999999992E-2</v>
      </c>
      <c r="D1050" s="39">
        <v>3.9E-2</v>
      </c>
      <c r="E1050" s="40">
        <v>1.3641491757499846E-2</v>
      </c>
      <c r="F1050" s="36">
        <v>0.15099438378039895</v>
      </c>
      <c r="G1050" s="10"/>
    </row>
    <row r="1051" spans="1:7" x14ac:dyDescent="0.25">
      <c r="A1051" s="34" t="s">
        <v>1077</v>
      </c>
      <c r="B1051" s="37">
        <v>7.2434265628688668E-2</v>
      </c>
      <c r="C1051" s="38">
        <v>4.9100000000000005E-2</v>
      </c>
      <c r="D1051" s="39">
        <v>0.04</v>
      </c>
      <c r="E1051" s="40">
        <v>1.3593009769408804E-2</v>
      </c>
      <c r="F1051" s="36">
        <v>0.15412560485630308</v>
      </c>
      <c r="G1051" s="10"/>
    </row>
    <row r="1052" spans="1:7" x14ac:dyDescent="0.25">
      <c r="A1052" s="34" t="s">
        <v>1078</v>
      </c>
      <c r="B1052" s="37">
        <v>6.8778627516249857E-2</v>
      </c>
      <c r="C1052" s="38">
        <v>4.9100000000000005E-2</v>
      </c>
      <c r="D1052" s="39">
        <v>4.0399999999999998E-2</v>
      </c>
      <c r="E1052" s="40">
        <v>1.3484523985450414E-2</v>
      </c>
      <c r="F1052" s="36">
        <v>0.15409897389107585</v>
      </c>
      <c r="G1052" s="10"/>
    </row>
    <row r="1053" spans="1:7" x14ac:dyDescent="0.25">
      <c r="A1053" s="34" t="s">
        <v>1079</v>
      </c>
      <c r="B1053" s="37">
        <v>6.7927362214745129E-2</v>
      </c>
      <c r="C1053" s="38">
        <v>4.8600000000000004E-2</v>
      </c>
      <c r="D1053" s="39">
        <v>3.9599999999999996E-2</v>
      </c>
      <c r="E1053" s="40">
        <v>1.3341043457838486E-2</v>
      </c>
      <c r="F1053" s="36">
        <v>0.15345860295712535</v>
      </c>
      <c r="G1053" s="10"/>
    </row>
    <row r="1054" spans="1:7" x14ac:dyDescent="0.25">
      <c r="A1054" s="34" t="s">
        <v>1080</v>
      </c>
      <c r="B1054" s="37">
        <v>7.0734100610076914E-2</v>
      </c>
      <c r="C1054" s="38">
        <v>4.8000000000000001E-2</v>
      </c>
      <c r="D1054" s="39">
        <v>3.9399999999999998E-2</v>
      </c>
      <c r="E1054" s="40">
        <v>1.3197214762608267E-2</v>
      </c>
      <c r="F1054" s="36">
        <v>0.15478492448814929</v>
      </c>
      <c r="G1054" s="10"/>
    </row>
    <row r="1055" spans="1:7" x14ac:dyDescent="0.25">
      <c r="A1055" s="34" t="s">
        <v>1081</v>
      </c>
      <c r="B1055" s="37">
        <v>7.0243015954194771E-2</v>
      </c>
      <c r="C1055" s="38">
        <v>4.7800000000000002E-2</v>
      </c>
      <c r="D1055" s="39">
        <v>3.9199999999999999E-2</v>
      </c>
      <c r="E1055" s="40">
        <v>1.3117811478809749E-2</v>
      </c>
      <c r="F1055" s="36">
        <v>0.15523743572328941</v>
      </c>
      <c r="G1055" s="10"/>
    </row>
    <row r="1056" spans="1:7" x14ac:dyDescent="0.25">
      <c r="A1056" s="34" t="s">
        <v>1082</v>
      </c>
      <c r="B1056" s="37">
        <v>6.5393412128334716E-2</v>
      </c>
      <c r="C1056" s="38">
        <v>4.7100000000000003E-2</v>
      </c>
      <c r="D1056" s="39">
        <v>3.9199999999999999E-2</v>
      </c>
      <c r="E1056" s="40">
        <v>1.3070431093882284E-2</v>
      </c>
      <c r="F1056" s="36">
        <v>0.15008108462009961</v>
      </c>
      <c r="G1056" s="10"/>
    </row>
    <row r="1057" spans="1:7" x14ac:dyDescent="0.25">
      <c r="A1057" s="34" t="s">
        <v>1083</v>
      </c>
      <c r="B1057" s="37">
        <v>6.4584001396921414E-2</v>
      </c>
      <c r="C1057" s="38">
        <v>4.6699999999999998E-2</v>
      </c>
      <c r="D1057" s="39">
        <v>3.85E-2</v>
      </c>
      <c r="E1057" s="40">
        <v>1.3086721326188044E-2</v>
      </c>
      <c r="F1057" s="36">
        <v>0.15090776389133656</v>
      </c>
      <c r="G1057" s="10"/>
    </row>
    <row r="1058" spans="1:7" x14ac:dyDescent="0.25">
      <c r="A1058" s="34" t="s">
        <v>1084</v>
      </c>
      <c r="B1058" s="37">
        <v>6.2542044898713872E-2</v>
      </c>
      <c r="C1058" s="38">
        <v>4.6199999999999998E-2</v>
      </c>
      <c r="D1058" s="39">
        <v>3.8699999999999998E-2</v>
      </c>
      <c r="E1058" s="40">
        <v>1.3134667370326536E-2</v>
      </c>
      <c r="F1058" s="36">
        <v>0.15042524182286737</v>
      </c>
      <c r="G1058" s="10"/>
    </row>
    <row r="1059" spans="1:7" x14ac:dyDescent="0.25">
      <c r="A1059" s="34" t="s">
        <v>1085</v>
      </c>
      <c r="B1059" s="37">
        <v>6.4204204703440709E-2</v>
      </c>
      <c r="C1059" s="38">
        <v>4.5400000000000003E-2</v>
      </c>
      <c r="D1059" s="39">
        <v>3.9399999999999998E-2</v>
      </c>
      <c r="E1059" s="40">
        <v>1.318617070082917E-2</v>
      </c>
      <c r="F1059" s="36">
        <v>0.14740074128918124</v>
      </c>
      <c r="G1059" s="10"/>
    </row>
    <row r="1060" spans="1:7" x14ac:dyDescent="0.25">
      <c r="A1060" s="34" t="s">
        <v>1086</v>
      </c>
      <c r="B1060" s="37">
        <v>6.2752752324620478E-2</v>
      </c>
      <c r="C1060" s="38">
        <v>4.5400000000000003E-2</v>
      </c>
      <c r="D1060" s="39">
        <v>3.95E-2</v>
      </c>
      <c r="E1060" s="40">
        <v>1.3233278405249793E-2</v>
      </c>
      <c r="F1060" s="36">
        <v>0.14742276780997235</v>
      </c>
      <c r="G1060" s="10"/>
    </row>
    <row r="1061" spans="1:7" x14ac:dyDescent="0.25">
      <c r="A1061" s="34" t="s">
        <v>1087</v>
      </c>
      <c r="B1061" s="37">
        <v>6.0323016231435968E-2</v>
      </c>
      <c r="C1061" s="38">
        <v>4.5899999999999996E-2</v>
      </c>
      <c r="D1061" s="39">
        <v>3.95E-2</v>
      </c>
      <c r="E1061" s="40">
        <v>1.3221073477893697E-2</v>
      </c>
      <c r="F1061" s="36">
        <v>0.14602651807280456</v>
      </c>
      <c r="G1061" s="10"/>
    </row>
    <row r="1062" spans="1:7" x14ac:dyDescent="0.25">
      <c r="A1062" s="34" t="s">
        <v>1088</v>
      </c>
      <c r="B1062" s="37">
        <v>5.9910484840076862E-2</v>
      </c>
      <c r="C1062" s="38">
        <v>4.53E-2</v>
      </c>
      <c r="D1062" s="39">
        <v>3.9599999999999996E-2</v>
      </c>
      <c r="E1062" s="40">
        <v>1.3240647704694242E-2</v>
      </c>
      <c r="F1062" s="36">
        <v>0.14675773344439805</v>
      </c>
      <c r="G1062" s="10"/>
    </row>
    <row r="1063" spans="1:7" x14ac:dyDescent="0.25">
      <c r="A1063" s="34" t="s">
        <v>1089</v>
      </c>
      <c r="B1063" s="37">
        <v>6.1185092765173033E-2</v>
      </c>
      <c r="C1063" s="38">
        <v>4.4800000000000006E-2</v>
      </c>
      <c r="D1063" s="39">
        <v>0.04</v>
      </c>
      <c r="E1063" s="40">
        <v>1.3256210943685343E-2</v>
      </c>
      <c r="F1063" s="36">
        <v>0.1449534638927614</v>
      </c>
      <c r="G1063" s="10"/>
    </row>
    <row r="1064" spans="1:7" x14ac:dyDescent="0.25">
      <c r="A1064" s="34" t="s">
        <v>1090</v>
      </c>
      <c r="B1064" s="37">
        <v>6.1428274080295241E-2</v>
      </c>
      <c r="C1064" s="38">
        <v>4.53E-2</v>
      </c>
      <c r="D1064" s="39">
        <v>0.04</v>
      </c>
      <c r="E1064" s="40">
        <v>1.327176821003162E-2</v>
      </c>
      <c r="F1064" s="36">
        <v>0.14436039095575467</v>
      </c>
      <c r="G1064" s="10"/>
    </row>
    <row r="1065" spans="1:7" x14ac:dyDescent="0.25">
      <c r="A1065" s="34" t="s">
        <v>1091</v>
      </c>
      <c r="B1065" s="37">
        <v>5.9450497039124493E-2</v>
      </c>
      <c r="C1065" s="38">
        <v>4.5400000000000003E-2</v>
      </c>
      <c r="D1065" s="39">
        <v>4.0199999999999993E-2</v>
      </c>
      <c r="E1065" s="40">
        <v>1.3350292445033496E-2</v>
      </c>
      <c r="F1065" s="36">
        <v>0.14760494187698223</v>
      </c>
      <c r="G1065" s="10"/>
    </row>
    <row r="1066" spans="1:7" x14ac:dyDescent="0.25">
      <c r="A1066" s="34" t="s">
        <v>1092</v>
      </c>
      <c r="B1066" s="37">
        <v>5.9957764040491197E-2</v>
      </c>
      <c r="C1066" s="38">
        <v>4.5599999999999995E-2</v>
      </c>
      <c r="D1066" s="39">
        <v>4.07E-2</v>
      </c>
      <c r="E1066" s="40">
        <v>1.3370034752692161E-2</v>
      </c>
      <c r="F1066" s="36">
        <v>0.14792661451769057</v>
      </c>
      <c r="G1066" s="10"/>
    </row>
    <row r="1067" spans="1:7" x14ac:dyDescent="0.25">
      <c r="A1067" s="34" t="s">
        <v>1093</v>
      </c>
      <c r="B1067" s="37">
        <v>5.8683792040725345E-2</v>
      </c>
      <c r="C1067" s="38">
        <v>4.58E-2</v>
      </c>
      <c r="D1067" s="39">
        <v>4.1500000000000002E-2</v>
      </c>
      <c r="E1067" s="40">
        <v>1.3417014004506456E-2</v>
      </c>
      <c r="F1067" s="36">
        <v>0.14897639784362107</v>
      </c>
      <c r="G1067" s="10"/>
    </row>
    <row r="1068" spans="1:7" x14ac:dyDescent="0.25">
      <c r="A1068" s="34" t="s">
        <v>1094</v>
      </c>
      <c r="B1068" s="37">
        <v>5.9464625459934133E-2</v>
      </c>
      <c r="C1068" s="38">
        <v>4.4999999999999998E-2</v>
      </c>
      <c r="D1068" s="39">
        <v>4.0800000000000003E-2</v>
      </c>
      <c r="E1068" s="40">
        <v>1.3432917079202911E-2</v>
      </c>
      <c r="F1068" s="36">
        <v>0.14556417020110729</v>
      </c>
      <c r="G1068" s="10"/>
    </row>
    <row r="1069" spans="1:7" x14ac:dyDescent="0.25">
      <c r="A1069" s="34" t="s">
        <v>1095</v>
      </c>
      <c r="B1069" s="37">
        <v>5.8535120205527785E-2</v>
      </c>
      <c r="C1069" s="38">
        <v>4.6199999999999998E-2</v>
      </c>
      <c r="D1069" s="39">
        <v>4.1399999999999999E-2</v>
      </c>
      <c r="E1069" s="40">
        <v>1.3507049931659409E-2</v>
      </c>
      <c r="F1069" s="36">
        <v>0.14823258991800314</v>
      </c>
      <c r="G1069" s="10"/>
    </row>
    <row r="1070" spans="1:7" x14ac:dyDescent="0.25">
      <c r="A1070" s="34" t="s">
        <v>1096</v>
      </c>
      <c r="B1070" s="37">
        <v>5.7466261608093677E-2</v>
      </c>
      <c r="C1070" s="38">
        <v>4.5700000000000005E-2</v>
      </c>
      <c r="D1070" s="39">
        <v>4.1500000000000002E-2</v>
      </c>
      <c r="E1070" s="40">
        <v>1.35811882069512E-2</v>
      </c>
      <c r="F1070" s="36">
        <v>0.1476448384738144</v>
      </c>
      <c r="G1070" s="10"/>
    </row>
    <row r="1071" spans="1:7" x14ac:dyDescent="0.25">
      <c r="A1071" s="34" t="s">
        <v>1097</v>
      </c>
      <c r="B1071" s="37">
        <v>5.73460541359204E-2</v>
      </c>
      <c r="C1071" s="38">
        <v>4.5499999999999999E-2</v>
      </c>
      <c r="D1071" s="39">
        <v>4.1799999999999997E-2</v>
      </c>
      <c r="E1071" s="40">
        <v>1.3623897771410709E-2</v>
      </c>
      <c r="F1071" s="36">
        <v>0.15062753565053705</v>
      </c>
      <c r="G1071" s="10"/>
    </row>
    <row r="1072" spans="1:7" x14ac:dyDescent="0.25">
      <c r="A1072" s="34" t="s">
        <v>1098</v>
      </c>
      <c r="B1072" s="37">
        <v>5.7095264133401505E-2</v>
      </c>
      <c r="C1072" s="38">
        <v>4.6399999999999997E-2</v>
      </c>
      <c r="D1072" s="39">
        <v>4.2300000000000004E-2</v>
      </c>
      <c r="E1072" s="40">
        <v>1.3607545441328917E-2</v>
      </c>
      <c r="F1072" s="36">
        <v>0.1515548392453272</v>
      </c>
      <c r="G1072" s="10"/>
    </row>
    <row r="1073" spans="1:7" x14ac:dyDescent="0.25">
      <c r="A1073" s="34" t="s">
        <v>1099</v>
      </c>
      <c r="B1073" s="37">
        <v>5.6835996547400264E-2</v>
      </c>
      <c r="C1073" s="38">
        <v>4.6399999999999997E-2</v>
      </c>
      <c r="D1073" s="39">
        <v>4.2199999999999994E-2</v>
      </c>
      <c r="E1073" s="40">
        <v>1.36227448891868E-2</v>
      </c>
      <c r="F1073" s="36">
        <v>0.15120768040578644</v>
      </c>
      <c r="G1073" s="10"/>
    </row>
    <row r="1074" spans="1:7" x14ac:dyDescent="0.25">
      <c r="A1074" s="34" t="s">
        <v>1100</v>
      </c>
      <c r="B1074" s="37">
        <v>5.653796591738057E-2</v>
      </c>
      <c r="C1074" s="38">
        <v>4.6300000000000001E-2</v>
      </c>
      <c r="D1074" s="39">
        <v>4.1900000000000007E-2</v>
      </c>
      <c r="E1074" s="40">
        <v>1.3669144981002912E-2</v>
      </c>
      <c r="F1074" s="36">
        <v>0.15068068636998183</v>
      </c>
      <c r="G1074" s="10"/>
    </row>
    <row r="1075" spans="1:7" x14ac:dyDescent="0.25">
      <c r="A1075" s="34" t="s">
        <v>1101</v>
      </c>
      <c r="B1075" s="37">
        <v>5.6247224753809E-2</v>
      </c>
      <c r="C1075" s="38">
        <v>4.6100000000000002E-2</v>
      </c>
      <c r="D1075" s="39">
        <v>4.1500000000000002E-2</v>
      </c>
      <c r="E1075" s="40">
        <v>1.3715426939734154E-2</v>
      </c>
      <c r="F1075" s="36">
        <v>0.15067826270644194</v>
      </c>
      <c r="G1075" s="10"/>
    </row>
    <row r="1076" spans="1:7" x14ac:dyDescent="0.25">
      <c r="A1076" s="34" t="s">
        <v>1102</v>
      </c>
      <c r="B1076" s="37">
        <v>5.5933651112933094E-2</v>
      </c>
      <c r="C1076" s="38">
        <v>4.58E-2</v>
      </c>
      <c r="D1076" s="39">
        <v>4.1900000000000007E-2</v>
      </c>
      <c r="E1076" s="40">
        <v>1.3792679736404079E-2</v>
      </c>
      <c r="F1076" s="36">
        <v>0.14663594844972655</v>
      </c>
      <c r="G1076" s="10"/>
    </row>
    <row r="1077" spans="1:7" x14ac:dyDescent="0.25">
      <c r="A1077" s="34" t="s">
        <v>1103</v>
      </c>
      <c r="B1077" s="37">
        <v>5.675803896701765E-2</v>
      </c>
      <c r="C1077" s="38">
        <v>4.58E-2</v>
      </c>
      <c r="D1077" s="39">
        <v>4.2099999999999999E-2</v>
      </c>
      <c r="E1077" s="40">
        <v>1.3842952957739518E-2</v>
      </c>
      <c r="F1077" s="36">
        <v>0.14293347237263762</v>
      </c>
      <c r="G1077" s="10"/>
    </row>
    <row r="1078" spans="1:7" x14ac:dyDescent="0.25">
      <c r="A1078" s="34" t="s">
        <v>1104</v>
      </c>
      <c r="B1078" s="37">
        <v>5.5971182746687984E-2</v>
      </c>
      <c r="C1078" s="38">
        <v>4.6100000000000002E-2</v>
      </c>
      <c r="D1078" s="39">
        <v>4.1799999999999997E-2</v>
      </c>
      <c r="E1078" s="40">
        <v>1.395142457737153E-2</v>
      </c>
      <c r="F1078" s="36">
        <v>0.14103266140388721</v>
      </c>
      <c r="G1078" s="10"/>
    </row>
    <row r="1079" spans="1:7" x14ac:dyDescent="0.25">
      <c r="A1079" s="34" t="s">
        <v>1105</v>
      </c>
      <c r="B1079" s="37">
        <v>5.5997202480772779E-2</v>
      </c>
      <c r="C1079" s="38">
        <v>4.5899999999999996E-2</v>
      </c>
      <c r="D1079" s="39">
        <v>4.1599999999999998E-2</v>
      </c>
      <c r="E1079" s="40">
        <v>1.4063866529960611E-2</v>
      </c>
      <c r="F1079" s="36">
        <v>0.1393599897025796</v>
      </c>
      <c r="G1079" s="10"/>
    </row>
    <row r="1080" spans="1:7" x14ac:dyDescent="0.25">
      <c r="A1080" s="34" t="s">
        <v>1106</v>
      </c>
      <c r="B1080" s="37">
        <v>5.6619306765195623E-2</v>
      </c>
      <c r="C1080" s="38">
        <v>4.5899999999999996E-2</v>
      </c>
      <c r="D1080" s="39">
        <v>4.2000000000000003E-2</v>
      </c>
      <c r="E1080" s="40">
        <v>1.4234330604879775E-2</v>
      </c>
      <c r="F1080" s="36">
        <v>0.13928774489590753</v>
      </c>
      <c r="G1080" s="10"/>
    </row>
    <row r="1081" spans="1:7" x14ac:dyDescent="0.25">
      <c r="A1081" s="34" t="s">
        <v>1107</v>
      </c>
      <c r="B1081" s="37">
        <v>5.6559327658464824E-2</v>
      </c>
      <c r="C1081" s="38">
        <v>4.5899999999999996E-2</v>
      </c>
      <c r="D1081" s="39">
        <v>4.2099999999999999E-2</v>
      </c>
      <c r="E1081" s="40">
        <v>1.4346542226373993E-2</v>
      </c>
      <c r="F1081" s="36">
        <v>0.13766173267197621</v>
      </c>
      <c r="G1081" s="10"/>
    </row>
    <row r="1082" spans="1:7" x14ac:dyDescent="0.25">
      <c r="A1082" s="34" t="s">
        <v>1108</v>
      </c>
      <c r="B1082" s="37">
        <v>5.5620534673360748E-2</v>
      </c>
      <c r="C1082" s="38">
        <v>4.58E-2</v>
      </c>
      <c r="D1082" s="39">
        <v>4.1900000000000007E-2</v>
      </c>
      <c r="E1082" s="40">
        <v>1.4490108677641667E-2</v>
      </c>
      <c r="F1082" s="36">
        <v>0.13615787565247212</v>
      </c>
      <c r="G1082" s="10"/>
    </row>
    <row r="1083" spans="1:7" x14ac:dyDescent="0.25">
      <c r="A1083" s="34" t="s">
        <v>1109</v>
      </c>
      <c r="B1083" s="37">
        <v>5.6355372146108466E-2</v>
      </c>
      <c r="C1083" s="38">
        <v>4.58E-2</v>
      </c>
      <c r="D1083" s="39">
        <v>4.2199999999999994E-2</v>
      </c>
      <c r="E1083" s="40">
        <v>1.4633695448716288E-2</v>
      </c>
      <c r="F1083" s="36">
        <v>0.13128552136400293</v>
      </c>
      <c r="G1083" s="10"/>
    </row>
    <row r="1084" spans="1:7" x14ac:dyDescent="0.25">
      <c r="A1084" s="34" t="s">
        <v>1110</v>
      </c>
      <c r="B1084" s="37">
        <v>5.7417960081140661E-2</v>
      </c>
      <c r="C1084" s="38">
        <v>4.58E-2</v>
      </c>
      <c r="D1084" s="39">
        <v>4.2000000000000003E-2</v>
      </c>
      <c r="E1084" s="40">
        <v>1.4804140005936217E-2</v>
      </c>
      <c r="F1084" s="36">
        <v>0.12860611695635035</v>
      </c>
      <c r="G1084" s="10"/>
    </row>
    <row r="1085" spans="1:7" x14ac:dyDescent="0.25">
      <c r="A1085" s="34" t="s">
        <v>1111</v>
      </c>
      <c r="B1085" s="37">
        <v>5.6328156646736856E-2</v>
      </c>
      <c r="C1085" s="38">
        <v>4.5999999999999999E-2</v>
      </c>
      <c r="D1085" s="39">
        <v>4.2099999999999999E-2</v>
      </c>
      <c r="E1085" s="40">
        <v>1.500137025331183E-2</v>
      </c>
      <c r="F1085" s="36">
        <v>0.12801923292880921</v>
      </c>
      <c r="G1085" s="10"/>
    </row>
    <row r="1086" spans="1:7" x14ac:dyDescent="0.25">
      <c r="A1086" s="34" t="s">
        <v>1112</v>
      </c>
      <c r="B1086" s="37">
        <v>5.6989550703681641E-2</v>
      </c>
      <c r="C1086" s="38">
        <v>4.6199999999999998E-2</v>
      </c>
      <c r="D1086" s="39">
        <v>4.2300000000000004E-2</v>
      </c>
      <c r="E1086" s="40">
        <v>1.5167391339607317E-2</v>
      </c>
      <c r="F1086" s="36">
        <v>0.1227067296617792</v>
      </c>
      <c r="G1086" s="10"/>
    </row>
    <row r="1087" spans="1:7" x14ac:dyDescent="0.25">
      <c r="A1087" s="34" t="s">
        <v>1113</v>
      </c>
      <c r="B1087" s="37">
        <v>5.965919218856653E-2</v>
      </c>
      <c r="C1087" s="38">
        <v>4.6399999999999997E-2</v>
      </c>
      <c r="D1087" s="39">
        <v>4.2000000000000003E-2</v>
      </c>
      <c r="E1087" s="40">
        <v>1.5390858782551975E-2</v>
      </c>
      <c r="F1087" s="36">
        <v>0.12369440743502433</v>
      </c>
      <c r="G1087" s="10"/>
    </row>
    <row r="1088" spans="1:7" x14ac:dyDescent="0.25">
      <c r="A1088" s="34" t="s">
        <v>1114</v>
      </c>
      <c r="B1088" s="37">
        <v>5.9394127657296007E-2</v>
      </c>
      <c r="C1088" s="38">
        <v>4.6900000000000004E-2</v>
      </c>
      <c r="D1088" s="39">
        <v>4.2199999999999994E-2</v>
      </c>
      <c r="E1088" s="40">
        <v>1.5587343524051889E-2</v>
      </c>
      <c r="F1088" s="36">
        <v>0.11956723634665531</v>
      </c>
      <c r="G1088" s="10"/>
    </row>
    <row r="1089" spans="1:7" x14ac:dyDescent="0.25">
      <c r="A1089" s="34" t="s">
        <v>1115</v>
      </c>
      <c r="B1089" s="37">
        <v>5.8943472792066888E-2</v>
      </c>
      <c r="C1089" s="38">
        <v>4.7100000000000003E-2</v>
      </c>
      <c r="D1089" s="39">
        <v>4.2699999999999995E-2</v>
      </c>
      <c r="E1089" s="40">
        <v>1.5779520189850738E-2</v>
      </c>
      <c r="F1089" s="36">
        <v>0.1203388856151715</v>
      </c>
      <c r="G1089" s="10"/>
    </row>
    <row r="1090" spans="1:7" x14ac:dyDescent="0.25">
      <c r="A1090" s="34" t="s">
        <v>1116</v>
      </c>
      <c r="B1090" s="37">
        <v>5.7680716103538275E-2</v>
      </c>
      <c r="C1090" s="38">
        <v>4.7300000000000002E-2</v>
      </c>
      <c r="D1090" s="39">
        <v>4.3499999999999997E-2</v>
      </c>
      <c r="E1090" s="40">
        <v>1.5944691816110357E-2</v>
      </c>
      <c r="F1090" s="36">
        <v>0.12349860616293785</v>
      </c>
      <c r="G1090" s="10"/>
    </row>
    <row r="1091" spans="1:7" x14ac:dyDescent="0.25">
      <c r="A1091" s="34" t="s">
        <v>1117</v>
      </c>
      <c r="B1091" s="37">
        <v>5.7131535269326357E-2</v>
      </c>
      <c r="C1091" s="38">
        <v>4.7599999999999996E-2</v>
      </c>
      <c r="D1091" s="39">
        <v>4.41E-2</v>
      </c>
      <c r="E1091" s="40">
        <v>1.6073871624225911E-2</v>
      </c>
      <c r="F1091" s="36">
        <v>0.12508387696976794</v>
      </c>
      <c r="G1091" s="10"/>
    </row>
    <row r="1092" spans="1:7" x14ac:dyDescent="0.25">
      <c r="A1092" s="34" t="s">
        <v>1118</v>
      </c>
      <c r="B1092" s="37">
        <v>5.8043575753607517E-2</v>
      </c>
      <c r="C1092" s="38">
        <v>4.82E-2</v>
      </c>
      <c r="D1092" s="39">
        <v>4.4800000000000006E-2</v>
      </c>
      <c r="E1092" s="40">
        <v>1.6176107125069228E-2</v>
      </c>
      <c r="F1092" s="36">
        <v>0.12419320605141332</v>
      </c>
      <c r="G1092" s="10"/>
    </row>
    <row r="1093" spans="1:7" x14ac:dyDescent="0.25">
      <c r="A1093" s="34" t="s">
        <v>1119</v>
      </c>
      <c r="B1093" s="37">
        <v>5.8051187490098861E-2</v>
      </c>
      <c r="C1093" s="38">
        <v>4.9400000000000006E-2</v>
      </c>
      <c r="D1093" s="39">
        <v>4.6500000000000007E-2</v>
      </c>
      <c r="E1093" s="40">
        <v>1.6304806805287564E-2</v>
      </c>
      <c r="F1093" s="36">
        <v>0.12855717490481514</v>
      </c>
      <c r="G1093" s="10"/>
    </row>
    <row r="1094" spans="1:7" x14ac:dyDescent="0.25">
      <c r="A1094" s="34" t="s">
        <v>1120</v>
      </c>
      <c r="B1094" s="37">
        <v>5.8493029070657482E-2</v>
      </c>
      <c r="C1094" s="38">
        <v>4.9299999999999997E-2</v>
      </c>
      <c r="D1094" s="39">
        <v>4.6900000000000004E-2</v>
      </c>
      <c r="E1094" s="40">
        <v>1.643340582822872E-2</v>
      </c>
      <c r="F1094" s="36">
        <v>0.12941985759241287</v>
      </c>
      <c r="G1094" s="10"/>
    </row>
    <row r="1095" spans="1:7" x14ac:dyDescent="0.25">
      <c r="A1095" s="34" t="s">
        <v>1121</v>
      </c>
      <c r="B1095" s="37">
        <v>5.9950462283724991E-2</v>
      </c>
      <c r="C1095" s="38">
        <v>5.0799999999999998E-2</v>
      </c>
      <c r="D1095" s="39">
        <v>5.0199999999999995E-2</v>
      </c>
      <c r="E1095" s="40">
        <v>1.6614695632648946E-2</v>
      </c>
      <c r="F1095" s="36">
        <v>0.13071853055827562</v>
      </c>
      <c r="G1095" s="10"/>
    </row>
    <row r="1096" spans="1:7" x14ac:dyDescent="0.25">
      <c r="A1096" s="34" t="s">
        <v>1122</v>
      </c>
      <c r="B1096" s="37">
        <v>6.1383682317211835E-2</v>
      </c>
      <c r="C1096" s="38">
        <v>5.2000000000000005E-2</v>
      </c>
      <c r="D1096" s="39">
        <v>4.7100000000000003E-2</v>
      </c>
      <c r="E1096" s="40">
        <v>1.6795346557180624E-2</v>
      </c>
      <c r="F1096" s="36">
        <v>0.12228495856264673</v>
      </c>
      <c r="G1096" s="10"/>
    </row>
    <row r="1097" spans="1:7" x14ac:dyDescent="0.25">
      <c r="A1097" s="34" t="s">
        <v>1123</v>
      </c>
      <c r="B1097" s="37">
        <v>6.111028011756061E-2</v>
      </c>
      <c r="C1097" s="38">
        <v>5.2300000000000006E-2</v>
      </c>
      <c r="D1097" s="39">
        <v>4.7899999999999998E-2</v>
      </c>
      <c r="E1097" s="40">
        <v>1.7001424083476602E-2</v>
      </c>
      <c r="F1097" s="36">
        <v>0.12177209449666043</v>
      </c>
      <c r="G1097" s="10"/>
    </row>
    <row r="1098" spans="1:7" x14ac:dyDescent="0.25">
      <c r="A1098" s="34" t="s">
        <v>1124</v>
      </c>
      <c r="B1098" s="37">
        <v>6.3522392589900861E-2</v>
      </c>
      <c r="C1098" s="38">
        <v>5.2699999999999997E-2</v>
      </c>
      <c r="D1098" s="39">
        <v>4.8000000000000001E-2</v>
      </c>
      <c r="E1098" s="40">
        <v>1.7176234049415928E-2</v>
      </c>
      <c r="F1098" s="36">
        <v>0.12062659992003817</v>
      </c>
      <c r="G1098" s="10"/>
    </row>
    <row r="1099" spans="1:7" x14ac:dyDescent="0.25">
      <c r="A1099" s="34" t="s">
        <v>1125</v>
      </c>
      <c r="B1099" s="37">
        <v>6.4633157130978752E-2</v>
      </c>
      <c r="C1099" s="38">
        <v>5.4199999999999998E-2</v>
      </c>
      <c r="D1099" s="39">
        <v>4.9699999999999994E-2</v>
      </c>
      <c r="E1099" s="40">
        <v>1.7292484614213732E-2</v>
      </c>
      <c r="F1099" s="36">
        <v>0.12478854355755656</v>
      </c>
      <c r="G1099" s="10"/>
    </row>
    <row r="1100" spans="1:7" x14ac:dyDescent="0.25">
      <c r="A1100" s="34" t="s">
        <v>1126</v>
      </c>
      <c r="B1100" s="37">
        <v>6.5604849326800677E-2</v>
      </c>
      <c r="C1100" s="38">
        <v>5.5500000000000001E-2</v>
      </c>
      <c r="D1100" s="39">
        <v>5.0499999999999996E-2</v>
      </c>
      <c r="E1100" s="40">
        <v>1.7372606369494337E-2</v>
      </c>
      <c r="F1100" s="36">
        <v>0.12529716833968285</v>
      </c>
      <c r="G1100" s="10"/>
    </row>
    <row r="1101" spans="1:7" x14ac:dyDescent="0.25">
      <c r="A1101" s="34" t="s">
        <v>1127</v>
      </c>
      <c r="B1101" s="37">
        <v>6.9991512287297039E-2</v>
      </c>
      <c r="C1101" s="38">
        <v>5.7599999999999998E-2</v>
      </c>
      <c r="D1101" s="39">
        <v>5.3600000000000002E-2</v>
      </c>
      <c r="E1101" s="40">
        <v>1.7474153895509215E-2</v>
      </c>
      <c r="F1101" s="36">
        <v>0.13364748963785114</v>
      </c>
      <c r="G1101" s="10"/>
    </row>
    <row r="1102" spans="1:7" x14ac:dyDescent="0.25">
      <c r="A1102" s="34" t="s">
        <v>1128</v>
      </c>
      <c r="B1102" s="37">
        <v>7.0255926473678718E-2</v>
      </c>
      <c r="C1102" s="38">
        <v>5.7599999999999998E-2</v>
      </c>
      <c r="D1102" s="39">
        <v>5.0199999999999995E-2</v>
      </c>
      <c r="E1102" s="40">
        <v>1.7606460563023285E-2</v>
      </c>
      <c r="F1102" s="36">
        <v>0.12314606806590864</v>
      </c>
      <c r="G1102" s="10"/>
    </row>
    <row r="1103" spans="1:7" x14ac:dyDescent="0.25">
      <c r="A1103" s="34" t="s">
        <v>1129</v>
      </c>
      <c r="B1103" s="37">
        <v>6.8027685896962398E-2</v>
      </c>
      <c r="C1103" s="38">
        <v>5.7200000000000001E-2</v>
      </c>
      <c r="D1103" s="39">
        <v>4.9699999999999994E-2</v>
      </c>
      <c r="E1103" s="40">
        <v>1.7764069312333319E-2</v>
      </c>
      <c r="F1103" s="36">
        <v>0.12131976718869023</v>
      </c>
      <c r="G1103" s="10"/>
    </row>
    <row r="1104" spans="1:7" x14ac:dyDescent="0.25">
      <c r="A1104" s="34" t="s">
        <v>1130</v>
      </c>
      <c r="B1104" s="37">
        <v>6.8169889329718333E-2</v>
      </c>
      <c r="C1104" s="38">
        <v>5.8400000000000001E-2</v>
      </c>
      <c r="D1104" s="39">
        <v>5.1200000000000002E-2</v>
      </c>
      <c r="E1104" s="40">
        <v>1.7891055992526939E-2</v>
      </c>
      <c r="F1104" s="36">
        <v>0.12415561226376134</v>
      </c>
      <c r="G1104" s="10"/>
    </row>
    <row r="1105" spans="1:7" x14ac:dyDescent="0.25">
      <c r="A1105" s="34" t="s">
        <v>1131</v>
      </c>
      <c r="B1105" s="37">
        <v>6.8711714710245064E-2</v>
      </c>
      <c r="C1105" s="38">
        <v>5.7599999999999998E-2</v>
      </c>
      <c r="D1105" s="39">
        <v>4.6399999999999997E-2</v>
      </c>
      <c r="E1105" s="40">
        <v>1.7991560029192222E-2</v>
      </c>
      <c r="F1105" s="36">
        <v>0.11587089213078494</v>
      </c>
      <c r="G1105" s="10"/>
    </row>
    <row r="1106" spans="1:7" x14ac:dyDescent="0.25">
      <c r="A1106" s="34" t="s">
        <v>1132</v>
      </c>
      <c r="B1106" s="37">
        <v>6.5527289397600857E-2</v>
      </c>
      <c r="C1106" s="38">
        <v>5.45E-2</v>
      </c>
      <c r="D1106" s="39">
        <v>4.5199999999999997E-2</v>
      </c>
      <c r="E1106" s="40">
        <v>1.8030198024482358E-2</v>
      </c>
      <c r="F1106" s="36">
        <v>0.11580720004734565</v>
      </c>
      <c r="G1106" s="10"/>
    </row>
    <row r="1107" spans="1:7" x14ac:dyDescent="0.25">
      <c r="A1107" s="34" t="s">
        <v>1133</v>
      </c>
      <c r="B1107" s="37">
        <v>6.5324424010749643E-2</v>
      </c>
      <c r="C1107" s="38">
        <v>5.5E-2</v>
      </c>
      <c r="D1107" s="39">
        <v>4.7199999999999999E-2</v>
      </c>
      <c r="E1107" s="40">
        <v>1.8016087632809485E-2</v>
      </c>
      <c r="F1107" s="36">
        <v>0.11470985548571119</v>
      </c>
      <c r="G1107" s="10"/>
    </row>
    <row r="1108" spans="1:7" x14ac:dyDescent="0.25">
      <c r="A1108" s="34" t="s">
        <v>1134</v>
      </c>
      <c r="B1108" s="37">
        <v>6.3627145564121371E-2</v>
      </c>
      <c r="C1108" s="38">
        <v>5.4600000000000003E-2</v>
      </c>
      <c r="D1108" s="39">
        <v>4.4999999999999998E-2</v>
      </c>
      <c r="E1108" s="40">
        <v>1.7970833243825757E-2</v>
      </c>
      <c r="F1108" s="36">
        <v>0.11151939532606876</v>
      </c>
      <c r="G1108" s="10"/>
    </row>
    <row r="1109" spans="1:7" x14ac:dyDescent="0.25">
      <c r="A1109" s="34" t="s">
        <v>1135</v>
      </c>
      <c r="B1109" s="37">
        <v>6.1696075456347012E-2</v>
      </c>
      <c r="C1109" s="38">
        <v>5.5099999999999996E-2</v>
      </c>
      <c r="D1109" s="39">
        <v>4.7800000000000002E-2</v>
      </c>
      <c r="E1109" s="40">
        <v>1.7868468543173144E-2</v>
      </c>
      <c r="F1109" s="36">
        <v>0.10916870147341945</v>
      </c>
      <c r="G1109" s="10"/>
    </row>
    <row r="1110" spans="1:7" x14ac:dyDescent="0.25">
      <c r="A1110" s="34" t="s">
        <v>1136</v>
      </c>
      <c r="B1110" s="37">
        <v>6.4667548248334275E-2</v>
      </c>
      <c r="C1110" s="38">
        <v>5.7200000000000001E-2</v>
      </c>
      <c r="D1110" s="39">
        <v>4.8099999999999997E-2</v>
      </c>
      <c r="E1110" s="40">
        <v>1.7792612774612637E-2</v>
      </c>
      <c r="F1110" s="36">
        <v>0.10677939289909297</v>
      </c>
      <c r="G1110" s="10"/>
    </row>
    <row r="1111" spans="1:7" x14ac:dyDescent="0.25">
      <c r="A1111" s="34" t="s">
        <v>1137</v>
      </c>
      <c r="B1111" s="37">
        <v>6.4003835405504639E-2</v>
      </c>
      <c r="C1111" s="38">
        <v>5.8400000000000001E-2</v>
      </c>
      <c r="D1111" s="39">
        <v>5.2199999999999996E-2</v>
      </c>
      <c r="E1111" s="40">
        <v>1.771717552035823E-2</v>
      </c>
      <c r="F1111" s="36">
        <v>0.11193327967897845</v>
      </c>
      <c r="G1111" s="10"/>
    </row>
    <row r="1112" spans="1:7" x14ac:dyDescent="0.25">
      <c r="A1112" s="34" t="s">
        <v>1138</v>
      </c>
      <c r="B1112" s="37">
        <v>6.2378560786780661E-2</v>
      </c>
      <c r="C1112" s="38">
        <v>5.9400000000000001E-2</v>
      </c>
      <c r="D1112" s="39">
        <v>5.16E-2</v>
      </c>
      <c r="E1112" s="40">
        <v>1.7673130411000049E-2</v>
      </c>
      <c r="F1112" s="36">
        <v>0.11142296204653271</v>
      </c>
      <c r="G1112" s="10"/>
    </row>
    <row r="1113" spans="1:7" x14ac:dyDescent="0.25">
      <c r="A1113" s="34" t="s">
        <v>1139</v>
      </c>
      <c r="B1113" s="37">
        <v>6.3204633773515706E-2</v>
      </c>
      <c r="C1113" s="38">
        <v>6.0100000000000001E-2</v>
      </c>
      <c r="D1113" s="39">
        <v>5.2699999999999997E-2</v>
      </c>
      <c r="E1113" s="40">
        <v>1.7604600168114937E-2</v>
      </c>
      <c r="F1113" s="36">
        <v>0.11245181262855766</v>
      </c>
      <c r="G1113" s="10"/>
    </row>
    <row r="1114" spans="1:7" x14ac:dyDescent="0.25">
      <c r="A1114" s="34" t="s">
        <v>1140</v>
      </c>
      <c r="B1114" s="37">
        <v>6.1059965436561461E-2</v>
      </c>
      <c r="C1114" s="38">
        <v>6.0499999999999998E-2</v>
      </c>
      <c r="D1114" s="39">
        <v>5.3099999999999994E-2</v>
      </c>
      <c r="E1114" s="40">
        <v>1.7530392474165213E-2</v>
      </c>
      <c r="F1114" s="36">
        <v>0.11251282281055326</v>
      </c>
      <c r="G1114" s="10"/>
    </row>
    <row r="1115" spans="1:7" x14ac:dyDescent="0.25">
      <c r="A1115" s="34" t="s">
        <v>1141</v>
      </c>
      <c r="B1115" s="37">
        <v>6.1930937273252412E-2</v>
      </c>
      <c r="C1115" s="38">
        <v>6.3E-2</v>
      </c>
      <c r="D1115" s="39">
        <v>5.6399999999999999E-2</v>
      </c>
      <c r="E1115" s="40">
        <v>1.7460651046658837E-2</v>
      </c>
      <c r="F1115" s="36">
        <v>0.11783626569646133</v>
      </c>
      <c r="G1115" s="10"/>
    </row>
    <row r="1116" spans="1:7" x14ac:dyDescent="0.25">
      <c r="A1116" s="34" t="s">
        <v>1142</v>
      </c>
      <c r="B1116" s="37">
        <v>6.2116604666560264E-2</v>
      </c>
      <c r="C1116" s="38">
        <v>6.5199999999999994E-2</v>
      </c>
      <c r="D1116" s="39">
        <v>5.74E-2</v>
      </c>
      <c r="E1116" s="40">
        <v>1.7446460047949808E-2</v>
      </c>
      <c r="F1116" s="36">
        <v>0.12111915507165294</v>
      </c>
      <c r="G1116" s="10"/>
    </row>
    <row r="1117" spans="1:7" x14ac:dyDescent="0.25">
      <c r="A1117" s="34" t="s">
        <v>1143</v>
      </c>
      <c r="B1117" s="37">
        <v>6.1334923693964823E-2</v>
      </c>
      <c r="C1117" s="38">
        <v>6.6100000000000006E-2</v>
      </c>
      <c r="D1117" s="39">
        <v>5.7000000000000002E-2</v>
      </c>
      <c r="E1117" s="40">
        <v>1.742745008872304E-2</v>
      </c>
      <c r="F1117" s="36">
        <v>0.12026387840232161</v>
      </c>
      <c r="G1117" s="10"/>
    </row>
    <row r="1118" spans="1:7" x14ac:dyDescent="0.25">
      <c r="A1118" s="34" t="s">
        <v>1144</v>
      </c>
      <c r="B1118" s="37">
        <v>6.3961928502043769E-2</v>
      </c>
      <c r="C1118" s="38">
        <v>6.4500000000000002E-2</v>
      </c>
      <c r="D1118" s="39">
        <v>5.5399999999999998E-2</v>
      </c>
      <c r="E1118" s="40">
        <v>1.7488424863582042E-2</v>
      </c>
      <c r="F1118" s="36">
        <v>0.11770117588362361</v>
      </c>
      <c r="G1118" s="10"/>
    </row>
    <row r="1119" spans="1:7" x14ac:dyDescent="0.25">
      <c r="A1119" s="34" t="s">
        <v>1145</v>
      </c>
      <c r="B1119" s="37">
        <v>6.5684918992808192E-2</v>
      </c>
      <c r="C1119" s="38">
        <v>6.4600000000000005E-2</v>
      </c>
      <c r="D1119" s="39">
        <v>5.5599999999999997E-2</v>
      </c>
      <c r="E1119" s="40">
        <v>1.7515014800387307E-2</v>
      </c>
      <c r="F1119" s="36">
        <v>0.11800437215882743</v>
      </c>
      <c r="G1119" s="10"/>
    </row>
    <row r="1120" spans="1:7" x14ac:dyDescent="0.25">
      <c r="A1120" s="34" t="s">
        <v>1146</v>
      </c>
      <c r="B1120" s="37">
        <v>6.5786259049515086E-2</v>
      </c>
      <c r="C1120" s="38">
        <v>6.6000000000000003E-2</v>
      </c>
      <c r="D1120" s="39">
        <v>5.7599999999999998E-2</v>
      </c>
      <c r="E1120" s="40">
        <v>1.7571051047179154E-2</v>
      </c>
      <c r="F1120" s="36">
        <v>0.12228648793414022</v>
      </c>
      <c r="G1120" s="10"/>
    </row>
    <row r="1121" spans="1:7" x14ac:dyDescent="0.25">
      <c r="A1121" s="34" t="s">
        <v>1147</v>
      </c>
      <c r="B1121" s="37">
        <v>6.2547487148516046E-2</v>
      </c>
      <c r="C1121" s="38">
        <v>6.7299999999999999E-2</v>
      </c>
      <c r="D1121" s="39">
        <v>5.74E-2</v>
      </c>
      <c r="E1121" s="40">
        <v>1.7597827104368191E-2</v>
      </c>
      <c r="F1121" s="36">
        <v>0.12423135107907057</v>
      </c>
      <c r="G1121" s="10"/>
    </row>
    <row r="1122" spans="1:7" x14ac:dyDescent="0.25">
      <c r="A1122" s="34" t="s">
        <v>1148</v>
      </c>
      <c r="B1122" s="37">
        <v>6.2620456568286645E-2</v>
      </c>
      <c r="C1122" s="38">
        <v>6.7099999999999993E-2</v>
      </c>
      <c r="D1122" s="39">
        <v>5.8600000000000006E-2</v>
      </c>
      <c r="E1122" s="40">
        <v>1.7624693234374877E-2</v>
      </c>
      <c r="F1122" s="36">
        <v>0.12960604166693027</v>
      </c>
      <c r="G1122" s="10"/>
    </row>
    <row r="1123" spans="1:7" x14ac:dyDescent="0.25">
      <c r="A1123" s="34" t="s">
        <v>1149</v>
      </c>
      <c r="B1123" s="37">
        <v>6.2693023390516051E-2</v>
      </c>
      <c r="C1123" s="38">
        <v>6.6100000000000006E-2</v>
      </c>
      <c r="D1123" s="39">
        <v>5.6399999999999999E-2</v>
      </c>
      <c r="E1123" s="40">
        <v>1.7704972734132962E-2</v>
      </c>
      <c r="F1123" s="36">
        <v>0.12328299266192833</v>
      </c>
      <c r="G1123" s="10"/>
    </row>
    <row r="1124" spans="1:7" x14ac:dyDescent="0.25">
      <c r="A1124" s="34" t="s">
        <v>1150</v>
      </c>
      <c r="B1124" s="37">
        <v>6.3804283844517057E-2</v>
      </c>
      <c r="C1124" s="38">
        <v>6.59E-2</v>
      </c>
      <c r="D1124" s="39">
        <v>5.3899999999999997E-2</v>
      </c>
      <c r="E1124" s="40">
        <v>1.7838367360146989E-2</v>
      </c>
      <c r="F1124" s="36">
        <v>0.12238254368642515</v>
      </c>
      <c r="G1124" s="10"/>
    </row>
    <row r="1125" spans="1:7" x14ac:dyDescent="0.25">
      <c r="A1125" s="34" t="s">
        <v>1151</v>
      </c>
      <c r="B1125" s="37">
        <v>6.3904852208989241E-2</v>
      </c>
      <c r="C1125" s="38">
        <v>6.4899999999999999E-2</v>
      </c>
      <c r="D1125" s="39">
        <v>5.4199999999999998E-2</v>
      </c>
      <c r="E1125" s="40">
        <v>1.8001306859221966E-2</v>
      </c>
      <c r="F1125" s="36">
        <v>0.13007182807919346</v>
      </c>
      <c r="G1125" s="10"/>
    </row>
    <row r="1126" spans="1:7" x14ac:dyDescent="0.25">
      <c r="A1126" s="34" t="s">
        <v>1152</v>
      </c>
      <c r="B1126" s="37">
        <v>6.2909654661044825E-2</v>
      </c>
      <c r="C1126" s="38">
        <v>6.5000000000000002E-2</v>
      </c>
      <c r="D1126" s="39">
        <v>5.4900000000000004E-2</v>
      </c>
      <c r="E1126" s="40">
        <v>1.8192265408544683E-2</v>
      </c>
      <c r="F1126" s="36">
        <v>0.13331174418207975</v>
      </c>
      <c r="G1126" s="10"/>
    </row>
    <row r="1127" spans="1:7" x14ac:dyDescent="0.25">
      <c r="A1127" s="34" t="s">
        <v>1153</v>
      </c>
      <c r="B1127" s="37">
        <v>6.3926694867941752E-2</v>
      </c>
      <c r="C1127" s="38">
        <v>6.6500000000000004E-2</v>
      </c>
      <c r="D1127" s="39">
        <v>5.6100000000000004E-2</v>
      </c>
      <c r="E1127" s="40">
        <v>1.8406068983006563E-2</v>
      </c>
      <c r="F1127" s="36">
        <v>0.13569283236909932</v>
      </c>
      <c r="G1127" s="10"/>
    </row>
    <row r="1128" spans="1:7" x14ac:dyDescent="0.25">
      <c r="A1128" s="34" t="s">
        <v>1154</v>
      </c>
      <c r="B1128" s="37">
        <v>6.3144936821386499E-2</v>
      </c>
      <c r="C1128" s="38">
        <v>6.7099999999999993E-2</v>
      </c>
      <c r="D1128" s="39">
        <v>5.7800000000000004E-2</v>
      </c>
      <c r="E1128" s="40">
        <v>1.8618788477883674E-2</v>
      </c>
      <c r="F1128" s="36">
        <v>0.13849620904661902</v>
      </c>
      <c r="G1128" s="10"/>
    </row>
    <row r="1129" spans="1:7" x14ac:dyDescent="0.25">
      <c r="A1129" s="34" t="s">
        <v>1155</v>
      </c>
      <c r="B1129" s="37">
        <v>6.6003451288695447E-2</v>
      </c>
      <c r="C1129" s="38">
        <v>6.93E-2</v>
      </c>
      <c r="D1129" s="39">
        <v>6.1600000000000002E-2</v>
      </c>
      <c r="E1129" s="40">
        <v>1.8831045263097979E-2</v>
      </c>
      <c r="F1129" s="36">
        <v>0.14667548605903324</v>
      </c>
      <c r="G1129" s="10"/>
    </row>
    <row r="1130" spans="1:7" x14ac:dyDescent="0.25">
      <c r="A1130" s="34" t="s">
        <v>1156</v>
      </c>
      <c r="B1130" s="37">
        <v>6.6411889060233029E-2</v>
      </c>
      <c r="C1130" s="38">
        <v>6.8600000000000008E-2</v>
      </c>
      <c r="D1130" s="39">
        <v>6.1900000000000004E-2</v>
      </c>
      <c r="E1130" s="40">
        <v>1.904658706259621E-2</v>
      </c>
      <c r="F1130" s="36">
        <v>0.14930482009413798</v>
      </c>
      <c r="G1130" s="10"/>
    </row>
    <row r="1131" spans="1:7" x14ac:dyDescent="0.25">
      <c r="A1131" s="34" t="s">
        <v>1157</v>
      </c>
      <c r="B1131" s="37">
        <v>6.9628961869941636E-2</v>
      </c>
      <c r="C1131" s="38">
        <v>6.9099999999999995E-2</v>
      </c>
      <c r="D1131" s="39">
        <v>6.2600000000000003E-2</v>
      </c>
      <c r="E1131" s="40">
        <v>1.93147169577772E-2</v>
      </c>
      <c r="F1131" s="36">
        <v>0.14774940645765833</v>
      </c>
      <c r="G1131" s="10"/>
    </row>
    <row r="1132" spans="1:7" x14ac:dyDescent="0.25">
      <c r="A1132" s="34" t="s">
        <v>1158</v>
      </c>
      <c r="B1132" s="37">
        <v>6.8356567072324542E-2</v>
      </c>
      <c r="C1132" s="38">
        <v>7.1199999999999999E-2</v>
      </c>
      <c r="D1132" s="39">
        <v>6.3E-2</v>
      </c>
      <c r="E1132" s="40">
        <v>1.9657741496611036E-2</v>
      </c>
      <c r="F1132" s="36">
        <v>0.14887872602839686</v>
      </c>
      <c r="G1132" s="10"/>
    </row>
    <row r="1133" spans="1:7" x14ac:dyDescent="0.25">
      <c r="A1133" s="34" t="s">
        <v>1159</v>
      </c>
      <c r="B1133" s="37">
        <v>6.8722632474950321E-2</v>
      </c>
      <c r="C1133" s="38">
        <v>7.0300000000000001E-2</v>
      </c>
      <c r="D1133" s="39">
        <v>6.2E-2</v>
      </c>
      <c r="E1133" s="40">
        <v>2.008166144863055E-2</v>
      </c>
      <c r="F1133" s="36">
        <v>0.14896154475013995</v>
      </c>
      <c r="G1133" s="10"/>
    </row>
    <row r="1134" spans="1:7" x14ac:dyDescent="0.25">
      <c r="A1134" s="34" t="s">
        <v>1160</v>
      </c>
      <c r="B1134" s="37">
        <v>6.9681558940675986E-2</v>
      </c>
      <c r="C1134" s="38">
        <v>7.17E-2</v>
      </c>
      <c r="D1134" s="39">
        <v>6.5599999999999992E-2</v>
      </c>
      <c r="E1134" s="40">
        <v>2.0504578976125121E-2</v>
      </c>
      <c r="F1134" s="36">
        <v>0.15470360836648422</v>
      </c>
      <c r="G1134" s="10"/>
    </row>
    <row r="1135" spans="1:7" x14ac:dyDescent="0.25">
      <c r="A1135" s="34" t="s">
        <v>1161</v>
      </c>
      <c r="B1135" s="37">
        <v>7.3475687063612544E-2</v>
      </c>
      <c r="C1135" s="38">
        <v>7.2400000000000006E-2</v>
      </c>
      <c r="D1135" s="39">
        <v>6.7299999999999999E-2</v>
      </c>
      <c r="E1135" s="40">
        <v>2.0925133049659594E-2</v>
      </c>
      <c r="F1135" s="36">
        <v>0.15375962566052923</v>
      </c>
      <c r="G1135" s="10"/>
    </row>
    <row r="1136" spans="1:7" x14ac:dyDescent="0.25">
      <c r="A1136" s="34" t="s">
        <v>1162</v>
      </c>
      <c r="B1136" s="37">
        <v>7.8235474716417341E-2</v>
      </c>
      <c r="C1136" s="38">
        <v>7.3700000000000002E-2</v>
      </c>
      <c r="D1136" s="39">
        <v>6.6600000000000006E-2</v>
      </c>
      <c r="E1136" s="40">
        <v>2.131429304976229E-2</v>
      </c>
      <c r="F1136" s="36">
        <v>0.15225068934115127</v>
      </c>
      <c r="G1136" s="10"/>
    </row>
    <row r="1137" spans="1:7" x14ac:dyDescent="0.25">
      <c r="A1137" s="34" t="s">
        <v>1163</v>
      </c>
      <c r="B1137" s="37">
        <v>7.5558047938326184E-2</v>
      </c>
      <c r="C1137" s="38">
        <v>7.4900000000000008E-2</v>
      </c>
      <c r="D1137" s="39">
        <v>6.83E-2</v>
      </c>
      <c r="E1137" s="40">
        <v>2.1725408113844713E-2</v>
      </c>
      <c r="F1137" s="36">
        <v>0.15430518753328012</v>
      </c>
      <c r="G1137" s="10"/>
    </row>
    <row r="1138" spans="1:7" x14ac:dyDescent="0.25">
      <c r="A1138" s="34" t="s">
        <v>1164</v>
      </c>
      <c r="B1138" s="37">
        <v>7.7979949767593676E-2</v>
      </c>
      <c r="C1138" s="38">
        <v>7.5800000000000006E-2</v>
      </c>
      <c r="D1138" s="39">
        <v>7.51E-2</v>
      </c>
      <c r="E1138" s="40">
        <v>2.2106208777583625E-2</v>
      </c>
      <c r="F1138" s="36">
        <v>0.16436116182856814</v>
      </c>
      <c r="G1138" s="10"/>
    </row>
    <row r="1139" spans="1:7" x14ac:dyDescent="0.25">
      <c r="A1139" s="34" t="s">
        <v>1165</v>
      </c>
      <c r="B1139" s="37">
        <v>7.6114429981679166E-2</v>
      </c>
      <c r="C1139" s="38">
        <v>7.7199999999999991E-2</v>
      </c>
      <c r="D1139" s="39">
        <v>6.9400000000000003E-2</v>
      </c>
      <c r="E1139" s="40">
        <v>2.2455680515040433E-2</v>
      </c>
      <c r="F1139" s="36">
        <v>0.15784221376915586</v>
      </c>
      <c r="G1139" s="10"/>
    </row>
    <row r="1140" spans="1:7" x14ac:dyDescent="0.25">
      <c r="A1140" s="34" t="s">
        <v>1166</v>
      </c>
      <c r="B1140" s="37">
        <v>7.8651890253124745E-2</v>
      </c>
      <c r="C1140" s="38">
        <v>7.9699999999999993E-2</v>
      </c>
      <c r="D1140" s="39">
        <v>7.2900000000000006E-2</v>
      </c>
      <c r="E1140" s="40">
        <v>2.2797762111377518E-2</v>
      </c>
      <c r="F1140" s="36">
        <v>0.16122322254518712</v>
      </c>
      <c r="G1140" s="10"/>
    </row>
    <row r="1141" spans="1:7" x14ac:dyDescent="0.25">
      <c r="A1141" s="34" t="s">
        <v>1167</v>
      </c>
      <c r="B1141" s="37">
        <v>8.1420999375381248E-2</v>
      </c>
      <c r="C1141" s="38">
        <v>8.2500000000000004E-2</v>
      </c>
      <c r="D1141" s="39">
        <v>7.8799999999999995E-2</v>
      </c>
      <c r="E1141" s="40">
        <v>2.3190292131647805E-2</v>
      </c>
      <c r="F1141" s="36">
        <v>0.16822061086312767</v>
      </c>
      <c r="G1141" s="10"/>
    </row>
    <row r="1142" spans="1:7" x14ac:dyDescent="0.25">
      <c r="A1142" s="34" t="s">
        <v>1168</v>
      </c>
      <c r="B1142" s="37">
        <v>8.6874131991592302E-2</v>
      </c>
      <c r="C1142" s="38">
        <v>8.1699999999999995E-2</v>
      </c>
      <c r="D1142" s="39">
        <v>7.7499999999999999E-2</v>
      </c>
      <c r="E1142" s="40">
        <v>2.3552365856351454E-2</v>
      </c>
      <c r="F1142" s="36">
        <v>0.16872664318701702</v>
      </c>
      <c r="G1142" s="10"/>
    </row>
    <row r="1143" spans="1:7" x14ac:dyDescent="0.25">
      <c r="A1143" s="34" t="s">
        <v>1169</v>
      </c>
      <c r="B1143" s="37">
        <v>8.4667633840641243E-2</v>
      </c>
      <c r="C1143" s="38">
        <v>8.1300000000000011E-2</v>
      </c>
      <c r="D1143" s="39">
        <v>6.9000000000000006E-2</v>
      </c>
      <c r="E1143" s="40">
        <v>2.3969879159842833E-2</v>
      </c>
      <c r="F1143" s="36">
        <v>0.16335244048876035</v>
      </c>
      <c r="G1143" s="10"/>
    </row>
    <row r="1144" spans="1:7" x14ac:dyDescent="0.25">
      <c r="A1144" s="34" t="s">
        <v>1170</v>
      </c>
      <c r="B1144" s="37">
        <v>8.5334195800088899E-2</v>
      </c>
      <c r="C1144" s="38">
        <v>7.980000000000001E-2</v>
      </c>
      <c r="D1144" s="39">
        <v>7.0800000000000002E-2</v>
      </c>
      <c r="E1144" s="40">
        <v>2.4303270069031324E-2</v>
      </c>
      <c r="F1144" s="36">
        <v>0.16550552933951981</v>
      </c>
      <c r="G1144" s="10"/>
    </row>
    <row r="1145" spans="1:7" x14ac:dyDescent="0.25">
      <c r="A1145" s="34" t="s">
        <v>1171</v>
      </c>
      <c r="B1145" s="37">
        <v>9.1861695755132769E-2</v>
      </c>
      <c r="C1145" s="38">
        <v>8.2799999999999999E-2</v>
      </c>
      <c r="D1145" s="39">
        <v>7.8200000000000006E-2</v>
      </c>
      <c r="E1145" s="40">
        <v>2.4656228068822061E-2</v>
      </c>
      <c r="F1145" s="36">
        <v>0.17303917150088316</v>
      </c>
      <c r="G1145" s="10"/>
    </row>
    <row r="1146" spans="1:7" x14ac:dyDescent="0.25">
      <c r="A1146" s="34" t="s">
        <v>1172</v>
      </c>
      <c r="B1146" s="37">
        <v>9.6346384142921876E-2</v>
      </c>
      <c r="C1146" s="38">
        <v>8.4700000000000011E-2</v>
      </c>
      <c r="D1146" s="39">
        <v>7.9500000000000001E-2</v>
      </c>
      <c r="E1146" s="40">
        <v>2.5008474535001657E-2</v>
      </c>
      <c r="F1146" s="36">
        <v>0.17482231786293856</v>
      </c>
      <c r="G1146" s="10"/>
    </row>
    <row r="1147" spans="1:7" x14ac:dyDescent="0.25">
      <c r="A1147" s="34" t="s">
        <v>1173</v>
      </c>
      <c r="B1147" s="37">
        <v>0.10051002323402118</v>
      </c>
      <c r="C1147" s="38">
        <v>8.7499999999999994E-2</v>
      </c>
      <c r="D1147" s="39">
        <v>7.6799999999999993E-2</v>
      </c>
      <c r="E1147" s="40">
        <v>2.5358202465101565E-2</v>
      </c>
      <c r="F1147" s="36">
        <v>0.1721127427510023</v>
      </c>
      <c r="G1147" s="10"/>
    </row>
    <row r="1148" spans="1:7" x14ac:dyDescent="0.25">
      <c r="A1148" s="34" t="s">
        <v>1174</v>
      </c>
      <c r="B1148" s="37">
        <v>9.6268872389535798E-2</v>
      </c>
      <c r="C1148" s="38">
        <v>8.9600000000000013E-2</v>
      </c>
      <c r="D1148" s="39">
        <v>7.3800000000000004E-2</v>
      </c>
      <c r="E1148" s="40">
        <v>2.5705930838400892E-2</v>
      </c>
      <c r="F1148" s="36">
        <v>0.16644722085643041</v>
      </c>
      <c r="G1148" s="10"/>
    </row>
    <row r="1149" spans="1:7" x14ac:dyDescent="0.25">
      <c r="A1149" s="34" t="s">
        <v>1175</v>
      </c>
      <c r="B1149" s="37">
        <v>9.4090948240722311E-2</v>
      </c>
      <c r="C1149" s="38">
        <v>9.1199999999999989E-2</v>
      </c>
      <c r="D1149" s="39">
        <v>7.4900000000000008E-2</v>
      </c>
      <c r="E1149" s="40">
        <v>2.6036906471710308E-2</v>
      </c>
      <c r="F1149" s="36">
        <v>0.16863189193045064</v>
      </c>
      <c r="G1149" s="10"/>
    </row>
    <row r="1150" spans="1:7" x14ac:dyDescent="0.25">
      <c r="A1150" s="34" t="s">
        <v>1176</v>
      </c>
      <c r="B1150" s="37">
        <v>9.3051419563182067E-2</v>
      </c>
      <c r="C1150" s="38">
        <v>8.900000000000001E-2</v>
      </c>
      <c r="D1150" s="39">
        <v>7.2900000000000006E-2</v>
      </c>
      <c r="E1150" s="40">
        <v>2.638848291003093E-2</v>
      </c>
      <c r="F1150" s="36">
        <v>0.16723034996624758</v>
      </c>
      <c r="G1150" s="10"/>
    </row>
    <row r="1151" spans="1:7" x14ac:dyDescent="0.25">
      <c r="A1151" s="34" t="s">
        <v>1177</v>
      </c>
      <c r="B1151" s="37">
        <v>9.4246218815397589E-2</v>
      </c>
      <c r="C1151" s="38">
        <v>9.0700000000000003E-2</v>
      </c>
      <c r="D1151" s="39">
        <v>7.3300000000000004E-2</v>
      </c>
      <c r="E1151" s="40">
        <v>2.6766752530200444E-2</v>
      </c>
      <c r="F1151" s="36">
        <v>0.16688202774239444</v>
      </c>
      <c r="G1151" s="10"/>
    </row>
    <row r="1152" spans="1:7" x14ac:dyDescent="0.25">
      <c r="A1152" s="34" t="s">
        <v>1178</v>
      </c>
      <c r="B1152" s="37">
        <v>9.1894241505967256E-2</v>
      </c>
      <c r="C1152" s="38">
        <v>8.8399999999999992E-2</v>
      </c>
      <c r="D1152" s="39">
        <v>6.4899999999999999E-2</v>
      </c>
      <c r="E1152" s="40">
        <v>2.7114507436363011E-2</v>
      </c>
      <c r="F1152" s="36">
        <v>0.15781185269833725</v>
      </c>
      <c r="G1152" s="10"/>
    </row>
    <row r="1153" spans="1:7" x14ac:dyDescent="0.25">
      <c r="A1153" s="34" t="s">
        <v>1179</v>
      </c>
      <c r="B1153" s="37">
        <v>8.9487419444587768E-2</v>
      </c>
      <c r="C1153" s="38">
        <v>8.4100000000000008E-2</v>
      </c>
      <c r="D1153" s="39">
        <v>6.5000000000000002E-2</v>
      </c>
      <c r="E1153" s="40">
        <v>2.7459990915692289E-2</v>
      </c>
      <c r="F1153" s="36">
        <v>0.15677581081949815</v>
      </c>
      <c r="G1153" s="10"/>
    </row>
    <row r="1154" spans="1:7" x14ac:dyDescent="0.25">
      <c r="A1154" s="34" t="s">
        <v>1180</v>
      </c>
      <c r="B1154" s="37">
        <v>8.7740015706947228E-2</v>
      </c>
      <c r="C1154" s="38">
        <v>7.9899999999999999E-2</v>
      </c>
      <c r="D1154" s="39">
        <v>6.0899999999999996E-2</v>
      </c>
      <c r="E1154" s="40">
        <v>2.7783089482230183E-2</v>
      </c>
      <c r="F1154" s="36">
        <v>0.15244686025397797</v>
      </c>
      <c r="G1154" s="10"/>
    </row>
    <row r="1155" spans="1:7" x14ac:dyDescent="0.25">
      <c r="A1155" s="34" t="s">
        <v>1181</v>
      </c>
      <c r="B1155" s="37">
        <v>8.76337274778278E-2</v>
      </c>
      <c r="C1155" s="38">
        <v>7.8799999999999995E-2</v>
      </c>
      <c r="D1155" s="39">
        <v>6.1399999999999996E-2</v>
      </c>
      <c r="E1155" s="40">
        <v>2.8053825249281461E-2</v>
      </c>
      <c r="F1155" s="36">
        <v>0.1519635971857688</v>
      </c>
      <c r="G1155" s="10"/>
    </row>
    <row r="1156" spans="1:7" x14ac:dyDescent="0.25">
      <c r="A1156" s="34" t="s">
        <v>1182</v>
      </c>
      <c r="B1156" s="37">
        <v>8.5763788102569877E-2</v>
      </c>
      <c r="C1156" s="38">
        <v>7.7300000000000008E-2</v>
      </c>
      <c r="D1156" s="39">
        <v>5.5300000000000002E-2</v>
      </c>
      <c r="E1156" s="40">
        <v>2.8330249317790157E-2</v>
      </c>
      <c r="F1156" s="36">
        <v>0.14579623433195998</v>
      </c>
      <c r="G1156" s="10"/>
    </row>
    <row r="1157" spans="1:7" x14ac:dyDescent="0.25">
      <c r="A1157" s="34" t="s">
        <v>1183</v>
      </c>
      <c r="B1157" s="37">
        <v>8.4152488606713566E-2</v>
      </c>
      <c r="C1157" s="38">
        <v>7.9299999999999995E-2</v>
      </c>
      <c r="D1157" s="39">
        <v>6.08E-2</v>
      </c>
      <c r="E1157" s="40">
        <v>2.8561474322696956E-2</v>
      </c>
      <c r="F1157" s="36">
        <v>0.14928586189572626</v>
      </c>
      <c r="G1157" s="10"/>
    </row>
    <row r="1158" spans="1:7" x14ac:dyDescent="0.25">
      <c r="A1158" s="34" t="s">
        <v>1184</v>
      </c>
      <c r="B1158" s="37">
        <v>8.7290338711026288E-2</v>
      </c>
      <c r="C1158" s="38">
        <v>8.0100000000000005E-2</v>
      </c>
      <c r="D1158" s="39">
        <v>6.3799999999999996E-2</v>
      </c>
      <c r="E1158" s="40">
        <v>2.8841868320355069E-2</v>
      </c>
      <c r="F1158" s="36">
        <v>0.15052320983096892</v>
      </c>
      <c r="G1158" s="10"/>
    </row>
    <row r="1159" spans="1:7" x14ac:dyDescent="0.25">
      <c r="A1159" s="34" t="s">
        <v>1185</v>
      </c>
      <c r="B1159" s="37">
        <v>8.7755256544085253E-2</v>
      </c>
      <c r="C1159" s="38">
        <v>8.1099999999999992E-2</v>
      </c>
      <c r="D1159" s="39">
        <v>6.7000000000000004E-2</v>
      </c>
      <c r="E1159" s="40">
        <v>2.9141463832419667E-2</v>
      </c>
      <c r="F1159" s="36">
        <v>0.15198973211290628</v>
      </c>
      <c r="G1159" s="10"/>
    </row>
    <row r="1160" spans="1:7" x14ac:dyDescent="0.25">
      <c r="A1160" s="34" t="s">
        <v>1186</v>
      </c>
      <c r="B1160" s="37">
        <v>9.0480946733389661E-2</v>
      </c>
      <c r="C1160" s="38">
        <v>8.1799999999999998E-2</v>
      </c>
      <c r="D1160" s="39">
        <v>6.8499999999999991E-2</v>
      </c>
      <c r="E1160" s="40">
        <v>2.9447125225714244E-2</v>
      </c>
      <c r="F1160" s="36">
        <v>0.1536712810117109</v>
      </c>
      <c r="G1160" s="10"/>
    </row>
    <row r="1161" spans="1:7" x14ac:dyDescent="0.25">
      <c r="A1161" s="34" t="s">
        <v>1187</v>
      </c>
      <c r="B1161" s="37">
        <v>8.9010583299754226E-2</v>
      </c>
      <c r="C1161" s="38">
        <v>8.1199999999999994E-2</v>
      </c>
      <c r="D1161" s="39">
        <v>6.2800000000000009E-2</v>
      </c>
      <c r="E1161" s="40">
        <v>2.9716836689244186E-2</v>
      </c>
      <c r="F1161" s="36">
        <v>0.14936099812362841</v>
      </c>
      <c r="G1161" s="10"/>
    </row>
    <row r="1162" spans="1:7" x14ac:dyDescent="0.25">
      <c r="A1162" s="34" t="s">
        <v>1188</v>
      </c>
      <c r="B1162" s="37">
        <v>8.9555478822052115E-2</v>
      </c>
      <c r="C1162" s="38">
        <v>8.0100000000000005E-2</v>
      </c>
      <c r="D1162" s="39">
        <v>0.06</v>
      </c>
      <c r="E1162" s="40">
        <v>2.9971499409699343E-2</v>
      </c>
      <c r="F1162" s="36">
        <v>0.14646797414560581</v>
      </c>
      <c r="G1162" s="10"/>
    </row>
    <row r="1163" spans="1:7" x14ac:dyDescent="0.25">
      <c r="A1163" s="34" t="s">
        <v>1189</v>
      </c>
      <c r="B1163" s="37">
        <v>9.2009164611864272E-2</v>
      </c>
      <c r="C1163" s="38">
        <v>7.8399999999999997E-2</v>
      </c>
      <c r="D1163" s="39">
        <v>5.8700000000000002E-2</v>
      </c>
      <c r="E1163" s="40">
        <v>3.0175311149675199E-2</v>
      </c>
      <c r="F1163" s="36">
        <v>0.14634156052150529</v>
      </c>
      <c r="G1163" s="10"/>
    </row>
    <row r="1164" spans="1:7" x14ac:dyDescent="0.25">
      <c r="A1164" s="34" t="s">
        <v>1190</v>
      </c>
      <c r="B1164" s="37">
        <v>9.1909217214835998E-2</v>
      </c>
      <c r="C1164" s="38">
        <v>7.8200000000000006E-2</v>
      </c>
      <c r="D1164" s="39">
        <v>5.9299999999999999E-2</v>
      </c>
      <c r="E1164" s="40">
        <v>3.0393390472144288E-2</v>
      </c>
      <c r="F1164" s="36">
        <v>0.1465617355727967</v>
      </c>
      <c r="G1164" s="10"/>
    </row>
    <row r="1165" spans="1:7" x14ac:dyDescent="0.25">
      <c r="A1165" s="34" t="s">
        <v>1191</v>
      </c>
      <c r="B1165" s="37">
        <v>8.8063232918247095E-2</v>
      </c>
      <c r="C1165" s="38">
        <v>7.7199999999999991E-2</v>
      </c>
      <c r="D1165" s="39">
        <v>5.8899999999999994E-2</v>
      </c>
      <c r="E1165" s="40">
        <v>3.0610155421169738E-2</v>
      </c>
      <c r="F1165" s="36">
        <v>0.14691476122476771</v>
      </c>
      <c r="G1165" s="10"/>
    </row>
    <row r="1166" spans="1:7" x14ac:dyDescent="0.25">
      <c r="A1166" s="34" t="s">
        <v>1192</v>
      </c>
      <c r="B1166" s="37">
        <v>8.7349435077103021E-2</v>
      </c>
      <c r="C1166" s="38">
        <v>7.6200000000000004E-2</v>
      </c>
      <c r="D1166" s="39">
        <v>6.0899999999999996E-2</v>
      </c>
      <c r="E1166" s="40">
        <v>3.0826965971267217E-2</v>
      </c>
      <c r="F1166" s="36">
        <v>0.14868185840276632</v>
      </c>
      <c r="G1166" s="10"/>
    </row>
    <row r="1167" spans="1:7" x14ac:dyDescent="0.25">
      <c r="A1167" s="34" t="s">
        <v>1193</v>
      </c>
      <c r="B1167" s="37">
        <v>8.6422011999613108E-2</v>
      </c>
      <c r="C1167" s="38">
        <v>7.6299999999999993E-2</v>
      </c>
      <c r="D1167" s="39">
        <v>6.0400000000000002E-2</v>
      </c>
      <c r="E1167" s="40">
        <v>3.1063803842952042E-2</v>
      </c>
      <c r="F1167" s="36">
        <v>0.14772564184690884</v>
      </c>
      <c r="G1167" s="10"/>
    </row>
    <row r="1168" spans="1:7" x14ac:dyDescent="0.25">
      <c r="A1168" s="34" t="s">
        <v>1194</v>
      </c>
      <c r="B1168" s="37">
        <v>8.6147192219865221E-2</v>
      </c>
      <c r="C1168" s="38">
        <v>7.6299999999999993E-2</v>
      </c>
      <c r="D1168" s="39">
        <v>6.1200000000000004E-2</v>
      </c>
      <c r="E1168" s="40">
        <v>3.1271610966733476E-2</v>
      </c>
      <c r="F1168" s="36">
        <v>0.14887807701260555</v>
      </c>
      <c r="G1168" s="10"/>
    </row>
    <row r="1169" spans="1:7" x14ac:dyDescent="0.25">
      <c r="A1169" s="34" t="s">
        <v>1195</v>
      </c>
      <c r="B1169" s="37">
        <v>8.6109561924476913E-2</v>
      </c>
      <c r="C1169" s="38">
        <v>7.7499999999999999E-2</v>
      </c>
      <c r="D1169" s="39">
        <v>6.1399999999999996E-2</v>
      </c>
      <c r="E1169" s="40">
        <v>3.1478741059681514E-2</v>
      </c>
      <c r="F1169" s="36">
        <v>0.15048483079673713</v>
      </c>
      <c r="G1169" s="10"/>
    </row>
    <row r="1170" spans="1:7" x14ac:dyDescent="0.25">
      <c r="A1170" s="34" t="s">
        <v>1196</v>
      </c>
      <c r="B1170" s="37">
        <v>8.514442184699722E-2</v>
      </c>
      <c r="C1170" s="38">
        <v>7.6499999999999999E-2</v>
      </c>
      <c r="D1170" s="39">
        <v>6.0499999999999998E-2</v>
      </c>
      <c r="E1170" s="40">
        <v>3.1635735268221499E-2</v>
      </c>
      <c r="F1170" s="36">
        <v>0.15224714823660035</v>
      </c>
      <c r="G1170" s="10"/>
    </row>
    <row r="1171" spans="1:7" x14ac:dyDescent="0.25">
      <c r="A1171" s="34" t="s">
        <v>1197</v>
      </c>
      <c r="B1171" s="37">
        <v>8.615329759670777E-2</v>
      </c>
      <c r="C1171" s="38">
        <v>7.6600000000000001E-2</v>
      </c>
      <c r="D1171" s="39">
        <v>6.1500000000000006E-2</v>
      </c>
      <c r="E1171" s="40">
        <v>3.1749984861484171E-2</v>
      </c>
      <c r="F1171" s="36">
        <v>0.1540819769940992</v>
      </c>
      <c r="G1171" s="10"/>
    </row>
    <row r="1172" spans="1:7" x14ac:dyDescent="0.25">
      <c r="A1172" s="34" t="s">
        <v>1198</v>
      </c>
      <c r="B1172" s="37">
        <v>8.5991431979736882E-2</v>
      </c>
      <c r="C1172" s="38">
        <v>7.7800000000000008E-2</v>
      </c>
      <c r="D1172" s="39">
        <v>6.1200000000000004E-2</v>
      </c>
      <c r="E1172" s="40">
        <v>3.1884071646754997E-2</v>
      </c>
      <c r="F1172" s="36">
        <v>0.15393018882822482</v>
      </c>
      <c r="G1172" s="10"/>
    </row>
    <row r="1173" spans="1:7" x14ac:dyDescent="0.25">
      <c r="A1173" s="34" t="s">
        <v>1199</v>
      </c>
      <c r="B1173" s="37">
        <v>8.4597297232703955E-2</v>
      </c>
      <c r="C1173" s="38">
        <v>7.7899999999999997E-2</v>
      </c>
      <c r="D1173" s="39">
        <v>6.4199999999999993E-2</v>
      </c>
      <c r="E1173" s="40">
        <v>3.2046433093651183E-2</v>
      </c>
      <c r="F1173" s="36">
        <v>0.15971368668797375</v>
      </c>
      <c r="G1173" s="10"/>
    </row>
    <row r="1174" spans="1:7" x14ac:dyDescent="0.25">
      <c r="A1174" s="34" t="s">
        <v>1200</v>
      </c>
      <c r="B1174" s="37">
        <v>8.4869590756653596E-2</v>
      </c>
      <c r="C1174" s="38">
        <v>7.8299999999999995E-2</v>
      </c>
      <c r="D1174" s="39">
        <v>6.54E-2</v>
      </c>
      <c r="E1174" s="40">
        <v>3.2200624050255922E-2</v>
      </c>
      <c r="F1174" s="36">
        <v>0.16112108694446892</v>
      </c>
      <c r="G1174" s="10"/>
    </row>
    <row r="1175" spans="1:7" x14ac:dyDescent="0.25">
      <c r="A1175" s="34" t="s">
        <v>1201</v>
      </c>
      <c r="B1175" s="37">
        <v>8.4655123039250518E-2</v>
      </c>
      <c r="C1175" s="38">
        <v>7.8600000000000003E-2</v>
      </c>
      <c r="D1175" s="39">
        <v>6.4100000000000004E-2</v>
      </c>
      <c r="E1175" s="40">
        <v>3.237476327362776E-2</v>
      </c>
      <c r="F1175" s="36">
        <v>0.15793323658552855</v>
      </c>
      <c r="G1175" s="10"/>
    </row>
    <row r="1176" spans="1:7" x14ac:dyDescent="0.25">
      <c r="A1176" s="34" t="s">
        <v>1202</v>
      </c>
      <c r="B1176" s="37">
        <v>8.3376470786786866E-2</v>
      </c>
      <c r="C1176" s="38">
        <v>7.7800000000000008E-2</v>
      </c>
      <c r="D1176" s="39">
        <v>6.2800000000000009E-2</v>
      </c>
      <c r="E1176" s="40">
        <v>3.2569081933259358E-2</v>
      </c>
      <c r="F1176" s="36">
        <v>0.16109820917013279</v>
      </c>
      <c r="G1176" s="10"/>
    </row>
    <row r="1177" spans="1:7" x14ac:dyDescent="0.25">
      <c r="A1177" s="34" t="s">
        <v>1203</v>
      </c>
      <c r="B1177" s="37">
        <v>8.2468810184437302E-2</v>
      </c>
      <c r="C1177" s="38">
        <v>7.7399999999999997E-2</v>
      </c>
      <c r="D1177" s="39">
        <v>6.4100000000000004E-2</v>
      </c>
      <c r="E1177" s="40">
        <v>3.274190858756576E-2</v>
      </c>
      <c r="F1177" s="36">
        <v>0.16538402857695228</v>
      </c>
      <c r="G1177" s="10"/>
    </row>
    <row r="1178" spans="1:7" x14ac:dyDescent="0.25">
      <c r="A1178" s="34" t="s">
        <v>1204</v>
      </c>
      <c r="B1178" s="37">
        <v>8.2779996058158972E-2</v>
      </c>
      <c r="C1178" s="38">
        <v>7.7800000000000008E-2</v>
      </c>
      <c r="D1178" s="39">
        <v>6.54E-2</v>
      </c>
      <c r="E1178" s="10">
        <v>3.2934826618826518E-2</v>
      </c>
      <c r="F1178" s="36">
        <v>0.16563358219827939</v>
      </c>
      <c r="G1178" s="10"/>
    </row>
    <row r="1179" spans="1:7" x14ac:dyDescent="0.25">
      <c r="A1179" s="34" t="s">
        <v>1205</v>
      </c>
      <c r="B1179" s="37">
        <v>8.5269502065172614E-2</v>
      </c>
      <c r="C1179" s="38">
        <v>7.8700000000000006E-2</v>
      </c>
      <c r="D1179" s="39">
        <v>6.6400000000000001E-2</v>
      </c>
      <c r="E1179" s="10">
        <v>3.3146250737055238E-2</v>
      </c>
      <c r="F1179" s="36">
        <v>0.16800051610041034</v>
      </c>
      <c r="G1179" s="10"/>
    </row>
    <row r="1180" spans="1:7" x14ac:dyDescent="0.25">
      <c r="A1180" s="34" t="s">
        <v>1206</v>
      </c>
      <c r="B1180" s="37">
        <v>8.543469819783861E-2</v>
      </c>
      <c r="C1180" s="38">
        <v>7.8700000000000006E-2</v>
      </c>
      <c r="D1180" s="39">
        <v>6.7299999999999999E-2</v>
      </c>
      <c r="E1180" s="10">
        <v>3.3444747751280035E-2</v>
      </c>
      <c r="F1180" s="36">
        <v>0.16864927247612313</v>
      </c>
      <c r="G1180" s="10"/>
    </row>
    <row r="1181" spans="1:7" x14ac:dyDescent="0.25">
      <c r="A1181" s="34" t="s">
        <v>1207</v>
      </c>
      <c r="B1181" s="37">
        <v>8.8424447885727064E-2</v>
      </c>
      <c r="C1181" s="38">
        <v>7.9699999999999993E-2</v>
      </c>
      <c r="D1181" s="39">
        <v>6.7000000000000004E-2</v>
      </c>
      <c r="E1181" s="10">
        <v>3.3753650497714061E-2</v>
      </c>
      <c r="F1181" s="36">
        <v>0.16937961258716433</v>
      </c>
      <c r="G1181" s="10"/>
    </row>
    <row r="1182" spans="1:7" x14ac:dyDescent="0.25">
      <c r="A1182" s="34" t="s">
        <v>1208</v>
      </c>
      <c r="B1182" s="37">
        <v>9.1219430594881634E-2</v>
      </c>
      <c r="C1182" s="38">
        <v>7.9299999999999995E-2</v>
      </c>
      <c r="D1182" s="39">
        <v>6.93E-2</v>
      </c>
      <c r="E1182" s="10">
        <v>3.412902583230415E-2</v>
      </c>
      <c r="F1182" s="36">
        <v>0.17609099220717059</v>
      </c>
      <c r="G1182" s="10"/>
    </row>
    <row r="1183" spans="1:7" x14ac:dyDescent="0.25">
      <c r="A1183" s="34" t="s">
        <v>1209</v>
      </c>
      <c r="B1183" s="37">
        <v>9.1897948861045547E-2</v>
      </c>
      <c r="C1183" s="38">
        <v>7.980000000000001E-2</v>
      </c>
      <c r="D1183" s="39">
        <v>6.9400000000000003E-2</v>
      </c>
      <c r="E1183" s="10">
        <v>3.4542237791724828E-2</v>
      </c>
      <c r="F1183" s="36">
        <v>0.17417821802513089</v>
      </c>
      <c r="G1183" s="10"/>
    </row>
    <row r="1184" spans="1:7" x14ac:dyDescent="0.25">
      <c r="A1184" s="34" t="s">
        <v>1210</v>
      </c>
      <c r="B1184" s="37">
        <v>9.084751629888374E-2</v>
      </c>
      <c r="C1184" s="38">
        <v>8.3900000000000002E-2</v>
      </c>
      <c r="D1184" s="39">
        <v>7.4299999999999991E-2</v>
      </c>
      <c r="E1184" s="10">
        <v>3.4906022553481186E-2</v>
      </c>
      <c r="F1184" s="36">
        <v>0.18464418752981077</v>
      </c>
      <c r="G1184" s="10"/>
    </row>
    <row r="1185" spans="1:7" x14ac:dyDescent="0.25">
      <c r="A1185" s="34" t="s">
        <v>1211</v>
      </c>
      <c r="B1185" s="37">
        <v>9.4763262565007472E-2</v>
      </c>
      <c r="C1185" s="38">
        <v>8.5800000000000001E-2</v>
      </c>
      <c r="D1185" s="39">
        <v>7.2499999999999995E-2</v>
      </c>
      <c r="E1185" s="10">
        <v>3.540304802579497E-2</v>
      </c>
      <c r="F1185" s="36">
        <v>0.18280470127165493</v>
      </c>
      <c r="G1185" s="10"/>
    </row>
    <row r="1186" spans="1:7" x14ac:dyDescent="0.25">
      <c r="A1186" s="34" t="s">
        <v>1212</v>
      </c>
      <c r="B1186" s="37">
        <v>9.4116153645817741E-2</v>
      </c>
      <c r="C1186" s="38">
        <v>8.3800000000000013E-2</v>
      </c>
      <c r="D1186" s="39">
        <v>6.9000000000000006E-2</v>
      </c>
      <c r="E1186" s="10">
        <v>3.5898914317320063E-2</v>
      </c>
      <c r="F1186" s="36">
        <v>0.17911291501752441</v>
      </c>
      <c r="G1186" s="10"/>
    </row>
    <row r="1187" spans="1:7" x14ac:dyDescent="0.25">
      <c r="A1187" s="34" t="s">
        <v>1213</v>
      </c>
      <c r="B1187" s="37">
        <v>9.4979938471430492E-2</v>
      </c>
      <c r="C1187" s="38">
        <v>8.4199999999999997E-2</v>
      </c>
      <c r="D1187" s="39">
        <v>6.7099999999999993E-2</v>
      </c>
      <c r="E1187" s="10">
        <v>3.6458113166335737E-2</v>
      </c>
      <c r="F1187" s="36">
        <v>0.1754145882807186</v>
      </c>
      <c r="G1187" s="10"/>
    </row>
    <row r="1188" spans="1:7" x14ac:dyDescent="0.25">
      <c r="A1188" s="34" t="s">
        <v>1214</v>
      </c>
      <c r="B1188" s="37">
        <v>0.1024040099216301</v>
      </c>
      <c r="C1188" s="38">
        <v>8.4199999999999997E-2</v>
      </c>
      <c r="D1188" s="39">
        <v>6.6900000000000001E-2</v>
      </c>
      <c r="E1188" s="10">
        <v>3.7025705127593955E-2</v>
      </c>
      <c r="F1188" s="36">
        <v>0.1740189829885877</v>
      </c>
      <c r="G1188" s="10"/>
    </row>
    <row r="1189" spans="1:7" x14ac:dyDescent="0.25">
      <c r="A1189" s="34" t="s">
        <v>1215</v>
      </c>
      <c r="B1189" s="37">
        <v>0.1026498405635624</v>
      </c>
      <c r="C1189" s="38">
        <v>8.3499999999999991E-2</v>
      </c>
      <c r="D1189" s="39">
        <v>6.9000000000000006E-2</v>
      </c>
      <c r="E1189" s="10">
        <v>3.7629272314615658E-2</v>
      </c>
      <c r="F1189" s="36">
        <v>0.1764518475005748</v>
      </c>
      <c r="G1189" s="10"/>
    </row>
    <row r="1190" spans="1:7" x14ac:dyDescent="0.25">
      <c r="A1190" s="34" t="s">
        <v>1216</v>
      </c>
      <c r="B1190" s="37">
        <v>0.10592038935958585</v>
      </c>
      <c r="C1190" s="38">
        <v>8.3699999999999997E-2</v>
      </c>
      <c r="D1190" s="39">
        <v>7.0000000000000007E-2</v>
      </c>
      <c r="E1190" s="10">
        <v>3.8259181881060256E-2</v>
      </c>
      <c r="F1190" s="36">
        <v>0.17847297170938953</v>
      </c>
      <c r="G1190" s="10"/>
    </row>
    <row r="1191" spans="1:7" x14ac:dyDescent="0.25">
      <c r="A1191" s="34" t="s">
        <v>1217</v>
      </c>
      <c r="B1191" s="37">
        <v>0.10824413990244516</v>
      </c>
      <c r="C1191" s="38">
        <v>8.3000000000000004E-2</v>
      </c>
      <c r="D1191" s="39">
        <v>7.0099999999999996E-2</v>
      </c>
      <c r="E1191" s="10">
        <v>3.8939065075765722E-2</v>
      </c>
      <c r="F1191" s="36">
        <v>0.1771770566201249</v>
      </c>
      <c r="G1191" s="10"/>
    </row>
    <row r="1192" spans="1:7" x14ac:dyDescent="0.25">
      <c r="A1192" s="34" t="s">
        <v>1218</v>
      </c>
      <c r="B1192" s="37">
        <v>0.11151984913195206</v>
      </c>
      <c r="C1192" s="38">
        <v>8.5000000000000006E-2</v>
      </c>
      <c r="D1192" s="39">
        <v>7.4099999999999999E-2</v>
      </c>
      <c r="E1192" s="10">
        <v>3.9648184785733953E-2</v>
      </c>
      <c r="F1192" s="36">
        <v>0.18076548804950349</v>
      </c>
      <c r="G1192" s="10"/>
    </row>
    <row r="1193" spans="1:7" x14ac:dyDescent="0.25">
      <c r="A1193" s="34" t="s">
        <v>1219</v>
      </c>
      <c r="B1193" s="37">
        <v>0.11523714749502324</v>
      </c>
      <c r="C1193" s="38">
        <v>0.09</v>
      </c>
      <c r="D1193" s="39">
        <v>7.6600000000000001E-2</v>
      </c>
      <c r="E1193" s="10">
        <v>4.0362559808787113E-2</v>
      </c>
      <c r="F1193" s="36">
        <v>0.1827711383816637</v>
      </c>
      <c r="G1193" s="10"/>
    </row>
    <row r="1194" spans="1:7" x14ac:dyDescent="0.25">
      <c r="A1194" s="34" t="s">
        <v>1220</v>
      </c>
      <c r="B1194" s="37">
        <v>0.11870793308588168</v>
      </c>
      <c r="C1194" s="38">
        <v>9.1799999999999993E-2</v>
      </c>
      <c r="D1194" s="39">
        <v>7.5199999999999989E-2</v>
      </c>
      <c r="E1194" s="10">
        <v>4.1125310774007051E-2</v>
      </c>
      <c r="F1194" s="36">
        <v>0.18088694386669785</v>
      </c>
      <c r="G1194" s="10"/>
    </row>
    <row r="1195" spans="1:7" x14ac:dyDescent="0.25">
      <c r="A1195" s="34" t="s">
        <v>1221</v>
      </c>
      <c r="B1195" s="37">
        <v>0.12115693970704698</v>
      </c>
      <c r="C1195" s="38">
        <v>9.3200000000000005E-2</v>
      </c>
      <c r="D1195" s="39">
        <v>7.6399999999999996E-2</v>
      </c>
      <c r="E1195" s="10">
        <v>4.1900557953467032E-2</v>
      </c>
      <c r="F1195" s="36">
        <v>0.18330316361981056</v>
      </c>
      <c r="G1195" s="10"/>
    </row>
    <row r="1196" spans="1:7" x14ac:dyDescent="0.25">
      <c r="A1196" s="34" t="s">
        <v>1222</v>
      </c>
      <c r="B1196" s="37">
        <v>0.13048775929730144</v>
      </c>
      <c r="C1196" s="38">
        <v>9.6699999999999994E-2</v>
      </c>
      <c r="D1196" s="39">
        <v>7.8899999999999998E-2</v>
      </c>
      <c r="E1196" s="10">
        <v>4.2727332974702437E-2</v>
      </c>
      <c r="F1196" s="36">
        <v>0.18687433110248766</v>
      </c>
      <c r="G1196" s="10"/>
    </row>
    <row r="1197" spans="1:7" x14ac:dyDescent="0.25">
      <c r="A1197" s="34" t="s">
        <v>1223</v>
      </c>
      <c r="B1197" s="37">
        <v>0.14114399941133682</v>
      </c>
      <c r="C1197" s="38">
        <v>9.9700000000000011E-2</v>
      </c>
      <c r="D1197" s="39">
        <v>8.1099999999999992E-2</v>
      </c>
      <c r="E1197" s="10">
        <v>4.3504890605272406E-2</v>
      </c>
      <c r="F1197" s="36">
        <v>0.18662084970004261</v>
      </c>
      <c r="G1197" s="10"/>
    </row>
    <row r="1198" spans="1:7" x14ac:dyDescent="0.25">
      <c r="A1198" s="34" t="s">
        <v>1224</v>
      </c>
      <c r="B1198" s="37">
        <v>0.15783595797613237</v>
      </c>
      <c r="C1198" s="38">
        <v>0.10150000000000001</v>
      </c>
      <c r="D1198" s="39">
        <v>7.9399999999999998E-2</v>
      </c>
      <c r="E1198" s="10">
        <v>4.4394663091850362E-2</v>
      </c>
      <c r="F1198" s="36">
        <v>0.18483309587509575</v>
      </c>
      <c r="G1198" s="10"/>
    </row>
    <row r="1199" spans="1:7" x14ac:dyDescent="0.25">
      <c r="A1199" s="34" t="s">
        <v>1225</v>
      </c>
      <c r="B1199" s="37">
        <v>0.14225216989691103</v>
      </c>
      <c r="C1199" s="38">
        <v>0.1014</v>
      </c>
      <c r="D1199" s="39">
        <v>7.7899999999999997E-2</v>
      </c>
      <c r="E1199" s="10">
        <v>4.5266203737118538E-2</v>
      </c>
      <c r="F1199" s="36">
        <v>0.18140260634334684</v>
      </c>
      <c r="G1199" s="10"/>
    </row>
    <row r="1200" spans="1:7" x14ac:dyDescent="0.25">
      <c r="A1200" s="34" t="s">
        <v>1226</v>
      </c>
      <c r="B1200" s="37">
        <v>0.14977687890913199</v>
      </c>
      <c r="C1200" s="38">
        <v>9.7899999999999987E-2</v>
      </c>
      <c r="D1200" s="39">
        <v>7.6399999999999996E-2</v>
      </c>
      <c r="E1200" s="10">
        <v>4.6177308735460665E-2</v>
      </c>
      <c r="F1200" s="36">
        <v>0.1794337768758236</v>
      </c>
      <c r="G1200" s="10"/>
    </row>
    <row r="1201" spans="1:7" x14ac:dyDescent="0.25">
      <c r="A1201" s="34" t="s">
        <v>1227</v>
      </c>
      <c r="B1201" s="37">
        <v>0.15373480662189531</v>
      </c>
      <c r="C1201" s="38">
        <v>9.9900000000000003E-2</v>
      </c>
      <c r="D1201" s="39">
        <v>7.400000000000001E-2</v>
      </c>
      <c r="E1201" s="10">
        <v>4.70720048462967E-2</v>
      </c>
      <c r="F1201" s="36">
        <v>0.17679220778112831</v>
      </c>
      <c r="G1201" s="10"/>
    </row>
    <row r="1202" spans="1:7" x14ac:dyDescent="0.25">
      <c r="A1202" s="34" t="s">
        <v>1228</v>
      </c>
      <c r="B1202" s="37">
        <v>0.14530321651943798</v>
      </c>
      <c r="C1202" s="38">
        <v>9.6799999999999997E-2</v>
      </c>
      <c r="D1202" s="39">
        <v>7.5300000000000006E-2</v>
      </c>
      <c r="E1202" s="10">
        <v>4.7954188264252462E-2</v>
      </c>
      <c r="F1202" s="36">
        <v>0.17511777287739169</v>
      </c>
      <c r="G1202" s="10"/>
    </row>
    <row r="1203" spans="1:7" x14ac:dyDescent="0.25">
      <c r="A1203" s="34" t="s">
        <v>1229</v>
      </c>
      <c r="B1203" s="37">
        <v>0.14110326913940793</v>
      </c>
      <c r="C1203" s="38">
        <v>9.3100000000000002E-2</v>
      </c>
      <c r="D1203" s="39">
        <v>7.46E-2</v>
      </c>
      <c r="E1203" s="10">
        <v>4.8792517511390132E-2</v>
      </c>
      <c r="F1203" s="36">
        <v>0.17566965805041668</v>
      </c>
      <c r="G1203" s="10"/>
    </row>
    <row r="1204" spans="1:7" x14ac:dyDescent="0.25">
      <c r="A1204" s="34" t="s">
        <v>1230</v>
      </c>
      <c r="B1204" s="37">
        <v>0.14087285736969918</v>
      </c>
      <c r="C1204" s="38">
        <v>9.3900000000000011E-2</v>
      </c>
      <c r="D1204" s="39">
        <v>8.0100000000000005E-2</v>
      </c>
      <c r="E1204" s="10">
        <v>4.9554927788242109E-2</v>
      </c>
      <c r="F1204" s="36">
        <v>0.17682584147906483</v>
      </c>
      <c r="G1204" s="10"/>
    </row>
    <row r="1205" spans="1:7" x14ac:dyDescent="0.25">
      <c r="A1205" s="34" t="s">
        <v>1231</v>
      </c>
      <c r="B1205" s="37">
        <v>0.13785852965132919</v>
      </c>
      <c r="C1205" s="38">
        <v>9.69E-2</v>
      </c>
      <c r="D1205" s="39">
        <v>8.3100000000000007E-2</v>
      </c>
      <c r="E1205" s="10">
        <v>5.0286752210202623E-2</v>
      </c>
      <c r="F1205" s="36">
        <v>0.18072987626593046</v>
      </c>
      <c r="G1205" s="10"/>
    </row>
    <row r="1206" spans="1:7" x14ac:dyDescent="0.25">
      <c r="A1206" s="34" t="s">
        <v>1232</v>
      </c>
      <c r="B1206" s="37">
        <v>0.13498541981331916</v>
      </c>
      <c r="C1206" s="38">
        <v>9.6199999999999994E-2</v>
      </c>
      <c r="D1206" s="39">
        <v>8.0399999999999985E-2</v>
      </c>
      <c r="E1206" s="10">
        <v>5.093260065192573E-2</v>
      </c>
      <c r="F1206" s="36">
        <v>0.17617510082971916</v>
      </c>
      <c r="G1206" s="10"/>
    </row>
    <row r="1207" spans="1:7" x14ac:dyDescent="0.25">
      <c r="A1207" s="34" t="s">
        <v>1233</v>
      </c>
      <c r="B1207" s="37">
        <v>0.1329797258441166</v>
      </c>
      <c r="C1207" s="38">
        <v>9.3800000000000008E-2</v>
      </c>
      <c r="D1207" s="39">
        <v>7.9600000000000004E-2</v>
      </c>
      <c r="E1207" s="10">
        <v>5.1572709772295777E-2</v>
      </c>
      <c r="F1207" s="36">
        <v>0.17706988564902815</v>
      </c>
      <c r="G1207" s="10"/>
    </row>
    <row r="1208" spans="1:7" x14ac:dyDescent="0.25">
      <c r="A1208" s="34" t="s">
        <v>1234</v>
      </c>
      <c r="B1208" s="37">
        <v>0.14080750734560138</v>
      </c>
      <c r="C1208" s="38">
        <v>9.5799999999999996E-2</v>
      </c>
      <c r="D1208" s="39">
        <v>8.199999999999999E-2</v>
      </c>
      <c r="E1208" s="10">
        <v>5.2212195756333513E-2</v>
      </c>
      <c r="F1208" s="36">
        <v>0.17609395368864203</v>
      </c>
      <c r="G1208" s="10"/>
    </row>
    <row r="1209" spans="1:7" x14ac:dyDescent="0.25">
      <c r="A1209" s="34" t="s">
        <v>1235</v>
      </c>
      <c r="B1209" s="37">
        <v>0.14343511058954489</v>
      </c>
      <c r="C1209" s="38">
        <v>9.820000000000001E-2</v>
      </c>
      <c r="D1209" s="39">
        <v>8.2200000000000009E-2</v>
      </c>
      <c r="E1209" s="10">
        <v>5.2791088346625825E-2</v>
      </c>
      <c r="F1209" s="36">
        <v>0.17232153500198971</v>
      </c>
      <c r="G1209" s="10"/>
    </row>
    <row r="1210" spans="1:7" x14ac:dyDescent="0.25">
      <c r="A1210" s="34" t="s">
        <v>1236</v>
      </c>
      <c r="B1210" s="37">
        <v>0.14776002698190938</v>
      </c>
      <c r="C1210" s="38">
        <v>9.9700000000000011E-2</v>
      </c>
      <c r="D1210" s="39">
        <v>8.48E-2</v>
      </c>
      <c r="E1210" s="10">
        <v>5.3286385458552132E-2</v>
      </c>
      <c r="F1210" s="36">
        <v>0.17457195773607004</v>
      </c>
      <c r="G1210" s="10"/>
    </row>
    <row r="1211" spans="1:7" x14ac:dyDescent="0.25">
      <c r="A1211" s="34" t="s">
        <v>1237</v>
      </c>
      <c r="B1211" s="37">
        <v>0.14289149980952198</v>
      </c>
      <c r="C1211" s="38">
        <v>9.9000000000000005E-2</v>
      </c>
      <c r="D1211" s="39">
        <v>7.9100000000000004E-2</v>
      </c>
      <c r="E1211" s="10">
        <v>5.3772049793453291E-2</v>
      </c>
      <c r="F1211" s="36">
        <v>0.1667544614475725</v>
      </c>
      <c r="G1211" s="10"/>
    </row>
    <row r="1212" spans="1:7" x14ac:dyDescent="0.25">
      <c r="A1212" s="34" t="s">
        <v>1238</v>
      </c>
      <c r="B1212" s="37">
        <v>0.14187232358505025</v>
      </c>
      <c r="C1212" s="38">
        <v>9.9100000000000008E-2</v>
      </c>
      <c r="D1212" s="39">
        <v>8.14E-2</v>
      </c>
      <c r="E1212" s="10">
        <v>5.4225724349353133E-2</v>
      </c>
      <c r="F1212" s="36">
        <v>0.17106463395288304</v>
      </c>
      <c r="G1212" s="10"/>
    </row>
    <row r="1213" spans="1:7" x14ac:dyDescent="0.25">
      <c r="A1213" s="34" t="s">
        <v>1239</v>
      </c>
      <c r="B1213" s="37">
        <v>0.14405600673231511</v>
      </c>
      <c r="C1213" s="38">
        <v>9.9299999999999999E-2</v>
      </c>
      <c r="D1213" s="39">
        <v>7.7600000000000002E-2</v>
      </c>
      <c r="E1213" s="10">
        <v>5.4671604884285463E-2</v>
      </c>
      <c r="F1213" s="36">
        <v>0.16882411854302626</v>
      </c>
      <c r="G1213" s="10"/>
    </row>
    <row r="1214" spans="1:7" x14ac:dyDescent="0.25">
      <c r="A1214" s="34" t="s">
        <v>1240</v>
      </c>
      <c r="B1214" s="37">
        <v>0.1360568184611291</v>
      </c>
      <c r="C1214" s="38">
        <v>9.4800000000000009E-2</v>
      </c>
      <c r="D1214" s="39">
        <v>7.8E-2</v>
      </c>
      <c r="E1214" s="10">
        <v>5.5072369556619094E-2</v>
      </c>
      <c r="F1214" s="36">
        <v>0.16875948710464711</v>
      </c>
      <c r="G1214" s="10"/>
    </row>
    <row r="1215" spans="1:7" x14ac:dyDescent="0.25">
      <c r="A1215" s="34" t="s">
        <v>1241</v>
      </c>
      <c r="B1215" s="37">
        <v>0.13855442280988989</v>
      </c>
      <c r="C1215" s="38">
        <v>9.2899999999999996E-2</v>
      </c>
      <c r="D1215" s="39">
        <v>7.7699999999999991E-2</v>
      </c>
      <c r="E1215" s="10">
        <v>5.5437893402414007E-2</v>
      </c>
      <c r="F1215" s="36">
        <v>0.16797861289368632</v>
      </c>
      <c r="G1215" s="10"/>
    </row>
    <row r="1216" spans="1:7" x14ac:dyDescent="0.25">
      <c r="A1216" s="34" t="s">
        <v>1242</v>
      </c>
      <c r="B1216" s="37">
        <v>0.13569990873840435</v>
      </c>
      <c r="C1216" s="38">
        <v>9.1999999999999998E-2</v>
      </c>
      <c r="D1216" s="39">
        <v>7.6600000000000001E-2</v>
      </c>
      <c r="E1216" s="10">
        <v>5.5731285867023139E-2</v>
      </c>
      <c r="F1216" s="36">
        <v>0.16417487713591838</v>
      </c>
      <c r="G1216" s="10"/>
    </row>
    <row r="1217" spans="1:7" x14ac:dyDescent="0.25">
      <c r="A1217" s="34" t="s">
        <v>1243</v>
      </c>
      <c r="B1217" s="37">
        <v>0.13728233844302612</v>
      </c>
      <c r="C1217" s="38">
        <v>9.1799999999999993E-2</v>
      </c>
      <c r="D1217" s="39">
        <v>7.6700000000000004E-2</v>
      </c>
      <c r="E1217" s="10">
        <v>5.6023567929990969E-2</v>
      </c>
      <c r="F1217" s="36">
        <v>0.16343405724826465</v>
      </c>
      <c r="G1217" s="10"/>
    </row>
    <row r="1218" spans="1:7" x14ac:dyDescent="0.25">
      <c r="A1218" s="34" t="s">
        <v>1244</v>
      </c>
      <c r="B1218" s="37">
        <v>0.13935014230049514</v>
      </c>
      <c r="C1218" s="38">
        <v>9.2899999999999996E-2</v>
      </c>
      <c r="D1218" s="39">
        <v>7.9600000000000004E-2</v>
      </c>
      <c r="E1218" s="10">
        <v>5.6302210796502328E-2</v>
      </c>
      <c r="F1218" s="36">
        <v>0.16569319320486253</v>
      </c>
      <c r="G1218" s="10"/>
    </row>
    <row r="1219" spans="1:7" x14ac:dyDescent="0.25">
      <c r="A1219" s="34" t="s">
        <v>1245</v>
      </c>
      <c r="B1219" s="37">
        <v>0.13678098626303284</v>
      </c>
      <c r="C1219" s="38">
        <v>9.2300000000000007E-2</v>
      </c>
      <c r="D1219" s="39">
        <v>7.8600000000000003E-2</v>
      </c>
      <c r="E1219" s="10">
        <v>5.6561760596115063E-2</v>
      </c>
      <c r="F1219" s="36">
        <v>0.16850486667831022</v>
      </c>
      <c r="G1219" s="10"/>
    </row>
    <row r="1220" spans="1:7" x14ac:dyDescent="0.25">
      <c r="A1220" s="34" t="s">
        <v>1246</v>
      </c>
      <c r="B1220" s="37">
        <v>0.1382621766274891</v>
      </c>
      <c r="C1220" s="38">
        <v>8.6699999999999999E-2</v>
      </c>
      <c r="D1220" s="39">
        <v>7.8600000000000003E-2</v>
      </c>
      <c r="E1220" s="10">
        <v>5.6798613328300496E-2</v>
      </c>
      <c r="F1220" s="36">
        <v>0.16736163392563164</v>
      </c>
      <c r="G1220" s="10"/>
    </row>
    <row r="1221" spans="1:7" x14ac:dyDescent="0.25">
      <c r="A1221" s="34" t="s">
        <v>1247</v>
      </c>
      <c r="B1221" s="37">
        <v>0.13924844180521692</v>
      </c>
      <c r="C1221" s="38">
        <v>8.5299999999999987E-2</v>
      </c>
      <c r="D1221" s="39">
        <v>7.6600000000000001E-2</v>
      </c>
      <c r="E1221" s="10">
        <v>5.7038272708188842E-2</v>
      </c>
      <c r="F1221" s="36">
        <v>0.16678011391733882</v>
      </c>
      <c r="G1221" s="10"/>
    </row>
    <row r="1222" spans="1:7" x14ac:dyDescent="0.25">
      <c r="A1222" s="34" t="s">
        <v>1248</v>
      </c>
      <c r="B1222" s="37">
        <v>0.13768788579708552</v>
      </c>
      <c r="C1222" s="38">
        <v>8.5000000000000006E-2</v>
      </c>
      <c r="D1222" s="39">
        <v>7.5499999999999998E-2</v>
      </c>
      <c r="E1222" s="10">
        <v>5.7206632367879928E-2</v>
      </c>
      <c r="F1222" s="36">
        <v>0.16666440364014667</v>
      </c>
      <c r="G1222" s="10"/>
    </row>
    <row r="1223" spans="1:7" x14ac:dyDescent="0.25">
      <c r="A1223" s="34" t="s">
        <v>1249</v>
      </c>
      <c r="B1223" s="37">
        <v>0.13990836499524101</v>
      </c>
      <c r="C1223" s="38">
        <v>8.4000000000000005E-2</v>
      </c>
      <c r="D1223" s="39">
        <v>7.4200000000000002E-2</v>
      </c>
      <c r="E1223" s="10">
        <v>5.7372531402800186E-2</v>
      </c>
      <c r="F1223" s="36">
        <v>0.16770241034801242</v>
      </c>
      <c r="G1223" s="10"/>
    </row>
    <row r="1224" spans="1:7" x14ac:dyDescent="0.25">
      <c r="A1224" s="34" t="s">
        <v>1250</v>
      </c>
      <c r="B1224" s="37">
        <v>0.14134490355624313</v>
      </c>
      <c r="C1224" s="38">
        <v>8.3199999999999996E-2</v>
      </c>
      <c r="D1224" s="39">
        <v>7.0099999999999996E-2</v>
      </c>
      <c r="E1224" s="10">
        <v>5.7464414296447774E-2</v>
      </c>
      <c r="F1224" s="36">
        <v>0.16450870975974524</v>
      </c>
      <c r="G1224" s="10"/>
    </row>
    <row r="1225" spans="1:7" x14ac:dyDescent="0.25">
      <c r="A1225" s="34" t="s">
        <v>1251</v>
      </c>
      <c r="B1225" s="37">
        <v>0.13830566782002421</v>
      </c>
      <c r="C1225" s="38">
        <v>7.9899999999999999E-2</v>
      </c>
      <c r="D1225" s="39">
        <v>6.8099999999999994E-2</v>
      </c>
      <c r="E1225" s="10">
        <v>5.7554838860276902E-2</v>
      </c>
      <c r="F1225" s="36">
        <v>0.15863691764718352</v>
      </c>
      <c r="G1225" s="10"/>
    </row>
    <row r="1226" spans="1:7" x14ac:dyDescent="0.25">
      <c r="A1226" s="34" t="s">
        <v>1252</v>
      </c>
      <c r="B1226" s="37">
        <v>0.14350047516381711</v>
      </c>
      <c r="C1226" s="38">
        <v>8.2200000000000009E-2</v>
      </c>
      <c r="D1226" s="39">
        <v>7.400000000000001E-2</v>
      </c>
      <c r="E1226" s="10">
        <v>5.7702008161062412E-2</v>
      </c>
      <c r="F1226" s="36">
        <v>0.16440470260019951</v>
      </c>
      <c r="G1226" s="10"/>
    </row>
    <row r="1227" spans="1:7" x14ac:dyDescent="0.25">
      <c r="A1227" s="34" t="s">
        <v>1253</v>
      </c>
      <c r="B1227" s="37">
        <v>0.14659623360213522</v>
      </c>
      <c r="C1227" s="38">
        <v>8.2799999999999999E-2</v>
      </c>
      <c r="D1227" s="39">
        <v>7.4499999999999997E-2</v>
      </c>
      <c r="E1227" s="10">
        <v>5.7907018429762536E-2</v>
      </c>
      <c r="F1227" s="36">
        <v>0.16963021912219411</v>
      </c>
      <c r="G1227" s="10"/>
    </row>
    <row r="1228" spans="1:7" x14ac:dyDescent="0.25">
      <c r="A1228" s="34" t="s">
        <v>1254</v>
      </c>
      <c r="B1228" s="37">
        <v>0.14933955705860869</v>
      </c>
      <c r="C1228" s="38">
        <v>8.2500000000000004E-2</v>
      </c>
      <c r="D1228" s="39">
        <v>7.4200000000000002E-2</v>
      </c>
      <c r="E1228" s="10">
        <v>5.8210228101087003E-2</v>
      </c>
      <c r="F1228" s="36">
        <v>0.17342906548741616</v>
      </c>
      <c r="G1228" s="10"/>
    </row>
    <row r="1229" spans="1:7" x14ac:dyDescent="0.25">
      <c r="A1229" s="34" t="s">
        <v>1255</v>
      </c>
      <c r="B1229" s="37">
        <v>0.1508570814157002</v>
      </c>
      <c r="C1229" s="38">
        <v>8.2500000000000004E-2</v>
      </c>
      <c r="D1229" s="39">
        <v>7.4499999999999997E-2</v>
      </c>
      <c r="E1229" s="10">
        <v>5.8556233854860418E-2</v>
      </c>
      <c r="F1229" s="36">
        <v>0.17542076710346377</v>
      </c>
      <c r="G1229" s="10"/>
    </row>
    <row r="1230" spans="1:7" x14ac:dyDescent="0.25">
      <c r="A1230" s="34" t="s">
        <v>1256</v>
      </c>
      <c r="B1230" s="37">
        <v>0.1540598919076942</v>
      </c>
      <c r="C1230" s="38">
        <v>8.2100000000000006E-2</v>
      </c>
      <c r="D1230" s="39">
        <v>7.3800000000000004E-2</v>
      </c>
      <c r="E1230" s="10">
        <v>5.8911700836082659E-2</v>
      </c>
      <c r="F1230" s="36">
        <v>0.1720693198896476</v>
      </c>
      <c r="G1230" s="10"/>
    </row>
    <row r="1231" spans="1:7" x14ac:dyDescent="0.25">
      <c r="A1231" s="34" t="s">
        <v>1257</v>
      </c>
      <c r="B1231" s="37">
        <v>0.1507472131013092</v>
      </c>
      <c r="C1231" s="38">
        <v>8.1000000000000003E-2</v>
      </c>
      <c r="D1231" s="39">
        <v>7.2000000000000008E-2</v>
      </c>
      <c r="E1231" s="10">
        <v>5.9252399009072976E-2</v>
      </c>
      <c r="F1231" s="36">
        <v>0.17024665873075645</v>
      </c>
      <c r="G1231" s="10"/>
    </row>
    <row r="1232" spans="1:7" x14ac:dyDescent="0.25">
      <c r="A1232" s="34" t="s">
        <v>1258</v>
      </c>
      <c r="B1232" s="37">
        <v>0.15295912329421871</v>
      </c>
      <c r="C1232" s="38">
        <v>8.14E-2</v>
      </c>
      <c r="D1232" s="39">
        <v>7.4200000000000002E-2</v>
      </c>
      <c r="E1232" s="10">
        <v>5.9590982940615822E-2</v>
      </c>
      <c r="F1232" s="36">
        <v>0.1716044742440816</v>
      </c>
      <c r="G1232" s="10"/>
    </row>
    <row r="1233" spans="1:7" x14ac:dyDescent="0.25">
      <c r="A1233" s="34" t="s">
        <v>1259</v>
      </c>
      <c r="B1233" s="37">
        <v>0.15555439475540023</v>
      </c>
      <c r="C1233" s="38">
        <v>7.9500000000000001E-2</v>
      </c>
      <c r="D1233" s="39">
        <v>7.2800000000000004E-2</v>
      </c>
      <c r="E1233" s="10">
        <v>5.9913174506562417E-2</v>
      </c>
      <c r="F1233" s="36">
        <v>0.16914300022861964</v>
      </c>
      <c r="G1233" s="10"/>
    </row>
    <row r="1234" spans="1:7" x14ac:dyDescent="0.25">
      <c r="A1234" s="34" t="s">
        <v>1260</v>
      </c>
      <c r="B1234" s="37">
        <v>0.15655918697472301</v>
      </c>
      <c r="C1234" s="38">
        <v>7.9500000000000001E-2</v>
      </c>
      <c r="D1234" s="39">
        <v>7.4099999999999999E-2</v>
      </c>
      <c r="E1234" s="10">
        <v>6.0261136341939858E-2</v>
      </c>
      <c r="F1234" s="36">
        <v>0.17043793031432236</v>
      </c>
      <c r="G1234" s="10"/>
    </row>
    <row r="1235" spans="1:7" x14ac:dyDescent="0.25">
      <c r="A1235" s="34" t="s">
        <v>1261</v>
      </c>
      <c r="B1235" s="37">
        <v>0.16170277176442402</v>
      </c>
      <c r="C1235" s="38">
        <v>8.1699999999999995E-2</v>
      </c>
      <c r="D1235" s="39">
        <v>7.6200000000000004E-2</v>
      </c>
      <c r="E1235" s="10">
        <v>6.0566057804274598E-2</v>
      </c>
      <c r="F1235" s="36">
        <v>0.17457027117956531</v>
      </c>
      <c r="G1235" s="10"/>
    </row>
    <row r="1236" spans="1:7" x14ac:dyDescent="0.25">
      <c r="A1236" s="34" t="s">
        <v>1262</v>
      </c>
      <c r="B1236" s="37">
        <v>0.16063478806641809</v>
      </c>
      <c r="C1236" s="38">
        <v>8.1500000000000003E-2</v>
      </c>
      <c r="D1236" s="39">
        <v>7.5499999999999998E-2</v>
      </c>
      <c r="E1236" s="10">
        <v>6.0925939897249037E-2</v>
      </c>
      <c r="F1236" s="36">
        <v>0.17320510343329587</v>
      </c>
      <c r="G1236" s="10"/>
    </row>
    <row r="1237" spans="1:7" x14ac:dyDescent="0.25">
      <c r="A1237" s="34" t="s">
        <v>1263</v>
      </c>
      <c r="B1237" s="37">
        <v>0.1610000734906708</v>
      </c>
      <c r="C1237" s="38">
        <v>8.2599999999999993E-2</v>
      </c>
      <c r="D1237" s="39">
        <v>7.7800000000000008E-2</v>
      </c>
      <c r="E1237" s="10">
        <v>6.1258057213192663E-2</v>
      </c>
      <c r="F1237" s="36">
        <v>0.17850455318735917</v>
      </c>
      <c r="G1237" s="10"/>
    </row>
    <row r="1238" spans="1:7" x14ac:dyDescent="0.25">
      <c r="A1238" s="34" t="s">
        <v>1264</v>
      </c>
      <c r="B1238" s="37">
        <v>0.16909063886838283</v>
      </c>
      <c r="C1238" s="38">
        <v>8.4900000000000003E-2</v>
      </c>
      <c r="D1238" s="39">
        <v>7.9399999999999998E-2</v>
      </c>
      <c r="E1238" s="10">
        <v>6.1575582648061067E-2</v>
      </c>
      <c r="F1238" s="36">
        <v>0.17868873702939311</v>
      </c>
      <c r="G1238" s="10"/>
    </row>
    <row r="1239" spans="1:7" x14ac:dyDescent="0.25">
      <c r="A1239" s="34" t="s">
        <v>1265</v>
      </c>
      <c r="B1239" s="37">
        <v>0.17296903367803523</v>
      </c>
      <c r="C1239" s="38">
        <v>8.4900000000000003E-2</v>
      </c>
      <c r="D1239" s="39">
        <v>8.0399999999999985E-2</v>
      </c>
      <c r="E1239" s="10">
        <v>6.1808018681925203E-2</v>
      </c>
      <c r="F1239" s="36">
        <v>0.18273250266439262</v>
      </c>
      <c r="G1239" s="10"/>
    </row>
    <row r="1240" spans="1:7" x14ac:dyDescent="0.25">
      <c r="A1240" s="34" t="s">
        <v>1266</v>
      </c>
      <c r="B1240" s="37">
        <v>0.17247707617224356</v>
      </c>
      <c r="C1240" s="38">
        <v>8.4199999999999997E-2</v>
      </c>
      <c r="D1240" s="39">
        <v>8.1500000000000003E-2</v>
      </c>
      <c r="E1240" s="10">
        <v>6.2025093404520115E-2</v>
      </c>
      <c r="F1240" s="36">
        <v>0.18180349827968822</v>
      </c>
      <c r="G1240" s="10"/>
    </row>
    <row r="1241" spans="1:7" x14ac:dyDescent="0.25">
      <c r="A1241" s="34" t="s">
        <v>1267</v>
      </c>
      <c r="B1241" s="37">
        <v>0.16414797078837279</v>
      </c>
      <c r="C1241" s="38">
        <v>8.5500000000000007E-2</v>
      </c>
      <c r="D1241" s="39">
        <v>8.2400000000000001E-2</v>
      </c>
      <c r="E1241" s="10">
        <v>6.2238722421155135E-2</v>
      </c>
      <c r="F1241" s="36">
        <v>0.18328388676547755</v>
      </c>
      <c r="G1241" s="10"/>
    </row>
    <row r="1242" spans="1:7" x14ac:dyDescent="0.25">
      <c r="A1242" s="34" t="s">
        <v>1268</v>
      </c>
      <c r="B1242" s="37">
        <v>0.16592907315095767</v>
      </c>
      <c r="C1242" s="38">
        <v>8.6300000000000002E-2</v>
      </c>
      <c r="D1242" s="39">
        <v>8.4199999999999997E-2</v>
      </c>
      <c r="E1242" s="10">
        <v>6.2491669273397665E-2</v>
      </c>
      <c r="F1242" s="36">
        <v>0.18420696260877761</v>
      </c>
      <c r="G1242" s="10"/>
    </row>
    <row r="1243" spans="1:7" x14ac:dyDescent="0.25">
      <c r="A1243" s="34" t="s">
        <v>1269</v>
      </c>
      <c r="B1243" s="37">
        <v>0.16949319373216715</v>
      </c>
      <c r="C1243" s="38">
        <v>8.7100000000000011E-2</v>
      </c>
      <c r="D1243" s="39">
        <v>8.6199999999999999E-2</v>
      </c>
      <c r="E1243" s="10">
        <v>6.2782413113354751E-2</v>
      </c>
      <c r="F1243" s="36">
        <v>0.18540245202961975</v>
      </c>
      <c r="G1243" s="10"/>
    </row>
    <row r="1244" spans="1:7" x14ac:dyDescent="0.25">
      <c r="A1244" s="34" t="s">
        <v>1270</v>
      </c>
      <c r="B1244" s="37">
        <v>0.16510965144912321</v>
      </c>
      <c r="C1244" s="38">
        <v>8.7499999999999994E-2</v>
      </c>
      <c r="D1244" s="39">
        <v>8.5600000000000009E-2</v>
      </c>
      <c r="E1244" s="10">
        <v>6.307267816818829E-2</v>
      </c>
      <c r="F1244" s="36">
        <v>0.18878875649054672</v>
      </c>
      <c r="G1244" s="10"/>
    </row>
    <row r="1245" spans="1:7" x14ac:dyDescent="0.25">
      <c r="A1245" s="34" t="s">
        <v>1271</v>
      </c>
      <c r="B1245" s="37">
        <v>0.16364665048443955</v>
      </c>
      <c r="C1245" s="38">
        <v>8.5800000000000001E-2</v>
      </c>
      <c r="D1245" s="39">
        <v>8.3900000000000002E-2</v>
      </c>
      <c r="E1245" s="10">
        <v>6.3350137886455382E-2</v>
      </c>
      <c r="F1245" s="36">
        <v>0.18757701562478349</v>
      </c>
      <c r="G1245" s="10"/>
    </row>
    <row r="1246" spans="1:7" x14ac:dyDescent="0.25">
      <c r="A1246" s="34" t="s">
        <v>1272</v>
      </c>
      <c r="B1246" s="37">
        <v>0.16529470212657407</v>
      </c>
      <c r="C1246" s="38">
        <v>8.5600000000000009E-2</v>
      </c>
      <c r="D1246" s="39">
        <v>8.5600000000000009E-2</v>
      </c>
      <c r="E1246" s="10">
        <v>6.3666461199430202E-2</v>
      </c>
      <c r="F1246" s="36">
        <v>0.18831302577988496</v>
      </c>
      <c r="G1246" s="10"/>
    </row>
    <row r="1247" spans="1:7" x14ac:dyDescent="0.25">
      <c r="A1247" s="34" t="s">
        <v>1273</v>
      </c>
      <c r="B1247" s="37">
        <v>0.17527175040446724</v>
      </c>
      <c r="C1247" s="38">
        <v>8.7899999999999992E-2</v>
      </c>
      <c r="D1247" s="39">
        <v>8.9600000000000013E-2</v>
      </c>
      <c r="E1247" s="10">
        <v>6.4034387358240075E-2</v>
      </c>
      <c r="F1247" s="36">
        <v>0.19181799626199514</v>
      </c>
      <c r="G1247" s="10"/>
    </row>
    <row r="1248" spans="1:7" x14ac:dyDescent="0.25">
      <c r="A1248" s="34" t="s">
        <v>1274</v>
      </c>
      <c r="B1248" s="37">
        <v>0.17411639849599922</v>
      </c>
      <c r="C1248" s="38">
        <v>8.8800000000000004E-2</v>
      </c>
      <c r="D1248" s="39">
        <v>8.8599999999999998E-2</v>
      </c>
      <c r="E1248" s="10">
        <v>6.4375106239826563E-2</v>
      </c>
      <c r="F1248" s="36">
        <v>0.18647052335161574</v>
      </c>
      <c r="G1248" s="10"/>
    </row>
    <row r="1249" spans="1:7" x14ac:dyDescent="0.25">
      <c r="A1249" s="34" t="s">
        <v>1275</v>
      </c>
      <c r="B1249" s="37">
        <v>0.17288863138574556</v>
      </c>
      <c r="C1249" s="38">
        <v>9.1899999999999996E-2</v>
      </c>
      <c r="D1249" s="39">
        <v>9.1499999999999998E-2</v>
      </c>
      <c r="E1249" s="10">
        <v>6.4727808615884896E-2</v>
      </c>
      <c r="F1249" s="36">
        <v>0.18879973333475672</v>
      </c>
      <c r="G1249" s="10"/>
    </row>
    <row r="1250" spans="1:7" x14ac:dyDescent="0.25">
      <c r="A1250" s="34" t="s">
        <v>1276</v>
      </c>
      <c r="B1250" s="37">
        <v>0.17121248047394211</v>
      </c>
      <c r="C1250" s="38">
        <v>9.2899999999999996E-2</v>
      </c>
      <c r="D1250" s="39">
        <v>8.9499999999999996E-2</v>
      </c>
      <c r="E1250" s="10">
        <v>6.5102953902286265E-2</v>
      </c>
      <c r="F1250" s="36">
        <v>0.18525462470089868</v>
      </c>
      <c r="G1250" s="10"/>
    </row>
    <row r="1251" spans="1:7" x14ac:dyDescent="0.25">
      <c r="A1251" s="34" t="s">
        <v>1277</v>
      </c>
      <c r="B1251" s="37">
        <v>0.17680194536264843</v>
      </c>
      <c r="C1251" s="38">
        <v>9.1899999999999996E-2</v>
      </c>
      <c r="D1251" s="39">
        <v>9.1700000000000004E-2</v>
      </c>
      <c r="E1251" s="10">
        <v>6.5551626727829548E-2</v>
      </c>
      <c r="F1251" s="36">
        <v>0.18774880543473282</v>
      </c>
      <c r="G1251" s="10"/>
    </row>
    <row r="1252" spans="1:7" x14ac:dyDescent="0.25">
      <c r="A1252" s="34" t="s">
        <v>1278</v>
      </c>
      <c r="B1252" s="37">
        <v>0.17318091524716081</v>
      </c>
      <c r="C1252" s="38">
        <v>9.1799999999999993E-2</v>
      </c>
      <c r="D1252" s="39">
        <v>9.11E-2</v>
      </c>
      <c r="E1252" s="10">
        <v>6.5995974234035026E-2</v>
      </c>
      <c r="F1252" s="36">
        <v>0.18564644483122034</v>
      </c>
      <c r="G1252" s="10"/>
    </row>
    <row r="1253" spans="1:7" x14ac:dyDescent="0.25">
      <c r="A1253" s="34" t="s">
        <v>1279</v>
      </c>
      <c r="B1253" s="37">
        <v>0.17458767485645132</v>
      </c>
      <c r="C1253" s="38">
        <v>9.3100000000000002E-2</v>
      </c>
      <c r="D1253" s="39">
        <v>9.35E-2</v>
      </c>
      <c r="E1253" s="10">
        <v>6.6423896898169854E-2</v>
      </c>
      <c r="F1253" s="36">
        <v>0.18831076466666205</v>
      </c>
      <c r="G1253" s="10"/>
    </row>
    <row r="1254" spans="1:7" x14ac:dyDescent="0.25">
      <c r="A1254" s="34" t="s">
        <v>1280</v>
      </c>
      <c r="B1254" s="37">
        <v>0.18033299705728728</v>
      </c>
      <c r="C1254" s="38">
        <v>9.2699999999999991E-2</v>
      </c>
      <c r="D1254" s="39">
        <v>9.06E-2</v>
      </c>
      <c r="E1254" s="10">
        <v>6.685823180253414E-2</v>
      </c>
      <c r="F1254" s="36">
        <v>0.18358629451455832</v>
      </c>
      <c r="G1254" s="10"/>
    </row>
    <row r="1255" spans="1:7" x14ac:dyDescent="0.25">
      <c r="A1255" s="34" t="s">
        <v>1281</v>
      </c>
      <c r="B1255" s="37">
        <v>0.17842515137630977</v>
      </c>
      <c r="C1255" s="38">
        <v>9.0299999999999991E-2</v>
      </c>
      <c r="D1255" s="39">
        <v>8.8100000000000012E-2</v>
      </c>
      <c r="E1255" s="10">
        <v>6.7297014199826144E-2</v>
      </c>
      <c r="F1255" s="36">
        <v>0.1827205165738412</v>
      </c>
      <c r="G1255" s="10"/>
    </row>
    <row r="1256" spans="1:7" x14ac:dyDescent="0.25">
      <c r="A1256" s="34" t="s">
        <v>1282</v>
      </c>
      <c r="B1256" s="37">
        <v>0.18008899945254014</v>
      </c>
      <c r="C1256" s="38">
        <v>9.0399999999999994E-2</v>
      </c>
      <c r="D1256" s="39">
        <v>9.01E-2</v>
      </c>
      <c r="E1256" s="10">
        <v>6.7768324464588803E-2</v>
      </c>
      <c r="F1256" s="36">
        <v>0.18318994938038652</v>
      </c>
      <c r="G1256" s="10"/>
    </row>
    <row r="1257" spans="1:7" x14ac:dyDescent="0.25">
      <c r="A1257" s="34" t="s">
        <v>1283</v>
      </c>
      <c r="B1257" s="37">
        <v>0.17644203675695799</v>
      </c>
      <c r="C1257" s="38">
        <v>9.1199999999999989E-2</v>
      </c>
      <c r="D1257" s="39">
        <v>9.2399999999999996E-2</v>
      </c>
      <c r="E1257" s="10">
        <v>6.8286388102702489E-2</v>
      </c>
      <c r="F1257" s="36">
        <v>0.18701750741300111</v>
      </c>
      <c r="G1257" s="10"/>
    </row>
    <row r="1258" spans="1:7" x14ac:dyDescent="0.25">
      <c r="A1258" s="34" t="s">
        <v>1284</v>
      </c>
      <c r="B1258" s="37">
        <v>0.17819496362694842</v>
      </c>
      <c r="C1258" s="38">
        <v>9.4399999999999998E-2</v>
      </c>
      <c r="D1258" s="39">
        <v>9.4399999999999998E-2</v>
      </c>
      <c r="E1258" s="10">
        <v>6.8810671944108837E-2</v>
      </c>
      <c r="F1258" s="36">
        <v>0.19007203754142638</v>
      </c>
      <c r="G1258" s="10"/>
    </row>
    <row r="1259" spans="1:7" x14ac:dyDescent="0.25">
      <c r="A1259" s="34" t="s">
        <v>1285</v>
      </c>
      <c r="B1259" s="37">
        <v>0.18638402845715846</v>
      </c>
      <c r="C1259" s="38">
        <v>0.10369999999999999</v>
      </c>
      <c r="D1259" s="39">
        <v>0.1072</v>
      </c>
      <c r="E1259" s="10">
        <v>6.9327989704679904E-2</v>
      </c>
      <c r="F1259" s="36">
        <v>0.20732809861697993</v>
      </c>
      <c r="G1259" s="10"/>
    </row>
    <row r="1260" spans="1:7" x14ac:dyDescent="0.25">
      <c r="A1260" s="34" t="s">
        <v>1286</v>
      </c>
      <c r="B1260" s="37">
        <v>0.18383151274320139</v>
      </c>
      <c r="C1260" s="38">
        <v>0.10439999999999999</v>
      </c>
      <c r="D1260" s="39">
        <v>0.1038</v>
      </c>
      <c r="E1260" s="10">
        <v>6.9890739498956078E-2</v>
      </c>
      <c r="F1260" s="36">
        <v>0.20410887626955632</v>
      </c>
      <c r="G1260" s="10"/>
    </row>
    <row r="1261" spans="1:7" x14ac:dyDescent="0.25">
      <c r="A1261" s="34" t="s">
        <v>1287</v>
      </c>
      <c r="B1261" s="37">
        <v>0.18515696669186499</v>
      </c>
      <c r="C1261" s="38">
        <v>0.10929999999999999</v>
      </c>
      <c r="D1261" s="39">
        <v>0.1033</v>
      </c>
      <c r="E1261" s="10">
        <v>7.0484971599826363E-2</v>
      </c>
      <c r="F1261" s="36">
        <v>0.20327206734278686</v>
      </c>
      <c r="G1261" s="10"/>
    </row>
    <row r="1262" spans="1:7" x14ac:dyDescent="0.25">
      <c r="A1262" s="34" t="s">
        <v>1288</v>
      </c>
      <c r="B1262" s="37">
        <v>0.18043742599297224</v>
      </c>
      <c r="C1262" s="38">
        <v>0.11210000000000001</v>
      </c>
      <c r="D1262" s="39">
        <v>0.11130000000000001</v>
      </c>
      <c r="E1262" s="10">
        <v>7.1105362573421926E-2</v>
      </c>
      <c r="F1262" s="36">
        <v>0.21509171510611319</v>
      </c>
      <c r="G1262" s="10"/>
    </row>
    <row r="1263" spans="1:7" x14ac:dyDescent="0.25">
      <c r="A1263" s="34" t="s">
        <v>1289</v>
      </c>
      <c r="B1263" s="37">
        <v>0.18131473053079167</v>
      </c>
      <c r="C1263" s="38">
        <v>0.12619999999999998</v>
      </c>
      <c r="D1263" s="39">
        <v>0.12720000000000001</v>
      </c>
      <c r="E1263" s="10">
        <v>7.1748776932498926E-2</v>
      </c>
      <c r="F1263" s="36">
        <v>0.23603488748101567</v>
      </c>
      <c r="G1263" s="10"/>
    </row>
    <row r="1264" spans="1:7" x14ac:dyDescent="0.25">
      <c r="A1264" s="34" t="s">
        <v>1290</v>
      </c>
      <c r="B1264" s="37">
        <v>0.19644945273815617</v>
      </c>
      <c r="C1264" s="38">
        <v>0.1298</v>
      </c>
      <c r="D1264" s="39">
        <v>0.12640000000000001</v>
      </c>
      <c r="E1264" s="10">
        <v>7.2439910749542147E-2</v>
      </c>
      <c r="F1264" s="36">
        <v>0.23711717961406514</v>
      </c>
      <c r="G1264" s="10"/>
    </row>
    <row r="1265" spans="1:7" x14ac:dyDescent="0.25">
      <c r="A1265" s="34" t="s">
        <v>1291</v>
      </c>
      <c r="B1265" s="37">
        <v>0.19418576297432349</v>
      </c>
      <c r="C1265" s="38">
        <v>0.11720000000000001</v>
      </c>
      <c r="D1265" s="39">
        <v>0.1076</v>
      </c>
      <c r="E1265" s="10">
        <v>7.3156968844471759E-2</v>
      </c>
      <c r="F1265" s="36">
        <v>0.21758965768429359</v>
      </c>
      <c r="G1265" s="10"/>
    </row>
    <row r="1266" spans="1:7" x14ac:dyDescent="0.25">
      <c r="A1266" s="34" t="s">
        <v>1292</v>
      </c>
      <c r="B1266" s="37">
        <v>0.19233242047226362</v>
      </c>
      <c r="C1266" s="38">
        <v>0.1128</v>
      </c>
      <c r="D1266" s="39">
        <v>0.10249999999999999</v>
      </c>
      <c r="E1266" s="10">
        <v>7.3828915908871418E-2</v>
      </c>
      <c r="F1266" s="36">
        <v>0.21315726214931202</v>
      </c>
      <c r="G1266" s="10"/>
    </row>
    <row r="1267" spans="1:7" x14ac:dyDescent="0.25">
      <c r="A1267" s="34" t="s">
        <v>1293</v>
      </c>
      <c r="B1267" s="37">
        <v>0.1914045427404088</v>
      </c>
      <c r="C1267" s="38">
        <v>0.1075</v>
      </c>
      <c r="D1267" s="39">
        <v>0.1009</v>
      </c>
      <c r="E1267" s="10">
        <v>7.450104107487876E-2</v>
      </c>
      <c r="F1267" s="36">
        <v>0.21256130781799554</v>
      </c>
      <c r="G1267" s="10"/>
    </row>
    <row r="1268" spans="1:7" x14ac:dyDescent="0.25">
      <c r="A1268" s="34" t="s">
        <v>1294</v>
      </c>
      <c r="B1268" s="37">
        <v>0.18840314611999856</v>
      </c>
      <c r="C1268" s="38">
        <v>0.11220000000000001</v>
      </c>
      <c r="D1268" s="39">
        <v>0.1076</v>
      </c>
      <c r="E1268" s="10">
        <v>7.5078578290887377E-2</v>
      </c>
      <c r="F1268" s="36">
        <v>0.21557817953288425</v>
      </c>
      <c r="G1268" s="10"/>
    </row>
    <row r="1269" spans="1:7" x14ac:dyDescent="0.25">
      <c r="A1269" s="34" t="s">
        <v>1295</v>
      </c>
      <c r="B1269" s="37">
        <v>0.18918355217059202</v>
      </c>
      <c r="C1269" s="38">
        <v>0.1202</v>
      </c>
      <c r="D1269" s="39">
        <v>0.11550000000000001</v>
      </c>
      <c r="E1269" s="10">
        <v>7.563870696974262E-2</v>
      </c>
      <c r="F1269" s="36">
        <v>0.22246986023698773</v>
      </c>
      <c r="G1269" s="10"/>
    </row>
    <row r="1270" spans="1:7" x14ac:dyDescent="0.25">
      <c r="A1270" s="34" t="s">
        <v>1296</v>
      </c>
      <c r="B1270" s="37">
        <v>0.18791182985478075</v>
      </c>
      <c r="C1270" s="38">
        <v>0.1234</v>
      </c>
      <c r="D1270" s="39">
        <v>0.1186</v>
      </c>
      <c r="E1270" s="10">
        <v>7.6225868619280268E-2</v>
      </c>
      <c r="F1270" s="36">
        <v>0.22520276776969456</v>
      </c>
      <c r="G1270" s="10"/>
    </row>
    <row r="1271" spans="1:7" x14ac:dyDescent="0.25">
      <c r="A1271" s="34" t="s">
        <v>1297</v>
      </c>
      <c r="B1271" s="37">
        <v>0.18695148028500513</v>
      </c>
      <c r="C1271" s="38">
        <v>0.12720000000000001</v>
      </c>
      <c r="D1271" s="39">
        <v>0.1246</v>
      </c>
      <c r="E1271" s="10">
        <v>7.6804914087133636E-2</v>
      </c>
      <c r="F1271" s="36">
        <v>0.23516899019556686</v>
      </c>
      <c r="G1271" s="10"/>
    </row>
    <row r="1272" spans="1:7" x14ac:dyDescent="0.25">
      <c r="A1272" s="34" t="s">
        <v>1298</v>
      </c>
      <c r="B1272" s="37">
        <v>0.17555506122214767</v>
      </c>
      <c r="C1272" s="38">
        <v>0.12920000000000001</v>
      </c>
      <c r="D1272" s="39">
        <v>0.12720000000000001</v>
      </c>
      <c r="E1272" s="10">
        <v>7.7377527829195047E-2</v>
      </c>
      <c r="F1272" s="36">
        <v>0.23769928443352864</v>
      </c>
      <c r="G1272" s="10"/>
    </row>
    <row r="1273" spans="1:7" x14ac:dyDescent="0.25">
      <c r="A1273" s="34" t="s">
        <v>1299</v>
      </c>
      <c r="B1273" s="37">
        <v>0.18208606043682712</v>
      </c>
      <c r="C1273" s="38">
        <v>0.12909999999999999</v>
      </c>
      <c r="D1273" s="39">
        <v>0.12429999999999999</v>
      </c>
      <c r="E1273" s="10">
        <v>7.7942539667651412E-2</v>
      </c>
      <c r="F1273" s="36">
        <v>0.23150620620873999</v>
      </c>
      <c r="G1273" s="10"/>
    </row>
    <row r="1274" spans="1:7" x14ac:dyDescent="0.25">
      <c r="A1274" s="34" t="s">
        <v>1300</v>
      </c>
      <c r="B1274" s="37">
        <v>0.19006509574913838</v>
      </c>
      <c r="C1274" s="38">
        <v>0.1305</v>
      </c>
      <c r="D1274" s="39">
        <v>0.1268</v>
      </c>
      <c r="E1274" s="10">
        <v>7.8455440429107348E-2</v>
      </c>
      <c r="F1274" s="36">
        <v>0.23921682165462307</v>
      </c>
      <c r="G1274" s="10"/>
    </row>
    <row r="1275" spans="1:7" x14ac:dyDescent="0.25">
      <c r="A1275" s="34" t="s">
        <v>1301</v>
      </c>
      <c r="B1275" s="37">
        <v>0.19076317848770075</v>
      </c>
      <c r="C1275" s="38">
        <v>0.13400000000000001</v>
      </c>
      <c r="D1275" s="39">
        <v>0.1343</v>
      </c>
      <c r="E1275" s="10">
        <v>7.8958784478864397E-2</v>
      </c>
      <c r="F1275" s="36">
        <v>0.24689139010117458</v>
      </c>
      <c r="G1275" s="10"/>
    </row>
    <row r="1276" spans="1:7" x14ac:dyDescent="0.25">
      <c r="A1276" s="34" t="s">
        <v>1302</v>
      </c>
      <c r="B1276" s="37">
        <v>0.19074928885931178</v>
      </c>
      <c r="C1276" s="38">
        <v>0.13390000000000002</v>
      </c>
      <c r="D1276" s="39">
        <v>0.1313</v>
      </c>
      <c r="E1276" s="10">
        <v>7.9413081916209993E-2</v>
      </c>
      <c r="F1276" s="36">
        <v>0.23952652216762241</v>
      </c>
      <c r="G1276" s="10"/>
    </row>
    <row r="1277" spans="1:7" x14ac:dyDescent="0.25">
      <c r="A1277" s="34" t="s">
        <v>1303</v>
      </c>
      <c r="B1277" s="37">
        <v>0.1956799683945688</v>
      </c>
      <c r="C1277" s="38">
        <v>0.1371</v>
      </c>
      <c r="D1277" s="39">
        <v>0.1411</v>
      </c>
      <c r="E1277" s="10">
        <v>7.985266417164083E-2</v>
      </c>
      <c r="F1277" s="36">
        <v>0.25209307208855902</v>
      </c>
      <c r="G1277" s="10"/>
    </row>
    <row r="1278" spans="1:7" x14ac:dyDescent="0.25">
      <c r="A1278" s="34" t="s">
        <v>1304</v>
      </c>
      <c r="B1278" s="37">
        <v>0.19846176793712295</v>
      </c>
      <c r="C1278" s="38">
        <v>0.14000000000000001</v>
      </c>
      <c r="D1278" s="39">
        <v>0.13500000000000001</v>
      </c>
      <c r="E1278" s="10">
        <v>8.0322097264214021E-2</v>
      </c>
      <c r="F1278" s="36">
        <v>0.24645340995696885</v>
      </c>
      <c r="G1278" s="10"/>
    </row>
    <row r="1279" spans="1:7" x14ac:dyDescent="0.25">
      <c r="A1279" s="34" t="s">
        <v>1305</v>
      </c>
      <c r="B1279" s="37">
        <v>0.20071256578982499</v>
      </c>
      <c r="C1279" s="38">
        <v>0.1371</v>
      </c>
      <c r="D1279" s="39">
        <v>0.1386</v>
      </c>
      <c r="E1279" s="10">
        <v>8.0751949340047924E-2</v>
      </c>
      <c r="F1279" s="36">
        <v>0.25257020641208866</v>
      </c>
      <c r="G1279" s="10"/>
    </row>
    <row r="1280" spans="1:7" x14ac:dyDescent="0.25">
      <c r="A1280" s="34" t="s">
        <v>1306</v>
      </c>
      <c r="B1280" s="37">
        <v>0.20164400091972576</v>
      </c>
      <c r="C1280" s="38">
        <v>0.1426</v>
      </c>
      <c r="D1280" s="39">
        <v>0.1467</v>
      </c>
      <c r="E1280" s="10">
        <v>8.1259967184459825E-2</v>
      </c>
      <c r="F1280" s="36">
        <v>0.26169140845817268</v>
      </c>
      <c r="G1280" s="10"/>
    </row>
    <row r="1281" spans="1:7" x14ac:dyDescent="0.25">
      <c r="A1281" s="34" t="s">
        <v>1307</v>
      </c>
      <c r="B1281" s="37">
        <v>0.21148736499928969</v>
      </c>
      <c r="C1281" s="38">
        <v>0.14699999999999999</v>
      </c>
      <c r="D1281" s="39">
        <v>0.15410000000000001</v>
      </c>
      <c r="E1281" s="10">
        <v>8.1795628638985818E-2</v>
      </c>
      <c r="F1281" s="36">
        <v>0.27146004877445262</v>
      </c>
      <c r="G1281" s="10"/>
    </row>
    <row r="1282" spans="1:7" x14ac:dyDescent="0.25">
      <c r="A1282" s="34" t="s">
        <v>1308</v>
      </c>
      <c r="B1282" s="37">
        <v>0.22052211293980625</v>
      </c>
      <c r="C1282" s="38">
        <v>0.1474</v>
      </c>
      <c r="D1282" s="39">
        <v>0.15839999999999999</v>
      </c>
      <c r="E1282" s="10">
        <v>8.2321549233526969E-2</v>
      </c>
      <c r="F1282" s="36">
        <v>0.27443783354555518</v>
      </c>
      <c r="G1282" s="10"/>
    </row>
    <row r="1283" spans="1:7" x14ac:dyDescent="0.25">
      <c r="A1283" s="34" t="s">
        <v>1309</v>
      </c>
      <c r="B1283" s="37">
        <v>0.21483560861692941</v>
      </c>
      <c r="C1283" s="38">
        <v>0.15029999999999999</v>
      </c>
      <c r="D1283" s="39">
        <v>0.14630000000000001</v>
      </c>
      <c r="E1283" s="10">
        <v>8.2827858389110443E-2</v>
      </c>
      <c r="F1283" s="36">
        <v>0.26136506011993721</v>
      </c>
      <c r="G1283" s="10"/>
    </row>
    <row r="1284" spans="1:7" x14ac:dyDescent="0.25">
      <c r="A1284" s="34" t="s">
        <v>1310</v>
      </c>
      <c r="B1284" s="37">
        <v>0.2106917785706893</v>
      </c>
      <c r="C1284" s="38">
        <v>0.14000000000000001</v>
      </c>
      <c r="D1284" s="39">
        <v>0.1313</v>
      </c>
      <c r="E1284" s="10">
        <v>8.3313159599231135E-2</v>
      </c>
      <c r="F1284" s="36">
        <v>0.24576862488001508</v>
      </c>
      <c r="G1284" s="10"/>
    </row>
    <row r="1285" spans="1:7" x14ac:dyDescent="0.25">
      <c r="A1285" s="34" t="s">
        <v>1311</v>
      </c>
      <c r="B1285" s="37">
        <v>0.21613777162338582</v>
      </c>
      <c r="C1285" s="38">
        <v>0.1489</v>
      </c>
      <c r="D1285" s="39">
        <v>0.13980000000000001</v>
      </c>
      <c r="E1285" s="10">
        <v>8.3789243686431369E-2</v>
      </c>
      <c r="F1285" s="36">
        <v>0.25444860628211308</v>
      </c>
      <c r="G1285" s="10"/>
    </row>
    <row r="1286" spans="1:7" x14ac:dyDescent="0.25">
      <c r="A1286" s="34" t="s">
        <v>1312</v>
      </c>
      <c r="B1286" s="37">
        <v>0.21849947876441536</v>
      </c>
      <c r="C1286" s="38">
        <v>0.15029999999999999</v>
      </c>
      <c r="D1286" s="39">
        <v>0.1414</v>
      </c>
      <c r="E1286" s="10">
        <v>8.422313159667949E-2</v>
      </c>
      <c r="F1286" s="36">
        <v>0.25569553118815591</v>
      </c>
      <c r="G1286" s="10"/>
    </row>
    <row r="1287" spans="1:7" x14ac:dyDescent="0.25">
      <c r="A1287" s="34" t="s">
        <v>1313</v>
      </c>
      <c r="B1287" s="37">
        <v>0.22894707534140224</v>
      </c>
      <c r="C1287" s="38">
        <v>0.14849999999999999</v>
      </c>
      <c r="D1287" s="39">
        <v>0.14029999999999998</v>
      </c>
      <c r="E1287" s="10">
        <v>8.4593411868449708E-2</v>
      </c>
      <c r="F1287" s="36">
        <v>0.25549551529708936</v>
      </c>
      <c r="G1287" s="10"/>
    </row>
    <row r="1288" spans="1:7" x14ac:dyDescent="0.25">
      <c r="A1288" s="34" t="s">
        <v>1314</v>
      </c>
      <c r="B1288" s="37">
        <v>0.23012917768577529</v>
      </c>
      <c r="C1288" s="38">
        <v>0.14630000000000001</v>
      </c>
      <c r="D1288" s="39">
        <v>0.14180000000000001</v>
      </c>
      <c r="E1288" s="10">
        <v>8.4872314673034355E-2</v>
      </c>
      <c r="F1288" s="36">
        <v>0.25663610265873904</v>
      </c>
      <c r="G1288" s="10"/>
    </row>
    <row r="1289" spans="1:7" x14ac:dyDescent="0.25">
      <c r="A1289" s="34" t="s">
        <v>1315</v>
      </c>
      <c r="B1289" s="37">
        <v>0.2258118842052716</v>
      </c>
      <c r="C1289" s="38">
        <v>0.1439</v>
      </c>
      <c r="D1289" s="39">
        <v>0.13869999999999999</v>
      </c>
      <c r="E1289" s="10">
        <v>8.5129333831527987E-2</v>
      </c>
      <c r="F1289" s="36">
        <v>0.25360262318562493</v>
      </c>
      <c r="G1289" s="10"/>
    </row>
    <row r="1290" spans="1:7" x14ac:dyDescent="0.25">
      <c r="A1290" s="34" t="s">
        <v>1316</v>
      </c>
      <c r="B1290" s="37">
        <v>0.23163168987026736</v>
      </c>
      <c r="C1290" s="38">
        <v>0.14219999999999999</v>
      </c>
      <c r="D1290" s="39">
        <v>0.1371</v>
      </c>
      <c r="E1290" s="10">
        <v>8.5401642338775341E-2</v>
      </c>
      <c r="F1290" s="36">
        <v>0.25323178896520959</v>
      </c>
      <c r="G1290" s="10"/>
    </row>
    <row r="1291" spans="1:7" x14ac:dyDescent="0.25">
      <c r="A1291" s="34" t="s">
        <v>1317</v>
      </c>
      <c r="B1291" s="37">
        <v>0.23636062114567175</v>
      </c>
      <c r="C1291" s="38">
        <v>0.14550000000000002</v>
      </c>
      <c r="D1291" s="39">
        <v>0.1444</v>
      </c>
      <c r="E1291" s="10">
        <v>8.5729178657705463E-2</v>
      </c>
      <c r="F1291" s="36">
        <v>0.25956771721934213</v>
      </c>
      <c r="G1291" s="10"/>
    </row>
    <row r="1292" spans="1:7" x14ac:dyDescent="0.25">
      <c r="A1292" s="34" t="s">
        <v>1318</v>
      </c>
      <c r="B1292" s="37">
        <v>0.24093106246497309</v>
      </c>
      <c r="C1292" s="38">
        <v>0.14449999999999999</v>
      </c>
      <c r="D1292" s="39">
        <v>0.1368</v>
      </c>
      <c r="E1292" s="10">
        <v>8.6049453579601032E-2</v>
      </c>
      <c r="F1292" s="36">
        <v>0.25015082201988181</v>
      </c>
      <c r="G1292" s="10"/>
    </row>
    <row r="1293" spans="1:7" x14ac:dyDescent="0.25">
      <c r="A1293" s="34" t="s">
        <v>1319</v>
      </c>
      <c r="B1293" s="37">
        <v>0.22563500608742146</v>
      </c>
      <c r="C1293" s="38">
        <v>0.1366</v>
      </c>
      <c r="D1293" s="39">
        <v>0.12809999999999999</v>
      </c>
      <c r="E1293" s="10">
        <v>8.6299001506388029E-2</v>
      </c>
      <c r="F1293" s="36">
        <v>0.24283853049486204</v>
      </c>
      <c r="G1293" s="10"/>
    </row>
    <row r="1294" spans="1:7" x14ac:dyDescent="0.25">
      <c r="A1294" s="34" t="s">
        <v>1320</v>
      </c>
      <c r="B1294" s="37">
        <v>0.22465651536929279</v>
      </c>
      <c r="C1294" s="38">
        <v>0.13220000000000001</v>
      </c>
      <c r="D1294" s="39">
        <v>0.1173</v>
      </c>
      <c r="E1294" s="10">
        <v>8.6480467117774573E-2</v>
      </c>
      <c r="F1294" s="36">
        <v>0.23420184968567664</v>
      </c>
      <c r="G1294" s="10"/>
    </row>
    <row r="1295" spans="1:7" x14ac:dyDescent="0.25">
      <c r="A1295" s="34" t="s">
        <v>1321</v>
      </c>
      <c r="B1295" s="37">
        <v>0.21254124937403976</v>
      </c>
      <c r="C1295" s="38">
        <v>0.1249</v>
      </c>
      <c r="D1295" s="39">
        <v>0.10710000000000001</v>
      </c>
      <c r="E1295" s="10">
        <v>8.6648832652314045E-2</v>
      </c>
      <c r="F1295" s="36">
        <v>0.22394160696186854</v>
      </c>
      <c r="G1295" s="10"/>
    </row>
    <row r="1296" spans="1:7" x14ac:dyDescent="0.25">
      <c r="A1296" s="34" t="s">
        <v>1322</v>
      </c>
      <c r="B1296" s="37">
        <v>0.20841960986782271</v>
      </c>
      <c r="C1296" s="38">
        <v>0.1193</v>
      </c>
      <c r="D1296" s="39">
        <v>0.1079</v>
      </c>
      <c r="E1296" s="10">
        <v>8.6749529848452855E-2</v>
      </c>
      <c r="F1296" s="36">
        <v>0.22267950101102152</v>
      </c>
      <c r="G1296" s="10"/>
    </row>
    <row r="1297" spans="1:7" x14ac:dyDescent="0.25">
      <c r="A1297" s="34" t="s">
        <v>1323</v>
      </c>
      <c r="B1297" s="37">
        <v>0.20551740264230292</v>
      </c>
      <c r="C1297" s="38">
        <v>0.12039999999999999</v>
      </c>
      <c r="D1297" s="39">
        <v>0.1036</v>
      </c>
      <c r="E1297" s="10">
        <v>8.6763580550538899E-2</v>
      </c>
      <c r="F1297" s="36">
        <v>0.22378117311863152</v>
      </c>
      <c r="G1297" s="10"/>
    </row>
    <row r="1298" spans="1:7" x14ac:dyDescent="0.25">
      <c r="A1298" s="34" t="s">
        <v>1324</v>
      </c>
      <c r="B1298" s="37">
        <v>0.20078106368823226</v>
      </c>
      <c r="C1298" s="38">
        <v>0.12039999999999999</v>
      </c>
      <c r="D1298" s="39">
        <v>0.10800000000000001</v>
      </c>
      <c r="E1298" s="10">
        <v>8.6790053292890468E-2</v>
      </c>
      <c r="F1298" s="36">
        <v>0.22804166433619191</v>
      </c>
      <c r="G1298" s="10"/>
    </row>
    <row r="1299" spans="1:7" x14ac:dyDescent="0.25">
      <c r="A1299" s="34" t="s">
        <v>1325</v>
      </c>
      <c r="B1299" s="37">
        <v>0.19943968910955762</v>
      </c>
      <c r="C1299" s="38">
        <v>0.11849999999999999</v>
      </c>
      <c r="D1299" s="39">
        <v>0.1027</v>
      </c>
      <c r="E1299" s="10">
        <v>8.6776068296368747E-2</v>
      </c>
      <c r="F1299" s="36">
        <v>0.22236242339583745</v>
      </c>
      <c r="G1299" s="10"/>
    </row>
    <row r="1300" spans="1:7" x14ac:dyDescent="0.25">
      <c r="A1300" s="34" t="s">
        <v>1326</v>
      </c>
      <c r="B1300" s="37">
        <v>0.19592373135771762</v>
      </c>
      <c r="C1300" s="38">
        <v>0.1144</v>
      </c>
      <c r="D1300" s="39">
        <v>0.10619999999999999</v>
      </c>
      <c r="E1300" s="10">
        <v>8.6752153998841619E-2</v>
      </c>
      <c r="F1300" s="36">
        <v>0.22771537385608034</v>
      </c>
      <c r="G1300" s="10"/>
    </row>
    <row r="1301" spans="1:7" x14ac:dyDescent="0.25">
      <c r="A1301" s="34" t="s">
        <v>1327</v>
      </c>
      <c r="B1301" s="37">
        <v>0.18855908814281752</v>
      </c>
      <c r="C1301" s="38">
        <v>0.11169999999999999</v>
      </c>
      <c r="D1301" s="39">
        <v>0.1027</v>
      </c>
      <c r="E1301" s="10">
        <v>8.6692660903001428E-2</v>
      </c>
      <c r="F1301" s="36">
        <v>0.22398275066269036</v>
      </c>
      <c r="G1301" s="10"/>
    </row>
    <row r="1302" spans="1:7" x14ac:dyDescent="0.25">
      <c r="A1302" s="34" t="s">
        <v>1328</v>
      </c>
      <c r="B1302" s="37">
        <v>0.19170652828148205</v>
      </c>
      <c r="C1302" s="38">
        <v>0.1142</v>
      </c>
      <c r="D1302" s="39">
        <v>0.1081</v>
      </c>
      <c r="E1302" s="10">
        <v>8.6562549426609126E-2</v>
      </c>
      <c r="F1302" s="36">
        <v>0.23044898550680074</v>
      </c>
      <c r="G1302" s="10"/>
    </row>
    <row r="1303" spans="1:7" x14ac:dyDescent="0.25">
      <c r="A1303" s="34" t="s">
        <v>1329</v>
      </c>
      <c r="B1303" s="37">
        <v>0.18718592449321769</v>
      </c>
      <c r="C1303" s="38">
        <v>0.11689999999999999</v>
      </c>
      <c r="D1303" s="39">
        <v>0.1096</v>
      </c>
      <c r="E1303" s="10">
        <v>8.6307843341199675E-2</v>
      </c>
      <c r="F1303" s="36">
        <v>0.23089097407052814</v>
      </c>
      <c r="G1303" s="10"/>
    </row>
    <row r="1304" spans="1:7" x14ac:dyDescent="0.25">
      <c r="A1304" s="34" t="s">
        <v>1330</v>
      </c>
      <c r="B1304" s="37">
        <v>0.19057689687689161</v>
      </c>
      <c r="C1304" s="38">
        <v>0.1211</v>
      </c>
      <c r="D1304" s="39">
        <v>0.1176</v>
      </c>
      <c r="E1304" s="10">
        <v>8.6003483203290321E-2</v>
      </c>
      <c r="F1304" s="36">
        <v>0.24010173191286005</v>
      </c>
      <c r="G1304" s="10"/>
    </row>
    <row r="1305" spans="1:7" x14ac:dyDescent="0.25">
      <c r="A1305" s="34" t="s">
        <v>1331</v>
      </c>
      <c r="B1305" s="37">
        <v>0.188611216401745</v>
      </c>
      <c r="C1305" s="38">
        <v>0.1216</v>
      </c>
      <c r="D1305" s="39">
        <v>0.1198</v>
      </c>
      <c r="E1305" s="10">
        <v>8.573038120524834E-2</v>
      </c>
      <c r="F1305" s="36">
        <v>0.24342417159058993</v>
      </c>
      <c r="G1305" s="10"/>
    </row>
    <row r="1306" spans="1:7" x14ac:dyDescent="0.25">
      <c r="A1306" s="34" t="s">
        <v>1332</v>
      </c>
      <c r="B1306" s="37">
        <v>0.18784899025127405</v>
      </c>
      <c r="C1306" s="38">
        <v>0.1193</v>
      </c>
      <c r="D1306" s="39">
        <v>0.1144</v>
      </c>
      <c r="E1306" s="10">
        <v>8.5344491687597834E-2</v>
      </c>
      <c r="F1306" s="36">
        <v>0.23417436602984182</v>
      </c>
      <c r="G1306" s="10"/>
    </row>
    <row r="1307" spans="1:7" x14ac:dyDescent="0.25">
      <c r="A1307" s="34" t="s">
        <v>1333</v>
      </c>
      <c r="B1307" s="37">
        <v>0.18891287821823716</v>
      </c>
      <c r="C1307" s="38">
        <v>0.1216</v>
      </c>
      <c r="D1307" s="39">
        <v>0.1174</v>
      </c>
      <c r="E1307" s="10">
        <v>8.4959441706821348E-2</v>
      </c>
      <c r="F1307" s="36">
        <v>0.2377023412826143</v>
      </c>
      <c r="G1307" s="10"/>
    </row>
    <row r="1308" spans="1:7" x14ac:dyDescent="0.25">
      <c r="A1308" s="34" t="s">
        <v>1334</v>
      </c>
      <c r="B1308" s="37">
        <v>0.1876034821290874</v>
      </c>
      <c r="C1308" s="38">
        <v>0.12230000000000001</v>
      </c>
      <c r="D1308" s="39">
        <v>0.11630000000000001</v>
      </c>
      <c r="E1308" s="10">
        <v>8.4574041548865164E-2</v>
      </c>
      <c r="F1308" s="36">
        <v>0.23540114552306485</v>
      </c>
      <c r="G1308" s="10"/>
    </row>
    <row r="1309" spans="1:7" x14ac:dyDescent="0.25">
      <c r="A1309" s="34" t="s">
        <v>1335</v>
      </c>
      <c r="B1309" s="37">
        <v>0.18782202526454655</v>
      </c>
      <c r="C1309" s="38">
        <v>0.12269999999999999</v>
      </c>
      <c r="D1309" s="39">
        <v>0.1182</v>
      </c>
      <c r="E1309" s="10">
        <v>8.4196676908508294E-2</v>
      </c>
      <c r="F1309" s="36">
        <v>0.23903114814454166</v>
      </c>
      <c r="G1309" s="10"/>
    </row>
    <row r="1310" spans="1:7" x14ac:dyDescent="0.25">
      <c r="A1310" s="34" t="s">
        <v>1336</v>
      </c>
      <c r="B1310" s="37">
        <v>0.18860088071663705</v>
      </c>
      <c r="C1310" s="38">
        <v>0.12640000000000001</v>
      </c>
      <c r="D1310" s="39">
        <v>0.1167</v>
      </c>
      <c r="E1310" s="10">
        <v>8.3816751739948403E-2</v>
      </c>
      <c r="F1310" s="36">
        <v>0.23695626491341201</v>
      </c>
      <c r="G1310" s="10"/>
    </row>
    <row r="1311" spans="1:7" x14ac:dyDescent="0.25">
      <c r="A1311" s="34" t="s">
        <v>1337</v>
      </c>
      <c r="B1311" s="37">
        <v>0.19219284605578277</v>
      </c>
      <c r="C1311" s="38">
        <v>0.12720000000000001</v>
      </c>
      <c r="D1311" s="39">
        <v>0.12039999999999999</v>
      </c>
      <c r="E1311" s="10">
        <v>8.341549026404449E-2</v>
      </c>
      <c r="F1311" s="36">
        <v>0.23754569903210271</v>
      </c>
      <c r="G1311" s="10"/>
    </row>
    <row r="1312" spans="1:7" x14ac:dyDescent="0.25">
      <c r="A1312" s="34" t="s">
        <v>1338</v>
      </c>
      <c r="B1312" s="37">
        <v>0.19109753238634908</v>
      </c>
      <c r="C1312" s="38">
        <v>0.1305</v>
      </c>
      <c r="D1312" s="39">
        <v>0.12529999999999999</v>
      </c>
      <c r="E1312" s="10">
        <v>8.2980146053238668E-2</v>
      </c>
      <c r="F1312" s="36">
        <v>0.24155679576813907</v>
      </c>
      <c r="G1312" s="10"/>
    </row>
    <row r="1313" spans="1:7" x14ac:dyDescent="0.25">
      <c r="A1313" s="34" t="s">
        <v>1339</v>
      </c>
      <c r="B1313" s="37">
        <v>0.18937889112405265</v>
      </c>
      <c r="C1313" s="38">
        <v>0.13320000000000001</v>
      </c>
      <c r="D1313" s="39">
        <v>0.12820000000000001</v>
      </c>
      <c r="E1313" s="10">
        <v>8.2494749717573423E-2</v>
      </c>
      <c r="F1313" s="36">
        <v>0.24274255947525783</v>
      </c>
      <c r="G1313" s="10"/>
    </row>
    <row r="1314" spans="1:7" x14ac:dyDescent="0.25">
      <c r="A1314" s="34" t="s">
        <v>1340</v>
      </c>
      <c r="B1314" s="37">
        <v>0.19570286171146078</v>
      </c>
      <c r="C1314" s="38">
        <v>0.13849999999999998</v>
      </c>
      <c r="D1314" s="39">
        <v>0.1391</v>
      </c>
      <c r="E1314" s="10">
        <v>8.2005707566009667E-2</v>
      </c>
      <c r="F1314" s="36">
        <v>0.25456279776936697</v>
      </c>
      <c r="G1314" s="10"/>
    </row>
    <row r="1315" spans="1:7" x14ac:dyDescent="0.25">
      <c r="A1315" s="34" t="s">
        <v>1341</v>
      </c>
      <c r="B1315" s="37">
        <v>0.19393917706147695</v>
      </c>
      <c r="C1315" s="38">
        <v>0.1371</v>
      </c>
      <c r="D1315" s="39">
        <v>0.1384</v>
      </c>
      <c r="E1315" s="10">
        <v>8.1466048860084017E-2</v>
      </c>
      <c r="F1315" s="36">
        <v>0.25271282368760695</v>
      </c>
      <c r="G1315" s="10"/>
    </row>
    <row r="1316" spans="1:7" x14ac:dyDescent="0.25">
      <c r="A1316" s="34" t="s">
        <v>1342</v>
      </c>
      <c r="B1316" s="37">
        <v>0.19452005237011372</v>
      </c>
      <c r="C1316" s="38">
        <v>0.1368</v>
      </c>
      <c r="D1316" s="39">
        <v>0.12909999999999999</v>
      </c>
      <c r="E1316" s="10">
        <v>8.0912826405227678E-2</v>
      </c>
      <c r="F1316" s="36">
        <v>0.24248529987290945</v>
      </c>
      <c r="G1316" s="10"/>
    </row>
    <row r="1317" spans="1:7" x14ac:dyDescent="0.25">
      <c r="A1317" s="34" t="s">
        <v>1343</v>
      </c>
      <c r="B1317" s="37">
        <v>0.18380830493421291</v>
      </c>
      <c r="C1317" s="38">
        <v>0.1328</v>
      </c>
      <c r="D1317" s="39">
        <v>0.12789999999999999</v>
      </c>
      <c r="E1317" s="10">
        <v>8.0314944509353614E-2</v>
      </c>
      <c r="F1317" s="36">
        <v>0.24097624111458402</v>
      </c>
      <c r="G1317" s="10"/>
    </row>
    <row r="1318" spans="1:7" x14ac:dyDescent="0.25">
      <c r="A1318" s="34" t="s">
        <v>1344</v>
      </c>
      <c r="B1318" s="37">
        <v>0.18378064053045756</v>
      </c>
      <c r="C1318" s="38">
        <v>0.1303</v>
      </c>
      <c r="D1318" s="39">
        <v>0.12470000000000001</v>
      </c>
      <c r="E1318" s="10">
        <v>7.9767549193150433E-2</v>
      </c>
      <c r="F1318" s="36">
        <v>0.24283969159826799</v>
      </c>
      <c r="G1318" s="10"/>
    </row>
    <row r="1319" spans="1:7" x14ac:dyDescent="0.25">
      <c r="A1319" s="34" t="s">
        <v>1345</v>
      </c>
      <c r="B1319" s="37">
        <v>0.18340570494383435</v>
      </c>
      <c r="C1319" s="38">
        <v>0.127</v>
      </c>
      <c r="D1319" s="39">
        <v>0.11789999999999999</v>
      </c>
      <c r="E1319" s="10">
        <v>7.9132711322807747E-2</v>
      </c>
      <c r="F1319" s="36">
        <v>0.23701467594460623</v>
      </c>
      <c r="G1319" s="10"/>
    </row>
    <row r="1320" spans="1:7" x14ac:dyDescent="0.25">
      <c r="A1320" s="34" t="s">
        <v>1346</v>
      </c>
      <c r="B1320" s="37">
        <v>0.18449509300285943</v>
      </c>
      <c r="C1320" s="38">
        <v>0.1234</v>
      </c>
      <c r="D1320" s="39">
        <v>0.1158</v>
      </c>
      <c r="E1320" s="10">
        <v>7.847150266919134E-2</v>
      </c>
      <c r="F1320" s="36">
        <v>0.23657914555581849</v>
      </c>
      <c r="G1320" s="10"/>
    </row>
    <row r="1321" spans="1:7" x14ac:dyDescent="0.25">
      <c r="A1321" s="34" t="s">
        <v>1347</v>
      </c>
      <c r="B1321" s="37">
        <v>0.1814214171202615</v>
      </c>
      <c r="C1321" s="38">
        <v>0.1231</v>
      </c>
      <c r="D1321" s="39">
        <v>0.11550000000000001</v>
      </c>
      <c r="E1321" s="10">
        <v>7.7790857247456824E-2</v>
      </c>
      <c r="F1321" s="36">
        <v>0.2375862474593376</v>
      </c>
      <c r="G1321" s="10"/>
    </row>
    <row r="1322" spans="1:7" x14ac:dyDescent="0.25">
      <c r="A1322" s="34" t="s">
        <v>1348</v>
      </c>
      <c r="B1322" s="37">
        <v>0.17387840174204383</v>
      </c>
      <c r="C1322" s="38">
        <v>0.12210000000000001</v>
      </c>
      <c r="D1322" s="39">
        <v>0.11169999999999999</v>
      </c>
      <c r="E1322" s="10">
        <v>7.7064083655677962E-2</v>
      </c>
      <c r="F1322" s="36">
        <v>0.23550273660508378</v>
      </c>
      <c r="G1322" s="10"/>
    </row>
    <row r="1323" spans="1:7" x14ac:dyDescent="0.25">
      <c r="A1323" s="34" t="s">
        <v>1349</v>
      </c>
      <c r="B1323" s="37">
        <v>0.1728177619779146</v>
      </c>
      <c r="C1323" s="38">
        <v>0.12210000000000001</v>
      </c>
      <c r="D1323" s="39">
        <v>0.1191</v>
      </c>
      <c r="E1323" s="10">
        <v>7.6378790295096977E-2</v>
      </c>
      <c r="F1323" s="36">
        <v>0.24328834147093104</v>
      </c>
      <c r="G1323" s="10"/>
    </row>
    <row r="1324" spans="1:7" x14ac:dyDescent="0.25">
      <c r="A1324" s="34" t="s">
        <v>1350</v>
      </c>
      <c r="B1324" s="37">
        <v>0.17292069134182092</v>
      </c>
      <c r="C1324" s="38">
        <v>0.1245</v>
      </c>
      <c r="D1324" s="39">
        <v>0.11650000000000001</v>
      </c>
      <c r="E1324" s="10">
        <v>7.5755812861950655E-2</v>
      </c>
      <c r="F1324" s="36">
        <v>0.24024326244295996</v>
      </c>
      <c r="G1324" s="10"/>
    </row>
    <row r="1325" spans="1:7" x14ac:dyDescent="0.25">
      <c r="A1325" s="34" t="s">
        <v>1351</v>
      </c>
      <c r="B1325" s="37">
        <v>0.17248009753740084</v>
      </c>
      <c r="C1325" s="38">
        <v>0.1215</v>
      </c>
      <c r="D1325" s="39">
        <v>0.11410000000000001</v>
      </c>
      <c r="E1325" s="10">
        <v>7.5210112915688132E-2</v>
      </c>
      <c r="F1325" s="36">
        <v>0.23980791865741216</v>
      </c>
      <c r="G1325" s="10"/>
    </row>
    <row r="1326" spans="1:7" x14ac:dyDescent="0.25">
      <c r="A1326" s="34" t="s">
        <v>1352</v>
      </c>
      <c r="B1326" s="37">
        <v>0.16735429317244083</v>
      </c>
      <c r="C1326" s="38">
        <v>0.11460000000000001</v>
      </c>
      <c r="D1326" s="39">
        <v>0.10279999999999999</v>
      </c>
      <c r="E1326" s="10">
        <v>7.4675496426819699E-2</v>
      </c>
      <c r="F1326" s="36">
        <v>0.2305525897242191</v>
      </c>
      <c r="G1326" s="10"/>
    </row>
    <row r="1327" spans="1:7" x14ac:dyDescent="0.25">
      <c r="A1327" s="34" t="s">
        <v>1353</v>
      </c>
      <c r="B1327" s="37">
        <v>0.16606111502888682</v>
      </c>
      <c r="C1327" s="38">
        <v>0.11070000000000001</v>
      </c>
      <c r="D1327" s="39">
        <v>0.10249999999999999</v>
      </c>
      <c r="E1327" s="10">
        <v>7.4200290021122051E-2</v>
      </c>
      <c r="F1327" s="36">
        <v>0.23251412900660989</v>
      </c>
      <c r="G1327" s="10"/>
    </row>
    <row r="1328" spans="1:7" x14ac:dyDescent="0.25">
      <c r="A1328" s="34" t="s">
        <v>1354</v>
      </c>
      <c r="B1328" s="37">
        <v>0.16645886265987991</v>
      </c>
      <c r="C1328" s="38">
        <v>0.11119999999999999</v>
      </c>
      <c r="D1328" s="39">
        <v>0.1057</v>
      </c>
      <c r="E1328" s="10">
        <v>7.3713875454560984E-2</v>
      </c>
      <c r="F1328" s="36">
        <v>0.23473400634638752</v>
      </c>
      <c r="G1328" s="10"/>
    </row>
    <row r="1329" spans="1:7" x14ac:dyDescent="0.25">
      <c r="A1329" s="34" t="s">
        <v>1355</v>
      </c>
      <c r="B1329" s="37">
        <v>0.1669880729064997</v>
      </c>
      <c r="C1329" s="38">
        <v>0.10970000000000001</v>
      </c>
      <c r="D1329" s="39">
        <v>0.10279999999999999</v>
      </c>
      <c r="E1329" s="10">
        <v>7.3183482445662973E-2</v>
      </c>
      <c r="F1329" s="36">
        <v>0.2349685923675171</v>
      </c>
      <c r="G1329" s="10"/>
    </row>
    <row r="1330" spans="1:7" x14ac:dyDescent="0.25">
      <c r="A1330" s="34" t="s">
        <v>1356</v>
      </c>
      <c r="B1330" s="37">
        <v>0.16967609747543522</v>
      </c>
      <c r="C1330" s="38">
        <v>0.1104</v>
      </c>
      <c r="D1330" s="39">
        <v>0.10310000000000001</v>
      </c>
      <c r="E1330" s="10">
        <v>7.272631128897844E-2</v>
      </c>
      <c r="F1330" s="36">
        <v>0.2355617725572155</v>
      </c>
      <c r="G1330" s="10"/>
    </row>
    <row r="1331" spans="1:7" x14ac:dyDescent="0.25">
      <c r="A1331" s="34" t="s">
        <v>1357</v>
      </c>
      <c r="B1331" s="37">
        <v>0.1657534158211329</v>
      </c>
      <c r="C1331" s="38">
        <v>0.1108</v>
      </c>
      <c r="D1331" s="39">
        <v>0.10009999999999999</v>
      </c>
      <c r="E1331" s="10">
        <v>7.2333606385960092E-2</v>
      </c>
      <c r="F1331" s="36">
        <v>0.23079810074450982</v>
      </c>
      <c r="G1331" s="10"/>
    </row>
    <row r="1332" spans="1:7" x14ac:dyDescent="0.25">
      <c r="A1332" s="34" t="s">
        <v>1358</v>
      </c>
      <c r="B1332" s="37">
        <v>0.15991270423689946</v>
      </c>
      <c r="C1332" s="38">
        <v>0.1084</v>
      </c>
      <c r="D1332" s="39">
        <v>9.5899999999999999E-2</v>
      </c>
      <c r="E1332" s="10">
        <v>7.2004030659052143E-2</v>
      </c>
      <c r="F1332" s="36">
        <v>0.22624455368225049</v>
      </c>
      <c r="G1332" s="10"/>
    </row>
    <row r="1333" spans="1:7" x14ac:dyDescent="0.25">
      <c r="A1333" s="34" t="s">
        <v>1359</v>
      </c>
      <c r="B1333" s="37">
        <v>0.15622018983467215</v>
      </c>
      <c r="C1333" s="38">
        <v>0.1051</v>
      </c>
      <c r="D1333" s="39">
        <v>0.09</v>
      </c>
      <c r="E1333" s="10">
        <v>7.1703662446030769E-2</v>
      </c>
      <c r="F1333" s="36">
        <v>0.21967602676234291</v>
      </c>
      <c r="G1333" s="10"/>
    </row>
    <row r="1334" spans="1:7" x14ac:dyDescent="0.25">
      <c r="A1334" s="34" t="s">
        <v>1360</v>
      </c>
      <c r="B1334" s="37">
        <v>0.15610703523989053</v>
      </c>
      <c r="C1334" s="38">
        <v>0.1045</v>
      </c>
      <c r="D1334" s="39">
        <v>9.0800000000000006E-2</v>
      </c>
      <c r="E1334" s="10">
        <v>7.1447389324287958E-2</v>
      </c>
      <c r="F1334" s="36">
        <v>0.21546687534443043</v>
      </c>
      <c r="G1334" s="10"/>
    </row>
    <row r="1335" spans="1:7" x14ac:dyDescent="0.25">
      <c r="A1335" s="34" t="s">
        <v>1361</v>
      </c>
      <c r="B1335" s="37">
        <v>0.15022784431785172</v>
      </c>
      <c r="C1335" s="38">
        <v>0.1012</v>
      </c>
      <c r="D1335" s="39">
        <v>8.1300000000000011E-2</v>
      </c>
      <c r="E1335" s="10">
        <v>7.1143168458218886E-2</v>
      </c>
      <c r="F1335" s="36">
        <v>0.20782681426228797</v>
      </c>
      <c r="G1335" s="10"/>
    </row>
    <row r="1336" spans="1:7" x14ac:dyDescent="0.25">
      <c r="A1336" s="34" t="s">
        <v>1362</v>
      </c>
      <c r="B1336" s="37">
        <v>0.1451656741790571</v>
      </c>
      <c r="C1336" s="38">
        <v>9.4200000000000006E-2</v>
      </c>
      <c r="D1336" s="39">
        <v>7.3899999999999993E-2</v>
      </c>
      <c r="E1336" s="10">
        <v>7.0801033215373455E-2</v>
      </c>
      <c r="F1336" s="36">
        <v>0.20062979891748292</v>
      </c>
      <c r="G1336" s="10"/>
    </row>
    <row r="1337" spans="1:7" x14ac:dyDescent="0.25">
      <c r="A1337" s="34" t="s">
        <v>1363</v>
      </c>
      <c r="B1337" s="37">
        <v>0.14549854273976792</v>
      </c>
      <c r="C1337" s="38">
        <v>9.2499999999999999E-2</v>
      </c>
      <c r="D1337" s="39">
        <v>7.3800000000000004E-2</v>
      </c>
      <c r="E1337" s="10">
        <v>7.0419052517193492E-2</v>
      </c>
      <c r="F1337" s="36">
        <v>0.20503968729112745</v>
      </c>
      <c r="G1337" s="10"/>
    </row>
    <row r="1338" spans="1:7" x14ac:dyDescent="0.25">
      <c r="A1338" s="34" t="s">
        <v>1364</v>
      </c>
      <c r="B1338" s="37">
        <v>0.14161163086395867</v>
      </c>
      <c r="C1338" s="38">
        <v>9.35E-2</v>
      </c>
      <c r="D1338" s="39">
        <v>8.0500000000000002E-2</v>
      </c>
      <c r="E1338" s="10">
        <v>7.0030489345178637E-2</v>
      </c>
      <c r="F1338" s="36">
        <v>0.20971464199148593</v>
      </c>
      <c r="G1338" s="10"/>
    </row>
    <row r="1339" spans="1:7" x14ac:dyDescent="0.25">
      <c r="A1339" s="34" t="s">
        <v>1365</v>
      </c>
      <c r="B1339" s="37">
        <v>0.14018924743058275</v>
      </c>
      <c r="C1339" s="38">
        <v>9.4200000000000006E-2</v>
      </c>
      <c r="D1339" s="39">
        <v>7.3499999999999996E-2</v>
      </c>
      <c r="E1339" s="10">
        <v>6.9653141637991967E-2</v>
      </c>
      <c r="F1339" s="36">
        <v>0.20178855897390091</v>
      </c>
      <c r="G1339" s="10"/>
    </row>
    <row r="1340" spans="1:7" x14ac:dyDescent="0.25">
      <c r="A1340" s="34" t="s">
        <v>1366</v>
      </c>
      <c r="B1340" s="37">
        <v>0.14351305139699091</v>
      </c>
      <c r="C1340" s="38">
        <v>9.4800000000000009E-2</v>
      </c>
      <c r="D1340" s="39">
        <v>7.3399999999999993E-2</v>
      </c>
      <c r="E1340" s="10">
        <v>6.9278913675161036E-2</v>
      </c>
      <c r="F1340" s="36">
        <v>0.20097427133060161</v>
      </c>
      <c r="G1340" s="10"/>
    </row>
    <row r="1341" spans="1:7" x14ac:dyDescent="0.25">
      <c r="A1341" s="34" t="s">
        <v>1367</v>
      </c>
      <c r="B1341" s="37">
        <v>0.13826472779666707</v>
      </c>
      <c r="C1341" s="38">
        <v>9.1300000000000006E-2</v>
      </c>
      <c r="D1341" s="39">
        <v>6.9500000000000006E-2</v>
      </c>
      <c r="E1341" s="10">
        <v>6.8956366469224539E-2</v>
      </c>
      <c r="F1341" s="36">
        <v>0.19564201814271265</v>
      </c>
      <c r="G1341" s="10"/>
    </row>
    <row r="1342" spans="1:7" x14ac:dyDescent="0.25">
      <c r="A1342" s="34" t="s">
        <v>1368</v>
      </c>
      <c r="B1342" s="37">
        <v>0.14518175040592443</v>
      </c>
      <c r="C1342" s="38">
        <v>9.5000000000000001E-2</v>
      </c>
      <c r="D1342" s="39">
        <v>7.4499999999999997E-2</v>
      </c>
      <c r="E1342" s="10">
        <v>6.8619580484579501E-2</v>
      </c>
      <c r="F1342" s="36">
        <v>0.19386500100459925</v>
      </c>
      <c r="G1342" s="10"/>
    </row>
    <row r="1343" spans="1:7" x14ac:dyDescent="0.25">
      <c r="A1343" s="34" t="s">
        <v>1369</v>
      </c>
      <c r="B1343" s="37">
        <v>0.14121114005988383</v>
      </c>
      <c r="C1343" s="38">
        <v>9.4299999999999995E-2</v>
      </c>
      <c r="D1343" s="39">
        <v>7.3399999999999993E-2</v>
      </c>
      <c r="E1343" s="10">
        <v>6.8276294762895873E-2</v>
      </c>
      <c r="F1343" s="36">
        <v>0.19608182499929602</v>
      </c>
      <c r="G1343" s="10"/>
    </row>
    <row r="1344" spans="1:7" x14ac:dyDescent="0.25">
      <c r="A1344" s="34" t="s">
        <v>1370</v>
      </c>
      <c r="B1344" s="37">
        <v>0.13900559830501316</v>
      </c>
      <c r="C1344" s="38">
        <v>9.3299999999999994E-2</v>
      </c>
      <c r="D1344" s="39">
        <v>7.1500000000000008E-2</v>
      </c>
      <c r="E1344" s="10">
        <v>6.791930484067632E-2</v>
      </c>
      <c r="F1344" s="36">
        <v>0.19586792442508261</v>
      </c>
      <c r="G1344" s="10"/>
    </row>
    <row r="1345" spans="1:7" x14ac:dyDescent="0.25">
      <c r="A1345" s="34" t="s">
        <v>1371</v>
      </c>
      <c r="B1345" s="37">
        <v>0.14039874598726054</v>
      </c>
      <c r="C1345" s="38">
        <v>9.3299999999999994E-2</v>
      </c>
      <c r="D1345" s="39">
        <v>7.2300000000000003E-2</v>
      </c>
      <c r="E1345" s="10">
        <v>6.7594998085264368E-2</v>
      </c>
      <c r="F1345" s="36">
        <v>0.19844283545533645</v>
      </c>
      <c r="G1345" s="10"/>
    </row>
    <row r="1346" spans="1:7" x14ac:dyDescent="0.25">
      <c r="A1346" s="34" t="s">
        <v>1372</v>
      </c>
      <c r="B1346" s="37">
        <v>0.13179830080626365</v>
      </c>
      <c r="C1346" s="38">
        <v>8.9700000000000002E-2</v>
      </c>
      <c r="D1346" s="39">
        <v>7.1800000000000003E-2</v>
      </c>
      <c r="E1346" s="10">
        <v>6.73037932455951E-2</v>
      </c>
      <c r="F1346" s="36">
        <v>0.2033452491718101</v>
      </c>
      <c r="G1346" s="10"/>
    </row>
    <row r="1347" spans="1:7" x14ac:dyDescent="0.25">
      <c r="A1347" s="34" t="s">
        <v>1373</v>
      </c>
      <c r="B1347" s="37">
        <v>0.12970943315361094</v>
      </c>
      <c r="C1347" s="38">
        <v>8.9800000000000005E-2</v>
      </c>
      <c r="D1347" s="39">
        <v>7.1900000000000006E-2</v>
      </c>
      <c r="E1347" s="10">
        <v>6.7039038617907831E-2</v>
      </c>
      <c r="F1347" s="36">
        <v>0.20191560958472138</v>
      </c>
      <c r="G1347" s="10"/>
    </row>
    <row r="1348" spans="1:7" x14ac:dyDescent="0.25">
      <c r="A1348" s="34" t="s">
        <v>1374</v>
      </c>
      <c r="B1348" s="37">
        <v>0.12797526987647087</v>
      </c>
      <c r="C1348" s="38">
        <v>0.09</v>
      </c>
      <c r="D1348" s="39">
        <v>7.51E-2</v>
      </c>
      <c r="E1348" s="10">
        <v>6.6795877907490864E-2</v>
      </c>
      <c r="F1348" s="36">
        <v>0.20727296871064432</v>
      </c>
      <c r="G1348" s="10"/>
    </row>
    <row r="1349" spans="1:7" x14ac:dyDescent="0.25">
      <c r="A1349" s="34" t="s">
        <v>1375</v>
      </c>
      <c r="B1349" s="37">
        <v>0.1280979578791776</v>
      </c>
      <c r="C1349" s="38">
        <v>9.5600000000000004E-2</v>
      </c>
      <c r="D1349" s="39">
        <v>8.2100000000000006E-2</v>
      </c>
      <c r="E1349" s="10">
        <v>6.6572368629844059E-2</v>
      </c>
      <c r="F1349" s="36">
        <v>0.21462935168009739</v>
      </c>
      <c r="G1349" s="10"/>
    </row>
    <row r="1350" spans="1:7" x14ac:dyDescent="0.25">
      <c r="A1350" s="34" t="s">
        <v>1376</v>
      </c>
      <c r="B1350" s="37">
        <v>0.12746909175361903</v>
      </c>
      <c r="C1350" s="38">
        <v>0.10050000000000001</v>
      </c>
      <c r="D1350" s="39">
        <v>8.4900000000000003E-2</v>
      </c>
      <c r="E1350" s="10">
        <v>6.6313545600253043E-2</v>
      </c>
      <c r="F1350" s="36">
        <v>0.2189636450201107</v>
      </c>
      <c r="G1350" s="10"/>
    </row>
    <row r="1351" spans="1:7" x14ac:dyDescent="0.25">
      <c r="A1351" s="34" t="s">
        <v>1377</v>
      </c>
      <c r="B1351" s="37">
        <v>0.1244513437503737</v>
      </c>
      <c r="C1351" s="38">
        <v>9.8599999999999993E-2</v>
      </c>
      <c r="D1351" s="39">
        <v>8.3800000000000013E-2</v>
      </c>
      <c r="E1351" s="10">
        <v>6.6056135292122065E-2</v>
      </c>
      <c r="F1351" s="36">
        <v>0.21987468667020096</v>
      </c>
      <c r="G1351" s="10"/>
    </row>
    <row r="1352" spans="1:7" x14ac:dyDescent="0.25">
      <c r="A1352" s="34" t="s">
        <v>1378</v>
      </c>
      <c r="B1352" s="37">
        <v>0.12191176022793442</v>
      </c>
      <c r="C1352" s="38">
        <v>9.9000000000000005E-2</v>
      </c>
      <c r="D1352" s="39">
        <v>8.6599999999999996E-2</v>
      </c>
      <c r="E1352" s="10">
        <v>6.581044736071906E-2</v>
      </c>
      <c r="F1352" s="36">
        <v>0.22432886655991191</v>
      </c>
      <c r="G1352" s="10"/>
    </row>
    <row r="1353" spans="1:7" x14ac:dyDescent="0.25">
      <c r="A1353" s="34" t="s">
        <v>1379</v>
      </c>
      <c r="B1353" s="37">
        <v>0.11950468418484297</v>
      </c>
      <c r="C1353" s="38">
        <v>0.1002</v>
      </c>
      <c r="D1353" s="39">
        <v>0.09</v>
      </c>
      <c r="E1353" s="10">
        <v>6.5598028410914555E-2</v>
      </c>
      <c r="F1353" s="36">
        <v>0.2270756038959795</v>
      </c>
      <c r="G1353" s="10"/>
    </row>
    <row r="1354" spans="1:7" x14ac:dyDescent="0.25">
      <c r="A1354" s="34" t="s">
        <v>1380</v>
      </c>
      <c r="B1354" s="37">
        <v>0.12069934451904972</v>
      </c>
      <c r="C1354" s="38">
        <v>0.1048</v>
      </c>
      <c r="D1354" s="39">
        <v>9.6300000000000011E-2</v>
      </c>
      <c r="E1354" s="10">
        <v>6.5408988235900356E-2</v>
      </c>
      <c r="F1354" s="36">
        <v>0.23339887720618741</v>
      </c>
      <c r="G1354" s="10"/>
    </row>
    <row r="1355" spans="1:7" x14ac:dyDescent="0.25">
      <c r="A1355" s="34" t="s">
        <v>1381</v>
      </c>
      <c r="B1355" s="37">
        <v>0.13392965343073976</v>
      </c>
      <c r="C1355" s="38">
        <v>0.1066</v>
      </c>
      <c r="D1355" s="39">
        <v>8.8800000000000004E-2</v>
      </c>
      <c r="E1355" s="10">
        <v>6.5236830588760508E-2</v>
      </c>
      <c r="F1355" s="36">
        <v>0.21910176318072461</v>
      </c>
      <c r="G1355" s="10"/>
    </row>
    <row r="1356" spans="1:7" x14ac:dyDescent="0.25">
      <c r="A1356" s="34" t="s">
        <v>1382</v>
      </c>
      <c r="B1356" s="37">
        <v>0.14114972034449014</v>
      </c>
      <c r="C1356" s="38">
        <v>0.1024</v>
      </c>
      <c r="D1356" s="39">
        <v>8.9900000000000008E-2</v>
      </c>
      <c r="E1356" s="10">
        <v>6.5081455862406656E-2</v>
      </c>
      <c r="F1356" s="36">
        <v>0.22229265601094475</v>
      </c>
      <c r="G1356" s="10"/>
    </row>
    <row r="1357" spans="1:7" x14ac:dyDescent="0.25">
      <c r="A1357" s="34" t="s">
        <v>1383</v>
      </c>
      <c r="B1357" s="37">
        <v>0.13652506685384405</v>
      </c>
      <c r="C1357" s="38">
        <v>0.10279999999999999</v>
      </c>
      <c r="D1357" s="39">
        <v>8.8300000000000003E-2</v>
      </c>
      <c r="E1357" s="10">
        <v>6.4890565164892333E-2</v>
      </c>
      <c r="F1357" s="36">
        <v>0.21979356192529037</v>
      </c>
      <c r="G1357" s="10"/>
    </row>
    <row r="1358" spans="1:7" x14ac:dyDescent="0.25">
      <c r="A1358" s="34" t="s">
        <v>1384</v>
      </c>
      <c r="B1358" s="37">
        <v>0.13367439971965928</v>
      </c>
      <c r="C1358" s="38">
        <v>9.9199999999999997E-2</v>
      </c>
      <c r="D1358" s="39">
        <v>8.2599999999999993E-2</v>
      </c>
      <c r="E1358" s="10">
        <v>6.4668894025680324E-2</v>
      </c>
      <c r="F1358" s="36">
        <v>0.21261286211652775</v>
      </c>
      <c r="G1358" s="10"/>
    </row>
    <row r="1359" spans="1:7" x14ac:dyDescent="0.25">
      <c r="A1359" s="34" t="s">
        <v>1385</v>
      </c>
      <c r="B1359" s="37">
        <v>0.13226567199833844</v>
      </c>
      <c r="C1359" s="38">
        <v>9.5799999999999996E-2</v>
      </c>
      <c r="D1359" s="39">
        <v>8.1600000000000006E-2</v>
      </c>
      <c r="E1359" s="10">
        <v>6.4427209406763053E-2</v>
      </c>
      <c r="F1359" s="36">
        <v>0.21335966481165591</v>
      </c>
      <c r="G1359" s="10"/>
    </row>
    <row r="1360" spans="1:7" x14ac:dyDescent="0.25">
      <c r="A1360" s="34" t="s">
        <v>1386</v>
      </c>
      <c r="B1360" s="37">
        <v>0.13569682572615382</v>
      </c>
      <c r="C1360" s="38">
        <v>9.6099999999999991E-2</v>
      </c>
      <c r="D1360" s="39">
        <v>8.5699999999999998E-2</v>
      </c>
      <c r="E1360" s="10">
        <v>6.4217728787346218E-2</v>
      </c>
      <c r="F1360" s="36">
        <v>0.21809844433845338</v>
      </c>
      <c r="G1360" s="10"/>
    </row>
    <row r="1361" spans="1:7" x14ac:dyDescent="0.25">
      <c r="A1361" s="34" t="s">
        <v>1387</v>
      </c>
      <c r="B1361" s="37">
        <v>0.13506117396464046</v>
      </c>
      <c r="C1361" s="38">
        <v>9.8299999999999998E-2</v>
      </c>
      <c r="D1361" s="39">
        <v>8.8699999999999987E-2</v>
      </c>
      <c r="E1361" s="10">
        <v>6.3996212502671623E-2</v>
      </c>
      <c r="F1361" s="36">
        <v>0.21933766395087195</v>
      </c>
      <c r="G1361" s="10"/>
    </row>
    <row r="1362" spans="1:7" x14ac:dyDescent="0.25">
      <c r="A1362" s="34" t="s">
        <v>1388</v>
      </c>
      <c r="B1362" s="37">
        <v>0.13450599173434061</v>
      </c>
      <c r="C1362" s="38">
        <v>9.9499999999999991E-2</v>
      </c>
      <c r="D1362" s="39">
        <v>9.1999999999999998E-2</v>
      </c>
      <c r="E1362" s="10">
        <v>6.3778081798751884E-2</v>
      </c>
      <c r="F1362" s="36">
        <v>0.22293301533993862</v>
      </c>
      <c r="G1362" s="10"/>
    </row>
    <row r="1363" spans="1:7" x14ac:dyDescent="0.25">
      <c r="A1363" s="34" t="s">
        <v>1389</v>
      </c>
      <c r="B1363" s="37">
        <v>0.13210346095270986</v>
      </c>
      <c r="C1363" s="38">
        <v>9.8800000000000013E-2</v>
      </c>
      <c r="D1363" s="39">
        <v>8.8200000000000001E-2</v>
      </c>
      <c r="E1363" s="10">
        <v>6.3527979766273113E-2</v>
      </c>
      <c r="F1363" s="36">
        <v>0.22001836366043198</v>
      </c>
      <c r="G1363" s="10"/>
    </row>
    <row r="1364" spans="1:7" x14ac:dyDescent="0.25">
      <c r="A1364" s="34" t="s">
        <v>1390</v>
      </c>
      <c r="B1364" s="37">
        <v>0.13212269370078805</v>
      </c>
      <c r="C1364" s="38">
        <v>9.9399999999999988E-2</v>
      </c>
      <c r="D1364" s="39">
        <v>9.1199999999999989E-2</v>
      </c>
      <c r="E1364" s="10">
        <v>6.3255142213719306E-2</v>
      </c>
      <c r="F1364" s="36">
        <v>0.22135666078547761</v>
      </c>
      <c r="G1364" s="10"/>
    </row>
    <row r="1365" spans="1:7" x14ac:dyDescent="0.25">
      <c r="A1365" s="34" t="s">
        <v>1391</v>
      </c>
      <c r="B1365" s="37">
        <v>0.13464986022268499</v>
      </c>
      <c r="C1365" s="38">
        <v>0.1</v>
      </c>
      <c r="D1365" s="39">
        <v>9.2499999999999999E-2</v>
      </c>
      <c r="E1365" s="10">
        <v>6.2949367235190401E-2</v>
      </c>
      <c r="F1365" s="36">
        <v>0.22341511230399111</v>
      </c>
      <c r="G1365" s="10"/>
    </row>
    <row r="1366" spans="1:7" x14ac:dyDescent="0.25">
      <c r="A1366" s="34" t="s">
        <v>1392</v>
      </c>
      <c r="B1366" s="37">
        <v>0.13197900569285032</v>
      </c>
      <c r="C1366" s="38">
        <v>9.8800000000000013E-2</v>
      </c>
      <c r="D1366" s="39">
        <v>8.8699999999999987E-2</v>
      </c>
      <c r="E1366" s="10">
        <v>6.2645319404831312E-2</v>
      </c>
      <c r="F1366" s="36">
        <v>0.217903748791066</v>
      </c>
      <c r="G1366" s="10"/>
    </row>
    <row r="1367" spans="1:7" x14ac:dyDescent="0.25">
      <c r="A1367" s="34" t="s">
        <v>1393</v>
      </c>
      <c r="B1367" s="37">
        <v>0.12973002000117295</v>
      </c>
      <c r="C1367" s="38">
        <v>9.8599999999999993E-2</v>
      </c>
      <c r="D1367" s="39">
        <v>8.6500000000000007E-2</v>
      </c>
      <c r="E1367" s="10">
        <v>6.231013387201223E-2</v>
      </c>
      <c r="F1367" s="36">
        <v>0.21483400518742313</v>
      </c>
      <c r="G1367" s="10"/>
    </row>
    <row r="1368" spans="1:7" x14ac:dyDescent="0.25">
      <c r="A1368" s="34" t="s">
        <v>1394</v>
      </c>
      <c r="B1368" s="37">
        <v>0.13022896307206011</v>
      </c>
      <c r="C1368" s="38">
        <v>9.9100000000000008E-2</v>
      </c>
      <c r="D1368" s="39">
        <v>9.06E-2</v>
      </c>
      <c r="E1368" s="10">
        <v>6.1924454469038936E-2</v>
      </c>
      <c r="F1368" s="36">
        <v>0.21918604833520994</v>
      </c>
      <c r="G1368" s="10"/>
    </row>
    <row r="1369" spans="1:7" x14ac:dyDescent="0.25">
      <c r="A1369" s="34" t="s">
        <v>1395</v>
      </c>
      <c r="B1369" s="37">
        <v>0.12903884167864377</v>
      </c>
      <c r="C1369" s="38">
        <v>0.1002</v>
      </c>
      <c r="D1369" s="39">
        <v>9.1400000000000009E-2</v>
      </c>
      <c r="E1369" s="10">
        <v>6.1556974258865083E-2</v>
      </c>
      <c r="F1369" s="36">
        <v>0.21714761889091991</v>
      </c>
      <c r="G1369" s="10"/>
    </row>
    <row r="1370" spans="1:7" x14ac:dyDescent="0.25">
      <c r="A1370" s="34" t="s">
        <v>1396</v>
      </c>
      <c r="B1370" s="37">
        <v>0.12446016301905326</v>
      </c>
      <c r="C1370" s="38">
        <v>9.849999999999999E-2</v>
      </c>
      <c r="D1370" s="39">
        <v>9.01E-2</v>
      </c>
      <c r="E1370" s="10">
        <v>6.1199753123227341E-2</v>
      </c>
      <c r="F1370" s="36">
        <v>0.21466699010433227</v>
      </c>
      <c r="G1370" s="10"/>
    </row>
    <row r="1371" spans="1:7" x14ac:dyDescent="0.25">
      <c r="A1371" s="34" t="s">
        <v>1397</v>
      </c>
      <c r="B1371" s="37">
        <v>0.12661535025320889</v>
      </c>
      <c r="C1371" s="38">
        <v>0.10009999999999999</v>
      </c>
      <c r="D1371" s="39">
        <v>9.3200000000000005E-2</v>
      </c>
      <c r="E1371" s="10">
        <v>6.0835004890213762E-2</v>
      </c>
      <c r="F1371" s="36">
        <v>0.21518337853072672</v>
      </c>
      <c r="G1371" s="10"/>
    </row>
    <row r="1372" spans="1:7" x14ac:dyDescent="0.25">
      <c r="A1372" s="34" t="s">
        <v>1398</v>
      </c>
      <c r="B1372" s="37">
        <v>0.12505650259002848</v>
      </c>
      <c r="C1372" s="38">
        <v>0.10210000000000001</v>
      </c>
      <c r="D1372" s="39">
        <v>9.3000000000000013E-2</v>
      </c>
      <c r="E1372" s="10">
        <v>6.0436847450523912E-2</v>
      </c>
      <c r="F1372" s="36">
        <v>0.21623587259874771</v>
      </c>
      <c r="G1372" s="10"/>
    </row>
    <row r="1373" spans="1:7" x14ac:dyDescent="0.25">
      <c r="A1373" s="34" t="s">
        <v>1399</v>
      </c>
      <c r="B1373" s="37">
        <v>0.12190093087622637</v>
      </c>
      <c r="C1373" s="38">
        <v>0.10099999999999999</v>
      </c>
      <c r="D1373" s="39">
        <v>9.0200000000000002E-2</v>
      </c>
      <c r="E1373" s="10">
        <v>6.0032018529725617E-2</v>
      </c>
      <c r="F1373" s="36">
        <v>0.21217014358417824</v>
      </c>
      <c r="G1373" s="10"/>
    </row>
    <row r="1374" spans="1:7" x14ac:dyDescent="0.25">
      <c r="A1374" s="34" t="s">
        <v>1400</v>
      </c>
      <c r="B1374" s="37">
        <v>0.11967802498756781</v>
      </c>
      <c r="C1374" s="38">
        <v>9.8699999999999996E-2</v>
      </c>
      <c r="D1374" s="39">
        <v>8.5999999999999993E-2</v>
      </c>
      <c r="E1374" s="10">
        <v>5.9616131687016738E-2</v>
      </c>
      <c r="F1374" s="36">
        <v>0.20811646423961108</v>
      </c>
      <c r="G1374" s="10"/>
    </row>
    <row r="1375" spans="1:7" x14ac:dyDescent="0.25">
      <c r="A1375" s="34" t="s">
        <v>1401</v>
      </c>
      <c r="B1375" s="37">
        <v>0.11988587805109954</v>
      </c>
      <c r="C1375" s="38">
        <v>9.5299999999999996E-2</v>
      </c>
      <c r="D1375" s="39">
        <v>8.1000000000000003E-2</v>
      </c>
      <c r="E1375" s="10">
        <v>5.9155350043856192E-2</v>
      </c>
      <c r="F1375" s="36">
        <v>0.20078106437610793</v>
      </c>
      <c r="G1375" s="10"/>
    </row>
    <row r="1376" spans="1:7" x14ac:dyDescent="0.25">
      <c r="A1376" s="34" t="s">
        <v>1402</v>
      </c>
      <c r="B1376" s="37">
        <v>0.11447190998996752</v>
      </c>
      <c r="C1376" s="38">
        <v>9.3399999999999997E-2</v>
      </c>
      <c r="D1376" s="39">
        <v>7.8200000000000006E-2</v>
      </c>
      <c r="E1376" s="10">
        <v>5.8675989950564889E-2</v>
      </c>
      <c r="F1376" s="36">
        <v>0.20005816084275269</v>
      </c>
      <c r="G1376" s="10"/>
    </row>
    <row r="1377" spans="1:7" x14ac:dyDescent="0.25">
      <c r="A1377" s="34" t="s">
        <v>1403</v>
      </c>
      <c r="B1377" s="37">
        <v>0.1136175070084447</v>
      </c>
      <c r="C1377" s="38">
        <v>9.3200000000000005E-2</v>
      </c>
      <c r="D1377" s="39">
        <v>8.2599999999999993E-2</v>
      </c>
      <c r="E1377" s="10">
        <v>5.8144647618025402E-2</v>
      </c>
      <c r="F1377" s="36">
        <v>0.2022359952289996</v>
      </c>
      <c r="G1377" s="10"/>
    </row>
    <row r="1378" spans="1:7" x14ac:dyDescent="0.25">
      <c r="A1378" s="34" t="s">
        <v>1404</v>
      </c>
      <c r="B1378" s="37">
        <v>0.11302845345699845</v>
      </c>
      <c r="C1378" s="38">
        <v>9.3699999999999992E-2</v>
      </c>
      <c r="D1378" s="39">
        <v>8.3100000000000007E-2</v>
      </c>
      <c r="E1378" s="10">
        <v>5.7539545012831761E-2</v>
      </c>
      <c r="F1378" s="36">
        <v>0.20392816900333793</v>
      </c>
      <c r="G1378" s="10"/>
    </row>
    <row r="1379" spans="1:7" x14ac:dyDescent="0.25">
      <c r="A1379" s="34" t="s">
        <v>1405</v>
      </c>
      <c r="B1379" s="37">
        <v>0.11327091562107033</v>
      </c>
      <c r="C1379" s="38">
        <v>9.4399999999999998E-2</v>
      </c>
      <c r="D1379" s="39">
        <v>7.9199999999999993E-2</v>
      </c>
      <c r="E1379" s="10">
        <v>5.6919245585794753E-2</v>
      </c>
      <c r="F1379" s="36">
        <v>0.19534072461085877</v>
      </c>
      <c r="G1379" s="10"/>
    </row>
    <row r="1380" spans="1:7" x14ac:dyDescent="0.25">
      <c r="A1380" s="34" t="s">
        <v>1406</v>
      </c>
      <c r="B1380" s="37">
        <v>0.11149362756488825</v>
      </c>
      <c r="C1380" s="38">
        <v>9.2300000000000007E-2</v>
      </c>
      <c r="D1380" s="39">
        <v>7.8399999999999997E-2</v>
      </c>
      <c r="E1380" s="10">
        <v>5.6321356839190262E-2</v>
      </c>
      <c r="F1380" s="36">
        <v>0.19686869808203109</v>
      </c>
      <c r="G1380" s="10"/>
    </row>
    <row r="1381" spans="1:7" x14ac:dyDescent="0.25">
      <c r="A1381" s="34" t="s">
        <v>1407</v>
      </c>
      <c r="B1381" s="37">
        <v>0.10965723475202552</v>
      </c>
      <c r="C1381" s="38">
        <v>9.2499999999999999E-2</v>
      </c>
      <c r="D1381" s="39">
        <v>7.9299999999999995E-2</v>
      </c>
      <c r="E1381" s="10">
        <v>5.5681243985201689E-2</v>
      </c>
      <c r="F1381" s="36">
        <v>0.19887699469190206</v>
      </c>
      <c r="G1381" s="10"/>
    </row>
    <row r="1382" spans="1:7" x14ac:dyDescent="0.25">
      <c r="A1382" s="34" t="s">
        <v>1408</v>
      </c>
      <c r="B1382" s="37">
        <v>0.11332610275509852</v>
      </c>
      <c r="C1382" s="38">
        <v>9.4600000000000004E-2</v>
      </c>
      <c r="D1382" s="39">
        <v>8.43E-2</v>
      </c>
      <c r="E1382" s="10">
        <v>5.5034942396221309E-2</v>
      </c>
      <c r="F1382" s="36">
        <v>0.20075653214530703</v>
      </c>
      <c r="G1382" s="10"/>
    </row>
    <row r="1383" spans="1:7" x14ac:dyDescent="0.25">
      <c r="A1383" s="34" t="s">
        <v>1409</v>
      </c>
      <c r="B1383" s="37">
        <v>0.11250120308799844</v>
      </c>
      <c r="C1383" s="38">
        <v>9.5700000000000007E-2</v>
      </c>
      <c r="D1383" s="39">
        <v>8.5099999999999995E-2</v>
      </c>
      <c r="E1383" s="10">
        <v>5.4346879762719791E-2</v>
      </c>
      <c r="F1383" s="36">
        <v>0.2007317055874987</v>
      </c>
      <c r="G1383" s="10"/>
    </row>
    <row r="1384" spans="1:7" x14ac:dyDescent="0.25">
      <c r="A1384" s="34" t="s">
        <v>1410</v>
      </c>
      <c r="B1384" s="37">
        <v>0.11053555430403816</v>
      </c>
      <c r="C1384" s="38">
        <v>9.6300000000000011E-2</v>
      </c>
      <c r="D1384" s="39">
        <v>8.6500000000000007E-2</v>
      </c>
      <c r="E1384" s="10">
        <v>5.3635919689024814E-2</v>
      </c>
      <c r="F1384" s="36">
        <v>0.20333710196540711</v>
      </c>
      <c r="G1384" s="10"/>
    </row>
    <row r="1385" spans="1:7" x14ac:dyDescent="0.25">
      <c r="A1385" s="34" t="s">
        <v>1411</v>
      </c>
      <c r="B1385" s="37">
        <v>0.11054344116050477</v>
      </c>
      <c r="C1385" s="38">
        <v>9.7699999999999995E-2</v>
      </c>
      <c r="D1385" s="39">
        <v>9.0399999999999994E-2</v>
      </c>
      <c r="E1385" s="10">
        <v>5.283857589077634E-2</v>
      </c>
      <c r="F1385" s="36">
        <v>0.2090835370470045</v>
      </c>
      <c r="G1385" s="10"/>
    </row>
    <row r="1386" spans="1:7" x14ac:dyDescent="0.25">
      <c r="A1386" s="34" t="s">
        <v>1412</v>
      </c>
      <c r="B1386" s="37">
        <v>0.10499024926648563</v>
      </c>
      <c r="C1386" s="38">
        <v>9.7899999999999987E-2</v>
      </c>
      <c r="D1386" s="39">
        <v>8.5999999999999993E-2</v>
      </c>
      <c r="E1386" s="10">
        <v>5.201468436234391E-2</v>
      </c>
      <c r="F1386" s="36">
        <v>0.20064136134476943</v>
      </c>
      <c r="G1386" s="10"/>
    </row>
    <row r="1387" spans="1:7" x14ac:dyDescent="0.25">
      <c r="A1387" s="34" t="s">
        <v>1413</v>
      </c>
      <c r="B1387" s="37">
        <v>0.10447614739394462</v>
      </c>
      <c r="C1387" s="38">
        <v>9.64E-2</v>
      </c>
      <c r="D1387" s="39">
        <v>8.43E-2</v>
      </c>
      <c r="E1387" s="10">
        <v>5.1242019477903522E-2</v>
      </c>
      <c r="F1387" s="36">
        <v>0.19708899856026857</v>
      </c>
      <c r="G1387" s="10"/>
    </row>
    <row r="1388" spans="1:7" x14ac:dyDescent="0.25">
      <c r="A1388" s="34" t="s">
        <v>1414</v>
      </c>
      <c r="B1388" s="37">
        <v>0.10360988818315231</v>
      </c>
      <c r="C1388" s="38">
        <v>9.64E-2</v>
      </c>
      <c r="D1388" s="39">
        <v>8.3599999999999994E-2</v>
      </c>
      <c r="E1388" s="10">
        <v>5.0483913039276684E-2</v>
      </c>
      <c r="F1388" s="36">
        <v>0.19558358853019364</v>
      </c>
      <c r="G1388" s="10"/>
    </row>
    <row r="1389" spans="1:7" x14ac:dyDescent="0.25">
      <c r="A1389" s="34" t="s">
        <v>1415</v>
      </c>
      <c r="B1389" s="37">
        <v>0.10856947921222845</v>
      </c>
      <c r="C1389" s="38">
        <v>9.7100000000000006E-2</v>
      </c>
      <c r="D1389" s="39">
        <v>8.8599999999999998E-2</v>
      </c>
      <c r="E1389" s="10">
        <v>4.9887365754551993E-2</v>
      </c>
      <c r="F1389" s="36">
        <v>0.20608232145720096</v>
      </c>
      <c r="G1389" s="10"/>
    </row>
    <row r="1390" spans="1:7" x14ac:dyDescent="0.25">
      <c r="A1390" s="34" t="s">
        <v>1416</v>
      </c>
      <c r="B1390" s="37">
        <v>0.11083602903556891</v>
      </c>
      <c r="C1390" s="38">
        <v>9.7299999999999998E-2</v>
      </c>
      <c r="D1390" s="39">
        <v>8.8200000000000001E-2</v>
      </c>
      <c r="E1390" s="10">
        <v>4.9355505985346548E-2</v>
      </c>
      <c r="F1390" s="36">
        <v>0.20734396338943423</v>
      </c>
      <c r="G1390" s="10"/>
    </row>
    <row r="1391" spans="1:7" x14ac:dyDescent="0.25">
      <c r="A1391" s="34" t="s">
        <v>1417</v>
      </c>
      <c r="B1391" s="37">
        <v>0.1102392248148136</v>
      </c>
      <c r="C1391" s="38">
        <v>9.9000000000000005E-2</v>
      </c>
      <c r="D1391" s="39">
        <v>8.6500000000000007E-2</v>
      </c>
      <c r="E1391" s="10">
        <v>4.8855428910484111E-2</v>
      </c>
      <c r="F1391" s="36">
        <v>0.20497746526279381</v>
      </c>
      <c r="G1391" s="10"/>
    </row>
    <row r="1392" spans="1:7" x14ac:dyDescent="0.25">
      <c r="A1392" s="34" t="s">
        <v>1418</v>
      </c>
      <c r="B1392" s="37">
        <v>0.10694370989404027</v>
      </c>
      <c r="C1392" s="38">
        <v>9.7799999999999998E-2</v>
      </c>
      <c r="D1392" s="39">
        <v>8.2599999999999993E-2</v>
      </c>
      <c r="E1392" s="10">
        <v>4.834164938933494E-2</v>
      </c>
      <c r="F1392" s="36">
        <v>0.20002347098839035</v>
      </c>
      <c r="G1392" s="10"/>
    </row>
    <row r="1393" spans="1:7" x14ac:dyDescent="0.25">
      <c r="A1393" s="34" t="s">
        <v>1419</v>
      </c>
      <c r="B1393" s="37">
        <v>0.10527518057789456</v>
      </c>
      <c r="C1393" s="38">
        <v>9.5000000000000001E-2</v>
      </c>
      <c r="D1393" s="39">
        <v>8.0799999999999997E-2</v>
      </c>
      <c r="E1393" s="10">
        <v>4.7823422072638566E-2</v>
      </c>
      <c r="F1393" s="36">
        <v>0.19831558048334874</v>
      </c>
      <c r="G1393" s="10"/>
    </row>
    <row r="1394" spans="1:7" x14ac:dyDescent="0.25">
      <c r="A1394" s="34" t="s">
        <v>1420</v>
      </c>
      <c r="B1394" s="37">
        <v>0.10291309311228111</v>
      </c>
      <c r="C1394" s="38">
        <v>9.4700000000000006E-2</v>
      </c>
      <c r="D1394" s="39">
        <v>8.0299999999999996E-2</v>
      </c>
      <c r="E1394" s="10">
        <v>4.7278416701668213E-2</v>
      </c>
      <c r="F1394" s="36">
        <v>0.19836511598179646</v>
      </c>
      <c r="G1394" s="10"/>
    </row>
    <row r="1395" spans="1:7" x14ac:dyDescent="0.25">
      <c r="A1395" s="34" t="s">
        <v>1421</v>
      </c>
      <c r="B1395" s="37">
        <v>9.8924112518073551E-2</v>
      </c>
      <c r="C1395" s="38">
        <v>9.0899999999999995E-2</v>
      </c>
      <c r="D1395" s="39">
        <v>8.0199999999999994E-2</v>
      </c>
      <c r="E1395" s="10">
        <v>4.6759192706770758E-2</v>
      </c>
      <c r="F1395" s="36">
        <v>0.19767486080002533</v>
      </c>
      <c r="G1395" s="10"/>
    </row>
    <row r="1396" spans="1:7" x14ac:dyDescent="0.25">
      <c r="A1396" s="34" t="s">
        <v>1422</v>
      </c>
      <c r="B1396" s="37">
        <v>9.7285993882257199E-2</v>
      </c>
      <c r="C1396" s="38">
        <v>9.2499999999999999E-2</v>
      </c>
      <c r="D1396" s="39">
        <v>8.0500000000000002E-2</v>
      </c>
      <c r="E1396" s="10">
        <v>4.6238296557612912E-2</v>
      </c>
      <c r="F1396" s="36">
        <v>0.19820530273868564</v>
      </c>
      <c r="G1396" s="10"/>
    </row>
    <row r="1397" spans="1:7" x14ac:dyDescent="0.25">
      <c r="A1397" s="34" t="s">
        <v>1423</v>
      </c>
      <c r="B1397" s="37">
        <v>9.6985007431487982E-2</v>
      </c>
      <c r="C1397" s="38">
        <v>9.0800000000000006E-2</v>
      </c>
      <c r="D1397" s="39">
        <v>8.0199999999999994E-2</v>
      </c>
      <c r="E1397" s="10">
        <v>4.5788697104520493E-2</v>
      </c>
      <c r="F1397" s="36">
        <v>0.19815137496962903</v>
      </c>
      <c r="G1397" s="10"/>
    </row>
    <row r="1398" spans="1:7" x14ac:dyDescent="0.25">
      <c r="A1398" s="34" t="s">
        <v>1424</v>
      </c>
      <c r="B1398" s="37">
        <v>9.5091293914348424E-2</v>
      </c>
      <c r="C1398" s="38">
        <v>9.0500000000000011E-2</v>
      </c>
      <c r="D1398" s="39">
        <v>8.0600000000000005E-2</v>
      </c>
      <c r="E1398" s="10">
        <v>4.5382885426872299E-2</v>
      </c>
      <c r="F1398" s="36">
        <v>0.19973148549976361</v>
      </c>
      <c r="G1398" s="10"/>
    </row>
    <row r="1399" spans="1:7" x14ac:dyDescent="0.25">
      <c r="A1399" s="34" t="s">
        <v>1425</v>
      </c>
      <c r="B1399" s="37">
        <v>9.7056042958116845E-2</v>
      </c>
      <c r="C1399" s="38">
        <v>9.4E-2</v>
      </c>
      <c r="D1399" s="39">
        <v>8.2400000000000001E-2</v>
      </c>
      <c r="E1399" s="10">
        <v>4.4973298539565443E-2</v>
      </c>
      <c r="F1399" s="36">
        <v>0.20113260333707147</v>
      </c>
      <c r="G1399" s="10"/>
    </row>
    <row r="1400" spans="1:7" x14ac:dyDescent="0.25">
      <c r="A1400" s="34" t="s">
        <v>1426</v>
      </c>
      <c r="B1400" s="37">
        <v>9.4112978139839154E-2</v>
      </c>
      <c r="C1400" s="38">
        <v>9.1499999999999998E-2</v>
      </c>
      <c r="D1400" s="39">
        <v>8.199999999999999E-2</v>
      </c>
      <c r="E1400" s="10">
        <v>4.4561290100141981E-2</v>
      </c>
      <c r="F1400" s="36">
        <v>0.19819831872340057</v>
      </c>
      <c r="G1400" s="10"/>
    </row>
    <row r="1401" spans="1:7" x14ac:dyDescent="0.25">
      <c r="A1401" s="34" t="s">
        <v>1427</v>
      </c>
      <c r="B1401" s="37">
        <v>9.2479175570051905E-2</v>
      </c>
      <c r="C1401" s="38">
        <v>8.8800000000000004E-2</v>
      </c>
      <c r="D1401" s="39">
        <v>7.8200000000000006E-2</v>
      </c>
      <c r="E1401" s="10">
        <v>4.4000988046930534E-2</v>
      </c>
      <c r="F1401" s="36">
        <v>0.19597654742553877</v>
      </c>
      <c r="G1401" s="10"/>
    </row>
    <row r="1402" spans="1:7" x14ac:dyDescent="0.25">
      <c r="A1402" s="34" t="s">
        <v>1428</v>
      </c>
      <c r="B1402" s="37">
        <v>9.2907957722777698E-2</v>
      </c>
      <c r="C1402" s="38">
        <v>8.7899999999999992E-2</v>
      </c>
      <c r="D1402" s="39">
        <v>7.4700000000000003E-2</v>
      </c>
      <c r="E1402" s="10">
        <v>4.3403689994509831E-2</v>
      </c>
      <c r="F1402" s="36">
        <v>0.19567834074928636</v>
      </c>
      <c r="G1402" s="10"/>
    </row>
    <row r="1403" spans="1:7" x14ac:dyDescent="0.25">
      <c r="A1403" s="34" t="s">
        <v>1429</v>
      </c>
      <c r="B1403" s="37">
        <v>9.1507295377950146E-2</v>
      </c>
      <c r="C1403" s="38">
        <v>8.6999999999999994E-2</v>
      </c>
      <c r="D1403" s="39">
        <v>7.4700000000000003E-2</v>
      </c>
      <c r="E1403" s="10">
        <v>4.2755980359978851E-2</v>
      </c>
      <c r="F1403" s="36">
        <v>0.19481033037561213</v>
      </c>
      <c r="G1403" s="10"/>
    </row>
    <row r="1404" spans="1:7" x14ac:dyDescent="0.25">
      <c r="A1404" s="34" t="s">
        <v>1430</v>
      </c>
      <c r="B1404" s="37">
        <v>9.2788065530285124E-2</v>
      </c>
      <c r="C1404" s="38">
        <v>8.6500000000000007E-2</v>
      </c>
      <c r="D1404" s="39">
        <v>7.3800000000000004E-2</v>
      </c>
      <c r="E1404" s="10">
        <v>4.2177552685202846E-2</v>
      </c>
      <c r="F1404" s="36">
        <v>0.19182729886738051</v>
      </c>
      <c r="G1404" s="10"/>
    </row>
    <row r="1405" spans="1:7" x14ac:dyDescent="0.25">
      <c r="A1405" s="34" t="s">
        <v>1431</v>
      </c>
      <c r="B1405" s="37">
        <v>8.6917516690473595E-2</v>
      </c>
      <c r="C1405" s="38">
        <v>8.4900000000000003E-2</v>
      </c>
      <c r="D1405" s="39">
        <v>6.7099999999999993E-2</v>
      </c>
      <c r="E1405" s="10">
        <v>4.1648853421045073E-2</v>
      </c>
      <c r="F1405" s="36">
        <v>0.18677632651742854</v>
      </c>
      <c r="G1405" s="10"/>
    </row>
    <row r="1406" spans="1:7" x14ac:dyDescent="0.25">
      <c r="A1406" s="34" t="s">
        <v>1432</v>
      </c>
      <c r="B1406" s="37">
        <v>8.775943809086996E-2</v>
      </c>
      <c r="C1406" s="38">
        <v>8.4199999999999997E-2</v>
      </c>
      <c r="D1406" s="39">
        <v>7.3099999999999998E-2</v>
      </c>
      <c r="E1406" s="10">
        <v>4.1134229223338981E-2</v>
      </c>
      <c r="F1406" s="36">
        <v>0.1900954839473859</v>
      </c>
      <c r="G1406" s="10"/>
    </row>
    <row r="1407" spans="1:7" x14ac:dyDescent="0.25">
      <c r="A1407" s="34" t="s">
        <v>1433</v>
      </c>
      <c r="B1407" s="37">
        <v>8.734121033911163E-2</v>
      </c>
      <c r="C1407" s="38">
        <v>8.0700000000000008E-2</v>
      </c>
      <c r="D1407" s="39">
        <v>7.2700000000000001E-2</v>
      </c>
      <c r="E1407" s="10">
        <v>4.0680245860055475E-2</v>
      </c>
      <c r="F1407" s="36">
        <v>0.18887293280647888</v>
      </c>
      <c r="G1407" s="10"/>
    </row>
    <row r="1408" spans="1:7" x14ac:dyDescent="0.25">
      <c r="A1408" s="34" t="s">
        <v>1434</v>
      </c>
      <c r="B1408" s="37">
        <v>8.8023043846205073E-2</v>
      </c>
      <c r="C1408" s="38">
        <v>8.1699999999999995E-2</v>
      </c>
      <c r="D1408" s="39">
        <v>7.5399999999999995E-2</v>
      </c>
      <c r="E1408" s="10">
        <v>4.0318198836241104E-2</v>
      </c>
      <c r="F1408" s="36">
        <v>0.1894586586173462</v>
      </c>
      <c r="G1408" s="10"/>
    </row>
    <row r="1409" spans="1:7" x14ac:dyDescent="0.25">
      <c r="A1409" s="34" t="s">
        <v>1435</v>
      </c>
      <c r="B1409" s="37">
        <v>8.6404818682114581E-2</v>
      </c>
      <c r="C1409" s="38">
        <v>8.1300000000000011E-2</v>
      </c>
      <c r="D1409" s="39">
        <v>7.6100000000000001E-2</v>
      </c>
      <c r="E1409" s="10">
        <v>4.0023444989107482E-2</v>
      </c>
      <c r="F1409" s="36">
        <v>0.18963517342447894</v>
      </c>
      <c r="G1409" s="10"/>
    </row>
    <row r="1410" spans="1:7" x14ac:dyDescent="0.25">
      <c r="A1410" s="34" t="s">
        <v>1436</v>
      </c>
      <c r="B1410" s="37">
        <v>8.5975239829415906E-2</v>
      </c>
      <c r="C1410" s="38">
        <v>8.09E-2</v>
      </c>
      <c r="D1410" s="39">
        <v>7.3300000000000004E-2</v>
      </c>
      <c r="E1410" s="10">
        <v>3.9737465143280692E-2</v>
      </c>
      <c r="F1410" s="36">
        <v>0.18589719051525763</v>
      </c>
      <c r="G1410" s="10"/>
    </row>
    <row r="1411" spans="1:7" x14ac:dyDescent="0.25">
      <c r="A1411" s="34" t="s">
        <v>1437</v>
      </c>
      <c r="B1411" s="37">
        <v>8.6483524237914361E-2</v>
      </c>
      <c r="C1411" s="38">
        <v>7.9600000000000004E-2</v>
      </c>
      <c r="D1411" s="39">
        <v>7.1399999999999991E-2</v>
      </c>
      <c r="E1411" s="10">
        <v>3.9443092521153522E-2</v>
      </c>
      <c r="F1411" s="36">
        <v>0.18208175439943849</v>
      </c>
      <c r="G1411" s="10"/>
    </row>
    <row r="1412" spans="1:7" x14ac:dyDescent="0.25">
      <c r="A1412" s="34" t="s">
        <v>1438</v>
      </c>
      <c r="B1412" s="37">
        <v>8.4329026667438925E-2</v>
      </c>
      <c r="C1412" s="38">
        <v>7.7100000000000002E-2</v>
      </c>
      <c r="D1412" s="39">
        <v>6.7199999999999996E-2</v>
      </c>
      <c r="E1412" s="10">
        <v>3.9123803429919946E-2</v>
      </c>
      <c r="F1412" s="36">
        <v>0.18140988051366974</v>
      </c>
      <c r="G1412" s="10"/>
    </row>
    <row r="1413" spans="1:7" x14ac:dyDescent="0.25">
      <c r="A1413" s="34" t="s">
        <v>1439</v>
      </c>
      <c r="B1413" s="37">
        <v>8.5128110126803325E-2</v>
      </c>
      <c r="C1413" s="38">
        <v>7.7300000000000008E-2</v>
      </c>
      <c r="D1413" s="39">
        <v>6.6199999999999995E-2</v>
      </c>
      <c r="E1413" s="10">
        <v>3.8853944236111992E-2</v>
      </c>
      <c r="F1413" s="36">
        <v>0.18213841706806017</v>
      </c>
      <c r="G1413" s="10"/>
    </row>
    <row r="1414" spans="1:7" x14ac:dyDescent="0.25">
      <c r="A1414" s="34" t="s">
        <v>1440</v>
      </c>
      <c r="B1414" s="37">
        <v>8.4775561990440534E-2</v>
      </c>
      <c r="C1414" s="38">
        <v>7.3399999999999993E-2</v>
      </c>
      <c r="D1414" s="39">
        <v>6.3700000000000007E-2</v>
      </c>
      <c r="E1414" s="10">
        <v>3.8618624599981333E-2</v>
      </c>
      <c r="F1414" s="36">
        <v>0.18008298238674106</v>
      </c>
      <c r="G1414" s="10"/>
    </row>
    <row r="1415" spans="1:7" x14ac:dyDescent="0.25">
      <c r="A1415" s="34" t="s">
        <v>1441</v>
      </c>
      <c r="B1415" s="37">
        <v>8.488632403803606E-2</v>
      </c>
      <c r="C1415" s="38">
        <v>7.4299999999999991E-2</v>
      </c>
      <c r="D1415" s="39">
        <v>6.8000000000000005E-2</v>
      </c>
      <c r="E1415" s="10">
        <v>3.8466897849823267E-2</v>
      </c>
      <c r="F1415" s="36">
        <v>0.18284441576103666</v>
      </c>
      <c r="G1415" s="10"/>
    </row>
    <row r="1416" spans="1:7" x14ac:dyDescent="0.25">
      <c r="A1416" s="34" t="s">
        <v>1442</v>
      </c>
      <c r="B1416" s="37">
        <v>8.3508300119104248E-2</v>
      </c>
      <c r="C1416" s="38">
        <v>7.4099999999999999E-2</v>
      </c>
      <c r="D1416" s="39">
        <v>6.9500000000000006E-2</v>
      </c>
      <c r="E1416" s="10">
        <v>3.8294482279020325E-2</v>
      </c>
      <c r="F1416" s="36">
        <v>0.18554756843898013</v>
      </c>
      <c r="G1416" s="10"/>
    </row>
    <row r="1417" spans="1:7" x14ac:dyDescent="0.25">
      <c r="A1417" s="34" t="s">
        <v>1443</v>
      </c>
      <c r="B1417" s="37">
        <v>8.2982183276460147E-2</v>
      </c>
      <c r="C1417" s="38">
        <v>7.2999999999999995E-2</v>
      </c>
      <c r="D1417" s="39">
        <v>6.7000000000000004E-2</v>
      </c>
      <c r="E1417" s="10">
        <v>3.8154832567731889E-2</v>
      </c>
      <c r="F1417" s="36">
        <v>0.1803473586001148</v>
      </c>
      <c r="G1417" s="10"/>
    </row>
    <row r="1418" spans="1:7" x14ac:dyDescent="0.25">
      <c r="A1418" s="34" t="s">
        <v>1444</v>
      </c>
      <c r="B1418" s="37">
        <v>8.3292665199865723E-2</v>
      </c>
      <c r="C1418" s="38">
        <v>7.1300000000000002E-2</v>
      </c>
      <c r="D1418" s="39">
        <v>6.3899999999999998E-2</v>
      </c>
      <c r="E1418" s="10">
        <v>3.8107496672945995E-2</v>
      </c>
      <c r="F1418" s="36">
        <v>0.17498787663158749</v>
      </c>
      <c r="G1418" s="10"/>
    </row>
    <row r="1419" spans="1:7" x14ac:dyDescent="0.25">
      <c r="A1419" s="34" t="s">
        <v>1445</v>
      </c>
      <c r="B1419" s="37">
        <v>8.2890968851033225E-2</v>
      </c>
      <c r="C1419" s="38">
        <v>7.0300000000000001E-2</v>
      </c>
      <c r="D1419" s="39">
        <v>6.0299999999999999E-2</v>
      </c>
      <c r="E1419" s="10">
        <v>3.8068960542144481E-2</v>
      </c>
      <c r="F1419" s="36">
        <v>0.17230468624663817</v>
      </c>
      <c r="G1419" s="10"/>
    </row>
    <row r="1420" spans="1:7" x14ac:dyDescent="0.25">
      <c r="A1420" s="34" t="s">
        <v>1446</v>
      </c>
      <c r="B1420" s="37">
        <v>8.232213643001085E-2</v>
      </c>
      <c r="C1420" s="38">
        <v>6.88E-2</v>
      </c>
      <c r="D1420" s="39">
        <v>6.0299999999999999E-2</v>
      </c>
      <c r="E1420" s="10">
        <v>3.8035611631299648E-2</v>
      </c>
      <c r="F1420" s="36">
        <v>0.16889004287858353</v>
      </c>
      <c r="G1420" s="10"/>
    </row>
    <row r="1421" spans="1:7" x14ac:dyDescent="0.25">
      <c r="A1421" s="34" t="s">
        <v>1447</v>
      </c>
      <c r="B1421" s="37">
        <v>8.3729196888105067E-2</v>
      </c>
      <c r="C1421" s="38">
        <v>6.8000000000000005E-2</v>
      </c>
      <c r="D1421" s="39">
        <v>6.0499999999999998E-2</v>
      </c>
      <c r="E1421" s="10">
        <v>3.800474540022547E-2</v>
      </c>
      <c r="F1421" s="36">
        <v>0.16815224033186515</v>
      </c>
      <c r="G1421" s="10"/>
    </row>
    <row r="1422" spans="1:7" x14ac:dyDescent="0.25">
      <c r="A1422" s="34" t="s">
        <v>1448</v>
      </c>
      <c r="B1422" s="37">
        <v>8.2433180470917605E-2</v>
      </c>
      <c r="C1422" s="38">
        <v>6.7900000000000002E-2</v>
      </c>
      <c r="D1422" s="39">
        <v>6.1600000000000002E-2</v>
      </c>
      <c r="E1422" s="10">
        <v>3.7948612329974374E-2</v>
      </c>
      <c r="F1422" s="36">
        <v>0.1681346750243996</v>
      </c>
      <c r="G1422" s="10"/>
    </row>
    <row r="1423" spans="1:7" x14ac:dyDescent="0.25">
      <c r="A1423" s="34" t="s">
        <v>1449</v>
      </c>
      <c r="B1423" s="37">
        <v>8.2359645449178939E-2</v>
      </c>
      <c r="C1423" s="38">
        <v>6.7500000000000004E-2</v>
      </c>
      <c r="D1423" s="39">
        <v>5.7999999999999996E-2</v>
      </c>
      <c r="E1423" s="10">
        <v>3.7902651289249745E-2</v>
      </c>
      <c r="F1423" s="36">
        <v>0.16074628823544196</v>
      </c>
      <c r="G1423" s="10"/>
    </row>
    <row r="1424" spans="1:7" x14ac:dyDescent="0.25">
      <c r="A1424" s="34" t="s">
        <v>1450</v>
      </c>
      <c r="B1424" s="37">
        <v>8.2763756716931952E-2</v>
      </c>
      <c r="C1424" s="38">
        <v>6.3600000000000004E-2</v>
      </c>
      <c r="D1424" s="39">
        <v>5.8299999999999998E-2</v>
      </c>
      <c r="E1424" s="10">
        <v>3.7919232748796272E-2</v>
      </c>
      <c r="F1424" s="36">
        <v>0.16110246397086533</v>
      </c>
      <c r="G1424" s="10"/>
    </row>
    <row r="1425" spans="1:7" x14ac:dyDescent="0.25">
      <c r="A1425" s="34" t="s">
        <v>1451</v>
      </c>
      <c r="B1425" s="37">
        <v>8.1546550223863382E-2</v>
      </c>
      <c r="C1425" s="38">
        <v>6.2800000000000009E-2</v>
      </c>
      <c r="D1425" s="39">
        <v>5.45E-2</v>
      </c>
      <c r="E1425" s="10">
        <v>3.7944844394326216E-2</v>
      </c>
      <c r="F1425" s="36">
        <v>0.15432451642867173</v>
      </c>
      <c r="G1425" s="10"/>
    </row>
    <row r="1426" spans="1:7" x14ac:dyDescent="0.25">
      <c r="A1426" s="34" t="s">
        <v>1452</v>
      </c>
      <c r="B1426" s="37">
        <v>8.2060344826313789E-2</v>
      </c>
      <c r="C1426" s="38">
        <v>6.3399999999999998E-2</v>
      </c>
      <c r="D1426" s="39">
        <v>5.4000000000000006E-2</v>
      </c>
      <c r="E1426" s="10">
        <v>3.7955749225364377E-2</v>
      </c>
      <c r="F1426" s="36">
        <v>0.15484310366215576</v>
      </c>
      <c r="G1426" s="10"/>
    </row>
    <row r="1427" spans="1:7" x14ac:dyDescent="0.25">
      <c r="A1427" s="34" t="s">
        <v>1453</v>
      </c>
      <c r="B1427" s="37">
        <v>8.1170315227430789E-2</v>
      </c>
      <c r="C1427" s="38">
        <v>6.1600000000000002E-2</v>
      </c>
      <c r="D1427" s="39">
        <v>5.4299999999999994E-2</v>
      </c>
      <c r="E1427" s="10">
        <v>3.7946595087187118E-2</v>
      </c>
      <c r="F1427" s="36">
        <v>0.15561209031708365</v>
      </c>
      <c r="G1427" s="10"/>
    </row>
    <row r="1428" spans="1:7" x14ac:dyDescent="0.25">
      <c r="A1428" s="34" t="s">
        <v>1454</v>
      </c>
      <c r="B1428" s="37">
        <v>8.1828117190128641E-2</v>
      </c>
      <c r="C1428" s="38">
        <v>6.2800000000000009E-2</v>
      </c>
      <c r="D1428" s="39">
        <v>5.8299999999999998E-2</v>
      </c>
      <c r="E1428" s="10">
        <v>3.7931964951249286E-2</v>
      </c>
      <c r="F1428" s="36">
        <v>0.16103219397893051</v>
      </c>
      <c r="G1428" s="10"/>
    </row>
    <row r="1429" spans="1:7" x14ac:dyDescent="0.25">
      <c r="A1429" s="34" t="s">
        <v>1455</v>
      </c>
      <c r="B1429" s="37">
        <v>8.1625436808729926E-2</v>
      </c>
      <c r="C1429" s="38">
        <v>6.59E-2</v>
      </c>
      <c r="D1429" s="39">
        <v>5.8299999999999998E-2</v>
      </c>
      <c r="E1429" s="10">
        <v>3.7888921323160574E-2</v>
      </c>
      <c r="F1429" s="36">
        <v>0.16370978507911579</v>
      </c>
      <c r="G1429" s="10"/>
    </row>
    <row r="1430" spans="1:7" x14ac:dyDescent="0.25">
      <c r="A1430" s="34" t="s">
        <v>1456</v>
      </c>
      <c r="B1430" s="37">
        <v>8.0479427329416472E-2</v>
      </c>
      <c r="C1430" s="38">
        <v>6.4500000000000002E-2</v>
      </c>
      <c r="D1430" s="39">
        <v>5.7000000000000002E-2</v>
      </c>
      <c r="E1430" s="10">
        <v>3.778362058108975E-2</v>
      </c>
      <c r="F1430" s="36">
        <v>0.16121749452071904</v>
      </c>
      <c r="G1430" s="10"/>
    </row>
    <row r="1431" spans="1:7" x14ac:dyDescent="0.25">
      <c r="A1431" s="34" t="s">
        <v>1457</v>
      </c>
      <c r="B1431" s="37">
        <v>8.2113380370512218E-2</v>
      </c>
      <c r="C1431" s="38">
        <v>6.6600000000000006E-2</v>
      </c>
      <c r="D1431" s="39">
        <v>6.1500000000000006E-2</v>
      </c>
      <c r="E1431" s="10">
        <v>3.7644503737048085E-2</v>
      </c>
      <c r="F1431" s="36">
        <v>0.16108121996493774</v>
      </c>
      <c r="G1431" s="10"/>
    </row>
    <row r="1432" spans="1:7" x14ac:dyDescent="0.25">
      <c r="A1432" s="34" t="s">
        <v>1458</v>
      </c>
      <c r="B1432" s="37">
        <v>8.4190497023474933E-2</v>
      </c>
      <c r="C1432" s="38">
        <v>6.93E-2</v>
      </c>
      <c r="D1432" s="39">
        <v>6.7699999999999996E-2</v>
      </c>
      <c r="E1432" s="10">
        <v>3.7471466390287755E-2</v>
      </c>
      <c r="F1432" s="36">
        <v>0.16607997097543026</v>
      </c>
      <c r="G1432" s="10"/>
    </row>
    <row r="1433" spans="1:7" x14ac:dyDescent="0.25">
      <c r="A1433" s="34" t="s">
        <v>1459</v>
      </c>
      <c r="B1433" s="37">
        <v>8.3448774905802159E-2</v>
      </c>
      <c r="C1433" s="38">
        <v>7.3300000000000004E-2</v>
      </c>
      <c r="D1433" s="39">
        <v>7.0599999999999996E-2</v>
      </c>
      <c r="E1433" s="10">
        <v>3.7269524622790318E-2</v>
      </c>
      <c r="F1433" s="36">
        <v>0.16763559138947426</v>
      </c>
      <c r="G1433" s="10"/>
    </row>
    <row r="1434" spans="1:7" x14ac:dyDescent="0.25">
      <c r="A1434" s="34" t="s">
        <v>1460</v>
      </c>
      <c r="B1434" s="37">
        <v>8.2382040617281299E-2</v>
      </c>
      <c r="C1434" s="38">
        <v>7.4900000000000008E-2</v>
      </c>
      <c r="D1434" s="39">
        <v>7.17E-2</v>
      </c>
      <c r="E1434" s="10">
        <v>3.7080937206980247E-2</v>
      </c>
      <c r="F1434" s="36">
        <v>0.16734818514690331</v>
      </c>
      <c r="G1434" s="10"/>
    </row>
    <row r="1435" spans="1:7" x14ac:dyDescent="0.25">
      <c r="A1435" s="34" t="s">
        <v>1461</v>
      </c>
      <c r="B1435" s="37">
        <v>8.3832103176577272E-2</v>
      </c>
      <c r="C1435" s="38">
        <v>7.4299999999999991E-2</v>
      </c>
      <c r="D1435" s="39">
        <v>7.3399999999999993E-2</v>
      </c>
      <c r="E1435" s="10">
        <v>3.6936596724170601E-2</v>
      </c>
      <c r="F1435" s="36">
        <v>0.16826050887412655</v>
      </c>
      <c r="G1435" s="10"/>
    </row>
    <row r="1436" spans="1:7" x14ac:dyDescent="0.25">
      <c r="A1436" s="34" t="s">
        <v>1462</v>
      </c>
      <c r="B1436" s="37">
        <v>8.2310832517968835E-2</v>
      </c>
      <c r="C1436" s="38">
        <v>7.4999999999999997E-2</v>
      </c>
      <c r="D1436" s="39">
        <v>7.1199999999999999E-2</v>
      </c>
      <c r="E1436" s="10">
        <v>3.6816453011898398E-2</v>
      </c>
      <c r="F1436" s="36">
        <v>0.16311336002644677</v>
      </c>
      <c r="G1436" s="10"/>
    </row>
    <row r="1437" spans="1:7" x14ac:dyDescent="0.25">
      <c r="A1437" s="34" t="s">
        <v>1463</v>
      </c>
      <c r="B1437" s="37">
        <v>8.0981218422614756E-2</v>
      </c>
      <c r="C1437" s="38">
        <v>7.5600000000000001E-2</v>
      </c>
      <c r="D1437" s="39">
        <v>7.1900000000000006E-2</v>
      </c>
      <c r="E1437" s="10">
        <v>3.6708582893252739E-2</v>
      </c>
      <c r="F1437" s="36">
        <v>0.16192446328195914</v>
      </c>
      <c r="G1437" s="10"/>
    </row>
    <row r="1438" spans="1:7" x14ac:dyDescent="0.25">
      <c r="A1438" s="34" t="s">
        <v>1464</v>
      </c>
      <c r="B1438" s="37">
        <v>8.205997536180068E-2</v>
      </c>
      <c r="C1438" s="38">
        <v>7.6700000000000004E-2</v>
      </c>
      <c r="D1438" s="39">
        <v>7.6200000000000004E-2</v>
      </c>
      <c r="E1438" s="10">
        <v>3.6598793814599739E-2</v>
      </c>
      <c r="F1438" s="36">
        <v>0.16588650381265063</v>
      </c>
      <c r="G1438" s="10"/>
    </row>
    <row r="1439" spans="1:7" x14ac:dyDescent="0.25">
      <c r="A1439" s="34" t="s">
        <v>1465</v>
      </c>
      <c r="B1439" s="37">
        <v>8.0948531490710796E-2</v>
      </c>
      <c r="C1439" s="38">
        <v>7.9399999999999998E-2</v>
      </c>
      <c r="D1439" s="39">
        <v>7.8100000000000003E-2</v>
      </c>
      <c r="E1439" s="10">
        <v>3.6461150594328862E-2</v>
      </c>
      <c r="F1439" s="36">
        <v>0.16667408111317544</v>
      </c>
      <c r="G1439" s="10"/>
    </row>
    <row r="1440" spans="1:7" x14ac:dyDescent="0.25">
      <c r="A1440" s="34" t="s">
        <v>1466</v>
      </c>
      <c r="B1440" s="37">
        <v>8.255661021976296E-2</v>
      </c>
      <c r="C1440" s="38">
        <v>8.09E-2</v>
      </c>
      <c r="D1440" s="39">
        <v>7.9100000000000004E-2</v>
      </c>
      <c r="E1440" s="10">
        <v>3.6330141358806856E-2</v>
      </c>
      <c r="F1440" s="36">
        <v>0.17000206608386154</v>
      </c>
      <c r="G1440" s="10"/>
    </row>
    <row r="1441" spans="1:7" x14ac:dyDescent="0.25">
      <c r="A1441" s="34" t="s">
        <v>1467</v>
      </c>
      <c r="B1441" s="37">
        <v>8.2048497769897283E-2</v>
      </c>
      <c r="C1441" s="38">
        <v>8.1600000000000006E-2</v>
      </c>
      <c r="D1441" s="39">
        <v>7.8399999999999997E-2</v>
      </c>
      <c r="E1441" s="10">
        <v>3.621608973559165E-2</v>
      </c>
      <c r="F1441" s="36">
        <v>0.16747755325320576</v>
      </c>
      <c r="G1441" s="10"/>
    </row>
    <row r="1442" spans="1:7" x14ac:dyDescent="0.25">
      <c r="A1442" s="34" t="s">
        <v>1468</v>
      </c>
      <c r="B1442" s="37">
        <v>8.0935333443938495E-2</v>
      </c>
      <c r="C1442" s="38">
        <v>8.1300000000000011E-2</v>
      </c>
      <c r="D1442" s="39">
        <v>7.5999999999999998E-2</v>
      </c>
      <c r="E1442" s="10">
        <v>3.6121299495407655E-2</v>
      </c>
      <c r="F1442" s="36">
        <v>0.16181305760919046</v>
      </c>
      <c r="G1442" s="10"/>
    </row>
    <row r="1443" spans="1:7" x14ac:dyDescent="0.25">
      <c r="A1443" s="34" t="s">
        <v>1469</v>
      </c>
      <c r="B1443" s="37">
        <v>7.9925976659180609E-2</v>
      </c>
      <c r="C1443" s="38">
        <v>7.690000000000001E-2</v>
      </c>
      <c r="D1443" s="39">
        <v>7.22E-2</v>
      </c>
      <c r="E1443" s="10">
        <v>3.6065715801156362E-2</v>
      </c>
      <c r="F1443" s="36">
        <v>0.15858119717573554</v>
      </c>
      <c r="G1443" s="10"/>
    </row>
    <row r="1444" spans="1:7" x14ac:dyDescent="0.25">
      <c r="A1444" s="34" t="s">
        <v>1470</v>
      </c>
      <c r="B1444" s="37">
        <v>7.9088175858121029E-2</v>
      </c>
      <c r="C1444" s="38">
        <v>7.5199999999999989E-2</v>
      </c>
      <c r="D1444" s="39">
        <v>7.2000000000000008E-2</v>
      </c>
      <c r="E1444" s="10">
        <v>3.6010752287809034E-2</v>
      </c>
      <c r="F1444" s="36">
        <v>0.15832442495357774</v>
      </c>
      <c r="G1444" s="10"/>
    </row>
    <row r="1445" spans="1:7" x14ac:dyDescent="0.25">
      <c r="A1445" s="34" t="s">
        <v>1471</v>
      </c>
      <c r="B1445" s="37">
        <v>7.7826571660834232E-2</v>
      </c>
      <c r="C1445" s="38">
        <v>7.3700000000000002E-2</v>
      </c>
      <c r="D1445" s="39">
        <v>7.0699999999999999E-2</v>
      </c>
      <c r="E1445" s="10">
        <v>3.5956853609505846E-2</v>
      </c>
      <c r="F1445" s="36">
        <v>0.1592789978944027</v>
      </c>
      <c r="G1445" s="10"/>
    </row>
    <row r="1446" spans="1:7" x14ac:dyDescent="0.25">
      <c r="A1446" s="34" t="s">
        <v>1472</v>
      </c>
      <c r="B1446" s="37">
        <v>7.6778022762223633E-2</v>
      </c>
      <c r="C1446" s="38">
        <v>7.4999999999999997E-2</v>
      </c>
      <c r="D1446" s="39">
        <v>6.3E-2</v>
      </c>
      <c r="E1446" s="10">
        <v>3.5915526113612373E-2</v>
      </c>
      <c r="F1446" s="36">
        <v>0.15189781059317881</v>
      </c>
      <c r="G1446" s="10"/>
    </row>
    <row r="1447" spans="1:7" x14ac:dyDescent="0.25">
      <c r="A1447" s="34" t="s">
        <v>1473</v>
      </c>
      <c r="B1447" s="37">
        <v>7.6060926422717709E-2</v>
      </c>
      <c r="C1447" s="38">
        <v>7.1199999999999999E-2</v>
      </c>
      <c r="D1447" s="39">
        <v>6.2100000000000002E-2</v>
      </c>
      <c r="E1447" s="10">
        <v>3.5854987906692282E-2</v>
      </c>
      <c r="F1447" s="36">
        <v>0.15139223400042873</v>
      </c>
      <c r="G1447" s="10"/>
    </row>
    <row r="1448" spans="1:7" x14ac:dyDescent="0.25">
      <c r="A1448" s="34" t="s">
        <v>1474</v>
      </c>
      <c r="B1448" s="37">
        <v>7.4950239991933801E-2</v>
      </c>
      <c r="C1448" s="38">
        <v>7.2499999999999995E-2</v>
      </c>
      <c r="D1448" s="39">
        <v>6.4500000000000002E-2</v>
      </c>
      <c r="E1448" s="10">
        <v>3.5772248936747131E-2</v>
      </c>
      <c r="F1448" s="36">
        <v>0.151427770310119</v>
      </c>
      <c r="G1448" s="10"/>
    </row>
    <row r="1449" spans="1:7" x14ac:dyDescent="0.25">
      <c r="A1449" s="34" t="s">
        <v>1475</v>
      </c>
      <c r="B1449" s="37">
        <v>7.531477344116605E-2</v>
      </c>
      <c r="C1449" s="38">
        <v>7.2599999999999998E-2</v>
      </c>
      <c r="D1449" s="39">
        <v>6.2800000000000009E-2</v>
      </c>
      <c r="E1449" s="10">
        <v>3.5694458720682665E-2</v>
      </c>
      <c r="F1449" s="36">
        <v>0.15165166670619074</v>
      </c>
      <c r="G1449" s="10"/>
    </row>
    <row r="1450" spans="1:7" x14ac:dyDescent="0.25">
      <c r="A1450" s="34" t="s">
        <v>1476</v>
      </c>
      <c r="B1450" s="37">
        <v>7.3592425260386035E-2</v>
      </c>
      <c r="C1450" s="38">
        <v>7.1500000000000008E-2</v>
      </c>
      <c r="D1450" s="39">
        <v>6.1699999999999998E-2</v>
      </c>
      <c r="E1450" s="10">
        <v>3.562746454252208E-2</v>
      </c>
      <c r="F1450" s="36">
        <v>0.15129987095972833</v>
      </c>
      <c r="G1450" s="10"/>
    </row>
    <row r="1451" spans="1:7" x14ac:dyDescent="0.25">
      <c r="A1451" s="34" t="s">
        <v>1477</v>
      </c>
      <c r="B1451" s="37">
        <v>7.3560170577213355E-2</v>
      </c>
      <c r="C1451" s="38">
        <v>7.0400000000000004E-2</v>
      </c>
      <c r="D1451" s="39">
        <v>6.0299999999999999E-2</v>
      </c>
      <c r="E1451" s="10">
        <v>3.55997465058282E-2</v>
      </c>
      <c r="F1451" s="36">
        <v>0.14994826739168052</v>
      </c>
      <c r="G1451" s="10"/>
    </row>
    <row r="1452" spans="1:7" x14ac:dyDescent="0.25">
      <c r="A1452" s="34" t="s">
        <v>1478</v>
      </c>
      <c r="B1452" s="37">
        <v>7.2296701649345013E-2</v>
      </c>
      <c r="C1452" s="38">
        <v>6.9099999999999995E-2</v>
      </c>
      <c r="D1452" s="39">
        <v>5.7599999999999998E-2</v>
      </c>
      <c r="E1452" s="10">
        <v>3.5547883551051873E-2</v>
      </c>
      <c r="F1452" s="36">
        <v>0.15163888466683806</v>
      </c>
      <c r="G1452" s="10"/>
    </row>
    <row r="1453" spans="1:7" x14ac:dyDescent="0.25">
      <c r="A1453" s="34" t="s">
        <v>1479</v>
      </c>
      <c r="B1453" s="37">
        <v>7.1820489163880077E-2</v>
      </c>
      <c r="C1453" s="38">
        <v>6.8199999999999997E-2</v>
      </c>
      <c r="D1453" s="39">
        <v>5.5800000000000002E-2</v>
      </c>
      <c r="E1453" s="10">
        <v>3.5466864191975978E-2</v>
      </c>
      <c r="F1453" s="36">
        <v>0.15124817967745158</v>
      </c>
      <c r="G1453" s="10"/>
    </row>
    <row r="1454" spans="1:7" x14ac:dyDescent="0.25">
      <c r="A1454" s="34" t="s">
        <v>1480</v>
      </c>
      <c r="B1454" s="37">
        <v>7.0913233935858327E-2</v>
      </c>
      <c r="C1454" s="38">
        <v>6.7299999999999999E-2</v>
      </c>
      <c r="D1454" s="39">
        <v>5.5999999999999994E-2</v>
      </c>
      <c r="E1454" s="10">
        <v>3.537812903848514E-2</v>
      </c>
      <c r="F1454" s="36">
        <v>0.15122195617645423</v>
      </c>
      <c r="G1454" s="10"/>
    </row>
    <row r="1455" spans="1:7" x14ac:dyDescent="0.25">
      <c r="A1455" s="34" t="s">
        <v>1481</v>
      </c>
      <c r="B1455" s="37">
        <v>7.0784448811594625E-2</v>
      </c>
      <c r="C1455" s="38">
        <v>6.7900000000000002E-2</v>
      </c>
      <c r="D1455" s="39">
        <v>6.13E-2</v>
      </c>
      <c r="E1455" s="10">
        <v>3.5275759675573948E-2</v>
      </c>
      <c r="F1455" s="36">
        <v>0.15405838598443697</v>
      </c>
      <c r="G1455" s="10"/>
    </row>
    <row r="1456" spans="1:7" x14ac:dyDescent="0.25">
      <c r="A1456" s="34" t="s">
        <v>1482</v>
      </c>
      <c r="B1456" s="37">
        <v>7.1003951169136964E-2</v>
      </c>
      <c r="C1456" s="38">
        <v>7.0800000000000002E-2</v>
      </c>
      <c r="D1456" s="39">
        <v>6.3399999999999998E-2</v>
      </c>
      <c r="E1456" s="10">
        <v>3.5253073154386083E-2</v>
      </c>
      <c r="F1456" s="36">
        <v>0.1579916982593873</v>
      </c>
      <c r="G1456" s="10"/>
    </row>
    <row r="1457" spans="1:7" x14ac:dyDescent="0.25">
      <c r="A1457" s="34" t="s">
        <v>1483</v>
      </c>
      <c r="B1457" s="37">
        <v>7.0992592071461857E-2</v>
      </c>
      <c r="C1457" s="38">
        <v>7.2599999999999998E-2</v>
      </c>
      <c r="D1457" s="39">
        <v>6.6600000000000006E-2</v>
      </c>
      <c r="E1457" s="10">
        <v>3.5306540396560226E-2</v>
      </c>
      <c r="F1457" s="36">
        <v>0.16257726537934891</v>
      </c>
      <c r="G1457" s="10"/>
    </row>
    <row r="1458" spans="1:7" x14ac:dyDescent="0.25">
      <c r="A1458" s="34" t="s">
        <v>1484</v>
      </c>
      <c r="B1458" s="37">
        <v>7.0384426727042426E-2</v>
      </c>
      <c r="C1458" s="38">
        <v>7.3599999999999999E-2</v>
      </c>
      <c r="D1458" s="39">
        <v>6.8499999999999991E-2</v>
      </c>
      <c r="E1458" s="10">
        <v>3.5415396611451433E-2</v>
      </c>
      <c r="F1458" s="36">
        <v>0.1629780205638196</v>
      </c>
      <c r="G1458" s="10"/>
    </row>
    <row r="1459" spans="1:7" x14ac:dyDescent="0.25">
      <c r="A1459" s="34" t="s">
        <v>1485</v>
      </c>
      <c r="B1459" s="37">
        <v>7.0348382605405824E-2</v>
      </c>
      <c r="C1459" s="38">
        <v>7.3499999999999996E-2</v>
      </c>
      <c r="D1459" s="39">
        <v>6.7299999999999999E-2</v>
      </c>
      <c r="E1459" s="10">
        <v>3.5521229799608145E-2</v>
      </c>
      <c r="F1459" s="36">
        <v>0.16089372714253222</v>
      </c>
      <c r="G1459" s="10"/>
    </row>
    <row r="1460" spans="1:7" x14ac:dyDescent="0.25">
      <c r="A1460" s="34" t="s">
        <v>1486</v>
      </c>
      <c r="B1460" s="37">
        <v>7.215648490690707E-2</v>
      </c>
      <c r="C1460" s="38">
        <v>7.3899999999999993E-2</v>
      </c>
      <c r="D1460" s="39">
        <v>6.8000000000000005E-2</v>
      </c>
      <c r="E1460" s="10">
        <v>3.5620313448646357E-2</v>
      </c>
      <c r="F1460" s="36">
        <v>0.15958077165280343</v>
      </c>
      <c r="G1460" s="10"/>
    </row>
    <row r="1461" spans="1:7" x14ac:dyDescent="0.25">
      <c r="A1461" s="34" t="s">
        <v>1487</v>
      </c>
      <c r="B1461" s="37">
        <v>7.2136671741926922E-2</v>
      </c>
      <c r="C1461" s="38">
        <v>7.3399999999999993E-2</v>
      </c>
      <c r="D1461" s="39">
        <v>6.9599999999999995E-2</v>
      </c>
      <c r="E1461" s="10">
        <v>3.5729220268153838E-2</v>
      </c>
      <c r="F1461" s="36">
        <v>0.1631117766665805</v>
      </c>
      <c r="G1461" s="10"/>
    </row>
    <row r="1462" spans="1:7" x14ac:dyDescent="0.25">
      <c r="A1462" s="34" t="s">
        <v>1488</v>
      </c>
      <c r="B1462" s="37">
        <v>7.051093955742066E-2</v>
      </c>
      <c r="C1462" s="38">
        <v>7.2599999999999998E-2</v>
      </c>
      <c r="D1462" s="39">
        <v>6.7199999999999996E-2</v>
      </c>
      <c r="E1462" s="10">
        <v>3.5848772668556794E-2</v>
      </c>
      <c r="F1462" s="36">
        <v>0.16154246644499209</v>
      </c>
      <c r="G1462" s="10"/>
    </row>
    <row r="1463" spans="1:7" x14ac:dyDescent="0.25">
      <c r="A1463" s="34" t="s">
        <v>1489</v>
      </c>
      <c r="B1463" s="37">
        <v>6.9990907851055939E-2</v>
      </c>
      <c r="C1463" s="38">
        <v>7.2000000000000008E-2</v>
      </c>
      <c r="D1463" s="39">
        <v>6.3700000000000007E-2</v>
      </c>
      <c r="E1463" s="10">
        <v>3.5952341951660527E-2</v>
      </c>
      <c r="F1463" s="36">
        <v>0.15754699056669633</v>
      </c>
      <c r="G1463" s="10"/>
    </row>
    <row r="1464" spans="1:7" x14ac:dyDescent="0.25">
      <c r="A1464" s="34" t="s">
        <v>1490</v>
      </c>
      <c r="B1464" s="37">
        <v>6.7977008929442306E-2</v>
      </c>
      <c r="C1464" s="38">
        <v>6.93E-2</v>
      </c>
      <c r="D1464" s="39">
        <v>6.0599999999999994E-2</v>
      </c>
      <c r="E1464" s="10">
        <v>3.610150719310723E-2</v>
      </c>
      <c r="F1464" s="36">
        <v>0.15475406734436548</v>
      </c>
      <c r="G1464" s="10"/>
    </row>
    <row r="1465" spans="1:7" x14ac:dyDescent="0.25">
      <c r="A1465" s="34" t="s">
        <v>1491</v>
      </c>
      <c r="B1465" s="37">
        <v>6.9039728006917767E-2</v>
      </c>
      <c r="C1465" s="38">
        <v>6.9126000000000007E-2</v>
      </c>
      <c r="D1465" s="39">
        <v>6.4299999999999996E-2</v>
      </c>
      <c r="E1465" s="10">
        <v>3.6272113985713395E-2</v>
      </c>
      <c r="F1465" s="36">
        <v>0.1576735270255942</v>
      </c>
      <c r="G1465" s="10"/>
    </row>
    <row r="1466" spans="1:7" x14ac:dyDescent="0.25">
      <c r="A1466" s="34" t="s">
        <v>1492</v>
      </c>
      <c r="B1466" s="37">
        <v>6.7170098836268941E-2</v>
      </c>
      <c r="C1466" s="38">
        <v>6.9680999999999993E-2</v>
      </c>
      <c r="D1466" s="39">
        <v>6.5299999999999997E-2</v>
      </c>
      <c r="E1466" s="10">
        <v>3.6435422543468876E-2</v>
      </c>
      <c r="F1466" s="36">
        <v>0.16006839679265514</v>
      </c>
      <c r="G1466" s="10"/>
    </row>
    <row r="1467" spans="1:7" x14ac:dyDescent="0.25">
      <c r="A1467" s="34" t="s">
        <v>1493</v>
      </c>
      <c r="B1467" s="37">
        <v>6.7516938774666913E-2</v>
      </c>
      <c r="C1467" s="38">
        <v>7.0121000000000003E-2</v>
      </c>
      <c r="D1467" s="39">
        <v>6.5599999999999992E-2</v>
      </c>
      <c r="E1467" s="10">
        <v>3.6567323170440202E-2</v>
      </c>
      <c r="F1467" s="36">
        <v>0.16222161963422332</v>
      </c>
      <c r="G1467" s="10"/>
    </row>
    <row r="1468" spans="1:7" x14ac:dyDescent="0.25">
      <c r="A1468" s="34" t="s">
        <v>1494</v>
      </c>
      <c r="B1468" s="37">
        <v>6.9377566539969293E-2</v>
      </c>
      <c r="C1468" s="38">
        <v>7.365300000000001E-2</v>
      </c>
      <c r="D1468" s="39">
        <v>6.9199999999999998E-2</v>
      </c>
      <c r="E1468" s="10">
        <v>3.6622306229411761E-2</v>
      </c>
      <c r="F1468" s="36">
        <v>0.1641879604471102</v>
      </c>
      <c r="G1468" s="10"/>
    </row>
    <row r="1469" spans="1:7" x14ac:dyDescent="0.25">
      <c r="A1469" s="34" t="s">
        <v>1495</v>
      </c>
      <c r="B1469" s="37">
        <v>6.7352620855950118E-2</v>
      </c>
      <c r="C1469" s="38">
        <v>7.2110000000000007E-2</v>
      </c>
      <c r="D1469" s="39">
        <v>6.7199999999999996E-2</v>
      </c>
      <c r="E1469" s="10">
        <v>3.6577465159051803E-2</v>
      </c>
      <c r="F1469" s="36">
        <v>0.16029892369814253</v>
      </c>
      <c r="G1469" s="10"/>
    </row>
    <row r="1470" spans="1:7" x14ac:dyDescent="0.25">
      <c r="A1470" s="34" t="s">
        <v>1496</v>
      </c>
      <c r="B1470" s="37">
        <v>6.5850754542421647E-2</v>
      </c>
      <c r="C1470" s="38">
        <v>7.1509000000000003E-2</v>
      </c>
      <c r="D1470" s="39">
        <v>6.6699999999999995E-2</v>
      </c>
      <c r="E1470" s="10">
        <v>3.6449364290039199E-2</v>
      </c>
      <c r="F1470" s="36">
        <v>0.15882264417691139</v>
      </c>
      <c r="G1470" s="10"/>
    </row>
    <row r="1471" spans="1:7" x14ac:dyDescent="0.25">
      <c r="A1471" s="34" t="s">
        <v>1497</v>
      </c>
      <c r="B1471" s="37">
        <v>6.4639303008120264E-2</v>
      </c>
      <c r="C1471" s="38">
        <v>7.0116999999999999E-2</v>
      </c>
      <c r="D1471" s="39">
        <v>6.5099999999999991E-2</v>
      </c>
      <c r="E1471" s="10">
        <v>3.6319786729020143E-2</v>
      </c>
      <c r="F1471" s="36">
        <v>0.15864261921454897</v>
      </c>
      <c r="G1471" s="10"/>
    </row>
    <row r="1472" spans="1:7" x14ac:dyDescent="0.25">
      <c r="A1472" s="34" t="s">
        <v>1498</v>
      </c>
      <c r="B1472" s="37">
        <v>6.2738649713210345E-2</v>
      </c>
      <c r="C1472" s="38">
        <v>6.5287999999999999E-2</v>
      </c>
      <c r="D1472" s="39">
        <v>6.0199999999999997E-2</v>
      </c>
      <c r="E1472" s="10">
        <v>3.6201343427386012E-2</v>
      </c>
      <c r="F1472" s="36">
        <v>0.15470343323993371</v>
      </c>
      <c r="G1472" s="10"/>
    </row>
    <row r="1473" spans="1:7" x14ac:dyDescent="0.25">
      <c r="A1473" s="34" t="s">
        <v>1499</v>
      </c>
      <c r="B1473" s="37">
        <v>6.4794063247837791E-2</v>
      </c>
      <c r="C1473" s="38">
        <v>6.8470000000000003E-2</v>
      </c>
      <c r="D1473" s="39">
        <v>6.3399999999999998E-2</v>
      </c>
      <c r="E1473" s="10">
        <v>3.6059955045065095E-2</v>
      </c>
      <c r="F1473" s="36">
        <v>0.15449107802007023</v>
      </c>
      <c r="G1473" s="10"/>
    </row>
    <row r="1474" spans="1:7" x14ac:dyDescent="0.25">
      <c r="A1474" s="34" t="s">
        <v>1500</v>
      </c>
      <c r="B1474" s="37">
        <v>6.3503739746620019E-2</v>
      </c>
      <c r="C1474" s="38">
        <v>6.6484000000000001E-2</v>
      </c>
      <c r="D1474" s="39">
        <v>6.1200000000000004E-2</v>
      </c>
      <c r="E1474" s="10">
        <v>3.5883289434840648E-2</v>
      </c>
      <c r="F1474" s="36">
        <v>0.15337351782430994</v>
      </c>
      <c r="G1474" s="10"/>
    </row>
    <row r="1475" spans="1:7" x14ac:dyDescent="0.25">
      <c r="A1475" s="34" t="s">
        <v>1501</v>
      </c>
      <c r="B1475" s="37">
        <v>6.4259188795564304E-2</v>
      </c>
      <c r="C1475" s="38">
        <v>6.5121999999999999E-2</v>
      </c>
      <c r="D1475" s="39">
        <v>5.8400000000000001E-2</v>
      </c>
      <c r="E1475" s="10">
        <v>3.569493801229684E-2</v>
      </c>
      <c r="F1475" s="36">
        <v>0.14857045895758469</v>
      </c>
      <c r="G1475" s="10"/>
    </row>
    <row r="1476" spans="1:7" x14ac:dyDescent="0.25">
      <c r="A1476" s="34" t="s">
        <v>1502</v>
      </c>
      <c r="B1476" s="37">
        <v>6.2730811588588758E-2</v>
      </c>
      <c r="C1476" s="38">
        <v>6.5728999999999996E-2</v>
      </c>
      <c r="D1476" s="39">
        <v>5.8600000000000006E-2</v>
      </c>
      <c r="E1476" s="10">
        <v>3.5470587415934451E-2</v>
      </c>
      <c r="F1476" s="36">
        <v>0.14681140584093047</v>
      </c>
      <c r="G1476" s="10"/>
    </row>
    <row r="1477" spans="1:7" x14ac:dyDescent="0.25">
      <c r="A1477" s="34" t="s">
        <v>1503</v>
      </c>
      <c r="B1477" s="37">
        <v>6.2507088661133095E-2</v>
      </c>
      <c r="C1477" s="38">
        <v>6.4531000000000005E-2</v>
      </c>
      <c r="D1477" s="39">
        <v>5.7500000000000002E-2</v>
      </c>
      <c r="E1477" s="10">
        <v>3.5236019618154923E-2</v>
      </c>
      <c r="F1477" s="36">
        <v>0.14862514079570677</v>
      </c>
      <c r="G1477" s="10"/>
    </row>
    <row r="1478" spans="1:7" x14ac:dyDescent="0.25">
      <c r="A1478" s="34" t="s">
        <v>1504</v>
      </c>
      <c r="B1478" s="37">
        <v>6.1973179621460338E-2</v>
      </c>
      <c r="C1478" s="38">
        <v>6.2964000000000006E-2</v>
      </c>
      <c r="D1478" s="39">
        <v>5.5300000000000002E-2</v>
      </c>
      <c r="E1478" s="10">
        <v>3.4998219662146779E-2</v>
      </c>
      <c r="F1478" s="36">
        <v>0.14617559149761294</v>
      </c>
      <c r="G1478" s="10"/>
    </row>
    <row r="1479" spans="1:7" x14ac:dyDescent="0.25">
      <c r="A1479" s="34" t="s">
        <v>1505</v>
      </c>
      <c r="B1479" s="37">
        <v>6.0180511453561E-2</v>
      </c>
      <c r="C1479" s="38">
        <v>6.3978000000000007E-2</v>
      </c>
      <c r="D1479" s="39">
        <v>5.62E-2</v>
      </c>
      <c r="E1479" s="10">
        <v>3.4781302691744287E-2</v>
      </c>
      <c r="F1479" s="36">
        <v>0.14789461400645429</v>
      </c>
      <c r="G1479" s="10"/>
    </row>
    <row r="1480" spans="1:7" x14ac:dyDescent="0.25">
      <c r="A1480" s="34" t="s">
        <v>1506</v>
      </c>
      <c r="B1480" s="37">
        <v>5.8866192494502881E-2</v>
      </c>
      <c r="C1480" s="38">
        <v>6.4306000000000002E-2</v>
      </c>
      <c r="D1480" s="39">
        <v>5.67E-2</v>
      </c>
      <c r="E1480" s="10">
        <v>3.4567417419324231E-2</v>
      </c>
      <c r="F1480" s="36">
        <v>0.14877047124729706</v>
      </c>
      <c r="G1480" s="10"/>
    </row>
    <row r="1481" spans="1:7" x14ac:dyDescent="0.25">
      <c r="A1481" s="34" t="s">
        <v>1507</v>
      </c>
      <c r="B1481" s="37">
        <v>5.8486417746443593E-2</v>
      </c>
      <c r="C1481" s="38">
        <v>6.4198000000000005E-2</v>
      </c>
      <c r="D1481" s="39">
        <v>5.6799999999999996E-2</v>
      </c>
      <c r="E1481" s="10">
        <v>3.4360140153286256E-2</v>
      </c>
      <c r="F1481" s="36">
        <v>0.14943528168679723</v>
      </c>
      <c r="G1481" s="10"/>
    </row>
    <row r="1482" spans="1:7" x14ac:dyDescent="0.25">
      <c r="A1482" s="34" t="s">
        <v>1508</v>
      </c>
      <c r="B1482" s="37">
        <v>5.8811934688994622E-2</v>
      </c>
      <c r="C1482" s="38">
        <v>6.3257000000000008E-2</v>
      </c>
      <c r="D1482" s="39">
        <v>5.5599999999999997E-2</v>
      </c>
      <c r="E1482" s="10">
        <v>3.4175724061416224E-2</v>
      </c>
      <c r="F1482" s="36">
        <v>0.14947407890865205</v>
      </c>
      <c r="G1482" s="10"/>
    </row>
    <row r="1483" spans="1:7" x14ac:dyDescent="0.25">
      <c r="A1483" s="34" t="s">
        <v>1509</v>
      </c>
      <c r="B1483" s="37">
        <v>5.7648214277741597E-2</v>
      </c>
      <c r="C1483" s="38">
        <v>6.3006000000000006E-2</v>
      </c>
      <c r="D1483" s="39">
        <v>5.4400000000000004E-2</v>
      </c>
      <c r="E1483" s="10">
        <v>3.3992299698946349E-2</v>
      </c>
      <c r="F1483" s="36">
        <v>0.14824965761390296</v>
      </c>
      <c r="G1483" s="10"/>
    </row>
    <row r="1484" spans="1:7" x14ac:dyDescent="0.25">
      <c r="A1484" s="34" t="s">
        <v>1510</v>
      </c>
      <c r="B1484" s="37">
        <v>5.7761863856456028E-2</v>
      </c>
      <c r="C1484" s="38">
        <v>6.3506000000000007E-2</v>
      </c>
      <c r="D1484" s="39">
        <v>5.5E-2</v>
      </c>
      <c r="E1484" s="10">
        <v>3.38026155094453E-2</v>
      </c>
      <c r="F1484" s="36">
        <v>0.14972131289764096</v>
      </c>
      <c r="G1484" s="10"/>
    </row>
    <row r="1485" spans="1:7" x14ac:dyDescent="0.25">
      <c r="A1485" s="34" t="s">
        <v>1511</v>
      </c>
      <c r="B1485" s="37">
        <v>6.1775544006155717E-2</v>
      </c>
      <c r="C1485" s="38">
        <v>6.2075999999999999E-2</v>
      </c>
      <c r="D1485" s="39">
        <v>5.0499999999999996E-2</v>
      </c>
      <c r="E1485" s="10">
        <v>3.3593905738478202E-2</v>
      </c>
      <c r="F1485" s="36">
        <v>0.1454866819266698</v>
      </c>
      <c r="G1485" s="10"/>
    </row>
    <row r="1486" spans="1:7" x14ac:dyDescent="0.25">
      <c r="A1486" s="34" t="s">
        <v>1512</v>
      </c>
      <c r="B1486" s="37">
        <v>6.0461830311083403E-2</v>
      </c>
      <c r="C1486" s="38">
        <v>5.7135999999999992E-2</v>
      </c>
      <c r="D1486" s="39">
        <v>4.4400000000000002E-2</v>
      </c>
      <c r="E1486" s="10">
        <v>3.3383417238232127E-2</v>
      </c>
      <c r="F1486" s="36">
        <v>0.1383874959198812</v>
      </c>
      <c r="G1486" s="10"/>
    </row>
    <row r="1487" spans="1:7" x14ac:dyDescent="0.25">
      <c r="A1487" s="34" t="s">
        <v>1513</v>
      </c>
      <c r="B1487" s="37">
        <v>5.8184023635331206E-2</v>
      </c>
      <c r="C1487" s="38">
        <v>5.9283000000000002E-2</v>
      </c>
      <c r="D1487" s="39">
        <v>4.6399999999999997E-2</v>
      </c>
      <c r="E1487" s="10">
        <v>3.316011717141043E-2</v>
      </c>
      <c r="F1487" s="36">
        <v>0.13753564594778145</v>
      </c>
      <c r="G1487" s="10"/>
    </row>
    <row r="1488" spans="1:7" x14ac:dyDescent="0.25">
      <c r="A1488" s="34" t="s">
        <v>1514</v>
      </c>
      <c r="B1488" s="37">
        <v>5.630890095089508E-2</v>
      </c>
      <c r="C1488" s="38">
        <v>5.8872000000000001E-2</v>
      </c>
      <c r="D1488" s="39">
        <v>4.7400000000000005E-2</v>
      </c>
      <c r="E1488" s="10">
        <v>3.2935934569300773E-2</v>
      </c>
      <c r="F1488" s="36">
        <v>0.13864844277155208</v>
      </c>
      <c r="G1488" s="10"/>
    </row>
    <row r="1489" spans="1:7" x14ac:dyDescent="0.25">
      <c r="A1489" s="34" t="s">
        <v>1515</v>
      </c>
      <c r="B1489" s="37">
        <v>5.5124896022693784E-2</v>
      </c>
      <c r="C1489" s="38">
        <v>5.9522000000000005E-2</v>
      </c>
      <c r="D1489" s="39">
        <v>4.6500000000000007E-2</v>
      </c>
      <c r="E1489" s="10">
        <v>3.2717472360775268E-2</v>
      </c>
      <c r="F1489" s="36">
        <v>0.1416480128554696</v>
      </c>
      <c r="G1489" s="10"/>
    </row>
    <row r="1490" spans="1:7" x14ac:dyDescent="0.25">
      <c r="A1490" s="34" t="s">
        <v>1516</v>
      </c>
      <c r="B1490" s="37">
        <v>5.37576383474105E-2</v>
      </c>
      <c r="C1490" s="38">
        <v>5.8733000000000007E-2</v>
      </c>
      <c r="D1490" s="39">
        <v>4.6600000000000003E-2</v>
      </c>
      <c r="E1490" s="10">
        <v>3.248982575682291E-2</v>
      </c>
      <c r="F1490" s="36">
        <v>0.13956916645461462</v>
      </c>
      <c r="G1490" s="10"/>
    </row>
    <row r="1491" spans="1:7" x14ac:dyDescent="0.25">
      <c r="A1491" s="34" t="s">
        <v>1517</v>
      </c>
      <c r="B1491" s="37">
        <v>5.4374859854423835E-2</v>
      </c>
      <c r="C1491" s="38">
        <v>6.3358999999999999E-2</v>
      </c>
      <c r="D1491" s="39">
        <v>5.2900000000000003E-2</v>
      </c>
      <c r="E1491" s="10">
        <v>3.2236561412587461E-2</v>
      </c>
      <c r="F1491" s="36">
        <v>0.14574358190942777</v>
      </c>
      <c r="G1491" s="10"/>
    </row>
    <row r="1492" spans="1:7" x14ac:dyDescent="0.25">
      <c r="A1492" s="34" t="s">
        <v>1518</v>
      </c>
      <c r="B1492" s="37">
        <v>5.330255022021399E-2</v>
      </c>
      <c r="C1492" s="38">
        <v>6.3043000000000002E-2</v>
      </c>
      <c r="D1492" s="39">
        <v>5.2499999999999998E-2</v>
      </c>
      <c r="E1492" s="10">
        <v>3.19803985189E-2</v>
      </c>
      <c r="F1492" s="36">
        <v>0.13997669298579507</v>
      </c>
      <c r="G1492" s="10"/>
    </row>
    <row r="1493" spans="1:7" x14ac:dyDescent="0.25">
      <c r="A1493" s="34" t="s">
        <v>1519</v>
      </c>
      <c r="B1493" s="37">
        <v>5.2408100307939368E-2</v>
      </c>
      <c r="C1493" s="38">
        <v>6.3798999999999995E-2</v>
      </c>
      <c r="D1493" s="39">
        <v>5.3600000000000002E-2</v>
      </c>
      <c r="E1493" s="10">
        <v>3.1758061494436163E-2</v>
      </c>
      <c r="F1493" s="36">
        <v>0.14310431008165173</v>
      </c>
      <c r="G1493" s="10"/>
    </row>
    <row r="1494" spans="1:7" x14ac:dyDescent="0.25">
      <c r="A1494" s="34" t="s">
        <v>1520</v>
      </c>
      <c r="B1494" s="37">
        <v>5.2790631715152157E-2</v>
      </c>
      <c r="C1494" s="38">
        <v>6.7401000000000003E-2</v>
      </c>
      <c r="D1494" s="39">
        <v>5.6399999999999999E-2</v>
      </c>
      <c r="E1494" s="10">
        <v>3.1508258485364093E-2</v>
      </c>
      <c r="F1494" s="36">
        <v>0.14344580099198345</v>
      </c>
      <c r="G1494" s="10"/>
    </row>
    <row r="1495" spans="1:7" x14ac:dyDescent="0.25">
      <c r="A1495" s="34" t="s">
        <v>1521</v>
      </c>
      <c r="B1495" s="37">
        <v>5.1225768746974515E-2</v>
      </c>
      <c r="C1495" s="38">
        <v>6.9606000000000001E-2</v>
      </c>
      <c r="D1495" s="39">
        <v>5.8099999999999999E-2</v>
      </c>
      <c r="E1495" s="10">
        <v>3.1228788770878424E-2</v>
      </c>
      <c r="F1495" s="36">
        <v>0.14465596905791295</v>
      </c>
      <c r="G1495" s="10"/>
    </row>
    <row r="1496" spans="1:7" x14ac:dyDescent="0.25">
      <c r="A1496" s="34" t="s">
        <v>1522</v>
      </c>
      <c r="B1496" s="37">
        <v>5.1779901738971512E-2</v>
      </c>
      <c r="C1496" s="38">
        <v>7.1643999999999999E-2</v>
      </c>
      <c r="D1496" s="39">
        <v>5.9200000000000003E-2</v>
      </c>
      <c r="E1496" s="10">
        <v>3.0980098987660964E-2</v>
      </c>
      <c r="F1496" s="36">
        <v>0.14428253096930974</v>
      </c>
      <c r="G1496" s="10"/>
    </row>
    <row r="1497" spans="1:7" x14ac:dyDescent="0.25">
      <c r="A1497" s="34" t="s">
        <v>1523</v>
      </c>
      <c r="B1497" s="37">
        <v>5.1469950050940912E-2</v>
      </c>
      <c r="C1497" s="38">
        <v>7.2960999999999998E-2</v>
      </c>
      <c r="D1497" s="39">
        <v>5.9800000000000006E-2</v>
      </c>
      <c r="E1497" s="10">
        <v>3.0756903463597718E-2</v>
      </c>
      <c r="F1497" s="36">
        <v>0.14614613222616984</v>
      </c>
      <c r="G1497" s="10"/>
    </row>
    <row r="1498" spans="1:7" x14ac:dyDescent="0.25">
      <c r="A1498" s="34" t="s">
        <v>1524</v>
      </c>
      <c r="B1498" s="37">
        <v>5.2148596207850451E-2</v>
      </c>
      <c r="C1498" s="38">
        <v>7.2078000000000003E-2</v>
      </c>
      <c r="D1498" s="39">
        <v>5.9000000000000004E-2</v>
      </c>
      <c r="E1498" s="10">
        <v>3.0586195521572712E-2</v>
      </c>
      <c r="F1498" s="36">
        <v>0.14223575380055192</v>
      </c>
      <c r="G1498" s="10"/>
    </row>
    <row r="1499" spans="1:7" x14ac:dyDescent="0.25">
      <c r="A1499" s="34" t="s">
        <v>1525</v>
      </c>
      <c r="B1499" s="37">
        <v>5.0852009956582046E-2</v>
      </c>
      <c r="C1499" s="38">
        <v>7.2564000000000003E-2</v>
      </c>
      <c r="D1499" s="39">
        <v>6.0199999999999997E-2</v>
      </c>
      <c r="E1499" s="10">
        <v>3.0439686118126197E-2</v>
      </c>
      <c r="F1499" s="36">
        <v>0.14047020936685103</v>
      </c>
      <c r="G1499" s="10"/>
    </row>
    <row r="1500" spans="1:7" x14ac:dyDescent="0.25">
      <c r="A1500" s="34" t="s">
        <v>1526</v>
      </c>
      <c r="B1500" s="37">
        <v>5.0264809899953453E-2</v>
      </c>
      <c r="C1500" s="38">
        <v>7.3447999999999999E-2</v>
      </c>
      <c r="D1500" s="39">
        <v>6.1799999999999994E-2</v>
      </c>
      <c r="E1500" s="10">
        <v>3.0285867784858533E-2</v>
      </c>
      <c r="F1500" s="36">
        <v>0.14105333968519754</v>
      </c>
      <c r="G1500" s="10"/>
    </row>
    <row r="1501" spans="1:7" x14ac:dyDescent="0.25">
      <c r="A1501" s="34" t="s">
        <v>1527</v>
      </c>
      <c r="B1501" s="37">
        <v>4.8887892144835146E-2</v>
      </c>
      <c r="C1501" s="38">
        <v>7.5434000000000001E-2</v>
      </c>
      <c r="D1501" s="39">
        <v>6.4500000000000002E-2</v>
      </c>
      <c r="E1501" s="10">
        <v>3.0124034484764861E-2</v>
      </c>
      <c r="F1501" s="36">
        <v>0.14661565898918938</v>
      </c>
      <c r="G1501" s="10"/>
    </row>
    <row r="1502" spans="1:7" x14ac:dyDescent="0.25">
      <c r="A1502" s="34" t="s">
        <v>1528</v>
      </c>
      <c r="B1502" s="37">
        <v>4.9929545825568862E-2</v>
      </c>
      <c r="C1502" s="38">
        <v>7.7504999999999991E-2</v>
      </c>
      <c r="D1502" s="39">
        <v>6.6799999999999998E-2</v>
      </c>
      <c r="E1502" s="10">
        <v>2.9967357444237619E-2</v>
      </c>
      <c r="F1502" s="36">
        <v>0.14780162928427767</v>
      </c>
      <c r="G1502" s="10"/>
    </row>
    <row r="1503" spans="1:7" x14ac:dyDescent="0.25">
      <c r="A1503" s="34" t="s">
        <v>1529</v>
      </c>
      <c r="B1503" s="37">
        <v>5.0494715651445046E-2</v>
      </c>
      <c r="C1503" s="38">
        <v>7.7385999999999996E-2</v>
      </c>
      <c r="D1503" s="39">
        <v>6.4199999999999993E-2</v>
      </c>
      <c r="E1503" s="10">
        <v>2.9805602376847151E-2</v>
      </c>
      <c r="F1503" s="36">
        <v>0.14172161887130658</v>
      </c>
      <c r="G1503" s="10"/>
    </row>
    <row r="1504" spans="1:7" x14ac:dyDescent="0.25">
      <c r="A1504" s="34" t="s">
        <v>1530</v>
      </c>
      <c r="B1504" s="37">
        <v>4.875484754582346E-2</v>
      </c>
      <c r="C1504" s="38">
        <v>7.6416999999999999E-2</v>
      </c>
      <c r="D1504" s="39">
        <v>6.0299999999999999E-2</v>
      </c>
      <c r="E1504" s="10">
        <v>2.9683000641061774E-2</v>
      </c>
      <c r="F1504" s="36">
        <v>0.13188032864264129</v>
      </c>
      <c r="G1504" s="10"/>
    </row>
    <row r="1505" spans="1:7" x14ac:dyDescent="0.25">
      <c r="A1505" s="34" t="s">
        <v>1531</v>
      </c>
      <c r="B1505" s="37">
        <v>4.9588637455185866E-2</v>
      </c>
      <c r="C1505" s="38">
        <v>7.9015000000000002E-2</v>
      </c>
      <c r="D1505" s="39">
        <v>6.2300000000000001E-2</v>
      </c>
      <c r="E1505" s="10">
        <v>2.9506160973512996E-2</v>
      </c>
      <c r="F1505" s="36">
        <v>0.13460556204313964</v>
      </c>
      <c r="G1505" s="10"/>
    </row>
    <row r="1506" spans="1:7" x14ac:dyDescent="0.25">
      <c r="A1506" s="34" t="s">
        <v>1532</v>
      </c>
      <c r="B1506" s="37">
        <v>5.0194087519231573E-2</v>
      </c>
      <c r="C1506" s="38">
        <v>8.1420999999999993E-2</v>
      </c>
      <c r="D1506" s="39">
        <v>6.2899999999999998E-2</v>
      </c>
      <c r="E1506" s="10">
        <v>2.9381534522797015E-2</v>
      </c>
      <c r="F1506" s="36">
        <v>0.13869753989056149</v>
      </c>
      <c r="G1506" s="10"/>
    </row>
    <row r="1507" spans="1:7" x14ac:dyDescent="0.25">
      <c r="A1507" s="34" t="s">
        <v>1533</v>
      </c>
      <c r="B1507" s="37">
        <v>4.9670122341820389E-2</v>
      </c>
      <c r="C1507" s="38">
        <v>7.7900999999999998E-2</v>
      </c>
      <c r="D1507" s="39">
        <v>6.0299999999999999E-2</v>
      </c>
      <c r="E1507" s="10">
        <v>2.9329907184163506E-2</v>
      </c>
      <c r="F1507" s="36">
        <v>0.13650653866133552</v>
      </c>
      <c r="G1507" s="10"/>
    </row>
    <row r="1508" spans="1:7" x14ac:dyDescent="0.25">
      <c r="A1508" s="34" t="s">
        <v>1534</v>
      </c>
      <c r="B1508" s="37">
        <v>5.0021279256739104E-2</v>
      </c>
      <c r="C1508" s="38">
        <v>7.6593999999999995E-2</v>
      </c>
      <c r="D1508" s="39">
        <v>6.0400000000000002E-2</v>
      </c>
      <c r="E1508" s="10">
        <v>2.9247069324871866E-2</v>
      </c>
      <c r="F1508" s="36">
        <v>0.13735578016218697</v>
      </c>
      <c r="G1508" s="10"/>
    </row>
    <row r="1509" spans="1:7" x14ac:dyDescent="0.25">
      <c r="A1509" s="34" t="s">
        <v>1535</v>
      </c>
      <c r="B1509" s="37">
        <v>4.8959263192508026E-2</v>
      </c>
      <c r="C1509" s="38">
        <v>7.5453999999999993E-2</v>
      </c>
      <c r="D1509" s="39">
        <v>5.7300000000000004E-2</v>
      </c>
      <c r="E1509" s="10">
        <v>2.9131714644279549E-2</v>
      </c>
      <c r="F1509" s="36">
        <v>0.13464801537010807</v>
      </c>
      <c r="G1509" s="10"/>
    </row>
    <row r="1510" spans="1:7" x14ac:dyDescent="0.25">
      <c r="A1510" s="34" t="s">
        <v>1536</v>
      </c>
      <c r="B1510" s="37">
        <v>5.084127933579189E-2</v>
      </c>
      <c r="C1510" s="38">
        <v>7.4352000000000001E-2</v>
      </c>
      <c r="D1510" s="39">
        <v>5.7999999999999996E-2</v>
      </c>
      <c r="E1510" s="10">
        <v>2.8955694564215984E-2</v>
      </c>
      <c r="F1510" s="36">
        <v>0.13314687785302354</v>
      </c>
      <c r="G1510" s="10"/>
    </row>
    <row r="1511" spans="1:7" x14ac:dyDescent="0.25">
      <c r="A1511" s="34" t="s">
        <v>1537</v>
      </c>
      <c r="B1511" s="37">
        <v>5.1080519521328895E-2</v>
      </c>
      <c r="C1511" s="38">
        <v>7.5102000000000002E-2</v>
      </c>
      <c r="D1511" s="39">
        <v>5.7699999999999994E-2</v>
      </c>
      <c r="E1511" s="10">
        <v>2.8735677595589371E-2</v>
      </c>
      <c r="F1511" s="36">
        <v>0.13362254549283517</v>
      </c>
      <c r="G1511" s="10"/>
    </row>
    <row r="1512" spans="1:7" x14ac:dyDescent="0.25">
      <c r="A1512" s="34" t="s">
        <v>1538</v>
      </c>
      <c r="B1512" s="37">
        <v>5.2761625931393538E-2</v>
      </c>
      <c r="C1512" s="38">
        <v>7.3594999999999994E-2</v>
      </c>
      <c r="D1512" s="39">
        <v>5.4800000000000001E-2</v>
      </c>
      <c r="E1512" s="10">
        <v>2.8505152045276594E-2</v>
      </c>
      <c r="F1512" s="36">
        <v>0.12981162516288697</v>
      </c>
      <c r="G1512" s="10"/>
    </row>
    <row r="1513" spans="1:7" x14ac:dyDescent="0.25">
      <c r="A1513" s="34" t="s">
        <v>1539</v>
      </c>
      <c r="B1513" s="37">
        <v>5.3071734577661706E-2</v>
      </c>
      <c r="C1513" s="38">
        <v>7.2144E-2</v>
      </c>
      <c r="D1513" s="39">
        <v>5.1200000000000002E-2</v>
      </c>
      <c r="E1513" s="10">
        <v>2.8270993958104729E-2</v>
      </c>
      <c r="F1513" s="36">
        <v>0.12682127144134067</v>
      </c>
      <c r="G1513" s="10"/>
    </row>
    <row r="1514" spans="1:7" x14ac:dyDescent="0.25">
      <c r="A1514" s="34" t="s">
        <v>1540</v>
      </c>
      <c r="B1514" s="37">
        <v>5.2179289230189621E-2</v>
      </c>
      <c r="C1514" s="38">
        <v>6.6794000000000006E-2</v>
      </c>
      <c r="D1514" s="39">
        <v>5.1900000000000002E-2</v>
      </c>
      <c r="E1514" s="10">
        <v>2.8078714659718562E-2</v>
      </c>
      <c r="F1514" s="36">
        <v>0.12936407586063953</v>
      </c>
      <c r="G1514" s="10"/>
    </row>
    <row r="1515" spans="1:7" x14ac:dyDescent="0.25">
      <c r="A1515" s="34" t="s">
        <v>1541</v>
      </c>
      <c r="B1515" s="37">
        <v>5.5075488157317956E-2</v>
      </c>
      <c r="C1515" s="38">
        <v>6.676E-2</v>
      </c>
      <c r="D1515" s="39">
        <v>4.9200000000000001E-2</v>
      </c>
      <c r="E1515" s="10">
        <v>2.7906674877280269E-2</v>
      </c>
      <c r="F1515" s="36">
        <v>0.12600053392772156</v>
      </c>
      <c r="G1515" s="10"/>
    </row>
    <row r="1516" spans="1:7" x14ac:dyDescent="0.25">
      <c r="A1516" s="34" t="s">
        <v>1542</v>
      </c>
      <c r="B1516" s="37">
        <v>5.7368209193650085E-2</v>
      </c>
      <c r="C1516" s="38">
        <v>6.6531000000000007E-2</v>
      </c>
      <c r="D1516" s="39">
        <v>4.9299999999999997E-2</v>
      </c>
      <c r="E1516" s="10">
        <v>2.7711521241291059E-2</v>
      </c>
      <c r="F1516" s="36">
        <v>0.12638103209084128</v>
      </c>
      <c r="G1516" s="10"/>
    </row>
    <row r="1517" spans="1:7" x14ac:dyDescent="0.25">
      <c r="A1517" s="34" t="s">
        <v>1543</v>
      </c>
      <c r="B1517" s="37">
        <v>5.4979835246922203E-2</v>
      </c>
      <c r="C1517" s="38">
        <v>6.8176E-2</v>
      </c>
      <c r="D1517" s="39">
        <v>5.3499999999999999E-2</v>
      </c>
      <c r="E1517" s="10">
        <v>2.7578840630275048E-2</v>
      </c>
      <c r="F1517" s="36">
        <v>0.12812695878165281</v>
      </c>
      <c r="G1517" s="10"/>
    </row>
    <row r="1518" spans="1:7" x14ac:dyDescent="0.25">
      <c r="A1518" s="34" t="s">
        <v>1544</v>
      </c>
      <c r="B1518" s="37">
        <v>5.507728171264023E-2</v>
      </c>
      <c r="C1518" s="38">
        <v>6.7634E-2</v>
      </c>
      <c r="D1518" s="39">
        <v>5.4299999999999994E-2</v>
      </c>
      <c r="E1518" s="10">
        <v>2.7475198097593134E-2</v>
      </c>
      <c r="F1518" s="36">
        <v>0.1265013738008369</v>
      </c>
      <c r="G1518" s="10"/>
    </row>
    <row r="1519" spans="1:7" x14ac:dyDescent="0.25">
      <c r="A1519" s="34" t="s">
        <v>1545</v>
      </c>
      <c r="B1519" s="37">
        <v>5.5718604147394282E-2</v>
      </c>
      <c r="C1519" s="38">
        <v>6.7423999999999998E-2</v>
      </c>
      <c r="D1519" s="39">
        <v>5.4199999999999998E-2</v>
      </c>
      <c r="E1519" s="10">
        <v>2.7336102723579003E-2</v>
      </c>
      <c r="F1519" s="36">
        <v>0.12659041370338728</v>
      </c>
      <c r="G1519" s="10"/>
    </row>
    <row r="1520" spans="1:7" x14ac:dyDescent="0.25">
      <c r="A1520" s="34" t="s">
        <v>1546</v>
      </c>
      <c r="B1520" s="37">
        <v>5.5990861273464976E-2</v>
      </c>
      <c r="C1520" s="38">
        <v>6.2606999999999996E-2</v>
      </c>
      <c r="D1520" s="39">
        <v>5.0700000000000002E-2</v>
      </c>
      <c r="E1520" s="10">
        <v>2.7174337961989758E-2</v>
      </c>
      <c r="F1520" s="36">
        <v>0.12083197712571672</v>
      </c>
      <c r="G1520" s="10"/>
    </row>
    <row r="1521" spans="1:7" x14ac:dyDescent="0.25">
      <c r="A1521" s="34" t="s">
        <v>1547</v>
      </c>
      <c r="B1521" s="37">
        <v>5.8151401888390554E-2</v>
      </c>
      <c r="C1521" s="38">
        <v>6.1425E-2</v>
      </c>
      <c r="D1521" s="39">
        <v>4.8499999999999995E-2</v>
      </c>
      <c r="E1521" s="10">
        <v>2.703273356026914E-2</v>
      </c>
      <c r="F1521" s="36">
        <v>0.11919083290759724</v>
      </c>
      <c r="G1521" s="10"/>
    </row>
    <row r="1522" spans="1:7" x14ac:dyDescent="0.25">
      <c r="A1522" s="34" t="s">
        <v>1548</v>
      </c>
      <c r="B1522" s="37">
        <v>6.0869490796849418E-2</v>
      </c>
      <c r="C1522" s="38">
        <v>6.0938999999999993E-2</v>
      </c>
      <c r="D1522" s="39">
        <v>4.5999999999999999E-2</v>
      </c>
      <c r="E1522" s="10">
        <v>2.6938080502894923E-2</v>
      </c>
      <c r="F1522" s="36">
        <v>0.11868725914514862</v>
      </c>
      <c r="G1522" s="10"/>
    </row>
    <row r="1523" spans="1:7" x14ac:dyDescent="0.25">
      <c r="A1523" s="34" t="s">
        <v>1549</v>
      </c>
      <c r="B1523" s="37">
        <v>6.0008263515762238E-2</v>
      </c>
      <c r="C1523" s="38">
        <v>5.8400999999999995E-2</v>
      </c>
      <c r="D1523" s="39">
        <v>4.2999999999999997E-2</v>
      </c>
      <c r="E1523" s="10">
        <v>2.6833632310175437E-2</v>
      </c>
      <c r="F1523" s="36">
        <v>0.11648805042278106</v>
      </c>
      <c r="G1523" s="10"/>
    </row>
    <row r="1524" spans="1:7" x14ac:dyDescent="0.25">
      <c r="A1524" s="34" t="s">
        <v>1550</v>
      </c>
      <c r="B1524" s="37">
        <v>5.7637293838087467E-2</v>
      </c>
      <c r="C1524" s="38">
        <v>6.0096999999999998E-2</v>
      </c>
      <c r="D1524" s="39">
        <v>4.7800000000000002E-2</v>
      </c>
      <c r="E1524" s="10">
        <v>2.6748623518802583E-2</v>
      </c>
      <c r="F1524" s="36">
        <v>0.11976090149452995</v>
      </c>
      <c r="G1524" s="10"/>
    </row>
    <row r="1525" spans="1:7" x14ac:dyDescent="0.25">
      <c r="A1525" s="34" t="s">
        <v>1551</v>
      </c>
      <c r="B1525" s="37">
        <v>5.7478290905202734E-2</v>
      </c>
      <c r="C1525" s="38">
        <v>6.2325999999999999E-2</v>
      </c>
      <c r="D1525" s="39">
        <v>5.0700000000000002E-2</v>
      </c>
      <c r="E1525" s="10">
        <v>2.6629331332175044E-2</v>
      </c>
      <c r="F1525" s="36">
        <v>0.12311018272783339</v>
      </c>
      <c r="G1525" s="10"/>
    </row>
    <row r="1526" spans="1:7" x14ac:dyDescent="0.25">
      <c r="A1526" s="34" t="s">
        <v>1552</v>
      </c>
      <c r="B1526" s="37">
        <v>5.8024710866061757E-2</v>
      </c>
      <c r="C1526" s="38">
        <v>6.2405999999999996E-2</v>
      </c>
      <c r="D1526" s="39">
        <v>5.0700000000000002E-2</v>
      </c>
      <c r="E1526" s="10">
        <v>2.6469619478888262E-2</v>
      </c>
      <c r="F1526" s="36">
        <v>0.12352543524000772</v>
      </c>
      <c r="G1526" s="10"/>
    </row>
    <row r="1527" spans="1:7" x14ac:dyDescent="0.25">
      <c r="A1527" s="34" t="s">
        <v>1553</v>
      </c>
      <c r="B1527" s="37">
        <v>5.8708716327257361E-2</v>
      </c>
      <c r="C1527" s="38">
        <v>6.0722999999999999E-2</v>
      </c>
      <c r="D1527" s="39">
        <v>4.8799999999999996E-2</v>
      </c>
      <c r="E1527" s="10">
        <v>2.6347822042228186E-2</v>
      </c>
      <c r="F1527" s="36">
        <v>0.12191128834284996</v>
      </c>
      <c r="G1527" s="10"/>
    </row>
    <row r="1528" spans="1:7" x14ac:dyDescent="0.25">
      <c r="A1528" s="34" t="s">
        <v>1554</v>
      </c>
      <c r="B1528" s="37">
        <v>5.7961837579481916E-2</v>
      </c>
      <c r="C1528" s="38">
        <v>6.5865999999999994E-2</v>
      </c>
      <c r="D1528" s="39">
        <v>5.4199999999999998E-2</v>
      </c>
      <c r="E1528" s="10">
        <v>2.6236272247436077E-2</v>
      </c>
      <c r="F1528" s="36">
        <v>0.123729547007114</v>
      </c>
      <c r="G1528" s="10"/>
    </row>
    <row r="1529" spans="1:7" x14ac:dyDescent="0.25">
      <c r="A1529" s="34" t="s">
        <v>1555</v>
      </c>
      <c r="B1529" s="37">
        <v>6.0798811084556703E-2</v>
      </c>
      <c r="C1529" s="38">
        <v>6.3537999999999997E-2</v>
      </c>
      <c r="D1529" s="39">
        <v>5.1100000000000007E-2</v>
      </c>
      <c r="E1529" s="10">
        <v>2.6108258686700969E-2</v>
      </c>
      <c r="F1529" s="36">
        <v>0.11852643074190369</v>
      </c>
      <c r="G1529" s="10"/>
    </row>
    <row r="1530" spans="1:7" x14ac:dyDescent="0.25">
      <c r="A1530" s="34" t="s">
        <v>1556</v>
      </c>
      <c r="B1530" s="37">
        <v>6.090553444795091E-2</v>
      </c>
      <c r="C1530" s="38">
        <v>6.2549999999999994E-2</v>
      </c>
      <c r="D1530" s="39">
        <v>5.0799999999999998E-2</v>
      </c>
      <c r="E1530" s="10">
        <v>2.5942389815452493E-2</v>
      </c>
      <c r="F1530" s="36">
        <v>0.11996171063839638</v>
      </c>
      <c r="G1530" s="10"/>
    </row>
    <row r="1531" spans="1:7" x14ac:dyDescent="0.25">
      <c r="A1531" s="34" t="s">
        <v>1557</v>
      </c>
      <c r="B1531" s="37">
        <v>6.361925784384001E-2</v>
      </c>
      <c r="C1531" s="38">
        <v>6.5724000000000005E-2</v>
      </c>
      <c r="D1531" s="39">
        <v>4.8600000000000004E-2</v>
      </c>
      <c r="E1531" s="10">
        <v>2.577986034785229E-2</v>
      </c>
      <c r="F1531" s="36">
        <v>0.11853143980718753</v>
      </c>
      <c r="G1531" s="10"/>
    </row>
    <row r="1532" spans="1:7" x14ac:dyDescent="0.25">
      <c r="A1532" s="34" t="s">
        <v>1558</v>
      </c>
      <c r="B1532" s="37">
        <v>6.6205206884132478E-2</v>
      </c>
      <c r="C1532" s="38">
        <v>6.9169999999999995E-2</v>
      </c>
      <c r="D1532" s="39">
        <v>4.5100000000000001E-2</v>
      </c>
      <c r="E1532" s="10">
        <v>2.5645301729414705E-2</v>
      </c>
      <c r="F1532" s="36">
        <v>0.11636775331061341</v>
      </c>
      <c r="G1532" s="10"/>
    </row>
    <row r="1533" spans="1:7" x14ac:dyDescent="0.25">
      <c r="A1533" s="34" t="s">
        <v>1559</v>
      </c>
      <c r="B1533" s="37">
        <v>6.6155185687816476E-2</v>
      </c>
      <c r="C1533" s="38">
        <v>6.2011999999999998E-2</v>
      </c>
      <c r="D1533" s="39">
        <v>4.1399999999999999E-2</v>
      </c>
      <c r="E1533" s="10">
        <v>2.5533287829823781E-2</v>
      </c>
      <c r="F1533" s="36">
        <v>0.11348093882085053</v>
      </c>
      <c r="G1533" s="10"/>
    </row>
    <row r="1534" spans="1:7" x14ac:dyDescent="0.25">
      <c r="A1534" s="34" t="s">
        <v>1560</v>
      </c>
      <c r="B1534" s="37">
        <v>7.1546499526111529E-2</v>
      </c>
      <c r="C1534" s="38">
        <v>6.1803999999999998E-2</v>
      </c>
      <c r="D1534" s="39">
        <v>3.6299999999999999E-2</v>
      </c>
      <c r="E1534" s="10">
        <v>2.5397994458246531E-2</v>
      </c>
      <c r="F1534" s="36">
        <v>0.10979342486629196</v>
      </c>
      <c r="G1534" s="10"/>
    </row>
    <row r="1535" spans="1:7" x14ac:dyDescent="0.25">
      <c r="A1535" s="34" t="s">
        <v>1561</v>
      </c>
      <c r="B1535" s="37">
        <v>6.7108173675902605E-2</v>
      </c>
      <c r="C1535" s="38">
        <v>6.3876000000000002E-2</v>
      </c>
      <c r="D1535" s="39">
        <v>3.9300000000000002E-2</v>
      </c>
      <c r="E1535" s="10">
        <v>2.5318430120126578E-2</v>
      </c>
      <c r="F1535" s="36">
        <v>0.10861903610367263</v>
      </c>
      <c r="G1535" s="10"/>
    </row>
    <row r="1536" spans="1:7" x14ac:dyDescent="0.25">
      <c r="A1536" s="34" t="s">
        <v>1562</v>
      </c>
      <c r="B1536" s="37">
        <v>6.4677987049274188E-2</v>
      </c>
      <c r="C1536" s="38">
        <v>5.8484000000000001E-2</v>
      </c>
      <c r="D1536" s="39">
        <v>4.2199999999999994E-2</v>
      </c>
      <c r="E1536" s="10">
        <v>2.5235601409710373E-2</v>
      </c>
      <c r="F1536" s="36">
        <v>0.11019690576548788</v>
      </c>
      <c r="G1536" s="10"/>
    </row>
    <row r="1537" spans="1:7" x14ac:dyDescent="0.25">
      <c r="A1537" s="34" t="s">
        <v>1563</v>
      </c>
      <c r="B1537" s="37">
        <v>6.762116887904672E-2</v>
      </c>
      <c r="C1537" s="38">
        <v>5.3845000000000004E-2</v>
      </c>
      <c r="D1537" s="39">
        <v>3.8300000000000001E-2</v>
      </c>
      <c r="E1537" s="10">
        <v>2.5180251315406466E-2</v>
      </c>
      <c r="F1537" s="36">
        <v>0.10928083031228497</v>
      </c>
      <c r="G1537" s="10"/>
    </row>
    <row r="1538" spans="1:7" x14ac:dyDescent="0.25">
      <c r="A1538" s="34" t="s">
        <v>1564</v>
      </c>
      <c r="B1538" s="37">
        <v>6.9074920756832442E-2</v>
      </c>
      <c r="C1538" s="38">
        <v>5.4352999999999999E-2</v>
      </c>
      <c r="D1538" s="39">
        <v>0.04</v>
      </c>
      <c r="E1538" s="10">
        <v>2.5155245959537442E-2</v>
      </c>
      <c r="F1538" s="36">
        <v>0.11034923926714721</v>
      </c>
      <c r="G1538" s="10"/>
    </row>
    <row r="1539" spans="1:7" x14ac:dyDescent="0.25">
      <c r="A1539" s="34" t="s">
        <v>1565</v>
      </c>
      <c r="B1539" s="37">
        <v>7.0231655086384029E-2</v>
      </c>
      <c r="C1539" s="38">
        <v>5.0305999999999997E-2</v>
      </c>
      <c r="D1539" s="39">
        <v>3.7100000000000001E-2</v>
      </c>
      <c r="E1539" s="10">
        <v>2.513243592479375E-2</v>
      </c>
      <c r="F1539" s="36">
        <v>0.10874319525732465</v>
      </c>
      <c r="G1539" s="10"/>
    </row>
    <row r="1540" spans="1:7" x14ac:dyDescent="0.25">
      <c r="A1540" s="34" t="s">
        <v>1566</v>
      </c>
      <c r="B1540" s="37">
        <v>7.017552719079663E-2</v>
      </c>
      <c r="C1540" s="38">
        <v>5.0321999999999999E-2</v>
      </c>
      <c r="D1540" s="39">
        <v>3.8300000000000001E-2</v>
      </c>
      <c r="E1540" s="10">
        <v>2.5113819869037046E-2</v>
      </c>
      <c r="F1540" s="36">
        <v>0.10916813221996913</v>
      </c>
      <c r="G1540" s="10"/>
    </row>
    <row r="1541" spans="1:7" x14ac:dyDescent="0.25">
      <c r="A1541" s="34" t="s">
        <v>1567</v>
      </c>
      <c r="B1541" s="37">
        <v>6.6619418197388355E-2</v>
      </c>
      <c r="C1541" s="38">
        <v>4.6675000000000001E-2</v>
      </c>
      <c r="D1541" s="39">
        <v>3.8900000000000004E-2</v>
      </c>
      <c r="E1541" s="10">
        <v>2.5042668527813339E-2</v>
      </c>
      <c r="F1541" s="36">
        <v>0.10788510472067754</v>
      </c>
      <c r="G1541" s="10"/>
    </row>
    <row r="1542" spans="1:7" x14ac:dyDescent="0.25">
      <c r="A1542" s="34" t="s">
        <v>1568</v>
      </c>
      <c r="B1542" s="37">
        <v>6.5056619757056455E-2</v>
      </c>
      <c r="C1542" s="38">
        <v>4.1967999999999998E-2</v>
      </c>
      <c r="D1542" s="39">
        <v>3.3700000000000001E-2</v>
      </c>
      <c r="E1542" s="10">
        <v>2.4946275397516482E-2</v>
      </c>
      <c r="F1542" s="36">
        <v>0.10514428577774154</v>
      </c>
      <c r="G1542" s="10"/>
    </row>
    <row r="1543" spans="1:7" x14ac:dyDescent="0.25">
      <c r="A1543" s="34" t="s">
        <v>1569</v>
      </c>
      <c r="B1543" s="37">
        <v>6.4538390874212009E-2</v>
      </c>
      <c r="C1543" s="38">
        <v>4.2699000000000001E-2</v>
      </c>
      <c r="D1543" s="39">
        <v>3.5400000000000001E-2</v>
      </c>
      <c r="E1543" s="10">
        <v>2.4854787293157266E-2</v>
      </c>
      <c r="F1543" s="36">
        <v>0.1060528513611624</v>
      </c>
      <c r="G1543" s="10"/>
    </row>
    <row r="1544" spans="1:7" x14ac:dyDescent="0.25">
      <c r="A1544" s="34" t="s">
        <v>1570</v>
      </c>
      <c r="B1544" s="37">
        <v>6.3942948531075808E-2</v>
      </c>
      <c r="C1544" s="38">
        <v>5.1156E-2</v>
      </c>
      <c r="D1544" s="39">
        <v>4.4900000000000002E-2</v>
      </c>
      <c r="E1544" s="10">
        <v>2.47816324456549E-2</v>
      </c>
      <c r="F1544" s="36">
        <v>0.11477822703454371</v>
      </c>
      <c r="G1544" s="10"/>
    </row>
    <row r="1545" spans="1:7" x14ac:dyDescent="0.25">
      <c r="A1545" s="34" t="s">
        <v>1571</v>
      </c>
      <c r="B1545" s="37">
        <v>6.385758208310495E-2</v>
      </c>
      <c r="C1545" s="38">
        <v>5.1219000000000001E-2</v>
      </c>
      <c r="D1545" s="39">
        <v>4.4500000000000005E-2</v>
      </c>
      <c r="E1545" s="10">
        <v>2.473059270409883E-2</v>
      </c>
      <c r="F1545" s="36">
        <v>0.11294277295221081</v>
      </c>
      <c r="G1545" s="10"/>
    </row>
    <row r="1546" spans="1:7" x14ac:dyDescent="0.25">
      <c r="A1546" s="34" t="s">
        <v>1572</v>
      </c>
      <c r="B1546" s="37">
        <v>6.4464186648559491E-2</v>
      </c>
      <c r="C1546" s="38">
        <v>4.5591999999999994E-2</v>
      </c>
      <c r="D1546" s="39">
        <v>3.9599999999999996E-2</v>
      </c>
      <c r="E1546" s="10">
        <v>2.4693637265349011E-2</v>
      </c>
      <c r="F1546" s="36">
        <v>0.10692187924377619</v>
      </c>
      <c r="G1546" s="10"/>
    </row>
    <row r="1547" spans="1:7" x14ac:dyDescent="0.25">
      <c r="A1547" s="34" t="s">
        <v>1573</v>
      </c>
      <c r="B1547" s="37">
        <v>6.2927705866320044E-2</v>
      </c>
      <c r="C1547" s="38">
        <v>4.8817000000000006E-2</v>
      </c>
      <c r="D1547" s="39">
        <v>4.3299999999999998E-2</v>
      </c>
      <c r="E1547" s="10">
        <v>2.4639989073945046E-2</v>
      </c>
      <c r="F1547" s="36">
        <v>0.11322215468553709</v>
      </c>
      <c r="G1547" s="10"/>
    </row>
    <row r="1548" spans="1:7" x14ac:dyDescent="0.25">
      <c r="A1548" s="34" t="s">
        <v>1574</v>
      </c>
      <c r="B1548" s="37">
        <v>6.2881852350262279E-2</v>
      </c>
      <c r="C1548" s="38">
        <v>4.8897000000000003E-2</v>
      </c>
      <c r="D1548" s="39">
        <v>4.3400000000000001E-2</v>
      </c>
      <c r="E1548" s="10">
        <v>2.4558395808408573E-2</v>
      </c>
      <c r="F1548" s="36">
        <v>0.11380794064330091</v>
      </c>
      <c r="G1548" s="10"/>
    </row>
    <row r="1549" spans="1:7" x14ac:dyDescent="0.25">
      <c r="A1549" s="34" t="s">
        <v>1575</v>
      </c>
      <c r="B1549" s="37">
        <v>6.0874177590092886E-2</v>
      </c>
      <c r="C1549" s="38">
        <v>4.7760999999999998E-2</v>
      </c>
      <c r="D1549" s="39">
        <v>4.2699999999999995E-2</v>
      </c>
      <c r="E1549" s="10">
        <v>2.4492451173704799E-2</v>
      </c>
      <c r="F1549" s="36">
        <v>0.11468671135308631</v>
      </c>
      <c r="G1549" s="10"/>
    </row>
    <row r="1550" spans="1:7" x14ac:dyDescent="0.25">
      <c r="A1550" s="34" t="s">
        <v>1576</v>
      </c>
      <c r="B1550" s="37">
        <v>6.0564342328592376E-2</v>
      </c>
      <c r="C1550" s="38">
        <v>4.6614000000000003E-2</v>
      </c>
      <c r="D1550" s="39">
        <v>4.1599999999999998E-2</v>
      </c>
      <c r="E1550" s="10">
        <v>2.4424431463056617E-2</v>
      </c>
      <c r="F1550" s="36">
        <v>0.11399494825167214</v>
      </c>
      <c r="G1550" s="10"/>
    </row>
    <row r="1551" spans="1:7" x14ac:dyDescent="0.25">
      <c r="A1551" s="34" t="s">
        <v>1577</v>
      </c>
      <c r="B1551" s="37">
        <v>6.0617887201010363E-2</v>
      </c>
      <c r="C1551" s="38">
        <v>4.5052000000000002E-2</v>
      </c>
      <c r="D1551" s="39">
        <v>3.9900000000000005E-2</v>
      </c>
      <c r="E1551" s="10">
        <v>2.4355491490300585E-2</v>
      </c>
      <c r="F1551" s="36">
        <v>0.11361817946449455</v>
      </c>
      <c r="G1551" s="10"/>
    </row>
    <row r="1552" spans="1:7" x14ac:dyDescent="0.25">
      <c r="A1552" s="34" t="s">
        <v>1578</v>
      </c>
      <c r="B1552" s="37">
        <v>6.1875654145600242E-2</v>
      </c>
      <c r="C1552" s="38">
        <v>4.4025999999999996E-2</v>
      </c>
      <c r="D1552" s="39">
        <v>3.8599999999999995E-2</v>
      </c>
      <c r="E1552" s="10">
        <v>2.4290961221392626E-2</v>
      </c>
      <c r="F1552" s="36">
        <v>0.11517776070141064</v>
      </c>
      <c r="G1552" s="10"/>
    </row>
    <row r="1553" spans="1:7" x14ac:dyDescent="0.25">
      <c r="A1553" s="34" t="s">
        <v>1579</v>
      </c>
      <c r="B1553" s="37">
        <v>6.2905406192136304E-2</v>
      </c>
      <c r="C1553" s="38">
        <v>5.0331000000000001E-2</v>
      </c>
      <c r="D1553" s="39">
        <v>4.53E-2</v>
      </c>
      <c r="E1553" s="10">
        <v>2.4272618986048267E-2</v>
      </c>
      <c r="F1553" s="36">
        <v>0.11863490641721863</v>
      </c>
      <c r="G1553" s="10"/>
    </row>
    <row r="1554" spans="1:7" x14ac:dyDescent="0.25">
      <c r="A1554" s="34" t="s">
        <v>1580</v>
      </c>
      <c r="B1554" s="37">
        <v>6.309222232025502E-2</v>
      </c>
      <c r="C1554" s="38">
        <v>5.2817999999999997E-2</v>
      </c>
      <c r="D1554" s="39">
        <v>4.6600000000000003E-2</v>
      </c>
      <c r="E1554" s="10">
        <v>2.4329544967245376E-2</v>
      </c>
      <c r="F1554" s="36">
        <v>0.11775731361477162</v>
      </c>
      <c r="G1554" s="10"/>
    </row>
    <row r="1555" spans="1:7" x14ac:dyDescent="0.25">
      <c r="A1555" s="34" t="s">
        <v>1581</v>
      </c>
      <c r="B1555" s="37">
        <v>6.2885284010097492E-2</v>
      </c>
      <c r="C1555" s="38">
        <v>5.3150000000000003E-2</v>
      </c>
      <c r="D1555" s="39">
        <v>4.6199999999999998E-2</v>
      </c>
      <c r="E1555" s="10">
        <v>2.4410080192033723E-2</v>
      </c>
      <c r="F1555" s="36">
        <v>0.11569569666307442</v>
      </c>
      <c r="G1555" s="10"/>
    </row>
    <row r="1556" spans="1:7" x14ac:dyDescent="0.25">
      <c r="A1556" s="34" t="s">
        <v>1582</v>
      </c>
      <c r="B1556" s="37">
        <v>6.4228590761700399E-2</v>
      </c>
      <c r="C1556" s="38">
        <v>5.1839000000000003E-2</v>
      </c>
      <c r="D1556" s="39">
        <v>4.4999999999999998E-2</v>
      </c>
      <c r="E1556" s="10">
        <v>2.4451091296479044E-2</v>
      </c>
      <c r="F1556" s="36">
        <v>0.11466897406852834</v>
      </c>
      <c r="G1556" s="10"/>
    </row>
    <row r="1557" spans="1:7" x14ac:dyDescent="0.25">
      <c r="A1557" s="34" t="s">
        <v>1583</v>
      </c>
      <c r="B1557" s="37">
        <v>6.4365572982015784E-2</v>
      </c>
      <c r="C1557" s="38">
        <v>4.8232999999999998E-2</v>
      </c>
      <c r="D1557" s="39">
        <v>4.1299999999999996E-2</v>
      </c>
      <c r="E1557" s="10">
        <v>2.4441554617111061E-2</v>
      </c>
      <c r="F1557" s="36">
        <v>0.10940801991104487</v>
      </c>
      <c r="G1557" s="10"/>
    </row>
    <row r="1558" spans="1:7" x14ac:dyDescent="0.25">
      <c r="A1558" s="34" t="s">
        <v>1584</v>
      </c>
      <c r="B1558" s="37">
        <v>6.4912135479082297E-2</v>
      </c>
      <c r="C1558" s="38">
        <v>4.8395000000000001E-2</v>
      </c>
      <c r="D1558" s="39">
        <v>4.1399999999999999E-2</v>
      </c>
      <c r="E1558" s="10">
        <v>2.4411655495743867E-2</v>
      </c>
      <c r="F1558" s="36">
        <v>0.11339665064365645</v>
      </c>
      <c r="G1558" s="10"/>
    </row>
    <row r="1559" spans="1:7" x14ac:dyDescent="0.25">
      <c r="A1559" s="34" t="s">
        <v>1585</v>
      </c>
      <c r="B1559" s="37">
        <v>6.4879825565615917E-2</v>
      </c>
      <c r="C1559" s="38">
        <v>4.7378000000000003E-2</v>
      </c>
      <c r="D1559" s="39">
        <v>4.0500000000000001E-2</v>
      </c>
      <c r="E1559" s="10">
        <v>2.4430194914024872E-2</v>
      </c>
      <c r="F1559" s="36">
        <v>0.11059496546548123</v>
      </c>
      <c r="G1559" s="10"/>
    </row>
    <row r="1560" spans="1:7" x14ac:dyDescent="0.25">
      <c r="A1560" s="34" t="s">
        <v>1586</v>
      </c>
      <c r="B1560" s="37">
        <v>6.3917014668501582E-2</v>
      </c>
      <c r="C1560" s="38">
        <v>5.0442999999999995E-2</v>
      </c>
      <c r="D1560" s="39">
        <v>4.36E-2</v>
      </c>
      <c r="E1560" s="10">
        <v>2.4505356007801016E-2</v>
      </c>
      <c r="F1560" s="36">
        <v>0.1148786113824273</v>
      </c>
      <c r="G1560" s="10"/>
    </row>
    <row r="1561" spans="1:7" x14ac:dyDescent="0.25">
      <c r="A1561" s="34" t="s">
        <v>1587</v>
      </c>
      <c r="B1561" s="37">
        <v>6.2761490711569612E-2</v>
      </c>
      <c r="C1561" s="38">
        <v>4.8819999999999995E-2</v>
      </c>
      <c r="D1561" s="39">
        <v>4.24E-2</v>
      </c>
      <c r="E1561" s="10">
        <v>2.4553106163558436E-2</v>
      </c>
      <c r="F1561" s="36">
        <v>0.11308320958792928</v>
      </c>
      <c r="G1561" s="10"/>
    </row>
    <row r="1562" spans="1:7" x14ac:dyDescent="0.25">
      <c r="A1562" s="34" t="s">
        <v>1588</v>
      </c>
      <c r="B1562" s="37">
        <v>6.3730242445000668E-2</v>
      </c>
      <c r="C1562" s="38">
        <v>4.8780000000000004E-2</v>
      </c>
      <c r="D1562" s="39">
        <v>4.1399999999999999E-2</v>
      </c>
      <c r="E1562" s="10">
        <v>2.4577388516934029E-2</v>
      </c>
      <c r="F1562" s="36">
        <v>0.11088718663565522</v>
      </c>
      <c r="G1562" s="10"/>
    </row>
    <row r="1563" spans="1:7" x14ac:dyDescent="0.25">
      <c r="A1563" s="34" t="s">
        <v>1589</v>
      </c>
      <c r="B1563" s="37">
        <v>6.3475385703965548E-2</v>
      </c>
      <c r="C1563" s="38">
        <v>5.0450999999999996E-2</v>
      </c>
      <c r="D1563" s="39">
        <v>4.36E-2</v>
      </c>
      <c r="E1563" s="10">
        <v>2.459410406743312E-2</v>
      </c>
      <c r="F1563" s="36">
        <v>0.11035650857777948</v>
      </c>
      <c r="G1563" s="10"/>
    </row>
    <row r="1564" spans="1:7" x14ac:dyDescent="0.25">
      <c r="A1564" s="34" t="s">
        <v>1590</v>
      </c>
      <c r="B1564" s="37">
        <v>6.4835380695686257E-2</v>
      </c>
      <c r="C1564" s="38">
        <v>5.3574999999999998E-2</v>
      </c>
      <c r="D1564" s="39">
        <v>4.4999999999999998E-2</v>
      </c>
      <c r="E1564" s="10">
        <v>2.4617562763348699E-2</v>
      </c>
      <c r="F1564" s="36">
        <v>0.1117480617870595</v>
      </c>
      <c r="G1564" s="10"/>
    </row>
    <row r="1565" spans="1:7" x14ac:dyDescent="0.25">
      <c r="A1565" s="34" t="s">
        <v>1591</v>
      </c>
      <c r="B1565" s="37">
        <v>6.5991505125040428E-2</v>
      </c>
      <c r="C1565" s="38">
        <v>5.3087999999999996E-2</v>
      </c>
      <c r="D1565" s="39">
        <v>4.2099999999999999E-2</v>
      </c>
      <c r="E1565" s="10">
        <v>2.4671513873639528E-2</v>
      </c>
      <c r="F1565" s="36">
        <v>0.11009557769256559</v>
      </c>
      <c r="G1565" s="10"/>
    </row>
    <row r="1566" spans="1:7" x14ac:dyDescent="0.25">
      <c r="A1566" s="34" t="s">
        <v>1592</v>
      </c>
      <c r="B1566" s="37">
        <v>6.521677252543856E-2</v>
      </c>
      <c r="C1566" s="38">
        <v>4.9739999999999999E-2</v>
      </c>
      <c r="D1566" s="39">
        <v>0.04</v>
      </c>
      <c r="E1566" s="10">
        <v>2.465093161811116E-2</v>
      </c>
      <c r="F1566" s="36">
        <v>0.10643758982078919</v>
      </c>
      <c r="G1566" s="10"/>
    </row>
    <row r="1567" spans="1:7" x14ac:dyDescent="0.25">
      <c r="A1567" s="34" t="s">
        <v>1593</v>
      </c>
      <c r="B1567" s="37">
        <v>6.5816120339894785E-2</v>
      </c>
      <c r="C1567" s="38">
        <v>4.8605000000000002E-2</v>
      </c>
      <c r="D1567" s="39">
        <v>3.9399999999999998E-2</v>
      </c>
      <c r="E1567" s="10">
        <v>2.4596914600519382E-2</v>
      </c>
      <c r="F1567" s="36">
        <v>0.10584268534502395</v>
      </c>
      <c r="G1567" s="10"/>
    </row>
    <row r="1568" spans="1:7" x14ac:dyDescent="0.25">
      <c r="A1568" s="34" t="s">
        <v>1594</v>
      </c>
      <c r="B1568" s="37">
        <v>6.512759002972883E-2</v>
      </c>
      <c r="C1568" s="38">
        <v>5.1193000000000002E-2</v>
      </c>
      <c r="D1568" s="39">
        <v>4.2800000000000005E-2</v>
      </c>
      <c r="E1568" s="10">
        <v>2.4607374319874253E-2</v>
      </c>
      <c r="F1568" s="36">
        <v>0.10895045025417299</v>
      </c>
      <c r="G1568" s="10"/>
    </row>
    <row r="1569" spans="1:7" x14ac:dyDescent="0.25">
      <c r="A1569" s="34" t="s">
        <v>1595</v>
      </c>
      <c r="B1569" s="37">
        <v>6.6159080550028324E-2</v>
      </c>
      <c r="C1569" s="38">
        <v>4.9383999999999997E-2</v>
      </c>
      <c r="D1569" s="39">
        <v>4.0199999999999993E-2</v>
      </c>
      <c r="E1569" s="10">
        <v>2.467944745015882E-2</v>
      </c>
      <c r="F1569" s="36">
        <v>0.10675016988779726</v>
      </c>
      <c r="G1569" s="10"/>
    </row>
    <row r="1570" spans="1:7" x14ac:dyDescent="0.25">
      <c r="A1570" s="34" t="s">
        <v>1596</v>
      </c>
      <c r="B1570" s="37">
        <v>6.6814277024152921E-2</v>
      </c>
      <c r="C1570" s="38">
        <v>5.0903000000000004E-2</v>
      </c>
      <c r="D1570" s="39">
        <v>4.3400000000000001E-2</v>
      </c>
      <c r="E1570" s="10">
        <v>2.4848523932347044E-2</v>
      </c>
      <c r="F1570" s="36">
        <v>0.1090798578071005</v>
      </c>
      <c r="G1570" s="10"/>
    </row>
    <row r="1571" spans="1:7" x14ac:dyDescent="0.25">
      <c r="A1571" s="34" t="s">
        <v>1597</v>
      </c>
      <c r="B1571" s="37">
        <v>6.799165457113443E-2</v>
      </c>
      <c r="C1571" s="38">
        <v>5.4017999999999997E-2</v>
      </c>
      <c r="D1571" s="39">
        <v>4.5700000000000005E-2</v>
      </c>
      <c r="E1571" s="10">
        <v>2.4996270559861422E-2</v>
      </c>
      <c r="F1571" s="36">
        <v>0.11074180617876099</v>
      </c>
      <c r="G1571" s="10"/>
    </row>
    <row r="1572" spans="1:7" x14ac:dyDescent="0.25">
      <c r="A1572" s="34" t="s">
        <v>1598</v>
      </c>
      <c r="B1572" s="37">
        <v>6.655755690632173E-2</v>
      </c>
      <c r="C1572" s="38">
        <v>5.3796999999999998E-2</v>
      </c>
      <c r="D1572" s="39">
        <v>4.4900000000000002E-2</v>
      </c>
      <c r="E1572" s="10">
        <v>2.5049343865069629E-2</v>
      </c>
      <c r="F1572" s="36">
        <v>0.11224679786238384</v>
      </c>
      <c r="G1572" s="10"/>
    </row>
    <row r="1573" spans="1:7" x14ac:dyDescent="0.25">
      <c r="A1573" s="34" t="s">
        <v>1599</v>
      </c>
      <c r="B1573" s="37">
        <v>6.6967606753933873E-2</v>
      </c>
      <c r="C1573" s="38">
        <v>5.3110999999999998E-2</v>
      </c>
      <c r="D1573" s="39">
        <v>4.3899999999999995E-2</v>
      </c>
      <c r="E1573" s="10">
        <v>2.511599695164235E-2</v>
      </c>
      <c r="F1573" s="36">
        <v>0.11023113293344616</v>
      </c>
      <c r="G1573" s="10"/>
    </row>
    <row r="1574" spans="1:7" x14ac:dyDescent="0.25">
      <c r="A1574" s="34" t="s">
        <v>1600</v>
      </c>
      <c r="B1574" s="37">
        <v>6.6955339649200835E-2</v>
      </c>
      <c r="C1574" s="38">
        <v>5.5037000000000003E-2</v>
      </c>
      <c r="D1574" s="39">
        <v>4.53E-2</v>
      </c>
      <c r="E1574" s="10">
        <v>2.5234716047702221E-2</v>
      </c>
      <c r="F1574" s="36">
        <v>0.11226859590741267</v>
      </c>
      <c r="G1574" s="10"/>
    </row>
    <row r="1575" spans="1:7" x14ac:dyDescent="0.25">
      <c r="A1575" s="34" t="s">
        <v>1601</v>
      </c>
      <c r="B1575" s="37">
        <v>6.7152530358528972E-2</v>
      </c>
      <c r="C1575" s="38">
        <v>5.5212999999999998E-2</v>
      </c>
      <c r="D1575" s="39">
        <v>4.5499999999999999E-2</v>
      </c>
      <c r="E1575" s="10">
        <v>2.5306143048161367E-2</v>
      </c>
      <c r="F1575" s="36">
        <v>0.11165935425859076</v>
      </c>
      <c r="G1575" s="10"/>
    </row>
    <row r="1576" spans="1:7" x14ac:dyDescent="0.25">
      <c r="A1576" s="34" t="s">
        <v>1602</v>
      </c>
      <c r="B1576" s="37">
        <v>6.7134690660613311E-2</v>
      </c>
      <c r="C1576" s="38">
        <v>5.8019999999999995E-2</v>
      </c>
      <c r="D1576" s="39">
        <v>4.8600000000000004E-2</v>
      </c>
      <c r="E1576" s="10">
        <v>2.5364706634624756E-2</v>
      </c>
      <c r="F1576" s="36">
        <v>0.11288030934671703</v>
      </c>
      <c r="G1576" s="10"/>
    </row>
    <row r="1577" spans="1:7" x14ac:dyDescent="0.25">
      <c r="A1577" s="34" t="s">
        <v>1603</v>
      </c>
      <c r="B1577" s="37">
        <v>6.7162712544756462E-2</v>
      </c>
      <c r="C1577" s="38">
        <v>5.9111999999999998E-2</v>
      </c>
      <c r="D1577" s="39">
        <v>5.0700000000000002E-2</v>
      </c>
      <c r="E1577" s="10">
        <v>2.5422649629709193E-2</v>
      </c>
      <c r="F1577" s="36">
        <v>0.11413777769461378</v>
      </c>
      <c r="G1577" s="10"/>
    </row>
    <row r="1578" spans="1:7" x14ac:dyDescent="0.25">
      <c r="A1578" s="34" t="s">
        <v>1604</v>
      </c>
      <c r="B1578" s="37">
        <v>6.8729437165631763E-2</v>
      </c>
      <c r="C1578" s="38">
        <v>6.0919000000000001E-2</v>
      </c>
      <c r="D1578" s="39">
        <v>5.1200000000000002E-2</v>
      </c>
      <c r="E1578" s="10">
        <v>2.552661383002075E-2</v>
      </c>
      <c r="F1578" s="36">
        <v>0.11336976487209735</v>
      </c>
      <c r="G1578" s="10"/>
    </row>
    <row r="1579" spans="1:7" x14ac:dyDescent="0.25">
      <c r="A1579" s="34" t="s">
        <v>1605</v>
      </c>
      <c r="B1579" s="37">
        <v>6.9245603204539749E-2</v>
      </c>
      <c r="C1579" s="38">
        <v>6.2172999999999999E-2</v>
      </c>
      <c r="D1579" s="39">
        <v>5.1500000000000004E-2</v>
      </c>
      <c r="E1579" s="10">
        <v>2.5643426655393986E-2</v>
      </c>
      <c r="F1579" s="36">
        <v>0.11481609643693481</v>
      </c>
      <c r="G1579" s="10"/>
    </row>
    <row r="1580" spans="1:7" x14ac:dyDescent="0.25">
      <c r="A1580" s="34" t="s">
        <v>1606</v>
      </c>
      <c r="B1580" s="37">
        <v>6.9015233411440099E-2</v>
      </c>
      <c r="C1580" s="38">
        <v>6.0519999999999997E-2</v>
      </c>
      <c r="D1580" s="39">
        <v>4.99E-2</v>
      </c>
      <c r="E1580" s="10">
        <v>2.5757429544650101E-2</v>
      </c>
      <c r="F1580" s="36">
        <v>0.11264286983844668</v>
      </c>
      <c r="G1580" s="10"/>
    </row>
    <row r="1581" spans="1:7" x14ac:dyDescent="0.25">
      <c r="A1581" s="34" t="s">
        <v>1607</v>
      </c>
      <c r="B1581" s="37">
        <v>6.8421307581847446E-2</v>
      </c>
      <c r="C1581" s="38">
        <v>5.8159000000000002E-2</v>
      </c>
      <c r="D1581" s="39">
        <v>4.7400000000000005E-2</v>
      </c>
      <c r="E1581" s="10">
        <v>2.5828599846968281E-2</v>
      </c>
      <c r="F1581" s="36">
        <v>0.10907766307510858</v>
      </c>
      <c r="G1581" s="10"/>
    </row>
    <row r="1582" spans="1:7" x14ac:dyDescent="0.25">
      <c r="A1582" s="34" t="s">
        <v>1608</v>
      </c>
      <c r="B1582" s="37">
        <v>6.711823221767739E-2</v>
      </c>
      <c r="C1582" s="38">
        <v>5.7065999999999999E-2</v>
      </c>
      <c r="D1582" s="39">
        <v>4.6399999999999997E-2</v>
      </c>
      <c r="E1582" s="10">
        <v>2.5761145402932062E-2</v>
      </c>
      <c r="F1582" s="36">
        <v>0.10998146467303593</v>
      </c>
      <c r="G1582" s="10"/>
    </row>
    <row r="1583" spans="1:7" x14ac:dyDescent="0.25">
      <c r="A1583" s="34" t="s">
        <v>1609</v>
      </c>
      <c r="B1583" s="37">
        <v>6.5630354098892951E-2</v>
      </c>
      <c r="C1583" s="38">
        <v>5.6397000000000003E-2</v>
      </c>
      <c r="D1583" s="39">
        <v>4.6100000000000002E-2</v>
      </c>
      <c r="E1583" s="10">
        <v>2.5620291888327484E-2</v>
      </c>
      <c r="F1583" s="36">
        <v>0.11287436738104303</v>
      </c>
      <c r="G1583" s="10"/>
    </row>
    <row r="1584" spans="1:7" x14ac:dyDescent="0.25">
      <c r="A1584" s="34" t="s">
        <v>1610</v>
      </c>
      <c r="B1584" s="37">
        <v>6.5121105370381599E-2</v>
      </c>
      <c r="C1584" s="38">
        <v>5.4888000000000006E-2</v>
      </c>
      <c r="D1584" s="39">
        <v>4.4600000000000001E-2</v>
      </c>
      <c r="E1584" s="10">
        <v>2.553600190667793E-2</v>
      </c>
      <c r="F1584" s="36">
        <v>0.11316109179402625</v>
      </c>
      <c r="G1584" s="10"/>
    </row>
    <row r="1585" spans="1:7" x14ac:dyDescent="0.25">
      <c r="A1585" s="34" t="s">
        <v>1611</v>
      </c>
      <c r="B1585" s="37">
        <v>6.4664541572780135E-2</v>
      </c>
      <c r="C1585" s="38">
        <v>5.7197999999999999E-2</v>
      </c>
      <c r="D1585" s="39">
        <v>4.7100000000000003E-2</v>
      </c>
      <c r="E1585" s="10">
        <v>2.5477146599652167E-2</v>
      </c>
      <c r="F1585" s="36">
        <v>0.11457168639699375</v>
      </c>
      <c r="G1585" s="10"/>
    </row>
    <row r="1586" spans="1:7" x14ac:dyDescent="0.25">
      <c r="A1586" s="34" t="s">
        <v>1612</v>
      </c>
      <c r="B1586" s="37">
        <v>6.4485478386055478E-2</v>
      </c>
      <c r="C1586" s="38">
        <v>5.7891000000000005E-2</v>
      </c>
      <c r="D1586" s="39">
        <v>4.8300000000000003E-2</v>
      </c>
      <c r="E1586" s="10">
        <v>2.5374258333682898E-2</v>
      </c>
      <c r="F1586" s="36">
        <v>0.116888353806192</v>
      </c>
      <c r="G1586" s="10"/>
    </row>
    <row r="1587" spans="1:7" x14ac:dyDescent="0.25">
      <c r="A1587" s="34" t="s">
        <v>1613</v>
      </c>
      <c r="B1587" s="37">
        <v>6.6229705849969206E-2</v>
      </c>
      <c r="C1587" s="38">
        <v>5.5168000000000002E-2</v>
      </c>
      <c r="D1587" s="39">
        <v>4.5599999999999995E-2</v>
      </c>
      <c r="E1587" s="10">
        <v>2.5322386246411366E-2</v>
      </c>
      <c r="F1587" s="36">
        <v>0.11036865984566471</v>
      </c>
      <c r="G1587" s="10"/>
    </row>
    <row r="1588" spans="1:7" x14ac:dyDescent="0.25">
      <c r="A1588" s="34" t="s">
        <v>1614</v>
      </c>
      <c r="B1588" s="37">
        <v>6.6367091452657609E-2</v>
      </c>
      <c r="C1588" s="38">
        <v>5.6542000000000002E-2</v>
      </c>
      <c r="D1588" s="39">
        <v>4.6500000000000007E-2</v>
      </c>
      <c r="E1588" s="10">
        <v>2.5301352744655725E-2</v>
      </c>
      <c r="F1588" s="36">
        <v>0.11186753478770031</v>
      </c>
      <c r="G1588" s="10"/>
    </row>
    <row r="1589" spans="1:7" x14ac:dyDescent="0.25">
      <c r="A1589" s="34" t="s">
        <v>1615</v>
      </c>
      <c r="B1589" s="37">
        <v>6.4922192013964292E-2</v>
      </c>
      <c r="C1589" s="38">
        <v>5.5965000000000001E-2</v>
      </c>
      <c r="D1589" s="39">
        <v>4.6300000000000001E-2</v>
      </c>
      <c r="E1589" s="10">
        <v>2.5285834507543514E-2</v>
      </c>
      <c r="F1589" s="36">
        <v>0.11352773350183543</v>
      </c>
      <c r="G1589" s="10"/>
    </row>
    <row r="1590" spans="1:7" x14ac:dyDescent="0.25">
      <c r="A1590" s="34" t="s">
        <v>1616</v>
      </c>
      <c r="B1590" s="37">
        <v>6.4109602188850201E-2</v>
      </c>
      <c r="C1590" s="38">
        <v>5.8297000000000002E-2</v>
      </c>
      <c r="D1590" s="39">
        <v>4.9000000000000002E-2</v>
      </c>
      <c r="E1590" s="10">
        <v>2.5301994949373352E-2</v>
      </c>
      <c r="F1590" s="36">
        <v>0.11621045724571306</v>
      </c>
      <c r="G1590" s="10"/>
    </row>
    <row r="1591" spans="1:7" x14ac:dyDescent="0.25">
      <c r="A1591" s="34" t="s">
        <v>1617</v>
      </c>
      <c r="B1591" s="37">
        <v>6.4932636527850224E-2</v>
      </c>
      <c r="C1591" s="38">
        <v>5.944E-2</v>
      </c>
      <c r="D1591" s="39">
        <v>5.0300000000000004E-2</v>
      </c>
      <c r="E1591" s="10">
        <v>2.5339379953118746E-2</v>
      </c>
      <c r="F1591" s="36">
        <v>0.11791753788584258</v>
      </c>
      <c r="G1591" s="10"/>
    </row>
    <row r="1592" spans="1:7" x14ac:dyDescent="0.25">
      <c r="A1592" s="34" t="s">
        <v>1618</v>
      </c>
      <c r="B1592" s="37">
        <v>6.6064776928434515E-2</v>
      </c>
      <c r="C1592" s="38">
        <v>5.9694999999999998E-2</v>
      </c>
      <c r="D1592" s="39">
        <v>4.7800000000000002E-2</v>
      </c>
      <c r="E1592" s="10">
        <v>2.5344418808195712E-2</v>
      </c>
      <c r="F1592" s="36">
        <v>0.11262393578785973</v>
      </c>
      <c r="G1592" s="10"/>
    </row>
    <row r="1593" spans="1:7" x14ac:dyDescent="0.25">
      <c r="A1593" s="34" t="s">
        <v>1619</v>
      </c>
      <c r="B1593" s="37">
        <v>6.541985846409018E-2</v>
      </c>
      <c r="C1593" s="38">
        <v>5.8768000000000001E-2</v>
      </c>
      <c r="D1593" s="39">
        <v>4.5400000000000003E-2</v>
      </c>
      <c r="E1593" s="10">
        <v>2.5322904992923778E-2</v>
      </c>
      <c r="F1593" s="36">
        <v>0.10474999335831303</v>
      </c>
      <c r="G1593" s="10"/>
    </row>
    <row r="1594" spans="1:7" x14ac:dyDescent="0.25">
      <c r="A1594" s="34" t="s">
        <v>1620</v>
      </c>
      <c r="B1594" s="37">
        <v>6.419457270794178E-2</v>
      </c>
      <c r="C1594" s="38">
        <v>5.7748999999999995E-2</v>
      </c>
      <c r="D1594" s="39">
        <v>4.5899999999999996E-2</v>
      </c>
      <c r="E1594" s="10">
        <v>2.5366726069021128E-2</v>
      </c>
      <c r="F1594" s="36">
        <v>0.10586058522500869</v>
      </c>
      <c r="G1594" s="10"/>
    </row>
    <row r="1595" spans="1:7" x14ac:dyDescent="0.25">
      <c r="A1595" s="34" t="s">
        <v>1621</v>
      </c>
      <c r="B1595" s="37">
        <v>6.3934603206840218E-2</v>
      </c>
      <c r="C1595" s="38">
        <v>5.6996000000000005E-2</v>
      </c>
      <c r="D1595" s="39">
        <v>4.4800000000000006E-2</v>
      </c>
      <c r="E1595" s="10">
        <v>2.5480568902196188E-2</v>
      </c>
      <c r="F1595" s="36">
        <v>0.10630637808539195</v>
      </c>
      <c r="G1595" s="10"/>
    </row>
    <row r="1596" spans="1:7" x14ac:dyDescent="0.25">
      <c r="A1596" s="34" t="s">
        <v>1622</v>
      </c>
      <c r="B1596" s="37">
        <v>6.6228913911419621E-2</v>
      </c>
      <c r="C1596" s="38">
        <v>5.6765999999999997E-2</v>
      </c>
      <c r="D1596" s="39">
        <v>3.9699999999999999E-2</v>
      </c>
      <c r="E1596" s="10">
        <v>2.5663039927757536E-2</v>
      </c>
      <c r="F1596" s="36">
        <v>0.10529270983573429</v>
      </c>
      <c r="G1596" s="10"/>
    </row>
    <row r="1597" spans="1:7" x14ac:dyDescent="0.25">
      <c r="A1597" s="34" t="s">
        <v>1623</v>
      </c>
      <c r="B1597" s="37">
        <v>6.6842001968129047E-2</v>
      </c>
      <c r="C1597" s="38">
        <v>5.7355000000000003E-2</v>
      </c>
      <c r="D1597" s="39">
        <v>4.0399999999999998E-2</v>
      </c>
      <c r="E1597" s="10">
        <v>2.5848540683462762E-2</v>
      </c>
      <c r="F1597" s="36">
        <v>0.10443248497947022</v>
      </c>
      <c r="G1597" s="10"/>
    </row>
    <row r="1598" spans="1:7" x14ac:dyDescent="0.25">
      <c r="A1598" s="34" t="s">
        <v>1624</v>
      </c>
      <c r="B1598" s="37">
        <v>7.0022538937194012E-2</v>
      </c>
      <c r="C1598" s="38">
        <v>5.3274999999999996E-2</v>
      </c>
      <c r="D1598" s="39">
        <v>3.6699999999999997E-2</v>
      </c>
      <c r="E1598" s="10">
        <v>2.6060782271645433E-2</v>
      </c>
      <c r="F1598" s="36">
        <v>0.10044879840206482</v>
      </c>
      <c r="G1598" s="10"/>
    </row>
    <row r="1599" spans="1:7" x14ac:dyDescent="0.25">
      <c r="A1599" s="34" t="s">
        <v>1625</v>
      </c>
      <c r="B1599" s="37">
        <v>7.2504458176250605E-2</v>
      </c>
      <c r="C1599" s="38">
        <v>5.4309999999999997E-2</v>
      </c>
      <c r="D1599" s="39">
        <v>3.5299999999999998E-2</v>
      </c>
      <c r="E1599" s="10">
        <v>2.6263341661186823E-2</v>
      </c>
      <c r="F1599" s="36">
        <v>0.10266020804123543</v>
      </c>
      <c r="G1599" s="10"/>
    </row>
    <row r="1600" spans="1:7" x14ac:dyDescent="0.25">
      <c r="A1600" s="34" t="s">
        <v>1626</v>
      </c>
      <c r="B1600" s="37">
        <v>7.3147448912572605E-2</v>
      </c>
      <c r="C1600" s="38">
        <v>5.6021999999999995E-2</v>
      </c>
      <c r="D1600" s="39">
        <v>3.4500000000000003E-2</v>
      </c>
      <c r="E1600" s="10">
        <v>2.6473146734580233E-2</v>
      </c>
      <c r="F1600" s="36">
        <v>9.988082265751122E-2</v>
      </c>
      <c r="G1600" s="10"/>
    </row>
    <row r="1601" spans="1:7" x14ac:dyDescent="0.25">
      <c r="A1601" s="34" t="s">
        <v>1627</v>
      </c>
      <c r="B1601" s="37">
        <v>7.1622677659823192E-2</v>
      </c>
      <c r="C1601" s="38">
        <v>5.6068E-2</v>
      </c>
      <c r="D1601" s="39">
        <v>3.7699999999999997E-2</v>
      </c>
      <c r="E1601" s="10">
        <v>2.6684888187435085E-2</v>
      </c>
      <c r="F1601" s="36">
        <v>9.9399121973687096E-2</v>
      </c>
      <c r="G1601" s="10"/>
    </row>
    <row r="1602" spans="1:7" x14ac:dyDescent="0.25">
      <c r="A1602" s="34" t="s">
        <v>1628</v>
      </c>
      <c r="B1602" s="37">
        <v>7.233145178049652E-2</v>
      </c>
      <c r="C1602" s="38">
        <v>5.7666000000000002E-2</v>
      </c>
      <c r="D1602" s="39">
        <v>4.0599999999999997E-2</v>
      </c>
      <c r="E1602" s="10">
        <v>2.6911057301191033E-2</v>
      </c>
      <c r="F1602" s="36">
        <v>0.10479101064394317</v>
      </c>
      <c r="G1602" s="10"/>
    </row>
    <row r="1603" spans="1:7" x14ac:dyDescent="0.25">
      <c r="A1603" s="34" t="s">
        <v>1629</v>
      </c>
      <c r="B1603" s="37">
        <v>7.7609188081184888E-2</v>
      </c>
      <c r="C1603" s="38">
        <v>5.9497000000000001E-2</v>
      </c>
      <c r="D1603" s="39">
        <v>3.9900000000000005E-2</v>
      </c>
      <c r="E1603" s="10">
        <v>2.7184997604249084E-2</v>
      </c>
      <c r="F1603" s="36">
        <v>0.10248424063446589</v>
      </c>
      <c r="G1603" s="10"/>
    </row>
    <row r="1604" spans="1:7" x14ac:dyDescent="0.25">
      <c r="A1604" s="34" t="s">
        <v>1630</v>
      </c>
      <c r="B1604" s="37">
        <v>7.7878197359236748E-2</v>
      </c>
      <c r="C1604" s="38">
        <v>6.1057E-2</v>
      </c>
      <c r="D1604" s="39">
        <v>3.9900000000000005E-2</v>
      </c>
      <c r="E1604" s="10">
        <v>2.750581981006639E-2</v>
      </c>
      <c r="F1604" s="36">
        <v>9.8305713287465804E-2</v>
      </c>
      <c r="G1604" s="10"/>
    </row>
    <row r="1605" spans="1:7" x14ac:dyDescent="0.25">
      <c r="A1605" s="34" t="s">
        <v>1631</v>
      </c>
      <c r="B1605" s="37">
        <v>7.7328029354445188E-2</v>
      </c>
      <c r="C1605" s="38">
        <v>6.0666000000000005E-2</v>
      </c>
      <c r="D1605" s="39">
        <v>3.8300000000000001E-2</v>
      </c>
      <c r="E1605" s="10">
        <v>2.780853606285838E-2</v>
      </c>
      <c r="F1605" s="36">
        <v>9.7154183867888655E-2</v>
      </c>
      <c r="G1605" s="10"/>
    </row>
    <row r="1606" spans="1:7" x14ac:dyDescent="0.25">
      <c r="A1606" s="34" t="s">
        <v>1632</v>
      </c>
      <c r="B1606" s="37">
        <v>8.1790075968970116E-2</v>
      </c>
      <c r="C1606" s="38">
        <v>7.4870999999999993E-2</v>
      </c>
      <c r="D1606" s="39">
        <v>3.85E-2</v>
      </c>
      <c r="E1606" s="10">
        <v>2.8081659093089462E-2</v>
      </c>
      <c r="F1606" s="36">
        <v>9.8982232783204199E-2</v>
      </c>
      <c r="G1606" s="10"/>
    </row>
    <row r="1607" spans="1:7" x14ac:dyDescent="0.25">
      <c r="A1607" s="34" t="s">
        <v>1633</v>
      </c>
      <c r="B1607" s="37">
        <v>9.0200624298370752E-2</v>
      </c>
      <c r="C1607" s="38">
        <v>8.7297E-2</v>
      </c>
      <c r="D1607" s="39">
        <v>4.0099999999999997E-2</v>
      </c>
      <c r="E1607" s="10">
        <v>2.8261131032054632E-2</v>
      </c>
      <c r="F1607" s="36">
        <v>0.10686830466193983</v>
      </c>
      <c r="G1607" s="10"/>
    </row>
    <row r="1608" spans="1:7" x14ac:dyDescent="0.25">
      <c r="A1608" s="34" t="s">
        <v>1634</v>
      </c>
      <c r="B1608" s="37">
        <v>9.3044170090928385E-2</v>
      </c>
      <c r="C1608" s="38">
        <v>8.0668000000000004E-2</v>
      </c>
      <c r="D1608" s="39">
        <v>2.9300000000000003E-2</v>
      </c>
      <c r="E1608" s="10">
        <v>2.8226261421306242E-2</v>
      </c>
      <c r="F1608" s="36">
        <v>9.8511175580449431E-2</v>
      </c>
      <c r="G1608" s="10"/>
    </row>
    <row r="1609" spans="1:7" x14ac:dyDescent="0.25">
      <c r="A1609" s="34" t="s">
        <v>1635</v>
      </c>
      <c r="B1609" s="37">
        <v>9.2130056299959892E-2</v>
      </c>
      <c r="C1609" s="38">
        <v>6.8918999999999994E-2</v>
      </c>
      <c r="D1609" s="39">
        <v>2.2499999999999999E-2</v>
      </c>
      <c r="E1609" s="10">
        <v>2.8103497058761695E-2</v>
      </c>
      <c r="F1609" s="36">
        <v>9.4429030754092286E-2</v>
      </c>
      <c r="G1609" s="10"/>
    </row>
    <row r="1610" spans="1:7" x14ac:dyDescent="0.25">
      <c r="A1610" s="34" t="s">
        <v>1636</v>
      </c>
      <c r="B1610" s="37">
        <v>9.8435431450567892E-2</v>
      </c>
      <c r="C1610" s="38">
        <v>6.4518000000000006E-2</v>
      </c>
      <c r="D1610" s="39">
        <v>2.87E-2</v>
      </c>
      <c r="E1610" s="10">
        <v>2.7970174444186258E-2</v>
      </c>
      <c r="F1610" s="36">
        <v>0.1011268744456984</v>
      </c>
      <c r="G1610" s="10"/>
    </row>
    <row r="1611" spans="1:7" x14ac:dyDescent="0.25">
      <c r="A1611" s="34" t="s">
        <v>1637</v>
      </c>
      <c r="B1611" s="37">
        <v>0.10691028305755344</v>
      </c>
      <c r="C1611" s="38">
        <v>6.6982E-2</v>
      </c>
      <c r="D1611" s="39">
        <v>3.0200000000000001E-2</v>
      </c>
      <c r="E1611" s="10">
        <v>2.7849452357815441E-2</v>
      </c>
      <c r="F1611" s="36">
        <v>0.10284309159651106</v>
      </c>
      <c r="G1611" s="10"/>
    </row>
    <row r="1612" spans="1:7" x14ac:dyDescent="0.25">
      <c r="A1612" s="34" t="s">
        <v>1638</v>
      </c>
      <c r="B1612" s="37">
        <v>0.10033691894015549</v>
      </c>
      <c r="C1612" s="38">
        <v>6.9527000000000005E-2</v>
      </c>
      <c r="D1612" s="39">
        <v>2.7099999999999999E-2</v>
      </c>
      <c r="E1612" s="10">
        <v>2.7681487903092217E-2</v>
      </c>
      <c r="F1612" s="36">
        <v>0.1001170427479313</v>
      </c>
      <c r="G1612" s="10"/>
    </row>
    <row r="1613" spans="1:7" x14ac:dyDescent="0.25">
      <c r="A1613" s="34" t="s">
        <v>1639</v>
      </c>
      <c r="B1613" s="37">
        <v>9.4695357706326408E-2</v>
      </c>
      <c r="C1613" s="38">
        <v>6.3963999999999993E-2</v>
      </c>
      <c r="D1613" s="39">
        <v>3.1600000000000003E-2</v>
      </c>
      <c r="E1613" s="10">
        <v>2.747332727229157E-2</v>
      </c>
      <c r="F1613" s="36">
        <v>0.10105712828190809</v>
      </c>
      <c r="G1613" s="10"/>
    </row>
    <row r="1614" spans="1:7" x14ac:dyDescent="0.25">
      <c r="A1614" s="34" t="s">
        <v>1640</v>
      </c>
      <c r="B1614" s="37">
        <v>9.0737042018549818E-2</v>
      </c>
      <c r="C1614" s="38">
        <v>5.6402000000000001E-2</v>
      </c>
      <c r="D1614" s="39">
        <v>3.4700000000000002E-2</v>
      </c>
      <c r="E1614" s="10">
        <v>2.7172677795327616E-2</v>
      </c>
      <c r="F1614" s="36">
        <v>0.1008077360276794</v>
      </c>
      <c r="G1614" s="10"/>
    </row>
    <row r="1615" spans="1:7" x14ac:dyDescent="0.25">
      <c r="A1615" s="34" t="s">
        <v>1641</v>
      </c>
      <c r="B1615" s="37">
        <v>9.0210460119763636E-2</v>
      </c>
      <c r="C1615" s="38">
        <v>5.3823999999999997E-2</v>
      </c>
      <c r="D1615" s="39">
        <v>3.5299999999999998E-2</v>
      </c>
      <c r="E1615" s="10">
        <v>2.6875265639517032E-2</v>
      </c>
      <c r="F1615" s="36">
        <v>9.9845820585152789E-2</v>
      </c>
      <c r="G1615" s="10"/>
    </row>
    <row r="1616" spans="1:7" x14ac:dyDescent="0.25">
      <c r="A1616" s="34" t="s">
        <v>1642</v>
      </c>
      <c r="B1616" s="37">
        <v>8.5149220731426736E-2</v>
      </c>
      <c r="C1616" s="38">
        <v>4.8075E-2</v>
      </c>
      <c r="D1616" s="39">
        <v>3.5200000000000002E-2</v>
      </c>
      <c r="E1616" s="10">
        <v>2.6530460442002468E-2</v>
      </c>
      <c r="F1616" s="36">
        <v>0.10046783622805722</v>
      </c>
      <c r="G1616" s="10"/>
    </row>
    <row r="1617" spans="1:7" x14ac:dyDescent="0.25">
      <c r="A1617" s="34" t="s">
        <v>1643</v>
      </c>
      <c r="B1617" s="37">
        <v>8.2763017679772899E-2</v>
      </c>
      <c r="C1617" s="38">
        <v>4.5782999999999997E-2</v>
      </c>
      <c r="D1617" s="39">
        <v>3.4000000000000002E-2</v>
      </c>
      <c r="E1617" s="10">
        <v>2.6223615271290468E-2</v>
      </c>
      <c r="F1617" s="36">
        <v>0.10119012797841773</v>
      </c>
      <c r="G1617" s="10"/>
    </row>
    <row r="1618" spans="1:7" x14ac:dyDescent="0.25">
      <c r="A1618" s="34" t="s">
        <v>1644</v>
      </c>
      <c r="B1618" s="37">
        <v>8.0513952631783625E-2</v>
      </c>
      <c r="C1618" s="38">
        <v>4.3944999999999998E-2</v>
      </c>
      <c r="D1618" s="39">
        <v>3.3099999999999997E-2</v>
      </c>
      <c r="E1618" s="10">
        <v>2.5923961487208214E-2</v>
      </c>
      <c r="F1618" s="36">
        <v>0.10213407862345</v>
      </c>
      <c r="G1618" s="10"/>
    </row>
    <row r="1619" spans="1:7" x14ac:dyDescent="0.25">
      <c r="A1619" s="34" t="s">
        <v>1645</v>
      </c>
      <c r="B1619" s="37">
        <v>8.0862426822542688E-2</v>
      </c>
      <c r="C1619" s="38">
        <v>4.3673999999999998E-2</v>
      </c>
      <c r="D1619" s="39">
        <v>3.4099999999999998E-2</v>
      </c>
      <c r="E1619" s="10">
        <v>2.5688498295820761E-2</v>
      </c>
      <c r="F1619" s="36">
        <v>0.10222766995859486</v>
      </c>
      <c r="G1619" s="10"/>
    </row>
    <row r="1620" spans="1:7" x14ac:dyDescent="0.25">
      <c r="A1620" s="34" t="s">
        <v>1646</v>
      </c>
      <c r="B1620" s="37">
        <v>7.7618338861181982E-2</v>
      </c>
      <c r="C1620" s="38">
        <v>4.1931999999999997E-2</v>
      </c>
      <c r="D1620" s="39">
        <v>3.2099999999999997E-2</v>
      </c>
      <c r="E1620" s="10">
        <v>2.5628558429933612E-2</v>
      </c>
      <c r="F1620" s="36">
        <v>0.10203197699509056</v>
      </c>
      <c r="G1620" s="10"/>
    </row>
    <row r="1621" spans="1:7" x14ac:dyDescent="0.25">
      <c r="A1621" s="34" t="s">
        <v>1647</v>
      </c>
      <c r="B1621" s="37">
        <v>7.7036993140602361E-2</v>
      </c>
      <c r="C1621" s="38">
        <v>4.4752E-2</v>
      </c>
      <c r="D1621" s="39">
        <v>3.85E-2</v>
      </c>
      <c r="E1621" s="10">
        <v>2.5636762976539718E-2</v>
      </c>
      <c r="F1621" s="36">
        <v>0.10565110917995393</v>
      </c>
      <c r="G1621" s="10"/>
    </row>
    <row r="1622" spans="1:7" x14ac:dyDescent="0.25">
      <c r="A1622" s="34" t="s">
        <v>1648</v>
      </c>
      <c r="B1622" s="37">
        <v>7.9064616026954471E-2</v>
      </c>
      <c r="C1622" s="38">
        <v>4.1845E-2</v>
      </c>
      <c r="D1622" s="39">
        <v>3.6299999999999999E-2</v>
      </c>
      <c r="E1622" s="10">
        <v>2.5631903262393951E-2</v>
      </c>
      <c r="F1622" s="36">
        <v>9.9834114781339522E-2</v>
      </c>
      <c r="G1622" s="10"/>
    </row>
    <row r="1623" spans="1:7" x14ac:dyDescent="0.25">
      <c r="A1623" s="34" t="s">
        <v>1649</v>
      </c>
      <c r="B1623" s="37">
        <v>7.7750846042920541E-2</v>
      </c>
      <c r="C1623" s="38">
        <v>4.2065999999999999E-2</v>
      </c>
      <c r="D1623" s="39">
        <v>3.61E-2</v>
      </c>
      <c r="E1623" s="10">
        <v>2.558262577709236E-2</v>
      </c>
      <c r="F1623" s="36">
        <v>0.10146748912927814</v>
      </c>
      <c r="G1623" s="10"/>
    </row>
    <row r="1624" spans="1:7" x14ac:dyDescent="0.25">
      <c r="A1624" s="34" t="s">
        <v>1650</v>
      </c>
      <c r="B1624" s="37">
        <v>7.4950382594913337E-2</v>
      </c>
      <c r="C1624" s="38">
        <v>4.2742000000000002E-2</v>
      </c>
      <c r="D1624" s="39">
        <v>3.8399999999999997E-2</v>
      </c>
      <c r="E1624" s="10">
        <v>2.5507745976527829E-2</v>
      </c>
      <c r="F1624" s="36">
        <v>0.10503182869996452</v>
      </c>
      <c r="G1624" s="10"/>
    </row>
    <row r="1625" spans="1:7" x14ac:dyDescent="0.25">
      <c r="A1625" s="34" t="s">
        <v>1651</v>
      </c>
      <c r="B1625" s="37">
        <v>7.4342066328137904E-2</v>
      </c>
      <c r="C1625" s="38">
        <v>4.0777000000000001E-2</v>
      </c>
      <c r="D1625" s="39">
        <v>3.6900000000000002E-2</v>
      </c>
      <c r="E1625" s="10">
        <v>2.5382582890639105E-2</v>
      </c>
      <c r="F1625" s="36">
        <v>0.10218437415539923</v>
      </c>
      <c r="G1625" s="10"/>
    </row>
    <row r="1626" spans="1:7" x14ac:dyDescent="0.25">
      <c r="A1626" s="34" t="s">
        <v>1652</v>
      </c>
      <c r="B1626" s="37">
        <v>7.8900556323114518E-2</v>
      </c>
      <c r="C1626" s="38">
        <v>4.2408000000000001E-2</v>
      </c>
      <c r="D1626" s="39">
        <v>3.3099999999999997E-2</v>
      </c>
      <c r="E1626" s="10">
        <v>2.5296012300224602E-2</v>
      </c>
      <c r="F1626" s="36">
        <v>9.5383625093360264E-2</v>
      </c>
      <c r="G1626" s="10"/>
    </row>
    <row r="1627" spans="1:7" x14ac:dyDescent="0.25">
      <c r="A1627" s="34" t="s">
        <v>1653</v>
      </c>
      <c r="B1627" s="37">
        <v>8.1487959216332062E-2</v>
      </c>
      <c r="C1627" s="38">
        <v>3.9870000000000003E-2</v>
      </c>
      <c r="D1627" s="39">
        <v>2.9700000000000001E-2</v>
      </c>
      <c r="E1627" s="10">
        <v>2.5118820999329161E-2</v>
      </c>
      <c r="F1627" s="36">
        <v>9.5780714103515352E-2</v>
      </c>
      <c r="G1627" s="10"/>
    </row>
    <row r="1628" spans="1:7" x14ac:dyDescent="0.25">
      <c r="A1628" s="34" t="s">
        <v>1654</v>
      </c>
      <c r="B1628" s="37">
        <v>7.7513279998395218E-2</v>
      </c>
      <c r="C1628" s="38">
        <v>3.6910999999999999E-2</v>
      </c>
      <c r="D1628" s="39">
        <v>2.9399999999999999E-2</v>
      </c>
      <c r="E1628" s="10">
        <v>2.4912553868515319E-2</v>
      </c>
      <c r="F1628" s="36">
        <v>9.3752768374798859E-2</v>
      </c>
      <c r="G1628" s="10"/>
    </row>
    <row r="1629" spans="1:7" x14ac:dyDescent="0.25">
      <c r="A1629" s="34" t="s">
        <v>1655</v>
      </c>
      <c r="B1629" s="37">
        <v>8.005023555150427E-2</v>
      </c>
      <c r="C1629" s="38">
        <v>3.5078999999999999E-2</v>
      </c>
      <c r="D1629" s="39">
        <v>2.4700000000000003E-2</v>
      </c>
      <c r="E1629" s="10">
        <v>2.4704852856834325E-2</v>
      </c>
      <c r="F1629" s="36">
        <v>9.0677909496536035E-2</v>
      </c>
      <c r="G1629" s="10"/>
    </row>
    <row r="1630" spans="1:7" x14ac:dyDescent="0.25">
      <c r="A1630" s="34" t="s">
        <v>1656</v>
      </c>
      <c r="B1630" s="37">
        <v>7.5652193186809685E-2</v>
      </c>
      <c r="C1630" s="38">
        <v>3.4536999999999998E-2</v>
      </c>
      <c r="D1630" s="39">
        <v>2.53E-2</v>
      </c>
      <c r="E1630" s="10">
        <v>2.4517116178713216E-2</v>
      </c>
      <c r="F1630" s="36">
        <v>8.8180727434972753E-2</v>
      </c>
      <c r="G1630" s="10"/>
    </row>
    <row r="1631" spans="1:7" x14ac:dyDescent="0.25">
      <c r="A1631" s="34" t="s">
        <v>1657</v>
      </c>
      <c r="B1631" s="37">
        <v>7.3786451289647476E-2</v>
      </c>
      <c r="C1631" s="38">
        <v>3.4265999999999998E-2</v>
      </c>
      <c r="D1631" s="39">
        <v>2.63E-2</v>
      </c>
      <c r="E1631" s="10">
        <v>2.4328254949747885E-2</v>
      </c>
      <c r="F1631" s="36">
        <v>8.7463919059169962E-2</v>
      </c>
      <c r="G1631" s="10"/>
    </row>
    <row r="1632" spans="1:7" x14ac:dyDescent="0.25">
      <c r="A1632" s="34" t="s">
        <v>1658</v>
      </c>
      <c r="B1632" s="37">
        <v>7.3951331234112572E-2</v>
      </c>
      <c r="C1632" s="38">
        <v>3.6213000000000002E-2</v>
      </c>
      <c r="D1632" s="39">
        <v>2.81E-2</v>
      </c>
      <c r="E1632" s="10">
        <v>2.413750393783487E-2</v>
      </c>
      <c r="F1632" s="36">
        <v>8.8767911969856103E-2</v>
      </c>
      <c r="G1632" s="10"/>
    </row>
    <row r="1633" spans="1:7" x14ac:dyDescent="0.25">
      <c r="A1633" s="34" t="s">
        <v>1659</v>
      </c>
      <c r="B1633" s="37">
        <v>7.0716835676527673E-2</v>
      </c>
      <c r="C1633" s="38">
        <v>3.8475999999999996E-2</v>
      </c>
      <c r="D1633" s="39">
        <v>3.3799999999999997E-2</v>
      </c>
      <c r="E1633" s="10">
        <v>2.3976403134582158E-2</v>
      </c>
      <c r="F1633" s="36">
        <v>9.6947220145058244E-2</v>
      </c>
      <c r="G1633" s="10"/>
    </row>
    <row r="1634" spans="1:7" x14ac:dyDescent="0.25">
      <c r="A1634" s="34" t="s">
        <v>1660</v>
      </c>
      <c r="B1634" s="37">
        <v>6.9805451277885039E-2</v>
      </c>
      <c r="C1634" s="38">
        <v>3.8544000000000002E-2</v>
      </c>
      <c r="D1634" s="39">
        <v>3.4200000000000001E-2</v>
      </c>
      <c r="E1634" s="10">
        <v>2.3831529653913996E-2</v>
      </c>
      <c r="F1634" s="36">
        <v>9.7018206674285734E-2</v>
      </c>
      <c r="G1634" s="10"/>
    </row>
    <row r="1635" spans="1:7" x14ac:dyDescent="0.25">
      <c r="A1635" s="34" t="s">
        <v>1661</v>
      </c>
      <c r="B1635" s="37">
        <v>6.8698363157612546E-2</v>
      </c>
      <c r="C1635" s="38">
        <v>3.8260000000000002E-2</v>
      </c>
      <c r="D1635" s="39">
        <v>3.5900000000000001E-2</v>
      </c>
      <c r="E1635" s="10">
        <v>2.3697967829139577E-2</v>
      </c>
      <c r="F1635" s="36">
        <v>9.864591740380764E-2</v>
      </c>
      <c r="G1635" s="10"/>
    </row>
    <row r="1636" spans="1:7" x14ac:dyDescent="0.25">
      <c r="A1636" s="34" t="s">
        <v>1662</v>
      </c>
      <c r="B1636" s="37">
        <v>6.9413526897373762E-2</v>
      </c>
      <c r="C1636" s="38">
        <v>3.9309999999999998E-2</v>
      </c>
      <c r="D1636" s="39">
        <v>3.4700000000000002E-2</v>
      </c>
      <c r="E1636" s="10">
        <v>2.3628063258293475E-2</v>
      </c>
      <c r="F1636" s="36">
        <v>9.7106585671817014E-2</v>
      </c>
      <c r="G1636" s="10"/>
    </row>
    <row r="1637" spans="1:7" x14ac:dyDescent="0.25">
      <c r="A1637" s="34" t="s">
        <v>1663</v>
      </c>
      <c r="B1637" s="37">
        <v>6.8727355879952684E-2</v>
      </c>
      <c r="C1637" s="38">
        <v>3.7350000000000001E-2</v>
      </c>
      <c r="D1637" s="39">
        <v>3.4200000000000001E-2</v>
      </c>
      <c r="E1637" s="10">
        <v>2.3648019471045556E-2</v>
      </c>
      <c r="F1637" s="36">
        <v>9.6960391964445947E-2</v>
      </c>
      <c r="G1637" s="10"/>
    </row>
    <row r="1638" spans="1:7" x14ac:dyDescent="0.25">
      <c r="A1638" s="34" t="s">
        <v>1664</v>
      </c>
      <c r="B1638" s="37">
        <v>6.9982377019192396E-2</v>
      </c>
      <c r="C1638" s="38">
        <v>3.5644999999999996E-2</v>
      </c>
      <c r="D1638" s="39">
        <v>3.0699999999999998E-2</v>
      </c>
      <c r="E1638" s="10">
        <v>2.3672521797600155E-2</v>
      </c>
      <c r="F1638" s="36">
        <v>9.2288438023119979E-2</v>
      </c>
      <c r="G1638" s="10"/>
    </row>
    <row r="1639" spans="1:7" x14ac:dyDescent="0.25">
      <c r="A1639" s="34" t="s">
        <v>1665</v>
      </c>
      <c r="B1639" s="37">
        <v>7.0904025378431407E-2</v>
      </c>
      <c r="C1639" s="38">
        <v>3.7511000000000003E-2</v>
      </c>
      <c r="D1639" s="39">
        <v>3.1800000000000002E-2</v>
      </c>
      <c r="E1639" s="10">
        <v>2.3667921081850007E-2</v>
      </c>
      <c r="F1639" s="36">
        <v>9.3227338746842692E-2</v>
      </c>
      <c r="G1639" s="10"/>
    </row>
    <row r="1640" spans="1:7" x14ac:dyDescent="0.25">
      <c r="A1640" s="34" t="s">
        <v>1666</v>
      </c>
      <c r="B1640" s="37">
        <v>7.1890687798510891E-2</v>
      </c>
      <c r="C1640" s="38">
        <v>3.4270000000000002E-2</v>
      </c>
      <c r="D1640" s="39">
        <v>2.8199999999999999E-2</v>
      </c>
      <c r="E1640" s="10">
        <v>2.3699038476420409E-2</v>
      </c>
      <c r="F1640" s="36">
        <v>9.2766540014692422E-2</v>
      </c>
      <c r="G1640" s="10"/>
    </row>
    <row r="1641" spans="1:7" x14ac:dyDescent="0.25">
      <c r="A1641" s="34" t="s">
        <v>1667</v>
      </c>
      <c r="B1641" s="37">
        <v>7.522091413268242E-2</v>
      </c>
      <c r="C1641" s="38">
        <v>3.5538E-2</v>
      </c>
      <c r="D1641" s="39">
        <v>2.23E-2</v>
      </c>
      <c r="E1641" s="10">
        <v>2.3785190316883753E-2</v>
      </c>
      <c r="F1641" s="36">
        <v>9.1764823440802182E-2</v>
      </c>
      <c r="G1641" s="10"/>
    </row>
    <row r="1642" spans="1:7" x14ac:dyDescent="0.25">
      <c r="A1642" s="34" t="s">
        <v>1668</v>
      </c>
      <c r="B1642" s="37">
        <v>7.921008062733427E-2</v>
      </c>
      <c r="C1642" s="38">
        <v>3.7644000000000004E-2</v>
      </c>
      <c r="D1642" s="39">
        <v>1.9199999999999998E-2</v>
      </c>
      <c r="E1642" s="10">
        <v>2.3879267461303089E-2</v>
      </c>
      <c r="F1642" s="36">
        <v>8.6704050992934545E-2</v>
      </c>
      <c r="G1642" s="10"/>
    </row>
    <row r="1643" spans="1:7" x14ac:dyDescent="0.25">
      <c r="A1643" s="34" t="s">
        <v>1669</v>
      </c>
      <c r="B1643" s="37">
        <v>7.4606593833594664E-2</v>
      </c>
      <c r="C1643" s="38">
        <v>3.5826999999999998E-2</v>
      </c>
      <c r="D1643" s="39">
        <v>2.1700000000000001E-2</v>
      </c>
      <c r="E1643" s="10">
        <v>2.3951254821902523E-2</v>
      </c>
      <c r="F1643" s="36">
        <v>8.658157708844566E-2</v>
      </c>
      <c r="G1643" s="10"/>
    </row>
    <row r="1644" spans="1:7" x14ac:dyDescent="0.25">
      <c r="A1644" s="34" t="s">
        <v>1670</v>
      </c>
      <c r="B1644" s="37">
        <v>7.5136768933965425E-2</v>
      </c>
      <c r="C1644" s="38">
        <v>3.9498000000000005E-2</v>
      </c>
      <c r="D1644" s="39">
        <v>2.0799999999999999E-2</v>
      </c>
      <c r="E1644" s="10">
        <v>2.4055677476519932E-2</v>
      </c>
      <c r="F1644" s="36">
        <v>8.687539295207454E-2</v>
      </c>
      <c r="G1644" s="10"/>
    </row>
    <row r="1645" spans="1:7" x14ac:dyDescent="0.25">
      <c r="A1645" s="34" t="s">
        <v>1671</v>
      </c>
      <c r="B1645" s="37">
        <v>7.4643279369045579E-2</v>
      </c>
      <c r="C1645" s="38">
        <v>3.7145999999999998E-2</v>
      </c>
      <c r="D1645" s="39">
        <v>1.89E-2</v>
      </c>
      <c r="E1645" s="10">
        <v>2.4143840167842878E-2</v>
      </c>
      <c r="F1645" s="36">
        <v>8.5628071323584048E-2</v>
      </c>
      <c r="G1645" s="10"/>
    </row>
    <row r="1646" spans="1:7" x14ac:dyDescent="0.25">
      <c r="A1646" s="34" t="s">
        <v>1672</v>
      </c>
      <c r="B1646" s="37">
        <v>7.3348463339910103E-2</v>
      </c>
      <c r="C1646" s="38">
        <v>3.3283E-2</v>
      </c>
      <c r="D1646" s="39">
        <v>1.83E-2</v>
      </c>
      <c r="E1646" s="10">
        <v>2.42575552843729E-2</v>
      </c>
      <c r="F1646" s="36">
        <v>8.2351422025195978E-2</v>
      </c>
      <c r="G1646" s="10"/>
    </row>
    <row r="1647" spans="1:7" x14ac:dyDescent="0.25">
      <c r="A1647" s="34" t="s">
        <v>1673</v>
      </c>
      <c r="B1647" s="37">
        <v>7.1992665652403393E-2</v>
      </c>
      <c r="C1647" s="38">
        <v>3.2799999999999996E-2</v>
      </c>
      <c r="D1647" s="39">
        <v>1.9799999999999998E-2</v>
      </c>
      <c r="E1647" s="10">
        <v>2.4401039648378919E-2</v>
      </c>
      <c r="F1647" s="36">
        <v>8.4801091444060853E-2</v>
      </c>
      <c r="G1647" s="10"/>
    </row>
    <row r="1648" spans="1:7" x14ac:dyDescent="0.25">
      <c r="A1648" s="34" t="s">
        <v>1674</v>
      </c>
      <c r="B1648" s="37">
        <v>7.1207057764126752E-2</v>
      </c>
      <c r="C1648" s="38">
        <v>3.3599999999999998E-2</v>
      </c>
      <c r="D1648" s="39">
        <v>2.23E-2</v>
      </c>
      <c r="E1648" s="10">
        <v>2.4526822148811744E-2</v>
      </c>
      <c r="F1648" s="36">
        <v>8.7431435939448812E-2</v>
      </c>
      <c r="G1648" s="10"/>
    </row>
    <row r="1649" spans="1:7" x14ac:dyDescent="0.25">
      <c r="A1649" s="34" t="s">
        <v>1675</v>
      </c>
      <c r="B1649" s="37">
        <v>7.2103589820853187E-2</v>
      </c>
      <c r="C1649" s="38">
        <v>3.2099999999999997E-2</v>
      </c>
      <c r="D1649" s="39">
        <v>1.95E-2</v>
      </c>
      <c r="E1649" s="10">
        <v>2.4595561902418517E-2</v>
      </c>
      <c r="F1649" s="36">
        <v>8.6812254165334599E-2</v>
      </c>
      <c r="G1649" s="10"/>
    </row>
    <row r="1650" spans="1:7" x14ac:dyDescent="0.25">
      <c r="A1650" s="34" t="s">
        <v>1676</v>
      </c>
      <c r="B1650" s="37">
        <v>7.540772664701384E-2</v>
      </c>
      <c r="C1650" s="38">
        <v>3.32E-2</v>
      </c>
      <c r="D1650" s="39">
        <v>1.5900000000000001E-2</v>
      </c>
      <c r="E1650" s="10">
        <v>2.460096790315669E-2</v>
      </c>
      <c r="F1650" s="36">
        <v>8.5807940611972694E-2</v>
      </c>
      <c r="G1650" s="10"/>
    </row>
    <row r="1651" spans="1:7" x14ac:dyDescent="0.25">
      <c r="A1651" s="34" t="s">
        <v>1677</v>
      </c>
      <c r="B1651" s="37">
        <v>7.3528312895544262E-2</v>
      </c>
      <c r="C1651" s="38">
        <v>3.15E-2</v>
      </c>
      <c r="D1651" s="39">
        <v>1.67E-2</v>
      </c>
      <c r="E1651" s="10">
        <v>2.4641229786867447E-2</v>
      </c>
      <c r="F1651" s="36">
        <v>8.5771034814694558E-2</v>
      </c>
      <c r="G1651" s="10"/>
    </row>
    <row r="1652" spans="1:7" x14ac:dyDescent="0.25">
      <c r="A1652" s="34" t="s">
        <v>1678</v>
      </c>
      <c r="B1652" s="37">
        <v>7.2829874119729299E-2</v>
      </c>
      <c r="C1652" s="38">
        <v>3.1400000000000004E-2</v>
      </c>
      <c r="D1652" s="39">
        <v>1.5100000000000001E-2</v>
      </c>
      <c r="E1652" s="10">
        <v>2.4669756291570311E-2</v>
      </c>
      <c r="F1652" s="36">
        <v>8.6321519770223065E-2</v>
      </c>
      <c r="G1652" s="10"/>
    </row>
    <row r="1653" spans="1:7" x14ac:dyDescent="0.25">
      <c r="A1653" s="34" t="s">
        <v>1679</v>
      </c>
      <c r="B1653" s="37">
        <v>7.2579122620488379E-2</v>
      </c>
      <c r="C1653" s="38">
        <v>3.0800000000000001E-2</v>
      </c>
      <c r="D1653" s="39">
        <v>1.5700000000000002E-2</v>
      </c>
      <c r="E1653" s="10">
        <v>2.468873008980732E-2</v>
      </c>
      <c r="F1653" s="36">
        <v>8.3341138417246399E-2</v>
      </c>
      <c r="G1653" s="10"/>
    </row>
    <row r="1654" spans="1:7" x14ac:dyDescent="0.25">
      <c r="A1654" s="34" t="s">
        <v>1680</v>
      </c>
      <c r="B1654" s="37">
        <v>7.1805207659787929E-2</v>
      </c>
      <c r="C1654" s="38">
        <v>2.7900000000000001E-2</v>
      </c>
      <c r="D1654" s="39">
        <v>1.6500000000000001E-2</v>
      </c>
      <c r="E1654" s="10">
        <v>2.4704393255620349E-2</v>
      </c>
      <c r="F1654" s="36">
        <v>8.2347963337730687E-2</v>
      </c>
      <c r="G1654" s="10"/>
    </row>
    <row r="1655" spans="1:7" x14ac:dyDescent="0.25">
      <c r="A1655" s="34" t="s">
        <v>1681</v>
      </c>
      <c r="B1655" s="37">
        <v>7.3378649517937169E-2</v>
      </c>
      <c r="C1655" s="38">
        <v>2.6600000000000002E-2</v>
      </c>
      <c r="D1655" s="39">
        <v>1.72E-2</v>
      </c>
      <c r="E1655" s="10">
        <v>2.4758284465734359E-2</v>
      </c>
      <c r="F1655" s="36">
        <v>8.1094277827514438E-2</v>
      </c>
      <c r="G1655" s="10"/>
    </row>
    <row r="1656" spans="1:7" x14ac:dyDescent="0.25">
      <c r="A1656" s="34" t="s">
        <v>1682</v>
      </c>
      <c r="B1656" s="37">
        <v>7.3414348100642346E-2</v>
      </c>
      <c r="C1656" s="38">
        <v>2.7200000000000002E-2</v>
      </c>
      <c r="D1656" s="39">
        <v>1.6200000000000003E-2</v>
      </c>
      <c r="E1656" s="10">
        <v>2.4736528939957481E-2</v>
      </c>
      <c r="F1656" s="36">
        <v>8.1808009412447605E-2</v>
      </c>
      <c r="G1656" s="10"/>
    </row>
    <row r="1657" spans="1:7" x14ac:dyDescent="0.25">
      <c r="A1657" s="34" t="s">
        <v>1683</v>
      </c>
      <c r="B1657" s="37">
        <v>7.3505982113411777E-2</v>
      </c>
      <c r="C1657" s="38">
        <v>2.7000000000000003E-2</v>
      </c>
      <c r="D1657" s="39">
        <v>1.78E-2</v>
      </c>
      <c r="E1657" s="10">
        <v>2.4698541173050925E-2</v>
      </c>
      <c r="F1657" s="36">
        <v>8.3855825200604264E-2</v>
      </c>
      <c r="G1657" s="10"/>
    </row>
    <row r="1658" spans="1:7" x14ac:dyDescent="0.25">
      <c r="A1658" s="34" t="s">
        <v>1684</v>
      </c>
      <c r="B1658" s="37">
        <v>7.1782175471528847E-2</v>
      </c>
      <c r="C1658" s="38">
        <v>2.5499999999999998E-2</v>
      </c>
      <c r="D1658" s="39">
        <v>2.0199999999999999E-2</v>
      </c>
      <c r="E1658" s="10">
        <v>2.463360435966111E-2</v>
      </c>
      <c r="F1658" s="36">
        <v>8.6719576359817419E-2</v>
      </c>
      <c r="G1658" s="10"/>
    </row>
    <row r="1659" spans="1:7" x14ac:dyDescent="0.25">
      <c r="A1659" s="34" t="s">
        <v>1685</v>
      </c>
      <c r="B1659" s="37">
        <v>7.1830098436405254E-2</v>
      </c>
      <c r="C1659" s="38">
        <v>2.6099999999999998E-2</v>
      </c>
      <c r="D1659" s="39">
        <v>1.89E-2</v>
      </c>
      <c r="E1659" s="10">
        <v>2.4582320928155044E-2</v>
      </c>
      <c r="F1659" s="36">
        <v>8.434415756700972E-2</v>
      </c>
      <c r="G1659" s="10"/>
    </row>
    <row r="1660" spans="1:7" x14ac:dyDescent="0.25">
      <c r="A1660" s="34" t="s">
        <v>1686</v>
      </c>
      <c r="B1660" s="37">
        <v>7.0583457050072435E-2</v>
      </c>
      <c r="C1660" s="38">
        <v>2.58E-2</v>
      </c>
      <c r="D1660" s="39">
        <v>1.8700000000000001E-2</v>
      </c>
      <c r="E1660" s="10">
        <v>2.4457501132879145E-2</v>
      </c>
      <c r="F1660" s="36">
        <v>8.319587034135939E-2</v>
      </c>
      <c r="G1660" s="10"/>
    </row>
    <row r="1661" spans="1:7" x14ac:dyDescent="0.25">
      <c r="A1661" s="34" t="s">
        <v>1687</v>
      </c>
      <c r="B1661" s="37">
        <v>6.9666707652764531E-2</v>
      </c>
      <c r="C1661" s="38">
        <v>2.4399999999999998E-2</v>
      </c>
      <c r="D1661" s="39">
        <v>1.7000000000000001E-2</v>
      </c>
      <c r="E1661" s="10">
        <v>2.4295128873409455E-2</v>
      </c>
      <c r="F1661" s="36">
        <v>8.3360629917950665E-2</v>
      </c>
      <c r="G1661" s="10"/>
    </row>
    <row r="1662" spans="1:7" x14ac:dyDescent="0.25">
      <c r="A1662" s="34" t="s">
        <v>1688</v>
      </c>
      <c r="B1662" s="37">
        <v>6.8983041695420355E-2</v>
      </c>
      <c r="C1662" s="38">
        <v>2.5600000000000001E-2</v>
      </c>
      <c r="D1662" s="39">
        <v>2.1600000000000001E-2</v>
      </c>
      <c r="E1662" s="10">
        <v>2.4223385428453925E-2</v>
      </c>
      <c r="F1662" s="36">
        <v>8.6959087284978753E-2</v>
      </c>
      <c r="G1662" s="10"/>
    </row>
    <row r="1663" spans="1:7" x14ac:dyDescent="0.25">
      <c r="A1663" s="34" t="s">
        <v>1689</v>
      </c>
      <c r="B1663" s="37">
        <v>7.0091623537469186E-2</v>
      </c>
      <c r="C1663" s="38">
        <v>3.1E-2</v>
      </c>
      <c r="D1663" s="39">
        <v>2.52E-2</v>
      </c>
      <c r="E1663" s="10">
        <v>2.419818220634351E-2</v>
      </c>
      <c r="F1663" s="36">
        <v>9.0122087904285109E-2</v>
      </c>
      <c r="G1663" s="10"/>
    </row>
    <row r="1664" spans="1:7" x14ac:dyDescent="0.25">
      <c r="A1664" s="34" t="s">
        <v>1690</v>
      </c>
      <c r="B1664" s="37">
        <v>6.818712493554388E-2</v>
      </c>
      <c r="C1664" s="38">
        <v>3.0499999999999999E-2</v>
      </c>
      <c r="D1664" s="39">
        <v>2.6000000000000002E-2</v>
      </c>
      <c r="E1664" s="10">
        <v>2.4185606038312768E-2</v>
      </c>
      <c r="F1664" s="36">
        <v>8.9222518473158957E-2</v>
      </c>
      <c r="G1664" s="10"/>
    </row>
    <row r="1665" spans="1:7" x14ac:dyDescent="0.25">
      <c r="A1665" s="34" t="s">
        <v>1691</v>
      </c>
      <c r="B1665" s="37">
        <v>6.9859543253359913E-2</v>
      </c>
      <c r="C1665" s="38">
        <v>3.2899999999999999E-2</v>
      </c>
      <c r="D1665" s="39">
        <v>2.7799999999999998E-2</v>
      </c>
      <c r="E1665" s="10">
        <v>2.4136426654716825E-2</v>
      </c>
      <c r="F1665" s="36">
        <v>9.0133335243198942E-2</v>
      </c>
      <c r="G1665" s="10"/>
    </row>
    <row r="1666" spans="1:7" x14ac:dyDescent="0.25">
      <c r="A1666" s="34" t="s">
        <v>1692</v>
      </c>
      <c r="B1666" s="37">
        <v>6.8974959368692468E-2</v>
      </c>
      <c r="C1666" s="38">
        <v>3.0899999999999997E-2</v>
      </c>
      <c r="D1666" s="39">
        <v>2.64E-2</v>
      </c>
      <c r="E1666" s="10">
        <v>2.4055400147437345E-2</v>
      </c>
      <c r="F1666" s="36">
        <v>8.6580625702489727E-2</v>
      </c>
      <c r="G1666" s="10"/>
    </row>
    <row r="1667" spans="1:7" x14ac:dyDescent="0.25">
      <c r="A1667" s="34" t="s">
        <v>1693</v>
      </c>
      <c r="B1667" s="37">
        <v>6.6880632939115475E-2</v>
      </c>
      <c r="C1667" s="38">
        <v>2.98E-2</v>
      </c>
      <c r="D1667" s="39">
        <v>2.5699999999999997E-2</v>
      </c>
      <c r="E1667" s="10">
        <v>2.394242771908095E-2</v>
      </c>
      <c r="F1667" s="36">
        <v>8.7389819471583807E-2</v>
      </c>
      <c r="G1667" s="10"/>
    </row>
    <row r="1668" spans="1:7" x14ac:dyDescent="0.25">
      <c r="A1668" s="34" t="s">
        <v>1694</v>
      </c>
      <c r="B1668" s="37">
        <v>6.565468565616403E-2</v>
      </c>
      <c r="C1668" s="38">
        <v>3.0299999999999997E-2</v>
      </c>
      <c r="D1668" s="39">
        <v>2.75E-2</v>
      </c>
      <c r="E1668" s="10">
        <v>2.3875510805061451E-2</v>
      </c>
      <c r="F1668" s="36">
        <v>8.9318127264924968E-2</v>
      </c>
      <c r="G1668" s="10"/>
    </row>
    <row r="1669" spans="1:7" x14ac:dyDescent="0.25">
      <c r="A1669" s="34" t="s">
        <v>1695</v>
      </c>
      <c r="B1669" s="37">
        <v>6.488709380400115E-2</v>
      </c>
      <c r="C1669" s="38">
        <v>3.1099999999999999E-2</v>
      </c>
      <c r="D1669" s="39">
        <v>3.04E-2</v>
      </c>
      <c r="E1669" s="10">
        <v>2.3853589664740271E-2</v>
      </c>
      <c r="F1669" s="36">
        <v>9.2504163510975582E-2</v>
      </c>
      <c r="G1669" s="10"/>
    </row>
    <row r="1670" spans="1:7" x14ac:dyDescent="0.25">
      <c r="A1670" s="34" t="s">
        <v>1696</v>
      </c>
      <c r="B1670" s="37">
        <v>6.6936565636958004E-2</v>
      </c>
      <c r="C1670" s="38">
        <v>2.1899999999999999E-2</v>
      </c>
      <c r="D1670" s="39">
        <v>2.6699999999999998E-2</v>
      </c>
      <c r="E1670" s="10">
        <v>2.3828591395421039E-2</v>
      </c>
      <c r="F1670" s="36">
        <v>8.4682075968659565E-2</v>
      </c>
      <c r="G1670" s="10"/>
    </row>
    <row r="1671" spans="1:7" x14ac:dyDescent="0.25">
      <c r="A1671" s="34" t="s">
        <v>1697</v>
      </c>
      <c r="B1671" s="37">
        <v>6.5642842931405571E-2</v>
      </c>
      <c r="C1671" s="38">
        <v>2.9300000000000003E-2</v>
      </c>
      <c r="D1671" s="39">
        <v>2.6600000000000002E-2</v>
      </c>
      <c r="E1671" s="10">
        <v>2.3761927812302241E-2</v>
      </c>
      <c r="F1671" s="36">
        <v>8.4197717964837701E-2</v>
      </c>
      <c r="G1671" s="10"/>
    </row>
    <row r="1672" spans="1:7" x14ac:dyDescent="0.25">
      <c r="A1672" s="34" t="s">
        <v>1698</v>
      </c>
      <c r="B1672" s="37">
        <v>6.5515025867524057E-2</v>
      </c>
      <c r="C1672" s="38">
        <v>2.8999999999999998E-2</v>
      </c>
      <c r="D1672" s="39">
        <v>2.7300000000000001E-2</v>
      </c>
      <c r="E1672" s="10">
        <v>2.3746866925478116E-2</v>
      </c>
      <c r="F1672" s="36">
        <v>8.7894076085635167E-2</v>
      </c>
      <c r="G1672" s="10"/>
    </row>
    <row r="1673" spans="1:7" x14ac:dyDescent="0.25">
      <c r="A1673" s="34" t="s">
        <v>1699</v>
      </c>
      <c r="B1673" s="37">
        <v>6.5389065621958314E-2</v>
      </c>
      <c r="C1673" s="38">
        <v>2.8799999999999999E-2</v>
      </c>
      <c r="D1673" s="39">
        <v>2.6699999999999998E-2</v>
      </c>
      <c r="E1673" s="10">
        <v>2.3764779242772205E-2</v>
      </c>
      <c r="F1673" s="36">
        <v>8.7742233409489778E-2</v>
      </c>
      <c r="G1673" s="10"/>
    </row>
    <row r="1674" spans="1:7" x14ac:dyDescent="0.25">
      <c r="A1674" s="34" t="s">
        <v>1700</v>
      </c>
      <c r="B1674" s="37">
        <v>6.4818987147877427E-2</v>
      </c>
      <c r="C1674" s="38">
        <v>2.76E-2</v>
      </c>
      <c r="D1674" s="39">
        <v>2.4799999999999999E-2</v>
      </c>
      <c r="E1674" s="10">
        <v>2.3751701282911153E-2</v>
      </c>
      <c r="F1674" s="36">
        <v>8.5588218050298329E-2</v>
      </c>
      <c r="G1674" s="10"/>
    </row>
    <row r="1675" spans="1:7" x14ac:dyDescent="0.25">
      <c r="A1675" s="34" t="s">
        <v>1701</v>
      </c>
      <c r="B1675" s="37">
        <v>6.4316190622073902E-2</v>
      </c>
      <c r="C1675" s="38">
        <v>2.7099999999999999E-2</v>
      </c>
      <c r="D1675" s="39">
        <v>2.53E-2</v>
      </c>
      <c r="E1675" s="10">
        <v>2.3670906745575149E-2</v>
      </c>
      <c r="F1675" s="36">
        <v>8.6102278101576016E-2</v>
      </c>
      <c r="G1675" s="10"/>
    </row>
    <row r="1676" spans="1:7" x14ac:dyDescent="0.25">
      <c r="A1676" s="34" t="s">
        <v>1702</v>
      </c>
      <c r="B1676" s="37">
        <v>6.4622214600218025E-2</v>
      </c>
      <c r="C1676" s="38">
        <v>2.81E-2</v>
      </c>
      <c r="D1676" s="39">
        <v>2.58E-2</v>
      </c>
      <c r="E1676" s="10">
        <v>2.3565901518963539E-2</v>
      </c>
      <c r="F1676" s="36">
        <v>8.603053706450732E-2</v>
      </c>
      <c r="G1676" s="10"/>
    </row>
    <row r="1677" spans="1:7" x14ac:dyDescent="0.25">
      <c r="A1677" s="34" t="s">
        <v>1703</v>
      </c>
      <c r="B1677" s="37">
        <v>6.3161817617279292E-2</v>
      </c>
      <c r="C1677" s="38">
        <v>2.7799999999999998E-2</v>
      </c>
      <c r="D1677" s="39">
        <v>2.35E-2</v>
      </c>
      <c r="E1677" s="10">
        <v>2.3459187616208466E-2</v>
      </c>
      <c r="F1677" s="36">
        <v>8.6090172959457117E-2</v>
      </c>
      <c r="G1677" s="10"/>
    </row>
    <row r="1678" spans="1:7" x14ac:dyDescent="0.25">
      <c r="A1678" s="34" t="s">
        <v>1704</v>
      </c>
      <c r="B1678" s="37">
        <v>6.358135714419548E-2</v>
      </c>
      <c r="C1678" s="38">
        <v>2.8999999999999998E-2</v>
      </c>
      <c r="D1678" s="39">
        <v>2.52E-2</v>
      </c>
      <c r="E1678" s="10">
        <v>2.3376684483162213E-2</v>
      </c>
      <c r="F1678" s="36">
        <v>8.7965571178057256E-2</v>
      </c>
      <c r="G1678" s="10"/>
    </row>
    <row r="1679" spans="1:7" x14ac:dyDescent="0.25">
      <c r="A1679" s="34" t="s">
        <v>1705</v>
      </c>
      <c r="B1679" s="37">
        <v>6.2855520332573508E-2</v>
      </c>
      <c r="C1679" s="38">
        <v>2.8399999999999998E-2</v>
      </c>
      <c r="D1679" s="39">
        <v>2.35E-2</v>
      </c>
      <c r="E1679" s="10">
        <v>2.3304332811925565E-2</v>
      </c>
      <c r="F1679" s="36">
        <v>8.5058032798187494E-2</v>
      </c>
      <c r="G1679" s="10"/>
    </row>
    <row r="1680" spans="1:7" x14ac:dyDescent="0.25">
      <c r="A1680" s="34" t="s">
        <v>1706</v>
      </c>
      <c r="B1680" s="37">
        <v>6.1709258965177406E-2</v>
      </c>
      <c r="C1680" s="38">
        <v>0.03</v>
      </c>
      <c r="D1680" s="39">
        <v>2.18E-2</v>
      </c>
      <c r="E1680" s="10">
        <v>2.3149943720006005E-2</v>
      </c>
      <c r="F1680" s="36">
        <v>8.5535623032143751E-2</v>
      </c>
      <c r="G1680" s="10"/>
    </row>
    <row r="1681" spans="1:7" x14ac:dyDescent="0.25">
      <c r="A1681" s="34" t="s">
        <v>1707</v>
      </c>
      <c r="B1681" s="37">
        <v>6.1692944796979815E-2</v>
      </c>
      <c r="C1681" s="38">
        <v>3.0800000000000001E-2</v>
      </c>
      <c r="D1681" s="39">
        <v>2.1700000000000001E-2</v>
      </c>
      <c r="E1681" s="10">
        <v>2.2920923267744753E-2</v>
      </c>
      <c r="F1681" s="36">
        <v>8.6375031413020664E-2</v>
      </c>
      <c r="G1681" s="10"/>
    </row>
    <row r="1682" spans="1:7" x14ac:dyDescent="0.25">
      <c r="A1682" s="34" t="s">
        <v>1708</v>
      </c>
      <c r="B1682" s="37">
        <v>6.2745851068542552E-2</v>
      </c>
      <c r="C1682" s="38">
        <v>2.8199999999999999E-2</v>
      </c>
      <c r="D1682" s="39">
        <v>1.6799999999999999E-2</v>
      </c>
      <c r="E1682" s="10">
        <v>2.2642567789480594E-2</v>
      </c>
      <c r="F1682" s="36">
        <v>8.5184672395997765E-2</v>
      </c>
      <c r="G1682" s="10"/>
    </row>
    <row r="1683" spans="1:7" x14ac:dyDescent="0.25">
      <c r="A1683" s="34" t="s">
        <v>1709</v>
      </c>
      <c r="B1683" s="37">
        <v>6.0584701432227925E-2</v>
      </c>
      <c r="C1683" s="38">
        <v>2.8500000000000001E-2</v>
      </c>
      <c r="D1683" s="39">
        <v>2.0299999999999999E-2</v>
      </c>
      <c r="E1683" s="10">
        <v>2.2393136645029399E-2</v>
      </c>
      <c r="F1683" s="36">
        <v>8.8382415311162324E-2</v>
      </c>
      <c r="G1683" s="10"/>
    </row>
    <row r="1684" spans="1:7" x14ac:dyDescent="0.25">
      <c r="A1684" s="34" t="s">
        <v>1710</v>
      </c>
      <c r="B1684" s="37">
        <v>6.1631400243185488E-2</v>
      </c>
      <c r="C1684" s="38">
        <v>2.8300000000000002E-2</v>
      </c>
      <c r="D1684" s="39">
        <v>1.9400000000000001E-2</v>
      </c>
      <c r="E1684" s="10">
        <v>2.2136569772889025E-2</v>
      </c>
      <c r="F1684" s="36">
        <v>8.9801818841043796E-2</v>
      </c>
      <c r="G1684" s="10"/>
    </row>
    <row r="1685" spans="1:7" x14ac:dyDescent="0.25">
      <c r="A1685" s="34" t="s">
        <v>1711</v>
      </c>
      <c r="B1685" s="37">
        <v>6.085996620683206E-2</v>
      </c>
      <c r="C1685" s="38">
        <v>2.7099999999999999E-2</v>
      </c>
      <c r="D1685" s="39">
        <v>2.0499999999999997E-2</v>
      </c>
      <c r="E1685" s="10">
        <v>2.1857883936362343E-2</v>
      </c>
      <c r="F1685" s="36">
        <v>8.6376648842831721E-2</v>
      </c>
      <c r="G1685" s="10"/>
    </row>
    <row r="1686" spans="1:7" x14ac:dyDescent="0.25">
      <c r="A1686" s="34" t="s">
        <v>1712</v>
      </c>
      <c r="B1686" s="37">
        <v>6.0393337731619222E-2</v>
      </c>
      <c r="C1686" s="38">
        <v>2.9900000000000003E-2</v>
      </c>
      <c r="D1686" s="39">
        <v>2.12E-2</v>
      </c>
      <c r="E1686" s="10">
        <v>2.1563161708373801E-2</v>
      </c>
      <c r="F1686" s="36">
        <v>8.6682709655973578E-2</v>
      </c>
      <c r="G1686" s="10"/>
    </row>
    <row r="1687" spans="1:7" x14ac:dyDescent="0.25">
      <c r="A1687" s="34" t="s">
        <v>1713</v>
      </c>
      <c r="B1687" s="37">
        <v>6.1121406032642565E-2</v>
      </c>
      <c r="C1687" s="38">
        <v>3.2500000000000001E-2</v>
      </c>
      <c r="D1687" s="39">
        <v>2.35E-2</v>
      </c>
      <c r="E1687" s="10">
        <v>2.1340257565446219E-2</v>
      </c>
      <c r="F1687" s="36">
        <v>8.4853740899253488E-2</v>
      </c>
      <c r="G1687" s="10"/>
    </row>
    <row r="1688" spans="1:7" x14ac:dyDescent="0.25">
      <c r="A1688" s="34" t="s">
        <v>1714</v>
      </c>
      <c r="B1688" s="37">
        <v>5.9970847220547886E-2</v>
      </c>
      <c r="C1688" s="38">
        <v>3.3000000000000002E-2</v>
      </c>
      <c r="D1688" s="39">
        <v>2.2000000000000002E-2</v>
      </c>
      <c r="E1688" s="10">
        <v>2.1143655623503843E-2</v>
      </c>
      <c r="F1688" s="36">
        <v>8.2631985463787791E-2</v>
      </c>
      <c r="G1688" s="10"/>
    </row>
    <row r="1689" spans="1:7" x14ac:dyDescent="0.25">
      <c r="A1689" s="34" t="s">
        <v>1715</v>
      </c>
      <c r="B1689" s="37">
        <v>6.2502038139439581E-2</v>
      </c>
      <c r="C1689" s="38">
        <v>3.3300000000000003E-2</v>
      </c>
      <c r="D1689" s="39">
        <v>2.2099999999999998E-2</v>
      </c>
      <c r="E1689" s="10">
        <v>2.0896934371463782E-2</v>
      </c>
      <c r="F1689" s="36">
        <v>8.3108090564259149E-2</v>
      </c>
      <c r="G1689" s="10"/>
    </row>
    <row r="1690" spans="1:7" x14ac:dyDescent="0.25">
      <c r="A1690" s="34" t="s">
        <v>1716</v>
      </c>
      <c r="B1690" s="37">
        <v>6.3141420033213075E-2</v>
      </c>
      <c r="C1690" s="38">
        <v>3.2599999999999997E-2</v>
      </c>
      <c r="D1690" s="39">
        <v>2.06E-2</v>
      </c>
      <c r="E1690" s="10">
        <v>2.0592181096557693E-2</v>
      </c>
      <c r="F1690" s="36">
        <v>8.2884204052394328E-2</v>
      </c>
      <c r="G1690" s="10"/>
    </row>
    <row r="1691" spans="1:7" x14ac:dyDescent="0.25">
      <c r="A1691" s="34" t="s">
        <v>1717</v>
      </c>
      <c r="B1691" s="37">
        <v>5.9149270281056862E-2</v>
      </c>
      <c r="C1691" s="38">
        <v>3.1800000000000002E-2</v>
      </c>
      <c r="D1691" s="39">
        <v>2.1600000000000001E-2</v>
      </c>
      <c r="E1691" s="10">
        <v>2.022030302552702E-2</v>
      </c>
      <c r="F1691" s="36">
        <v>8.1239442225221337E-2</v>
      </c>
      <c r="G1691" s="10"/>
    </row>
    <row r="1692" spans="1:7" x14ac:dyDescent="0.25">
      <c r="A1692" s="34" t="s">
        <v>1718</v>
      </c>
      <c r="B1692" s="37">
        <v>5.8762368499168896E-2</v>
      </c>
      <c r="C1692" s="38">
        <v>3.3700000000000001E-2</v>
      </c>
      <c r="D1692" s="39">
        <v>2.2099999999999998E-2</v>
      </c>
      <c r="E1692" s="10">
        <v>1.9903711300170546E-2</v>
      </c>
      <c r="F1692" s="36">
        <v>8.2140591257399129E-2</v>
      </c>
      <c r="G1692" s="10"/>
    </row>
    <row r="1693" spans="1:7" x14ac:dyDescent="0.25">
      <c r="A1693" s="34" t="s">
        <v>1719</v>
      </c>
      <c r="B1693" s="37">
        <v>5.9044203921241947E-2</v>
      </c>
      <c r="C1693" s="38">
        <v>3.4300000000000004E-2</v>
      </c>
      <c r="D1693" s="39">
        <v>2.2700000000000001E-2</v>
      </c>
      <c r="E1693" s="10">
        <v>1.9678660742584952E-2</v>
      </c>
      <c r="F1693" s="36">
        <v>8.0645870968154842E-2</v>
      </c>
      <c r="G1693" s="10"/>
    </row>
    <row r="1694" spans="1:7" x14ac:dyDescent="0.25">
      <c r="A1694" s="34" t="s">
        <v>1720</v>
      </c>
      <c r="B1694" s="37">
        <v>6.0892228754916386E-2</v>
      </c>
      <c r="C1694" s="38">
        <v>3.4099999999999998E-2</v>
      </c>
      <c r="D1694" s="39">
        <v>1.9400000000000001E-2</v>
      </c>
      <c r="E1694" s="10">
        <v>1.9510564506870054E-2</v>
      </c>
      <c r="F1694" s="36">
        <v>7.5663533486233142E-2</v>
      </c>
      <c r="G1694" s="10"/>
    </row>
    <row r="1695" spans="1:7" x14ac:dyDescent="0.25">
      <c r="A1695" s="34" t="s">
        <v>1721</v>
      </c>
      <c r="B1695" s="37">
        <v>6.1102698302584593E-2</v>
      </c>
      <c r="C1695" s="38">
        <v>3.2500000000000001E-2</v>
      </c>
      <c r="D1695" s="39">
        <v>1.7399999999999999E-2</v>
      </c>
      <c r="E1695" s="10">
        <v>1.9266644426449098E-2</v>
      </c>
      <c r="F1695" s="36">
        <v>7.466893294657409E-2</v>
      </c>
      <c r="G1695" s="10"/>
    </row>
    <row r="1696" spans="1:7" x14ac:dyDescent="0.25">
      <c r="A1696" s="34" t="s">
        <v>1722</v>
      </c>
      <c r="B1696" s="37">
        <v>5.8585736163083831E-2</v>
      </c>
      <c r="C1696" s="38">
        <v>3.04E-2</v>
      </c>
      <c r="D1696" s="39">
        <v>1.78E-2</v>
      </c>
      <c r="E1696" s="10">
        <v>1.9040461737366732E-2</v>
      </c>
      <c r="F1696" s="36">
        <v>7.4571093615896492E-2</v>
      </c>
      <c r="G1696" s="10"/>
    </row>
    <row r="1697" spans="1:7" x14ac:dyDescent="0.25">
      <c r="A1697" s="34" t="s">
        <v>1723</v>
      </c>
      <c r="B1697" s="37">
        <v>5.8480798940479965E-2</v>
      </c>
      <c r="C1697" s="38">
        <v>2.8300000000000002E-2</v>
      </c>
      <c r="D1697" s="39">
        <v>1.83E-2</v>
      </c>
      <c r="E1697" s="10">
        <v>1.885616515679378E-2</v>
      </c>
      <c r="F1697" s="36">
        <v>7.2178988597311436E-2</v>
      </c>
      <c r="G1697" s="10"/>
    </row>
    <row r="1698" spans="1:7" x14ac:dyDescent="0.25">
      <c r="A1698" s="34" t="s">
        <v>1724</v>
      </c>
      <c r="B1698" s="37">
        <v>5.787354042871496E-2</v>
      </c>
      <c r="C1698" s="38">
        <v>2.8900000000000002E-2</v>
      </c>
      <c r="D1698" s="39">
        <v>1.84E-2</v>
      </c>
      <c r="E1698" s="10">
        <v>1.8648191643287682E-2</v>
      </c>
      <c r="F1698" s="36">
        <v>7.0010645358434626E-2</v>
      </c>
      <c r="G1698" s="10"/>
    </row>
    <row r="1699" spans="1:7" x14ac:dyDescent="0.25">
      <c r="A1699" s="34" t="s">
        <v>1725</v>
      </c>
      <c r="B1699" s="37">
        <v>5.7704462159172541E-2</v>
      </c>
      <c r="C1699" s="38">
        <v>2.7799999999999998E-2</v>
      </c>
      <c r="D1699" s="39">
        <v>1.49E-2</v>
      </c>
      <c r="E1699" s="10">
        <v>1.8388106432916551E-2</v>
      </c>
      <c r="F1699" s="36">
        <v>6.8962902479794724E-2</v>
      </c>
      <c r="G1699" s="10"/>
    </row>
    <row r="1700" spans="1:7" x14ac:dyDescent="0.25">
      <c r="A1700" s="34" t="s">
        <v>1726</v>
      </c>
      <c r="B1700" s="37">
        <v>5.5952524115871795E-2</v>
      </c>
      <c r="C1700" s="38">
        <v>2.5399999999999999E-2</v>
      </c>
      <c r="D1700" s="39">
        <v>1.46E-2</v>
      </c>
      <c r="E1700" s="10">
        <v>1.810162016645056E-2</v>
      </c>
      <c r="F1700" s="36">
        <v>6.8616767703358061E-2</v>
      </c>
      <c r="G1700" s="10"/>
    </row>
    <row r="1701" spans="1:7" x14ac:dyDescent="0.25">
      <c r="A1701" s="34" t="s">
        <v>1727</v>
      </c>
      <c r="B1701" s="37">
        <v>5.5770313898547863E-2</v>
      </c>
      <c r="C1701" s="38">
        <v>2.5099999999999997E-2</v>
      </c>
      <c r="D1701" s="39">
        <v>1.5800000000000002E-2</v>
      </c>
      <c r="E1701" s="10">
        <v>1.7848854322804808E-2</v>
      </c>
      <c r="F1701" s="36">
        <v>7.039940185643509E-2</v>
      </c>
      <c r="G1701" s="10"/>
    </row>
    <row r="1702" spans="1:7" x14ac:dyDescent="0.25">
      <c r="A1702" s="34" t="s">
        <v>1728</v>
      </c>
      <c r="B1702" s="37">
        <v>5.5689132499942673E-2</v>
      </c>
      <c r="C1702" s="38">
        <v>2.6200000000000001E-2</v>
      </c>
      <c r="D1702" s="39">
        <v>1.6E-2</v>
      </c>
      <c r="E1702" s="10">
        <v>1.7655863711982356E-2</v>
      </c>
      <c r="F1702" s="36">
        <v>7.0019662168800054E-2</v>
      </c>
      <c r="G1702" s="10"/>
    </row>
    <row r="1703" spans="1:7" x14ac:dyDescent="0.25">
      <c r="A1703" s="34" t="s">
        <v>1729</v>
      </c>
      <c r="B1703" s="37">
        <v>5.6268765648415327E-2</v>
      </c>
      <c r="C1703" s="38">
        <v>2.76E-2</v>
      </c>
      <c r="D1703" s="39">
        <v>1.84E-2</v>
      </c>
      <c r="E1703" s="10">
        <v>1.7620654620060128E-2</v>
      </c>
      <c r="F1703" s="36">
        <v>6.9325901899598669E-2</v>
      </c>
      <c r="G1703" s="10"/>
    </row>
    <row r="1704" spans="1:7" x14ac:dyDescent="0.25">
      <c r="A1704" s="34" t="s">
        <v>1730</v>
      </c>
      <c r="B1704" s="37">
        <v>5.5214902624634389E-2</v>
      </c>
      <c r="C1704" s="38">
        <v>3.1600000000000003E-2</v>
      </c>
      <c r="D1704" s="39">
        <v>2.3700000000000002E-2</v>
      </c>
      <c r="E1704" s="10">
        <v>1.7652747775762867E-2</v>
      </c>
      <c r="F1704" s="36">
        <v>7.3605244132667502E-2</v>
      </c>
      <c r="G1704" s="10"/>
    </row>
    <row r="1705" spans="1:7" x14ac:dyDescent="0.25">
      <c r="A1705" s="34" t="s">
        <v>1731</v>
      </c>
      <c r="B1705" s="37">
        <v>5.434961286166904E-2</v>
      </c>
      <c r="C1705" s="38">
        <v>3.2500000000000001E-2</v>
      </c>
      <c r="D1705" s="39">
        <v>2.4500000000000001E-2</v>
      </c>
      <c r="E1705" s="10">
        <v>1.7661068620399067E-2</v>
      </c>
      <c r="F1705" s="36">
        <v>7.2339022279067661E-2</v>
      </c>
      <c r="G1705" s="10"/>
    </row>
    <row r="1706" spans="1:7" x14ac:dyDescent="0.25">
      <c r="A1706" s="34" t="s">
        <v>1732</v>
      </c>
      <c r="B1706" s="37">
        <v>5.4064558209940584E-2</v>
      </c>
      <c r="C1706" s="38">
        <v>3.2199999999999999E-2</v>
      </c>
      <c r="D1706" s="39">
        <v>2.4500000000000001E-2</v>
      </c>
      <c r="E1706" s="10">
        <v>1.7657737266797424E-2</v>
      </c>
      <c r="F1706" s="36">
        <v>7.0675004135479363E-2</v>
      </c>
      <c r="G1706" s="10"/>
    </row>
    <row r="1707" spans="1:7" x14ac:dyDescent="0.25">
      <c r="A1707" s="34" t="s">
        <v>1733</v>
      </c>
      <c r="B1707" s="37">
        <v>5.2755588675019845E-2</v>
      </c>
      <c r="C1707" s="38">
        <v>3.1699999999999999E-2</v>
      </c>
      <c r="D1707" s="39">
        <v>2.3599999999999999E-2</v>
      </c>
      <c r="E1707" s="10">
        <v>1.7712133072943947E-2</v>
      </c>
      <c r="F1707" s="36">
        <v>6.9557860304951522E-2</v>
      </c>
      <c r="G1707" s="10"/>
    </row>
    <row r="1708" spans="1:7" x14ac:dyDescent="0.25">
      <c r="A1708" s="34" t="s">
        <v>1734</v>
      </c>
      <c r="B1708" s="37">
        <v>5.2791702846357987E-2</v>
      </c>
      <c r="C1708" s="38">
        <v>3.2199999999999999E-2</v>
      </c>
      <c r="D1708" s="39">
        <v>2.4E-2</v>
      </c>
      <c r="E1708" s="10">
        <v>1.7709292193873072E-2</v>
      </c>
      <c r="F1708" s="36">
        <v>6.9175726464867554E-2</v>
      </c>
      <c r="G1708" s="10"/>
    </row>
    <row r="1709" spans="1:7" x14ac:dyDescent="0.25">
      <c r="A1709" s="34" t="s">
        <v>1735</v>
      </c>
      <c r="B1709" s="37">
        <v>5.2553918937395264E-2</v>
      </c>
      <c r="C1709" s="38">
        <v>3.0699999999999998E-2</v>
      </c>
      <c r="D1709" s="39">
        <v>2.29E-2</v>
      </c>
      <c r="E1709" s="10">
        <v>1.7661770011450972E-2</v>
      </c>
      <c r="F1709" s="36">
        <v>6.8544932756331306E-2</v>
      </c>
      <c r="G1709" s="10"/>
    </row>
    <row r="1710" spans="1:7" x14ac:dyDescent="0.25">
      <c r="A1710" s="34" t="s">
        <v>1736</v>
      </c>
      <c r="B1710" s="37">
        <v>5.2261443898343321E-2</v>
      </c>
      <c r="C1710" s="38">
        <v>3.04E-2</v>
      </c>
      <c r="D1710" s="39">
        <v>2.2099999999999998E-2</v>
      </c>
      <c r="E1710" s="10">
        <v>1.760427654868324E-2</v>
      </c>
      <c r="F1710" s="36">
        <v>6.845749277781564E-2</v>
      </c>
      <c r="G1710" s="10"/>
    </row>
    <row r="1711" spans="1:7" x14ac:dyDescent="0.25">
      <c r="A1711" s="34" t="s">
        <v>1737</v>
      </c>
      <c r="B1711" s="37">
        <v>5.2048404536490941E-2</v>
      </c>
      <c r="C1711" s="38">
        <v>2.9399999999999999E-2</v>
      </c>
      <c r="D1711" s="39">
        <v>2.3099999999999999E-2</v>
      </c>
      <c r="E1711" s="10">
        <v>1.7517236671571457E-2</v>
      </c>
      <c r="F1711" s="36">
        <v>6.7415568810423529E-2</v>
      </c>
      <c r="G1711" s="10"/>
    </row>
    <row r="1712" spans="1:7" x14ac:dyDescent="0.25">
      <c r="A1712" s="34" t="s">
        <v>1738</v>
      </c>
      <c r="B1712" s="37">
        <v>5.1305821640426311E-2</v>
      </c>
      <c r="C1712" s="38">
        <v>2.9600000000000001E-2</v>
      </c>
      <c r="D1712" s="39">
        <v>2.3E-2</v>
      </c>
      <c r="E1712" s="10">
        <v>1.7438331494316506E-2</v>
      </c>
      <c r="F1712" s="36">
        <v>6.5450151512147808E-2</v>
      </c>
      <c r="G1712" s="10"/>
    </row>
    <row r="1713" spans="1:7" x14ac:dyDescent="0.25">
      <c r="A1713" s="34" t="s">
        <v>1739</v>
      </c>
      <c r="B1713" s="37">
        <v>5.1253609514172342E-2</v>
      </c>
      <c r="C1713" s="38">
        <v>2.9500000000000002E-2</v>
      </c>
      <c r="D1713" s="39">
        <v>2.12E-2</v>
      </c>
      <c r="E1713" s="10">
        <v>1.7403820013150328E-2</v>
      </c>
      <c r="F1713" s="36">
        <v>6.2303594504561244E-2</v>
      </c>
      <c r="G1713" s="10"/>
    </row>
    <row r="1714" spans="1:7" x14ac:dyDescent="0.25">
      <c r="A1714" s="34" t="s">
        <v>1740</v>
      </c>
      <c r="B1714" s="37">
        <v>5.0919020593727576E-2</v>
      </c>
      <c r="C1714" s="38">
        <v>0.03</v>
      </c>
      <c r="D1714" s="39">
        <v>2.3300000000000001E-2</v>
      </c>
      <c r="E1714" s="10">
        <v>1.7425469070359467E-2</v>
      </c>
      <c r="F1714" s="36">
        <v>6.4776603754433851E-2</v>
      </c>
      <c r="G1714" s="10"/>
    </row>
    <row r="1715" spans="1:7" x14ac:dyDescent="0.25">
      <c r="A1715" s="34" t="s">
        <v>1741</v>
      </c>
      <c r="B1715" s="37">
        <v>5.0201467636813858E-2</v>
      </c>
      <c r="C1715" s="38">
        <v>3.0800000000000001E-2</v>
      </c>
      <c r="D1715" s="39">
        <v>2.3799999999999998E-2</v>
      </c>
      <c r="E1715" s="10">
        <v>1.7366846341928754E-2</v>
      </c>
      <c r="F1715" s="36">
        <v>6.4615696465702269E-2</v>
      </c>
      <c r="G1715" s="10"/>
    </row>
    <row r="1716" spans="1:7" x14ac:dyDescent="0.25">
      <c r="A1716" s="34" t="s">
        <v>1742</v>
      </c>
      <c r="B1716" s="37">
        <v>4.9309562127520953E-2</v>
      </c>
      <c r="C1716" s="38">
        <v>3.1099999999999999E-2</v>
      </c>
      <c r="D1716" s="39">
        <v>2.4199999999999999E-2</v>
      </c>
      <c r="E1716" s="10">
        <v>1.7257850049101853E-2</v>
      </c>
      <c r="F1716" s="36">
        <v>6.6258739719442739E-2</v>
      </c>
      <c r="G1716" s="10"/>
    </row>
    <row r="1717" spans="1:7" x14ac:dyDescent="0.25">
      <c r="A1717" s="34" t="s">
        <v>1743</v>
      </c>
      <c r="B1717" s="37">
        <v>4.8782969137724723E-2</v>
      </c>
      <c r="C1717" s="38">
        <v>3.1800000000000002E-2</v>
      </c>
      <c r="D1717" s="39">
        <v>2.4E-2</v>
      </c>
      <c r="E1717" s="10">
        <v>1.7078885919705744E-2</v>
      </c>
      <c r="F1717" s="36">
        <v>6.5427919693607811E-2</v>
      </c>
      <c r="G1717" s="10"/>
    </row>
    <row r="1718" spans="1:7" x14ac:dyDescent="0.25">
      <c r="A1718" s="34" t="s">
        <v>1744</v>
      </c>
      <c r="B1718" s="37">
        <v>4.717314576176114E-2</v>
      </c>
      <c r="C1718" s="38">
        <v>3.2899999999999999E-2</v>
      </c>
      <c r="D1718" s="39">
        <v>2.7200000000000002E-2</v>
      </c>
      <c r="E1718" s="10">
        <v>1.6914920829602886E-2</v>
      </c>
      <c r="F1718" s="36">
        <v>6.6306400197860715E-2</v>
      </c>
      <c r="G1718" s="10"/>
    </row>
    <row r="1719" spans="1:7" x14ac:dyDescent="0.25">
      <c r="A1719" s="34" t="s">
        <v>1745</v>
      </c>
      <c r="B1719" s="37">
        <v>4.8522418349091441E-2</v>
      </c>
      <c r="C1719" s="38">
        <v>3.6299999999999999E-2</v>
      </c>
      <c r="D1719" s="39">
        <v>2.87E-2</v>
      </c>
      <c r="E1719" s="10">
        <v>1.6746552797710201E-2</v>
      </c>
      <c r="F1719" s="36">
        <v>6.4961975396331584E-2</v>
      </c>
      <c r="G1719" s="10"/>
    </row>
    <row r="1720" spans="1:7" x14ac:dyDescent="0.25">
      <c r="A1720" s="34" t="s">
        <v>1746</v>
      </c>
      <c r="B1720" s="37">
        <v>4.9811467624044238E-2</v>
      </c>
      <c r="C1720" s="38">
        <v>3.7900000000000003E-2</v>
      </c>
      <c r="D1720" s="39">
        <v>2.7400000000000001E-2</v>
      </c>
      <c r="E1720" s="10">
        <v>1.6610830266096777E-2</v>
      </c>
      <c r="F1720" s="36">
        <v>6.1731960632274062E-2</v>
      </c>
      <c r="G1720" s="10"/>
    </row>
    <row r="1721" spans="1:7" x14ac:dyDescent="0.25">
      <c r="A1721" s="34" t="s">
        <v>1747</v>
      </c>
      <c r="B1721" s="37">
        <v>4.9909781476362026E-2</v>
      </c>
      <c r="C1721" s="38">
        <v>3.8800000000000001E-2</v>
      </c>
      <c r="D1721" s="39">
        <v>2.9500000000000002E-2</v>
      </c>
      <c r="E1721" s="10">
        <v>1.6487220265589908E-2</v>
      </c>
      <c r="F1721" s="36">
        <v>6.1151130867236475E-2</v>
      </c>
      <c r="G1721" s="10"/>
    </row>
    <row r="1722" spans="1:7" x14ac:dyDescent="0.25">
      <c r="A1722" s="34" t="s">
        <v>1748</v>
      </c>
      <c r="B1722" s="37">
        <v>4.934737034802248E-2</v>
      </c>
      <c r="C1722" s="38">
        <v>3.8900000000000004E-2</v>
      </c>
      <c r="D1722" s="39">
        <v>2.8300000000000002E-2</v>
      </c>
      <c r="E1722" s="10">
        <v>1.6394911529295175E-2</v>
      </c>
      <c r="F1722" s="36">
        <v>5.813065743451197E-2</v>
      </c>
      <c r="G1722" s="10"/>
    </row>
    <row r="1723" spans="1:7" x14ac:dyDescent="0.25">
      <c r="A1723" s="34" t="s">
        <v>1749</v>
      </c>
      <c r="B1723" s="37">
        <v>4.9327837275376075E-2</v>
      </c>
      <c r="C1723" s="38">
        <v>3.9599999999999996E-2</v>
      </c>
      <c r="D1723" s="39">
        <v>2.8500000000000001E-2</v>
      </c>
      <c r="E1723" s="10">
        <v>1.6289108742562508E-2</v>
      </c>
      <c r="F1723" s="36">
        <v>5.7489864291646403E-2</v>
      </c>
      <c r="G1723" s="10"/>
    </row>
    <row r="1724" spans="1:7" x14ac:dyDescent="0.25">
      <c r="A1724" s="34" t="s">
        <v>1750</v>
      </c>
      <c r="B1724" s="37">
        <v>4.8106315952067671E-2</v>
      </c>
      <c r="C1724" s="38">
        <v>3.9E-2</v>
      </c>
      <c r="D1724" s="39">
        <v>2.9600000000000001E-2</v>
      </c>
      <c r="E1724" s="10">
        <v>1.6121736101828432E-2</v>
      </c>
      <c r="F1724" s="36">
        <v>5.8374682209670389E-2</v>
      </c>
      <c r="G1724" s="10"/>
    </row>
    <row r="1725" spans="1:7" x14ac:dyDescent="0.25">
      <c r="A1725" s="34" t="s">
        <v>1751</v>
      </c>
      <c r="B1725" s="37">
        <v>4.6949668967258038E-2</v>
      </c>
      <c r="C1725" s="38">
        <v>3.9199999999999999E-2</v>
      </c>
      <c r="D1725" s="39">
        <v>2.86E-2</v>
      </c>
      <c r="E1725" s="10">
        <v>1.5887841710913397E-2</v>
      </c>
      <c r="F1725" s="36">
        <v>5.6438934883777311E-2</v>
      </c>
      <c r="G1725" s="10"/>
    </row>
    <row r="1726" spans="1:7" x14ac:dyDescent="0.25">
      <c r="A1726" s="34" t="s">
        <v>1752</v>
      </c>
      <c r="B1726" s="37">
        <v>4.6743502830879829E-2</v>
      </c>
      <c r="C1726" s="38">
        <v>4.07E-2</v>
      </c>
      <c r="D1726" s="39">
        <v>3.0499999999999999E-2</v>
      </c>
      <c r="E1726" s="10">
        <v>1.563758611753796E-2</v>
      </c>
      <c r="F1726" s="36">
        <v>5.3853009873126273E-2</v>
      </c>
      <c r="G1726" s="10"/>
    </row>
    <row r="1727" spans="1:7" x14ac:dyDescent="0.25">
      <c r="A1727" s="34" t="s">
        <v>1753</v>
      </c>
      <c r="B1727" s="37">
        <v>4.9124262419461287E-2</v>
      </c>
      <c r="C1727" s="38">
        <v>4.1900000000000007E-2</v>
      </c>
      <c r="D1727" s="39">
        <v>3.15E-2</v>
      </c>
      <c r="E1727" s="10">
        <v>1.5442220704629861E-2</v>
      </c>
      <c r="F1727" s="36">
        <v>5.3443160816118912E-2</v>
      </c>
      <c r="G1727" s="10"/>
    </row>
    <row r="1728" spans="1:7" x14ac:dyDescent="0.25">
      <c r="A1728" s="34" t="s">
        <v>1754</v>
      </c>
      <c r="B1728" s="37">
        <v>4.8768755265305719E-2</v>
      </c>
      <c r="C1728" s="38">
        <v>4.3299999999999998E-2</v>
      </c>
      <c r="D1728" s="39">
        <v>3.0099999999999998E-2</v>
      </c>
      <c r="E1728" s="10">
        <v>1.5321657314298687E-2</v>
      </c>
      <c r="F1728" s="36">
        <v>5.2804670790652417E-2</v>
      </c>
      <c r="G1728" s="10"/>
    </row>
    <row r="1729" spans="1:7" x14ac:dyDescent="0.25">
      <c r="A1729" s="34" t="s">
        <v>1755</v>
      </c>
      <c r="B1729" s="37">
        <v>5.2383557666287557E-2</v>
      </c>
      <c r="C1729" s="38">
        <v>4.24E-2</v>
      </c>
      <c r="D1729" s="39">
        <v>2.69E-2</v>
      </c>
      <c r="E1729" s="10">
        <v>1.5391158808916172E-2</v>
      </c>
      <c r="F1729" s="36">
        <v>4.9496158504460507E-2</v>
      </c>
      <c r="G1729" s="10"/>
    </row>
    <row r="1730" spans="1:7" x14ac:dyDescent="0.25">
      <c r="A1730" s="34" t="s">
        <v>1756</v>
      </c>
      <c r="B1730" s="37">
        <v>5.053660326614131E-2</v>
      </c>
      <c r="C1730" s="38">
        <v>4.0599999999999997E-2</v>
      </c>
      <c r="D1730" s="39">
        <v>2.63E-2</v>
      </c>
      <c r="E1730" s="10">
        <v>1.5512673603998772E-2</v>
      </c>
      <c r="F1730" s="36">
        <v>4.5420457634062897E-2</v>
      </c>
      <c r="G1730" s="10"/>
    </row>
    <row r="1731" spans="1:7" x14ac:dyDescent="0.25">
      <c r="A1731" s="34" t="s">
        <v>1757</v>
      </c>
      <c r="B1731" s="37">
        <v>5.0279435133463911E-2</v>
      </c>
      <c r="C1731" s="38">
        <v>3.9E-2</v>
      </c>
      <c r="D1731" s="39">
        <v>2.7300000000000001E-2</v>
      </c>
      <c r="E1731" s="10">
        <v>1.5636796554725274E-2</v>
      </c>
      <c r="F1731" s="36">
        <v>4.687592875022796E-2</v>
      </c>
      <c r="G1731" s="10"/>
    </row>
    <row r="1732" spans="1:7" x14ac:dyDescent="0.25">
      <c r="A1732" s="34" t="s">
        <v>1758</v>
      </c>
      <c r="B1732" s="37">
        <v>5.0196817421789934E-2</v>
      </c>
      <c r="C1732" s="38">
        <v>3.6699999999999997E-2</v>
      </c>
      <c r="D1732" s="39">
        <v>2.41E-2</v>
      </c>
      <c r="E1732" s="10">
        <v>1.5771900140649109E-2</v>
      </c>
      <c r="F1732" s="36">
        <v>4.5077513065113525E-2</v>
      </c>
      <c r="G1732" s="10"/>
    </row>
    <row r="1733" spans="1:7" x14ac:dyDescent="0.25">
      <c r="A1733" s="34" t="s">
        <v>1759</v>
      </c>
      <c r="B1733" s="37">
        <v>4.9506780903882532E-2</v>
      </c>
      <c r="C1733" s="38">
        <v>3.7400000000000003E-2</v>
      </c>
      <c r="D1733" s="39">
        <v>2.5099999999999997E-2</v>
      </c>
      <c r="E1733" s="10">
        <v>1.5970126460700396E-2</v>
      </c>
      <c r="F1733" s="36">
        <v>5.1020506503958493E-2</v>
      </c>
      <c r="G1733" s="10"/>
    </row>
    <row r="1734" spans="1:7" x14ac:dyDescent="0.25">
      <c r="A1734" s="34" t="s">
        <v>1760</v>
      </c>
      <c r="B1734" s="37">
        <v>5.2694998140626496E-2</v>
      </c>
      <c r="C1734" s="38">
        <v>3.6699999999999997E-2</v>
      </c>
      <c r="D1734" s="39">
        <v>2.1400000000000002E-2</v>
      </c>
      <c r="E1734" s="10">
        <v>1.6181235641641534E-2</v>
      </c>
      <c r="F1734" s="36">
        <v>4.4236608303843378E-2</v>
      </c>
      <c r="G1734" s="10"/>
    </row>
    <row r="1735" spans="1:7" x14ac:dyDescent="0.25">
      <c r="A1735" s="34" t="s">
        <v>1761</v>
      </c>
      <c r="B1735" s="37">
        <v>5.0975662791198091E-2</v>
      </c>
      <c r="C1735" s="38">
        <v>3.2400000000000005E-2</v>
      </c>
      <c r="D1735" s="39">
        <v>0.02</v>
      </c>
      <c r="E1735" s="10">
        <v>1.6426892430648987E-2</v>
      </c>
      <c r="F1735" s="36">
        <v>4.3733883211987998E-2</v>
      </c>
      <c r="G1735" s="10"/>
    </row>
    <row r="1736" spans="1:7" x14ac:dyDescent="0.25">
      <c r="A1736" s="34" t="s">
        <v>1762</v>
      </c>
      <c r="B1736" s="37">
        <v>5.1115319926878101E-2</v>
      </c>
      <c r="C1736" s="38">
        <v>3.2099999999999997E-2</v>
      </c>
      <c r="D1736" s="39">
        <v>2.0199999999999999E-2</v>
      </c>
      <c r="E1736" s="10">
        <v>1.6698449556220352E-2</v>
      </c>
      <c r="F1736" s="36">
        <v>4.6012604875275587E-2</v>
      </c>
      <c r="G1736" s="10"/>
    </row>
    <row r="1737" spans="1:7" x14ac:dyDescent="0.25">
      <c r="A1737" s="34" t="s">
        <v>1763</v>
      </c>
      <c r="B1737" s="37">
        <v>5.2427844646914253E-2</v>
      </c>
      <c r="C1737" s="38">
        <v>2.92E-2</v>
      </c>
      <c r="D1737" s="39">
        <v>1.4999999999999999E-2</v>
      </c>
      <c r="E1737" s="10">
        <v>1.70223415787778E-2</v>
      </c>
      <c r="F1737" s="36">
        <v>4.4210841065246961E-2</v>
      </c>
      <c r="G1737" s="10"/>
    </row>
    <row r="1738" spans="1:7" x14ac:dyDescent="0.25">
      <c r="A1738" s="34" t="s">
        <v>1764</v>
      </c>
      <c r="B1738" s="37">
        <v>5.2434874742153019E-2</v>
      </c>
      <c r="C1738" s="38">
        <v>2.9399999999999999E-2</v>
      </c>
      <c r="D1738" s="39">
        <v>1.6799999999999999E-2</v>
      </c>
      <c r="E1738" s="10">
        <v>1.7290694530359918E-2</v>
      </c>
      <c r="F1738" s="36">
        <v>4.3508337332269401E-2</v>
      </c>
      <c r="G1738" s="10"/>
    </row>
    <row r="1739" spans="1:7" x14ac:dyDescent="0.25">
      <c r="A1739" s="34" t="s">
        <v>1765</v>
      </c>
      <c r="B1739" s="37">
        <v>5.2067168842732221E-2</v>
      </c>
      <c r="C1739" s="38">
        <v>2.8999999999999998E-2</v>
      </c>
      <c r="D1739" s="39">
        <v>1.6899999999999998E-2</v>
      </c>
      <c r="E1739" s="10">
        <v>1.7546580656924382E-2</v>
      </c>
      <c r="F1739" s="36">
        <v>4.2733268891376713E-2</v>
      </c>
      <c r="G1739" s="10"/>
    </row>
    <row r="1740" spans="1:7" x14ac:dyDescent="0.25">
      <c r="A1740" s="34" t="s">
        <v>1766</v>
      </c>
      <c r="B1740" s="37">
        <v>5.1219873877171189E-2</v>
      </c>
      <c r="C1740" s="38">
        <v>2.8900000000000002E-2</v>
      </c>
      <c r="D1740" s="39">
        <v>1.78E-2</v>
      </c>
      <c r="E1740" s="10">
        <v>1.7732744651940191E-2</v>
      </c>
      <c r="F1740" s="36">
        <v>4.3024884393997945E-2</v>
      </c>
      <c r="G1740" s="10"/>
    </row>
    <row r="1741" spans="1:7" x14ac:dyDescent="0.25">
      <c r="A1741" s="34" t="s">
        <v>1767</v>
      </c>
      <c r="B1741" s="37">
        <v>5.0403563559460421E-2</v>
      </c>
      <c r="C1741" s="38">
        <v>2.8399999999999998E-2</v>
      </c>
      <c r="D1741" s="39">
        <v>1.9199999999999998E-2</v>
      </c>
      <c r="E1741" s="10">
        <v>1.7769569432019461E-2</v>
      </c>
      <c r="F1741" s="36">
        <v>4.2563865662797018E-2</v>
      </c>
      <c r="G1741" s="10"/>
    </row>
    <row r="1742" spans="1:7" x14ac:dyDescent="0.25">
      <c r="A1742" s="34" t="s">
        <v>1768</v>
      </c>
      <c r="B1742" s="37">
        <v>5.0558794929539734E-2</v>
      </c>
      <c r="C1742" s="38">
        <v>2.6800000000000001E-2</v>
      </c>
      <c r="D1742" s="39">
        <v>1.5100000000000001E-2</v>
      </c>
      <c r="E1742" s="10">
        <v>1.7750324399248063E-2</v>
      </c>
      <c r="F1742" s="36">
        <v>3.2764372046455992E-2</v>
      </c>
      <c r="G1742" s="10"/>
    </row>
    <row r="1743" spans="1:7" x14ac:dyDescent="0.25">
      <c r="A1743" s="34" t="s">
        <v>1769</v>
      </c>
      <c r="B1743" s="37">
        <v>5.382749192760785E-2</v>
      </c>
      <c r="C1743" s="38">
        <v>2.5499999999999998E-2</v>
      </c>
      <c r="D1743" s="39">
        <v>1.1299999999999999E-2</v>
      </c>
      <c r="E1743" s="10">
        <v>1.7726454119160628E-2</v>
      </c>
      <c r="F1743" s="36">
        <v>2.9878154987608284E-2</v>
      </c>
      <c r="G1743" s="10"/>
    </row>
    <row r="1744" spans="1:7" x14ac:dyDescent="0.25">
      <c r="A1744" s="34" t="s">
        <v>1770</v>
      </c>
      <c r="B1744" s="37">
        <v>5.8049892554980373E-2</v>
      </c>
      <c r="C1744" s="38">
        <v>3.8100000000000002E-2</v>
      </c>
      <c r="D1744" s="39">
        <v>6.9999999999999993E-3</v>
      </c>
      <c r="E1744" s="10">
        <v>1.7676571110136763E-2</v>
      </c>
      <c r="F1744" s="36">
        <v>3.0031546749248787E-2</v>
      </c>
      <c r="G1744" s="10"/>
    </row>
    <row r="1745" spans="1:7" x14ac:dyDescent="0.25">
      <c r="A1745" s="34" t="s">
        <v>1771</v>
      </c>
      <c r="B1745" s="37">
        <v>5.3278560257105853E-2</v>
      </c>
      <c r="C1745" s="38">
        <v>2.7200000000000002E-2</v>
      </c>
      <c r="D1745" s="39">
        <v>6.4000000000000003E-3</v>
      </c>
      <c r="E1745" s="10">
        <v>1.7511818656373412E-2</v>
      </c>
      <c r="F1745" s="36">
        <v>3.036068334710244E-2</v>
      </c>
      <c r="G1745" s="10"/>
    </row>
    <row r="1746" spans="1:7" x14ac:dyDescent="0.25">
      <c r="A1746" s="34" t="s">
        <v>1772</v>
      </c>
      <c r="B1746" s="37">
        <v>5.194258706832014E-2</v>
      </c>
      <c r="C1746" s="38">
        <v>2.69E-2</v>
      </c>
      <c r="D1746" s="39">
        <v>6.5000000000000006E-3</v>
      </c>
      <c r="E1746" s="10">
        <v>1.7335749809325618E-2</v>
      </c>
      <c r="F1746" s="36">
        <v>2.778564041001013E-2</v>
      </c>
      <c r="G1746" s="10"/>
    </row>
    <row r="1747" spans="1:7" x14ac:dyDescent="0.25">
      <c r="A1747" s="34" t="s">
        <v>1773</v>
      </c>
      <c r="B1747" s="37">
        <v>5.1265773018845696E-2</v>
      </c>
      <c r="C1747" s="38">
        <v>2.5000000000000001E-2</v>
      </c>
      <c r="D1747" s="39">
        <v>6.6E-3</v>
      </c>
      <c r="E1747" s="10">
        <v>1.7221648292611524E-2</v>
      </c>
      <c r="F1747" s="36">
        <v>2.7491554205756392E-2</v>
      </c>
      <c r="G1747" s="10"/>
    </row>
    <row r="1748" spans="1:7" x14ac:dyDescent="0.25">
      <c r="A1748" s="34" t="s">
        <v>1774</v>
      </c>
      <c r="B1748" s="37">
        <v>4.9747242485065887E-2</v>
      </c>
      <c r="C1748" s="38">
        <v>2.06E-2</v>
      </c>
      <c r="D1748" s="39">
        <v>5.5000000000000005E-3</v>
      </c>
      <c r="E1748" s="10">
        <v>1.7216050382556691E-2</v>
      </c>
      <c r="F1748" s="36">
        <v>2.6070328824376817E-2</v>
      </c>
      <c r="G1748" s="10"/>
    </row>
    <row r="1749" spans="1:7" x14ac:dyDescent="0.25">
      <c r="A1749" s="34" t="s">
        <v>1775</v>
      </c>
      <c r="B1749" s="37">
        <v>4.7266710962870287E-2</v>
      </c>
      <c r="C1749" s="38">
        <v>2.2200000000000001E-2</v>
      </c>
      <c r="D1749" s="39">
        <v>7.1999999999999998E-3</v>
      </c>
      <c r="E1749" s="10">
        <v>1.7222230801013705E-2</v>
      </c>
      <c r="F1749" s="36">
        <v>2.841767622127013E-2</v>
      </c>
      <c r="G1749" s="10"/>
    </row>
    <row r="1750" spans="1:7" x14ac:dyDescent="0.25">
      <c r="A1750" s="34" t="s">
        <v>1776</v>
      </c>
      <c r="B1750" s="37">
        <v>4.8925518337402704E-2</v>
      </c>
      <c r="C1750" s="38">
        <v>2.1700000000000001E-2</v>
      </c>
      <c r="D1750" s="39">
        <v>6.8999999999999999E-3</v>
      </c>
      <c r="E1750" s="10">
        <v>1.7240763197839959E-2</v>
      </c>
      <c r="F1750" s="36">
        <v>2.4790448686732396E-2</v>
      </c>
      <c r="G1750" s="10"/>
    </row>
    <row r="1751" spans="1:7" x14ac:dyDescent="0.25">
      <c r="A1751" s="34" t="s">
        <v>1777</v>
      </c>
      <c r="B1751" s="37">
        <v>5.0078319853849272E-2</v>
      </c>
      <c r="C1751" s="38">
        <v>2.23E-2</v>
      </c>
      <c r="D1751" s="39">
        <v>8.8000000000000005E-3</v>
      </c>
      <c r="E1751" s="10">
        <v>1.7243952991508493E-2</v>
      </c>
      <c r="F1751" s="36">
        <v>2.9528189554466872E-2</v>
      </c>
      <c r="G1751" s="10"/>
    </row>
    <row r="1752" spans="1:7" x14ac:dyDescent="0.25">
      <c r="A1752" s="34" t="s">
        <v>1778</v>
      </c>
      <c r="B1752" s="37">
        <v>4.7088800905197181E-2</v>
      </c>
      <c r="C1752" s="38">
        <v>2.0099999999999996E-2</v>
      </c>
      <c r="D1752" s="39">
        <v>8.3999999999999995E-3</v>
      </c>
      <c r="E1752" s="10">
        <v>1.7244148112844027E-2</v>
      </c>
      <c r="F1752" s="36">
        <v>2.3492761350823378E-2</v>
      </c>
      <c r="G1752" s="10"/>
    </row>
    <row r="1753" spans="1:7" x14ac:dyDescent="0.25">
      <c r="A1753" s="34" t="s">
        <v>1779</v>
      </c>
      <c r="B1753" s="37">
        <v>4.6083098342683947E-2</v>
      </c>
      <c r="C1753" s="38">
        <v>1.9900000000000001E-2</v>
      </c>
      <c r="D1753" s="39">
        <v>9.300000000000001E-3</v>
      </c>
      <c r="E1753" s="10">
        <v>1.72623188927159E-2</v>
      </c>
      <c r="F1753" s="36">
        <v>2.4321661873882322E-2</v>
      </c>
      <c r="G1753" s="10"/>
    </row>
    <row r="1754" spans="1:7" x14ac:dyDescent="0.25">
      <c r="A1754" s="34" t="s">
        <v>1780</v>
      </c>
      <c r="B1754" s="37">
        <v>4.6389955127762825E-2</v>
      </c>
      <c r="C1754" s="38">
        <v>2.0299999999999999E-2</v>
      </c>
      <c r="D1754" s="39">
        <v>1.11E-2</v>
      </c>
      <c r="E1754" s="10">
        <v>1.7254367089361011E-2</v>
      </c>
      <c r="F1754" s="36">
        <v>2.5946915693115247E-2</v>
      </c>
      <c r="G1754" s="10"/>
    </row>
    <row r="1755" spans="1:7" x14ac:dyDescent="0.25">
      <c r="A1755" s="34" t="s">
        <v>1781</v>
      </c>
      <c r="B1755" s="37">
        <v>4.6192628320209768E-2</v>
      </c>
      <c r="C1755" s="38">
        <v>2.12E-2</v>
      </c>
      <c r="D1755" s="39">
        <v>1.44E-2</v>
      </c>
      <c r="E1755" s="10">
        <v>1.7258036478347449E-2</v>
      </c>
      <c r="F1755" s="36">
        <v>3.2516024590811182E-2</v>
      </c>
      <c r="G1755" s="10"/>
    </row>
    <row r="1756" spans="1:7" x14ac:dyDescent="0.25">
      <c r="A1756" s="34" t="s">
        <v>1782</v>
      </c>
      <c r="B1756" s="37">
        <v>4.5306986622688457E-2</v>
      </c>
      <c r="C1756" s="38">
        <v>2.4199999999999999E-2</v>
      </c>
      <c r="D1756" s="39">
        <v>1.7399999999999999E-2</v>
      </c>
      <c r="E1756" s="10">
        <v>1.7300102418523533E-2</v>
      </c>
      <c r="F1756" s="36">
        <v>3.481804866569696E-2</v>
      </c>
      <c r="G1756" s="10"/>
    </row>
    <row r="1757" spans="1:7" x14ac:dyDescent="0.25">
      <c r="A1757" s="34" t="s">
        <v>1783</v>
      </c>
      <c r="B1757" s="37">
        <v>4.4180273031639017E-2</v>
      </c>
      <c r="C1757" s="38">
        <v>2.3300000000000001E-2</v>
      </c>
      <c r="D1757" s="39">
        <v>1.6500000000000001E-2</v>
      </c>
      <c r="E1757" s="10">
        <v>1.7420270974437102E-2</v>
      </c>
      <c r="F1757" s="36">
        <v>3.2735434728993693E-2</v>
      </c>
      <c r="G1757" s="10"/>
    </row>
    <row r="1758" spans="1:7" x14ac:dyDescent="0.25">
      <c r="A1758" s="34" t="s">
        <v>1784</v>
      </c>
      <c r="B1758" s="37">
        <v>4.4482389430682973E-2</v>
      </c>
      <c r="C1758" s="38">
        <v>2.3300000000000001E-2</v>
      </c>
      <c r="D1758" s="39">
        <v>1.5800000000000002E-2</v>
      </c>
      <c r="E1758" s="10">
        <v>1.7568055773817814E-2</v>
      </c>
      <c r="F1758" s="36">
        <v>3.5346220301068786E-2</v>
      </c>
      <c r="G1758" s="10"/>
    </row>
    <row r="1759" spans="1:7" x14ac:dyDescent="0.25">
      <c r="A1759" s="34" t="s">
        <v>1785</v>
      </c>
      <c r="B1759" s="37">
        <v>4.4039031110293683E-2</v>
      </c>
      <c r="C1759" s="38">
        <v>2.29E-2</v>
      </c>
      <c r="D1759" s="39">
        <v>1.4499999999999999E-2</v>
      </c>
      <c r="E1759" s="10">
        <v>1.7714788645256663E-2</v>
      </c>
      <c r="F1759" s="36">
        <v>3.2748397981921459E-2</v>
      </c>
      <c r="G1759" s="10"/>
    </row>
    <row r="1760" spans="1:7" x14ac:dyDescent="0.25">
      <c r="A1760" s="34" t="s">
        <v>1786</v>
      </c>
      <c r="B1760" s="37">
        <v>4.3740995479321115E-2</v>
      </c>
      <c r="C1760" s="38">
        <v>2.1499999999999998E-2</v>
      </c>
      <c r="D1760" s="39">
        <v>1.24E-2</v>
      </c>
      <c r="E1760" s="10">
        <v>1.7860266508215705E-2</v>
      </c>
      <c r="F1760" s="36">
        <v>2.9857112472675897E-2</v>
      </c>
      <c r="G1760" s="10"/>
    </row>
    <row r="1761" spans="1:7" x14ac:dyDescent="0.25">
      <c r="A1761" s="34" t="s">
        <v>1787</v>
      </c>
      <c r="B1761" s="37">
        <v>4.3131098207960246E-2</v>
      </c>
      <c r="C1761" s="38">
        <v>2.2499999999999999E-2</v>
      </c>
      <c r="D1761" s="39">
        <v>1.3000000000000001E-2</v>
      </c>
      <c r="E1761" s="10">
        <v>1.7990965473992482E-2</v>
      </c>
      <c r="F1761" s="36">
        <v>3.1451150201844288E-2</v>
      </c>
      <c r="G1761" s="10"/>
    </row>
    <row r="1762" spans="1:7" x14ac:dyDescent="0.25">
      <c r="A1762" s="34" t="s">
        <v>1788</v>
      </c>
      <c r="B1762" s="37">
        <v>4.4672668637722332E-2</v>
      </c>
      <c r="C1762" s="38">
        <v>2.2400000000000003E-2</v>
      </c>
      <c r="D1762" s="39">
        <v>1.52E-2</v>
      </c>
      <c r="E1762" s="10">
        <v>1.8121230468851612E-2</v>
      </c>
      <c r="F1762" s="36">
        <v>3.346039036450555E-2</v>
      </c>
      <c r="G1762" s="10"/>
    </row>
    <row r="1763" spans="1:7" x14ac:dyDescent="0.25">
      <c r="A1763" s="34" t="s">
        <v>1789</v>
      </c>
      <c r="B1763" s="37">
        <v>4.3362835066153585E-2</v>
      </c>
      <c r="C1763" s="38">
        <v>2.4300000000000002E-2</v>
      </c>
      <c r="D1763" s="39">
        <v>1.55E-2</v>
      </c>
      <c r="E1763" s="10">
        <v>1.8309774625753006E-2</v>
      </c>
      <c r="F1763" s="36">
        <v>3.1648526167649502E-2</v>
      </c>
      <c r="G1763" s="10"/>
    </row>
    <row r="1764" spans="1:7" x14ac:dyDescent="0.25">
      <c r="A1764" s="34" t="s">
        <v>1790</v>
      </c>
      <c r="B1764" s="37">
        <v>4.3900028096173931E-2</v>
      </c>
      <c r="C1764" s="38">
        <v>2.5399999999999999E-2</v>
      </c>
      <c r="D1764" s="39">
        <v>1.43E-2</v>
      </c>
      <c r="E1764" s="10">
        <v>1.8572609539059037E-2</v>
      </c>
      <c r="F1764" s="36">
        <v>2.7030046444135335E-2</v>
      </c>
      <c r="G1764" s="10"/>
    </row>
    <row r="1765" spans="1:7" x14ac:dyDescent="0.25">
      <c r="A1765" s="34" t="s">
        <v>1791</v>
      </c>
      <c r="B1765" s="37">
        <v>4.3474882634247543E-2</v>
      </c>
      <c r="C1765" s="38">
        <v>2.4799999999999999E-2</v>
      </c>
      <c r="D1765" s="39">
        <v>1.52E-2</v>
      </c>
      <c r="E1765" s="10">
        <v>1.8864067421838993E-2</v>
      </c>
      <c r="F1765" s="36">
        <v>2.8128032745315841E-2</v>
      </c>
      <c r="G1765" s="10"/>
    </row>
    <row r="1766" spans="1:7" x14ac:dyDescent="0.25">
      <c r="A1766" s="34" t="s">
        <v>1792</v>
      </c>
      <c r="B1766" s="37">
        <v>4.5378647326960703E-2</v>
      </c>
      <c r="C1766" s="38">
        <v>2.8500000000000001E-2</v>
      </c>
      <c r="D1766" s="39">
        <v>1.7899999999999999E-2</v>
      </c>
      <c r="E1766" s="10">
        <v>1.9225698158918059E-2</v>
      </c>
      <c r="F1766" s="36">
        <v>3.1949304406549056E-2</v>
      </c>
      <c r="G1766" s="10"/>
    </row>
    <row r="1767" spans="1:7" x14ac:dyDescent="0.25">
      <c r="A1767" s="34" t="s">
        <v>1793</v>
      </c>
      <c r="B1767" s="37">
        <v>4.7249336238321837E-2</v>
      </c>
      <c r="C1767" s="38">
        <v>3.3099999999999997E-2</v>
      </c>
      <c r="D1767" s="39">
        <v>1.83E-2</v>
      </c>
      <c r="E1767" s="10">
        <v>1.962111638445263E-2</v>
      </c>
      <c r="F1767" s="36">
        <v>3.3741366924413999E-2</v>
      </c>
      <c r="G1767" s="10"/>
    </row>
    <row r="1768" spans="1:7" x14ac:dyDescent="0.25">
      <c r="A1768" s="34" t="s">
        <v>1794</v>
      </c>
      <c r="B1768" s="37">
        <v>4.7150004445342272E-2</v>
      </c>
      <c r="C1768" s="38">
        <v>3.7200000000000004E-2</v>
      </c>
      <c r="D1768" s="39">
        <v>2.3199999999999998E-2</v>
      </c>
      <c r="E1768" s="10">
        <v>2.0073428381818026E-2</v>
      </c>
      <c r="F1768" s="36">
        <v>4.2299808729940547E-2</v>
      </c>
      <c r="G1768" s="10"/>
    </row>
    <row r="1769" spans="1:7" x14ac:dyDescent="0.25">
      <c r="A1769" s="34" t="s">
        <v>1795</v>
      </c>
      <c r="B1769" s="37">
        <v>5.0912834481654713E-2</v>
      </c>
      <c r="C1769" s="38">
        <v>4.2900000000000001E-2</v>
      </c>
      <c r="D1769" s="39">
        <v>2.8900000000000002E-2</v>
      </c>
      <c r="E1769" s="10">
        <v>2.0521889806430549E-2</v>
      </c>
      <c r="F1769" s="36">
        <v>5.2099008686828117E-2</v>
      </c>
      <c r="G1769" s="10"/>
    </row>
    <row r="1770" spans="1:7" x14ac:dyDescent="0.25">
      <c r="A1770" s="34" t="s">
        <v>1796</v>
      </c>
      <c r="B1770" s="37">
        <v>5.2053119227656069E-2</v>
      </c>
      <c r="C1770" s="38">
        <v>4.2699999999999995E-2</v>
      </c>
      <c r="D1770" s="39">
        <v>2.8500000000000001E-2</v>
      </c>
      <c r="E1770" s="10">
        <v>2.1024385997006956E-2</v>
      </c>
      <c r="F1770" s="36">
        <v>5.3081471327647761E-2</v>
      </c>
      <c r="G1770" s="10"/>
    </row>
    <row r="1771" spans="1:7" x14ac:dyDescent="0.25">
      <c r="A1771" s="34" t="s">
        <v>1797</v>
      </c>
      <c r="B1771" s="37">
        <v>5.5910032443361547E-2</v>
      </c>
      <c r="C1771" s="38">
        <v>4.8000000000000001E-2</v>
      </c>
      <c r="D1771" s="39">
        <v>2.98E-2</v>
      </c>
      <c r="E1771" s="10">
        <v>2.1613770156001078E-2</v>
      </c>
      <c r="F1771" s="36">
        <v>5.3998744701295461E-2</v>
      </c>
      <c r="G1771" s="10"/>
    </row>
    <row r="1772" spans="1:7" x14ac:dyDescent="0.25">
      <c r="A1772" s="34" t="s">
        <v>1798</v>
      </c>
      <c r="B1772" s="37">
        <v>5.371953843145582E-2</v>
      </c>
      <c r="C1772" s="38">
        <v>4.6500000000000007E-2</v>
      </c>
      <c r="D1772" s="39">
        <v>2.6699999999999998E-2</v>
      </c>
      <c r="E1772" s="10">
        <v>2.2165300456063575E-2</v>
      </c>
      <c r="F1772" s="36">
        <v>4.4444571464626714E-2</v>
      </c>
      <c r="G1772" s="10"/>
    </row>
    <row r="1773" spans="1:7" x14ac:dyDescent="0.25">
      <c r="A1773" s="34" t="s">
        <v>1799</v>
      </c>
      <c r="B1773" s="37">
        <v>5.5968187991170301E-2</v>
      </c>
      <c r="C1773" s="38">
        <v>4.7599999999999996E-2</v>
      </c>
      <c r="D1773" s="39">
        <v>3.15E-2</v>
      </c>
      <c r="E1773" s="10">
        <v>2.2717961272005649E-2</v>
      </c>
      <c r="F1773" s="36">
        <v>4.4611961312489484E-2</v>
      </c>
      <c r="G1773" s="10"/>
    </row>
    <row r="1774" spans="1:7" x14ac:dyDescent="0.25">
      <c r="A1774" s="34" t="s">
        <v>1801</v>
      </c>
      <c r="B1774" s="37">
        <v>6.0291416800098405E-2</v>
      </c>
      <c r="C1774" s="38">
        <v>5.4600000000000003E-2</v>
      </c>
      <c r="D1774" s="39">
        <v>3.8300000000000001E-2</v>
      </c>
      <c r="E1774" s="10">
        <v>2.3242508606785339E-2</v>
      </c>
      <c r="F1774" s="36">
        <v>5.4273316701141772E-2</v>
      </c>
      <c r="G1774" s="10"/>
    </row>
    <row r="1775" spans="1:7" x14ac:dyDescent="0.25">
      <c r="A1775" s="34" t="s">
        <v>1810</v>
      </c>
      <c r="B1775" s="37">
        <v>5.8619786807828513E-2</v>
      </c>
      <c r="C1775" s="38">
        <v>5.9299999999999999E-2</v>
      </c>
      <c r="D1775" s="39">
        <v>4.0999999999999995E-2</v>
      </c>
      <c r="E1775" s="10">
        <v>2.3706742736653075E-2</v>
      </c>
      <c r="F1775" s="36">
        <v>5.302376132215432E-2</v>
      </c>
      <c r="G1775" s="10"/>
    </row>
    <row r="1776" spans="1:7" x14ac:dyDescent="0.25">
      <c r="A1776" s="34" t="s">
        <v>1811</v>
      </c>
      <c r="B1776" s="37">
        <v>5.7488764820527428E-2</v>
      </c>
      <c r="C1776" s="38">
        <v>5.4600000000000003E-2</v>
      </c>
      <c r="D1776" s="39">
        <v>3.6799999999999999E-2</v>
      </c>
      <c r="E1776" s="10">
        <v>2.410696511984467E-2</v>
      </c>
      <c r="F1776" s="36">
        <v>4.7751241459773219E-2</v>
      </c>
      <c r="G1776" s="10"/>
    </row>
    <row r="1777" spans="1:7" x14ac:dyDescent="0.25">
      <c r="A1777" s="34" t="s">
        <v>1812</v>
      </c>
      <c r="B1777" s="37">
        <v>6.024285168284408E-2</v>
      </c>
      <c r="C1777" s="38">
        <v>5.4000000000000006E-2</v>
      </c>
      <c r="D1777" s="39">
        <v>3.8800000000000001E-2</v>
      </c>
      <c r="E1777" s="10">
        <v>2.4488401845806251E-2</v>
      </c>
      <c r="F1777" s="36">
        <v>5.0379832542124137E-2</v>
      </c>
      <c r="G1777" s="10"/>
    </row>
    <row r="1778" spans="1:7" x14ac:dyDescent="0.25">
      <c r="A1778" s="34" t="s">
        <v>1802</v>
      </c>
      <c r="B1778" s="37">
        <v>5.893005073361425E-2</v>
      </c>
      <c r="C1778" s="38">
        <v>5.0900000000000001E-2</v>
      </c>
      <c r="D1778" s="39">
        <v>3.5200000000000002E-2</v>
      </c>
      <c r="E1778" s="10">
        <v>2.4868382655795385E-2</v>
      </c>
      <c r="F1778" s="36">
        <v>4.3618844650584847E-2</v>
      </c>
      <c r="G1778" s="10"/>
    </row>
    <row r="1779" spans="1:7" x14ac:dyDescent="0.25">
      <c r="A1779" s="34" t="s">
        <v>1803</v>
      </c>
      <c r="B1779" s="37">
        <v>6.038192203924668E-2</v>
      </c>
      <c r="C1779" s="38">
        <v>5.6500000000000002E-2</v>
      </c>
      <c r="D1779" s="39">
        <v>3.9199999999999999E-2</v>
      </c>
      <c r="E1779" s="10">
        <v>2.5230809868602933E-2</v>
      </c>
      <c r="F1779" s="36">
        <v>4.5017111925975337E-2</v>
      </c>
      <c r="G1779" s="10"/>
    </row>
    <row r="1780" spans="1:7" x14ac:dyDescent="0.25">
      <c r="A1780" s="34" t="s">
        <v>1804</v>
      </c>
      <c r="B1780" s="37">
        <v>5.907401252664328E-2</v>
      </c>
      <c r="C1780" s="38">
        <v>5.2400000000000002E-2</v>
      </c>
      <c r="D1780" s="39">
        <v>3.4799999999999998E-2</v>
      </c>
      <c r="E1780" s="10">
        <v>2.5477071772684656E-2</v>
      </c>
      <c r="F1780" s="36">
        <v>3.7106715863016559E-2</v>
      </c>
      <c r="G1780" s="10"/>
    </row>
    <row r="1781" spans="1:7" x14ac:dyDescent="0.25">
      <c r="A1781" s="34" t="s">
        <v>1805</v>
      </c>
      <c r="B1781" s="37">
        <v>5.8957493745292439E-2</v>
      </c>
      <c r="C1781" s="38">
        <v>5.2499999999999998E-2</v>
      </c>
      <c r="D1781" s="39">
        <v>3.44E-2</v>
      </c>
      <c r="E1781" s="10">
        <v>2.5760981166413455E-2</v>
      </c>
      <c r="F1781" s="36">
        <v>3.9568446287433071E-2</v>
      </c>
      <c r="G1781" s="10"/>
    </row>
    <row r="1782" spans="1:7" x14ac:dyDescent="0.25">
      <c r="A1782" s="34" t="s">
        <v>1806</v>
      </c>
      <c r="B1782" s="37">
        <v>5.8661658768877259E-2</v>
      </c>
      <c r="C1782" s="38">
        <v>5.5999999999999994E-2</v>
      </c>
      <c r="D1782" s="39">
        <v>3.6400000000000002E-2</v>
      </c>
      <c r="E1782" s="10">
        <v>2.6007733028371449E-2</v>
      </c>
      <c r="F1782" s="36">
        <v>4.4170897554487235E-2</v>
      </c>
      <c r="G1782" s="10"/>
    </row>
    <row r="1783" spans="1:7" x14ac:dyDescent="0.25">
      <c r="A1783" s="34" t="s">
        <v>1807</v>
      </c>
      <c r="B1783" s="37">
        <v>5.714957505006775E-2</v>
      </c>
      <c r="C1783" s="38">
        <v>5.5E-2</v>
      </c>
      <c r="D1783" s="39">
        <v>3.8100000000000002E-2</v>
      </c>
      <c r="E1783" s="10">
        <v>2.6141137753506349E-2</v>
      </c>
      <c r="F1783" s="36">
        <v>4.226799841667004E-2</v>
      </c>
      <c r="G1783" s="10"/>
    </row>
    <row r="1784" spans="1:7" x14ac:dyDescent="0.25">
      <c r="A1784" s="34" t="s">
        <v>1808</v>
      </c>
      <c r="B1784" s="37">
        <v>5.6449243037102102E-2</v>
      </c>
      <c r="C1784" s="38">
        <v>5.5399999999999998E-2</v>
      </c>
      <c r="D1784" s="39">
        <v>3.9699999999999999E-2</v>
      </c>
      <c r="E1784" s="10">
        <v>2.6258949693418687E-2</v>
      </c>
      <c r="F1784" s="36">
        <v>4.4534433613861266E-2</v>
      </c>
      <c r="G1784" s="10"/>
    </row>
    <row r="1785" spans="1:7" x14ac:dyDescent="0.25">
      <c r="A1785" s="34" t="s">
        <v>1809</v>
      </c>
      <c r="B1785" s="37">
        <v>5.7239776137878402E-2</v>
      </c>
      <c r="C1785" s="38">
        <v>5.7799999999999997E-2</v>
      </c>
      <c r="D1785" s="39">
        <v>4.0899999999999999E-2</v>
      </c>
      <c r="E1785" s="10">
        <v>2.6399568386026306E-2</v>
      </c>
      <c r="F1785" s="36">
        <v>4.681329354720571E-2</v>
      </c>
      <c r="G1785" s="10"/>
    </row>
    <row r="1786" spans="1:7" x14ac:dyDescent="0.25">
      <c r="A1786" s="34"/>
      <c r="B1786" s="35"/>
      <c r="C1786" s="25"/>
      <c r="D1786" s="26"/>
      <c r="E1786" s="32"/>
    </row>
    <row r="1787" spans="1:7" x14ac:dyDescent="0.25">
      <c r="A1787" s="33"/>
      <c r="E1787" s="32"/>
    </row>
    <row r="1788" spans="1:7" x14ac:dyDescent="0.25">
      <c r="A1788" s="33"/>
      <c r="E1788" s="32"/>
    </row>
    <row r="1789" spans="1:7" x14ac:dyDescent="0.25">
      <c r="A1789" s="33"/>
      <c r="E1789" s="32"/>
    </row>
    <row r="1790" spans="1:7" x14ac:dyDescent="0.25">
      <c r="A1790" s="33"/>
      <c r="E1790" s="32"/>
    </row>
    <row r="1791" spans="1:7" x14ac:dyDescent="0.25">
      <c r="A1791" s="33"/>
      <c r="E1791" s="32"/>
    </row>
    <row r="1792" spans="1:7" x14ac:dyDescent="0.25">
      <c r="A1792" s="33"/>
      <c r="E1792" s="32"/>
    </row>
    <row r="1793" spans="1:5" x14ac:dyDescent="0.25">
      <c r="A1793" s="33"/>
      <c r="E1793" s="32"/>
    </row>
    <row r="1794" spans="1:5" x14ac:dyDescent="0.25">
      <c r="A1794" s="33"/>
      <c r="E1794" s="32"/>
    </row>
    <row r="1795" spans="1:5" x14ac:dyDescent="0.25">
      <c r="A1795" s="33"/>
      <c r="E1795" s="32"/>
    </row>
    <row r="1796" spans="1:5" x14ac:dyDescent="0.25">
      <c r="A1796" s="33"/>
      <c r="E1796" s="32"/>
    </row>
    <row r="1797" spans="1:5" x14ac:dyDescent="0.25">
      <c r="A1797" s="33"/>
      <c r="E1797" s="32"/>
    </row>
    <row r="1798" spans="1:5" x14ac:dyDescent="0.25">
      <c r="A1798" s="33"/>
      <c r="E1798" s="32"/>
    </row>
    <row r="1799" spans="1:5" x14ac:dyDescent="0.25">
      <c r="A1799" s="33"/>
      <c r="E1799" s="32"/>
    </row>
    <row r="1800" spans="1:5" x14ac:dyDescent="0.25">
      <c r="A1800" s="33"/>
      <c r="E1800" s="32"/>
    </row>
    <row r="1801" spans="1:5" x14ac:dyDescent="0.25">
      <c r="A1801" s="33"/>
      <c r="E1801" s="32"/>
    </row>
    <row r="1802" spans="1:5" x14ac:dyDescent="0.25">
      <c r="A1802" s="33"/>
      <c r="E1802" s="32"/>
    </row>
    <row r="1803" spans="1:5" x14ac:dyDescent="0.25">
      <c r="A1803" s="33"/>
      <c r="E1803" s="32"/>
    </row>
    <row r="1804" spans="1:5" x14ac:dyDescent="0.25">
      <c r="A1804" s="33"/>
      <c r="E1804" s="32"/>
    </row>
    <row r="1805" spans="1:5" x14ac:dyDescent="0.25">
      <c r="A1805" s="33"/>
      <c r="E1805" s="32"/>
    </row>
    <row r="1806" spans="1:5" x14ac:dyDescent="0.25">
      <c r="A1806" s="33"/>
      <c r="E1806" s="32"/>
    </row>
    <row r="1807" spans="1:5" x14ac:dyDescent="0.25">
      <c r="A1807" s="33"/>
      <c r="E1807" s="32"/>
    </row>
    <row r="1808" spans="1:5" x14ac:dyDescent="0.25">
      <c r="E1808" s="32"/>
    </row>
    <row r="1809" spans="5:5" x14ac:dyDescent="0.25">
      <c r="E1809" s="32"/>
    </row>
    <row r="1810" spans="5:5" x14ac:dyDescent="0.25">
      <c r="E1810" s="32"/>
    </row>
    <row r="1811" spans="5:5" x14ac:dyDescent="0.25">
      <c r="E1811" s="32"/>
    </row>
    <row r="1812" spans="5:5" x14ac:dyDescent="0.25">
      <c r="E1812" s="32"/>
    </row>
    <row r="1813" spans="5:5" x14ac:dyDescent="0.25">
      <c r="E1813" s="32"/>
    </row>
    <row r="1814" spans="5:5" x14ac:dyDescent="0.25">
      <c r="E1814" s="32"/>
    </row>
    <row r="1815" spans="5:5" x14ac:dyDescent="0.25">
      <c r="E1815" s="32"/>
    </row>
    <row r="1816" spans="5:5" x14ac:dyDescent="0.25">
      <c r="E1816" s="32"/>
    </row>
    <row r="1817" spans="5:5" x14ac:dyDescent="0.25">
      <c r="E1817" s="32"/>
    </row>
    <row r="1818" spans="5:5" x14ac:dyDescent="0.25">
      <c r="E1818" s="32"/>
    </row>
    <row r="1819" spans="5:5" x14ac:dyDescent="0.25">
      <c r="E1819" s="32"/>
    </row>
    <row r="1820" spans="5:5" x14ac:dyDescent="0.25">
      <c r="E1820" s="32"/>
    </row>
    <row r="1821" spans="5:5" x14ac:dyDescent="0.25">
      <c r="E1821" s="32"/>
    </row>
    <row r="1822" spans="5:5" x14ac:dyDescent="0.25">
      <c r="E1822" s="32"/>
    </row>
    <row r="1823" spans="5:5" x14ac:dyDescent="0.25">
      <c r="E1823" s="32"/>
    </row>
    <row r="1824" spans="5:5" x14ac:dyDescent="0.25">
      <c r="E1824" s="32"/>
    </row>
    <row r="1825" spans="5:5" x14ac:dyDescent="0.25">
      <c r="E1825" s="32"/>
    </row>
    <row r="1826" spans="5:5" x14ac:dyDescent="0.25">
      <c r="E1826" s="32"/>
    </row>
    <row r="1827" spans="5:5" x14ac:dyDescent="0.25">
      <c r="E1827" s="32"/>
    </row>
    <row r="1828" spans="5:5" x14ac:dyDescent="0.25">
      <c r="E1828" s="32"/>
    </row>
    <row r="1829" spans="5:5" x14ac:dyDescent="0.25">
      <c r="E1829" s="32"/>
    </row>
    <row r="1830" spans="5:5" x14ac:dyDescent="0.25">
      <c r="E1830" s="32"/>
    </row>
    <row r="1831" spans="5:5" x14ac:dyDescent="0.25">
      <c r="E1831" s="32"/>
    </row>
    <row r="1832" spans="5:5" x14ac:dyDescent="0.25">
      <c r="E1832" s="32"/>
    </row>
    <row r="1833" spans="5:5" x14ac:dyDescent="0.25">
      <c r="E1833" s="32"/>
    </row>
    <row r="1834" spans="5:5" x14ac:dyDescent="0.25">
      <c r="E1834" s="32"/>
    </row>
    <row r="1835" spans="5:5" x14ac:dyDescent="0.25">
      <c r="E1835" s="32"/>
    </row>
    <row r="1836" spans="5:5" x14ac:dyDescent="0.25">
      <c r="E1836" s="32"/>
    </row>
    <row r="1837" spans="5:5" x14ac:dyDescent="0.25">
      <c r="E1837" s="32"/>
    </row>
    <row r="1838" spans="5:5" x14ac:dyDescent="0.25">
      <c r="E1838" s="32"/>
    </row>
    <row r="1839" spans="5:5" x14ac:dyDescent="0.25">
      <c r="E1839" s="32"/>
    </row>
    <row r="1840" spans="5:5" x14ac:dyDescent="0.25">
      <c r="E1840" s="32"/>
    </row>
    <row r="1841" spans="5:5" x14ac:dyDescent="0.25">
      <c r="E1841" s="32"/>
    </row>
    <row r="1842" spans="5:5" x14ac:dyDescent="0.25">
      <c r="E1842" s="32"/>
    </row>
    <row r="1843" spans="5:5" x14ac:dyDescent="0.25">
      <c r="E1843" s="32"/>
    </row>
    <row r="1844" spans="5:5" x14ac:dyDescent="0.25">
      <c r="E1844" s="32"/>
    </row>
    <row r="1845" spans="5:5" x14ac:dyDescent="0.25">
      <c r="E1845" s="32"/>
    </row>
    <row r="1846" spans="5:5" x14ac:dyDescent="0.25">
      <c r="E1846" s="32"/>
    </row>
    <row r="1847" spans="5:5" x14ac:dyDescent="0.25">
      <c r="E1847" s="32"/>
    </row>
    <row r="1848" spans="5:5" x14ac:dyDescent="0.25">
      <c r="E1848" s="32"/>
    </row>
    <row r="1849" spans="5:5" x14ac:dyDescent="0.25">
      <c r="E1849" s="32"/>
    </row>
    <row r="1850" spans="5:5" x14ac:dyDescent="0.25">
      <c r="E1850" s="32"/>
    </row>
    <row r="1851" spans="5:5" x14ac:dyDescent="0.25">
      <c r="E1851" s="32"/>
    </row>
    <row r="1852" spans="5:5" x14ac:dyDescent="0.25">
      <c r="E1852" s="32"/>
    </row>
    <row r="1853" spans="5:5" x14ac:dyDescent="0.25">
      <c r="E1853" s="32"/>
    </row>
    <row r="1854" spans="5:5" x14ac:dyDescent="0.25">
      <c r="E1854" s="32"/>
    </row>
    <row r="1855" spans="5:5" x14ac:dyDescent="0.25">
      <c r="E1855" s="32"/>
    </row>
    <row r="1856" spans="5:5" x14ac:dyDescent="0.25">
      <c r="E1856" s="32"/>
    </row>
    <row r="1857" spans="5:5" x14ac:dyDescent="0.25">
      <c r="E1857" s="32"/>
    </row>
    <row r="1858" spans="5:5" x14ac:dyDescent="0.25">
      <c r="E1858" s="32"/>
    </row>
    <row r="1859" spans="5:5" x14ac:dyDescent="0.25">
      <c r="E1859" s="32"/>
    </row>
    <row r="1860" spans="5:5" x14ac:dyDescent="0.25">
      <c r="E1860" s="32"/>
    </row>
    <row r="1861" spans="5:5" x14ac:dyDescent="0.25">
      <c r="E1861" s="32"/>
    </row>
    <row r="1862" spans="5:5" x14ac:dyDescent="0.25">
      <c r="E1862" s="32"/>
    </row>
    <row r="1863" spans="5:5" x14ac:dyDescent="0.25">
      <c r="E1863" s="32"/>
    </row>
    <row r="1864" spans="5:5" x14ac:dyDescent="0.25">
      <c r="E1864" s="32"/>
    </row>
    <row r="1865" spans="5:5" x14ac:dyDescent="0.25">
      <c r="E1865" s="32"/>
    </row>
    <row r="1866" spans="5:5" x14ac:dyDescent="0.25">
      <c r="E1866" s="32"/>
    </row>
    <row r="1867" spans="5:5" x14ac:dyDescent="0.25">
      <c r="E1867" s="32"/>
    </row>
    <row r="1868" spans="5:5" x14ac:dyDescent="0.25">
      <c r="E1868" s="32"/>
    </row>
    <row r="1869" spans="5:5" x14ac:dyDescent="0.25">
      <c r="E1869" s="32"/>
    </row>
    <row r="1870" spans="5:5" x14ac:dyDescent="0.25">
      <c r="E1870" s="32"/>
    </row>
    <row r="1871" spans="5:5" x14ac:dyDescent="0.25">
      <c r="E1871" s="32"/>
    </row>
    <row r="1872" spans="5:5" x14ac:dyDescent="0.25">
      <c r="E1872" s="32"/>
    </row>
    <row r="1873" spans="5:5" x14ac:dyDescent="0.25">
      <c r="E1873" s="32"/>
    </row>
    <row r="1874" spans="5:5" x14ac:dyDescent="0.25">
      <c r="E1874" s="32"/>
    </row>
    <row r="1875" spans="5:5" x14ac:dyDescent="0.25">
      <c r="E1875" s="32"/>
    </row>
    <row r="1876" spans="5:5" x14ac:dyDescent="0.25">
      <c r="E1876" s="32"/>
    </row>
    <row r="1877" spans="5:5" x14ac:dyDescent="0.25">
      <c r="E1877" s="32"/>
    </row>
    <row r="1878" spans="5:5" x14ac:dyDescent="0.25">
      <c r="E1878" s="32"/>
    </row>
    <row r="1879" spans="5:5" x14ac:dyDescent="0.25">
      <c r="E1879" s="32"/>
    </row>
    <row r="1880" spans="5:5" x14ac:dyDescent="0.25">
      <c r="E1880" s="32"/>
    </row>
    <row r="1881" spans="5:5" x14ac:dyDescent="0.25">
      <c r="E1881" s="32"/>
    </row>
    <row r="1882" spans="5:5" x14ac:dyDescent="0.25">
      <c r="E1882" s="32"/>
    </row>
    <row r="1883" spans="5:5" x14ac:dyDescent="0.25">
      <c r="E1883" s="32"/>
    </row>
    <row r="1884" spans="5:5" x14ac:dyDescent="0.25">
      <c r="E1884" s="32"/>
    </row>
    <row r="1885" spans="5:5" x14ac:dyDescent="0.25">
      <c r="E1885" s="32"/>
    </row>
    <row r="1886" spans="5:5" x14ac:dyDescent="0.25">
      <c r="E1886" s="32"/>
    </row>
    <row r="1887" spans="5:5" x14ac:dyDescent="0.25">
      <c r="E1887" s="32"/>
    </row>
    <row r="1888" spans="5:5" x14ac:dyDescent="0.25">
      <c r="E1888" s="32"/>
    </row>
    <row r="1889" spans="5:5" x14ac:dyDescent="0.25">
      <c r="E1889" s="32"/>
    </row>
    <row r="1890" spans="5:5" x14ac:dyDescent="0.25">
      <c r="E1890" s="32"/>
    </row>
    <row r="1891" spans="5:5" x14ac:dyDescent="0.25">
      <c r="E1891" s="32"/>
    </row>
    <row r="1892" spans="5:5" x14ac:dyDescent="0.25">
      <c r="E1892" s="32"/>
    </row>
    <row r="1893" spans="5:5" x14ac:dyDescent="0.25">
      <c r="E1893" s="32"/>
    </row>
    <row r="1894" spans="5:5" x14ac:dyDescent="0.25">
      <c r="E1894" s="32"/>
    </row>
    <row r="1895" spans="5:5" x14ac:dyDescent="0.25">
      <c r="E1895" s="32"/>
    </row>
    <row r="1896" spans="5:5" x14ac:dyDescent="0.25">
      <c r="E1896" s="32"/>
    </row>
    <row r="1897" spans="5:5" x14ac:dyDescent="0.25">
      <c r="E1897" s="32"/>
    </row>
    <row r="1898" spans="5:5" x14ac:dyDescent="0.25">
      <c r="E1898" s="32"/>
    </row>
    <row r="1899" spans="5:5" x14ac:dyDescent="0.25">
      <c r="E1899" s="32"/>
    </row>
    <row r="1900" spans="5:5" x14ac:dyDescent="0.25">
      <c r="E1900" s="32"/>
    </row>
    <row r="1901" spans="5:5" x14ac:dyDescent="0.25">
      <c r="E1901" s="32"/>
    </row>
    <row r="1902" spans="5:5" x14ac:dyDescent="0.25">
      <c r="E1902" s="32"/>
    </row>
    <row r="1903" spans="5:5" x14ac:dyDescent="0.25">
      <c r="E1903" s="32"/>
    </row>
    <row r="1904" spans="5:5" x14ac:dyDescent="0.25">
      <c r="E1904" s="32"/>
    </row>
    <row r="1905" spans="5:5" x14ac:dyDescent="0.25">
      <c r="E1905" s="32"/>
    </row>
    <row r="1906" spans="5:5" x14ac:dyDescent="0.25">
      <c r="E1906" s="32"/>
    </row>
    <row r="1907" spans="5:5" x14ac:dyDescent="0.25">
      <c r="E1907" s="32"/>
    </row>
    <row r="1908" spans="5:5" x14ac:dyDescent="0.25">
      <c r="E1908" s="32"/>
    </row>
    <row r="1909" spans="5:5" x14ac:dyDescent="0.25">
      <c r="E1909" s="32"/>
    </row>
    <row r="1910" spans="5:5" x14ac:dyDescent="0.25">
      <c r="E1910" s="32"/>
    </row>
    <row r="1911" spans="5:5" x14ac:dyDescent="0.25">
      <c r="E1911" s="32"/>
    </row>
    <row r="1912" spans="5:5" x14ac:dyDescent="0.25">
      <c r="E1912" s="32"/>
    </row>
    <row r="1913" spans="5:5" x14ac:dyDescent="0.25">
      <c r="E1913" s="32"/>
    </row>
    <row r="1914" spans="5:5" x14ac:dyDescent="0.25">
      <c r="E1914" s="32"/>
    </row>
    <row r="1915" spans="5:5" x14ac:dyDescent="0.25">
      <c r="E1915" s="32"/>
    </row>
    <row r="1916" spans="5:5" x14ac:dyDescent="0.25">
      <c r="E1916" s="32"/>
    </row>
    <row r="1917" spans="5:5" x14ac:dyDescent="0.25">
      <c r="E1917" s="32"/>
    </row>
    <row r="1918" spans="5:5" x14ac:dyDescent="0.25">
      <c r="E1918" s="32"/>
    </row>
    <row r="1919" spans="5:5" x14ac:dyDescent="0.25">
      <c r="E1919" s="32"/>
    </row>
    <row r="1920" spans="5:5" x14ac:dyDescent="0.25">
      <c r="E1920" s="32"/>
    </row>
    <row r="1921" spans="5:5" x14ac:dyDescent="0.25">
      <c r="E1921" s="32"/>
    </row>
    <row r="1922" spans="5:5" x14ac:dyDescent="0.25">
      <c r="E1922" s="32"/>
    </row>
    <row r="1923" spans="5:5" x14ac:dyDescent="0.25">
      <c r="E1923" s="32"/>
    </row>
    <row r="1924" spans="5:5" x14ac:dyDescent="0.25">
      <c r="E1924" s="32"/>
    </row>
    <row r="1925" spans="5:5" x14ac:dyDescent="0.25">
      <c r="E1925" s="32"/>
    </row>
    <row r="1926" spans="5:5" x14ac:dyDescent="0.25">
      <c r="E1926" s="32"/>
    </row>
    <row r="1927" spans="5:5" x14ac:dyDescent="0.25">
      <c r="E1927" s="32"/>
    </row>
    <row r="1928" spans="5:5" x14ac:dyDescent="0.25">
      <c r="E1928" s="32"/>
    </row>
    <row r="1929" spans="5:5" x14ac:dyDescent="0.25">
      <c r="E1929" s="32"/>
    </row>
    <row r="1930" spans="5:5" x14ac:dyDescent="0.25">
      <c r="E1930" s="32"/>
    </row>
    <row r="1931" spans="5:5" x14ac:dyDescent="0.25">
      <c r="E1931" s="32"/>
    </row>
    <row r="1932" spans="5:5" x14ac:dyDescent="0.25">
      <c r="E1932" s="32"/>
    </row>
    <row r="1933" spans="5:5" x14ac:dyDescent="0.25">
      <c r="E1933" s="32"/>
    </row>
    <row r="1934" spans="5:5" x14ac:dyDescent="0.25">
      <c r="E1934" s="32"/>
    </row>
    <row r="1935" spans="5:5" x14ac:dyDescent="0.25">
      <c r="E1935" s="32"/>
    </row>
    <row r="1936" spans="5:5" x14ac:dyDescent="0.25">
      <c r="E1936" s="32"/>
    </row>
    <row r="1937" spans="5:5" x14ac:dyDescent="0.25">
      <c r="E1937" s="32"/>
    </row>
    <row r="1938" spans="5:5" x14ac:dyDescent="0.25">
      <c r="E1938" s="32"/>
    </row>
    <row r="1939" spans="5:5" x14ac:dyDescent="0.25">
      <c r="E1939" s="32"/>
    </row>
    <row r="1940" spans="5:5" x14ac:dyDescent="0.25">
      <c r="E1940" s="32"/>
    </row>
    <row r="1941" spans="5:5" x14ac:dyDescent="0.25">
      <c r="E1941" s="32"/>
    </row>
    <row r="1942" spans="5:5" x14ac:dyDescent="0.25">
      <c r="E1942" s="32"/>
    </row>
    <row r="1943" spans="5:5" x14ac:dyDescent="0.25">
      <c r="E1943" s="32"/>
    </row>
    <row r="1944" spans="5:5" x14ac:dyDescent="0.25">
      <c r="E1944" s="32"/>
    </row>
    <row r="1945" spans="5:5" x14ac:dyDescent="0.25">
      <c r="E1945" s="32"/>
    </row>
    <row r="1946" spans="5:5" x14ac:dyDescent="0.25">
      <c r="E1946" s="32"/>
    </row>
    <row r="1947" spans="5:5" x14ac:dyDescent="0.25">
      <c r="E1947" s="32"/>
    </row>
    <row r="1948" spans="5:5" x14ac:dyDescent="0.25">
      <c r="E1948" s="32"/>
    </row>
    <row r="1949" spans="5:5" x14ac:dyDescent="0.25">
      <c r="E1949" s="32"/>
    </row>
    <row r="1950" spans="5:5" x14ac:dyDescent="0.25">
      <c r="E1950" s="32"/>
    </row>
    <row r="1951" spans="5:5" x14ac:dyDescent="0.25">
      <c r="E1951" s="32"/>
    </row>
    <row r="1952" spans="5:5" x14ac:dyDescent="0.25">
      <c r="E1952" s="32"/>
    </row>
    <row r="1953" spans="5:5" x14ac:dyDescent="0.25">
      <c r="E1953" s="32"/>
    </row>
    <row r="1954" spans="5:5" x14ac:dyDescent="0.25">
      <c r="E1954" s="32"/>
    </row>
    <row r="1955" spans="5:5" x14ac:dyDescent="0.25">
      <c r="E1955" s="32"/>
    </row>
    <row r="1956" spans="5:5" x14ac:dyDescent="0.25">
      <c r="E1956" s="32"/>
    </row>
    <row r="1957" spans="5:5" x14ac:dyDescent="0.25">
      <c r="E1957" s="32"/>
    </row>
    <row r="1958" spans="5:5" x14ac:dyDescent="0.25">
      <c r="E1958" s="32"/>
    </row>
    <row r="1959" spans="5:5" x14ac:dyDescent="0.25">
      <c r="E1959" s="32"/>
    </row>
    <row r="1960" spans="5:5" x14ac:dyDescent="0.25">
      <c r="E1960" s="32"/>
    </row>
    <row r="1961" spans="5:5" x14ac:dyDescent="0.25">
      <c r="E1961" s="32"/>
    </row>
    <row r="1962" spans="5:5" x14ac:dyDescent="0.25">
      <c r="E1962" s="32"/>
    </row>
    <row r="1963" spans="5:5" x14ac:dyDescent="0.25">
      <c r="E1963" s="32"/>
    </row>
    <row r="1964" spans="5:5" x14ac:dyDescent="0.25">
      <c r="E1964" s="32"/>
    </row>
    <row r="1965" spans="5:5" x14ac:dyDescent="0.25">
      <c r="E1965" s="32"/>
    </row>
    <row r="1966" spans="5:5" x14ac:dyDescent="0.25">
      <c r="E1966" s="32"/>
    </row>
    <row r="1967" spans="5:5" x14ac:dyDescent="0.25">
      <c r="E1967" s="32"/>
    </row>
    <row r="1968" spans="5:5" x14ac:dyDescent="0.25">
      <c r="E1968" s="32"/>
    </row>
    <row r="1969" spans="5:5" x14ac:dyDescent="0.25">
      <c r="E1969" s="32"/>
    </row>
    <row r="1970" spans="5:5" x14ac:dyDescent="0.25">
      <c r="E1970" s="32"/>
    </row>
    <row r="1971" spans="5:5" x14ac:dyDescent="0.25">
      <c r="E1971" s="32"/>
    </row>
    <row r="1972" spans="5:5" x14ac:dyDescent="0.25">
      <c r="E1972" s="32"/>
    </row>
    <row r="1973" spans="5:5" x14ac:dyDescent="0.25">
      <c r="E1973" s="32"/>
    </row>
    <row r="1974" spans="5:5" x14ac:dyDescent="0.25">
      <c r="E1974" s="32"/>
    </row>
    <row r="1975" spans="5:5" x14ac:dyDescent="0.25">
      <c r="E1975" s="32"/>
    </row>
    <row r="1976" spans="5:5" x14ac:dyDescent="0.25">
      <c r="E1976" s="32"/>
    </row>
    <row r="1977" spans="5:5" x14ac:dyDescent="0.25">
      <c r="E1977" s="32"/>
    </row>
    <row r="1978" spans="5:5" x14ac:dyDescent="0.25">
      <c r="E1978" s="32"/>
    </row>
    <row r="1979" spans="5:5" x14ac:dyDescent="0.25">
      <c r="E1979" s="32"/>
    </row>
    <row r="1980" spans="5:5" x14ac:dyDescent="0.25">
      <c r="E1980" s="32"/>
    </row>
    <row r="1981" spans="5:5" x14ac:dyDescent="0.25">
      <c r="E1981" s="32"/>
    </row>
    <row r="1982" spans="5:5" x14ac:dyDescent="0.25">
      <c r="E1982" s="32"/>
    </row>
    <row r="1983" spans="5:5" x14ac:dyDescent="0.25">
      <c r="E1983" s="32"/>
    </row>
    <row r="1984" spans="5:5" x14ac:dyDescent="0.25">
      <c r="E1984" s="32"/>
    </row>
    <row r="1985" spans="5:5" x14ac:dyDescent="0.25">
      <c r="E1985" s="32"/>
    </row>
    <row r="1986" spans="5:5" x14ac:dyDescent="0.25">
      <c r="E1986" s="32"/>
    </row>
    <row r="1987" spans="5:5" x14ac:dyDescent="0.25">
      <c r="E1987" s="32"/>
    </row>
    <row r="1988" spans="5:5" x14ac:dyDescent="0.25">
      <c r="E1988" s="32"/>
    </row>
    <row r="1989" spans="5:5" x14ac:dyDescent="0.25">
      <c r="E1989" s="32"/>
    </row>
    <row r="1990" spans="5:5" x14ac:dyDescent="0.25">
      <c r="E1990" s="32"/>
    </row>
    <row r="1991" spans="5:5" x14ac:dyDescent="0.25">
      <c r="E1991" s="32"/>
    </row>
    <row r="1992" spans="5:5" x14ac:dyDescent="0.25">
      <c r="E1992" s="32"/>
    </row>
    <row r="1993" spans="5:5" x14ac:dyDescent="0.25">
      <c r="E1993" s="32"/>
    </row>
    <row r="1994" spans="5:5" x14ac:dyDescent="0.25">
      <c r="E1994" s="32"/>
    </row>
    <row r="1995" spans="5:5" x14ac:dyDescent="0.25">
      <c r="E1995" s="32"/>
    </row>
    <row r="1996" spans="5:5" x14ac:dyDescent="0.25">
      <c r="E1996" s="32"/>
    </row>
    <row r="1997" spans="5:5" x14ac:dyDescent="0.25">
      <c r="E1997" s="32"/>
    </row>
    <row r="1998" spans="5:5" x14ac:dyDescent="0.25">
      <c r="E1998" s="32"/>
    </row>
    <row r="1999" spans="5:5" x14ac:dyDescent="0.25">
      <c r="E1999" s="32"/>
    </row>
    <row r="2000" spans="5:5" x14ac:dyDescent="0.25">
      <c r="E2000" s="32"/>
    </row>
    <row r="2001" spans="5:5" x14ac:dyDescent="0.25">
      <c r="E2001" s="32"/>
    </row>
    <row r="2002" spans="5:5" x14ac:dyDescent="0.25">
      <c r="E2002" s="32"/>
    </row>
    <row r="2003" spans="5:5" x14ac:dyDescent="0.25">
      <c r="E2003" s="32"/>
    </row>
    <row r="2004" spans="5:5" x14ac:dyDescent="0.25">
      <c r="E2004" s="32"/>
    </row>
    <row r="2005" spans="5:5" x14ac:dyDescent="0.25">
      <c r="E2005" s="32"/>
    </row>
    <row r="2006" spans="5:5" x14ac:dyDescent="0.25">
      <c r="E2006" s="32"/>
    </row>
    <row r="2007" spans="5:5" x14ac:dyDescent="0.25">
      <c r="E2007" s="32"/>
    </row>
    <row r="2008" spans="5:5" x14ac:dyDescent="0.25">
      <c r="E2008" s="32"/>
    </row>
    <row r="2009" spans="5:5" x14ac:dyDescent="0.25">
      <c r="E2009" s="32"/>
    </row>
    <row r="2010" spans="5:5" x14ac:dyDescent="0.25">
      <c r="E2010" s="32"/>
    </row>
    <row r="2011" spans="5:5" x14ac:dyDescent="0.25">
      <c r="E2011" s="32"/>
    </row>
    <row r="2012" spans="5:5" x14ac:dyDescent="0.25">
      <c r="E2012" s="32"/>
    </row>
    <row r="2013" spans="5:5" x14ac:dyDescent="0.25">
      <c r="E2013" s="32"/>
    </row>
    <row r="2014" spans="5:5" x14ac:dyDescent="0.25">
      <c r="E2014" s="32"/>
    </row>
    <row r="2015" spans="5:5" x14ac:dyDescent="0.25">
      <c r="E2015" s="32"/>
    </row>
    <row r="2016" spans="5:5" x14ac:dyDescent="0.25">
      <c r="E2016" s="32"/>
    </row>
    <row r="2017" spans="5:5" x14ac:dyDescent="0.25">
      <c r="E2017" s="32"/>
    </row>
    <row r="2018" spans="5:5" x14ac:dyDescent="0.25">
      <c r="E2018" s="32"/>
    </row>
    <row r="2019" spans="5:5" x14ac:dyDescent="0.25">
      <c r="E2019" s="32"/>
    </row>
    <row r="2020" spans="5:5" x14ac:dyDescent="0.25">
      <c r="E2020" s="32"/>
    </row>
    <row r="2021" spans="5:5" x14ac:dyDescent="0.25">
      <c r="E2021" s="32"/>
    </row>
    <row r="2022" spans="5:5" x14ac:dyDescent="0.25">
      <c r="E2022" s="32"/>
    </row>
    <row r="2023" spans="5:5" x14ac:dyDescent="0.25">
      <c r="E2023" s="32"/>
    </row>
    <row r="2024" spans="5:5" x14ac:dyDescent="0.25">
      <c r="E2024" s="32"/>
    </row>
    <row r="2025" spans="5:5" x14ac:dyDescent="0.25">
      <c r="E2025" s="32"/>
    </row>
    <row r="2026" spans="5:5" x14ac:dyDescent="0.25">
      <c r="E2026" s="32"/>
    </row>
    <row r="2027" spans="5:5" x14ac:dyDescent="0.25">
      <c r="E2027" s="32"/>
    </row>
    <row r="2028" spans="5:5" x14ac:dyDescent="0.25">
      <c r="E2028" s="32"/>
    </row>
    <row r="2029" spans="5:5" x14ac:dyDescent="0.25">
      <c r="E2029" s="32"/>
    </row>
    <row r="2030" spans="5:5" x14ac:dyDescent="0.25">
      <c r="E2030" s="32"/>
    </row>
    <row r="2031" spans="5:5" x14ac:dyDescent="0.25">
      <c r="E2031" s="32"/>
    </row>
    <row r="2032" spans="5:5" x14ac:dyDescent="0.25">
      <c r="E2032" s="32"/>
    </row>
    <row r="2033" spans="5:5" x14ac:dyDescent="0.25">
      <c r="E2033" s="32"/>
    </row>
    <row r="2034" spans="5:5" x14ac:dyDescent="0.25">
      <c r="E2034" s="32"/>
    </row>
    <row r="2035" spans="5:5" x14ac:dyDescent="0.25">
      <c r="E2035" s="32"/>
    </row>
    <row r="2036" spans="5:5" x14ac:dyDescent="0.25">
      <c r="E2036" s="32"/>
    </row>
    <row r="2037" spans="5:5" x14ac:dyDescent="0.25">
      <c r="E2037" s="32"/>
    </row>
    <row r="2038" spans="5:5" x14ac:dyDescent="0.25">
      <c r="E2038" s="32"/>
    </row>
    <row r="2039" spans="5:5" x14ac:dyDescent="0.25">
      <c r="E2039" s="32"/>
    </row>
    <row r="2040" spans="5:5" x14ac:dyDescent="0.25">
      <c r="E2040" s="32"/>
    </row>
    <row r="2041" spans="5:5" x14ac:dyDescent="0.25">
      <c r="E2041" s="32"/>
    </row>
    <row r="2042" spans="5:5" x14ac:dyDescent="0.25">
      <c r="E2042" s="32"/>
    </row>
    <row r="2043" spans="5:5" x14ac:dyDescent="0.25">
      <c r="E2043" s="32"/>
    </row>
    <row r="2044" spans="5:5" x14ac:dyDescent="0.25">
      <c r="E2044" s="32"/>
    </row>
    <row r="2045" spans="5:5" x14ac:dyDescent="0.25">
      <c r="E2045" s="32"/>
    </row>
    <row r="2046" spans="5:5" x14ac:dyDescent="0.25">
      <c r="E2046" s="32"/>
    </row>
    <row r="2047" spans="5:5" x14ac:dyDescent="0.25">
      <c r="E2047" s="32"/>
    </row>
    <row r="2048" spans="5:5" x14ac:dyDescent="0.25">
      <c r="E2048" s="32"/>
    </row>
    <row r="2049" spans="5:5" x14ac:dyDescent="0.25">
      <c r="E2049" s="32"/>
    </row>
    <row r="2050" spans="5:5" x14ac:dyDescent="0.25">
      <c r="E2050" s="32"/>
    </row>
    <row r="2051" spans="5:5" x14ac:dyDescent="0.25">
      <c r="E2051" s="32"/>
    </row>
    <row r="2052" spans="5:5" x14ac:dyDescent="0.25">
      <c r="E2052" s="32"/>
    </row>
    <row r="2053" spans="5:5" x14ac:dyDescent="0.25">
      <c r="E2053" s="32"/>
    </row>
    <row r="2054" spans="5:5" x14ac:dyDescent="0.25">
      <c r="E2054" s="32"/>
    </row>
    <row r="2055" spans="5:5" x14ac:dyDescent="0.25">
      <c r="E2055" s="32"/>
    </row>
    <row r="2056" spans="5:5" x14ac:dyDescent="0.25">
      <c r="E2056" s="32"/>
    </row>
    <row r="2057" spans="5:5" x14ac:dyDescent="0.25">
      <c r="E2057" s="32"/>
    </row>
    <row r="2058" spans="5:5" x14ac:dyDescent="0.25">
      <c r="E2058" s="32"/>
    </row>
    <row r="2059" spans="5:5" x14ac:dyDescent="0.25">
      <c r="E2059" s="32"/>
    </row>
    <row r="2060" spans="5:5" x14ac:dyDescent="0.25">
      <c r="E2060" s="32"/>
    </row>
    <row r="2061" spans="5:5" x14ac:dyDescent="0.25">
      <c r="E2061" s="32"/>
    </row>
    <row r="2062" spans="5:5" x14ac:dyDescent="0.25">
      <c r="E2062" s="32"/>
    </row>
    <row r="2063" spans="5:5" x14ac:dyDescent="0.25">
      <c r="E2063" s="32"/>
    </row>
    <row r="2064" spans="5:5" x14ac:dyDescent="0.25">
      <c r="E2064" s="32"/>
    </row>
    <row r="2065" spans="5:5" x14ac:dyDescent="0.25">
      <c r="E2065" s="32"/>
    </row>
    <row r="2066" spans="5:5" x14ac:dyDescent="0.25">
      <c r="E2066" s="32"/>
    </row>
    <row r="2067" spans="5:5" x14ac:dyDescent="0.25">
      <c r="E2067" s="32"/>
    </row>
    <row r="2068" spans="5:5" x14ac:dyDescent="0.25">
      <c r="E2068" s="32"/>
    </row>
    <row r="2069" spans="5:5" x14ac:dyDescent="0.25">
      <c r="E2069" s="32"/>
    </row>
    <row r="2070" spans="5:5" x14ac:dyDescent="0.25">
      <c r="E2070" s="32"/>
    </row>
    <row r="2071" spans="5:5" x14ac:dyDescent="0.25">
      <c r="E2071" s="32"/>
    </row>
    <row r="2072" spans="5:5" x14ac:dyDescent="0.25">
      <c r="E2072" s="32"/>
    </row>
    <row r="2073" spans="5:5" x14ac:dyDescent="0.25">
      <c r="E2073" s="32"/>
    </row>
    <row r="2074" spans="5:5" x14ac:dyDescent="0.25">
      <c r="E2074" s="32"/>
    </row>
    <row r="2075" spans="5:5" x14ac:dyDescent="0.25">
      <c r="E2075" s="32"/>
    </row>
    <row r="2076" spans="5:5" x14ac:dyDescent="0.25">
      <c r="E2076" s="32"/>
    </row>
    <row r="2077" spans="5:5" x14ac:dyDescent="0.25">
      <c r="E2077" s="32"/>
    </row>
    <row r="2078" spans="5:5" x14ac:dyDescent="0.25">
      <c r="E2078" s="32"/>
    </row>
    <row r="2079" spans="5:5" x14ac:dyDescent="0.25">
      <c r="E2079" s="32"/>
    </row>
    <row r="2080" spans="5:5" x14ac:dyDescent="0.25">
      <c r="E2080" s="32"/>
    </row>
    <row r="2081" spans="5:5" x14ac:dyDescent="0.25">
      <c r="E2081" s="32"/>
    </row>
    <row r="2082" spans="5:5" x14ac:dyDescent="0.25">
      <c r="E2082" s="32"/>
    </row>
    <row r="2083" spans="5:5" x14ac:dyDescent="0.25">
      <c r="E2083" s="32"/>
    </row>
    <row r="2084" spans="5:5" x14ac:dyDescent="0.25">
      <c r="E2084" s="32"/>
    </row>
    <row r="2085" spans="5:5" x14ac:dyDescent="0.25">
      <c r="E2085" s="32"/>
    </row>
    <row r="2086" spans="5:5" x14ac:dyDescent="0.25">
      <c r="E2086" s="32"/>
    </row>
    <row r="2087" spans="5:5" x14ac:dyDescent="0.25">
      <c r="E2087" s="32"/>
    </row>
    <row r="2088" spans="5:5" x14ac:dyDescent="0.25">
      <c r="E2088" s="32"/>
    </row>
    <row r="2089" spans="5:5" x14ac:dyDescent="0.25">
      <c r="E2089" s="32"/>
    </row>
    <row r="2090" spans="5:5" x14ac:dyDescent="0.25">
      <c r="E2090" s="32"/>
    </row>
    <row r="2091" spans="5:5" x14ac:dyDescent="0.25">
      <c r="E2091" s="32"/>
    </row>
    <row r="2092" spans="5:5" x14ac:dyDescent="0.25">
      <c r="E2092" s="32"/>
    </row>
    <row r="2093" spans="5:5" x14ac:dyDescent="0.25">
      <c r="E2093" s="32"/>
    </row>
    <row r="2094" spans="5:5" x14ac:dyDescent="0.25">
      <c r="E2094" s="32"/>
    </row>
    <row r="2095" spans="5:5" x14ac:dyDescent="0.25">
      <c r="E2095" s="32"/>
    </row>
    <row r="2096" spans="5:5" x14ac:dyDescent="0.25">
      <c r="E2096" s="32"/>
    </row>
    <row r="2097" spans="5:5" x14ac:dyDescent="0.25">
      <c r="E2097" s="32"/>
    </row>
    <row r="2098" spans="5:5" x14ac:dyDescent="0.25">
      <c r="E2098" s="32"/>
    </row>
    <row r="2099" spans="5:5" x14ac:dyDescent="0.25">
      <c r="E2099" s="32"/>
    </row>
    <row r="2100" spans="5:5" x14ac:dyDescent="0.25">
      <c r="E2100" s="32"/>
    </row>
    <row r="2101" spans="5:5" x14ac:dyDescent="0.25">
      <c r="E2101" s="32"/>
    </row>
    <row r="2102" spans="5:5" x14ac:dyDescent="0.25">
      <c r="E2102" s="32"/>
    </row>
    <row r="2103" spans="5:5" x14ac:dyDescent="0.25">
      <c r="E2103" s="32"/>
    </row>
    <row r="2104" spans="5:5" x14ac:dyDescent="0.25">
      <c r="E2104" s="32"/>
    </row>
    <row r="2105" spans="5:5" x14ac:dyDescent="0.25">
      <c r="E2105" s="32"/>
    </row>
    <row r="2106" spans="5:5" x14ac:dyDescent="0.25">
      <c r="E2106" s="32"/>
    </row>
    <row r="2107" spans="5:5" x14ac:dyDescent="0.25">
      <c r="E2107" s="32"/>
    </row>
    <row r="2108" spans="5:5" x14ac:dyDescent="0.25">
      <c r="E2108" s="32"/>
    </row>
    <row r="2109" spans="5:5" x14ac:dyDescent="0.25">
      <c r="E2109" s="32"/>
    </row>
    <row r="2110" spans="5:5" x14ac:dyDescent="0.25">
      <c r="E2110" s="32"/>
    </row>
    <row r="2111" spans="5:5" x14ac:dyDescent="0.25">
      <c r="E2111" s="32"/>
    </row>
    <row r="2112" spans="5:5" x14ac:dyDescent="0.25">
      <c r="E2112" s="32"/>
    </row>
    <row r="2113" spans="5:5" x14ac:dyDescent="0.25">
      <c r="E2113" s="32"/>
    </row>
    <row r="2114" spans="5:5" x14ac:dyDescent="0.25">
      <c r="E2114" s="32"/>
    </row>
    <row r="2115" spans="5:5" x14ac:dyDescent="0.25">
      <c r="E2115" s="32"/>
    </row>
    <row r="2116" spans="5:5" x14ac:dyDescent="0.25">
      <c r="E2116" s="32"/>
    </row>
    <row r="2117" spans="5:5" x14ac:dyDescent="0.25">
      <c r="E2117" s="32"/>
    </row>
    <row r="2118" spans="5:5" x14ac:dyDescent="0.25">
      <c r="E2118" s="32"/>
    </row>
    <row r="2119" spans="5:5" x14ac:dyDescent="0.25">
      <c r="E2119" s="32"/>
    </row>
    <row r="2120" spans="5:5" x14ac:dyDescent="0.25">
      <c r="E2120" s="32"/>
    </row>
    <row r="2121" spans="5:5" x14ac:dyDescent="0.25">
      <c r="E2121" s="32"/>
    </row>
    <row r="2122" spans="5:5" x14ac:dyDescent="0.25">
      <c r="E2122" s="32"/>
    </row>
    <row r="2123" spans="5:5" x14ac:dyDescent="0.25">
      <c r="E2123" s="32"/>
    </row>
    <row r="2124" spans="5:5" x14ac:dyDescent="0.25">
      <c r="E2124" s="32"/>
    </row>
    <row r="2125" spans="5:5" x14ac:dyDescent="0.25">
      <c r="E2125" s="32"/>
    </row>
    <row r="2126" spans="5:5" x14ac:dyDescent="0.25">
      <c r="E2126" s="32"/>
    </row>
    <row r="2127" spans="5:5" x14ac:dyDescent="0.25">
      <c r="E2127" s="32"/>
    </row>
    <row r="2128" spans="5:5" x14ac:dyDescent="0.25">
      <c r="E2128" s="32"/>
    </row>
    <row r="2129" spans="5:5" x14ac:dyDescent="0.25">
      <c r="E2129" s="32"/>
    </row>
    <row r="2130" spans="5:5" x14ac:dyDescent="0.25">
      <c r="E2130" s="32"/>
    </row>
    <row r="2131" spans="5:5" x14ac:dyDescent="0.25">
      <c r="E2131" s="32"/>
    </row>
    <row r="2132" spans="5:5" x14ac:dyDescent="0.25">
      <c r="E2132" s="32"/>
    </row>
    <row r="2133" spans="5:5" x14ac:dyDescent="0.25">
      <c r="E2133" s="32"/>
    </row>
    <row r="2134" spans="5:5" x14ac:dyDescent="0.25">
      <c r="E2134" s="32"/>
    </row>
    <row r="2135" spans="5:5" x14ac:dyDescent="0.25">
      <c r="E2135" s="32"/>
    </row>
    <row r="2136" spans="5:5" x14ac:dyDescent="0.25">
      <c r="E2136" s="32"/>
    </row>
    <row r="2137" spans="5:5" x14ac:dyDescent="0.25">
      <c r="E2137" s="32"/>
    </row>
    <row r="2138" spans="5:5" x14ac:dyDescent="0.25">
      <c r="E2138" s="32"/>
    </row>
    <row r="2139" spans="5:5" x14ac:dyDescent="0.25">
      <c r="E2139" s="32"/>
    </row>
    <row r="2140" spans="5:5" x14ac:dyDescent="0.25">
      <c r="E2140" s="32"/>
    </row>
    <row r="2141" spans="5:5" x14ac:dyDescent="0.25">
      <c r="E2141" s="32"/>
    </row>
    <row r="2142" spans="5:5" x14ac:dyDescent="0.25">
      <c r="E2142" s="32"/>
    </row>
    <row r="2143" spans="5:5" x14ac:dyDescent="0.25">
      <c r="E2143" s="32"/>
    </row>
    <row r="2144" spans="5:5" x14ac:dyDescent="0.25">
      <c r="E2144" s="32"/>
    </row>
    <row r="2145" spans="5:5" x14ac:dyDescent="0.25">
      <c r="E2145" s="32"/>
    </row>
    <row r="2146" spans="5:5" x14ac:dyDescent="0.25">
      <c r="E2146" s="32"/>
    </row>
    <row r="2147" spans="5:5" x14ac:dyDescent="0.25">
      <c r="E2147" s="32"/>
    </row>
    <row r="2148" spans="5:5" x14ac:dyDescent="0.25">
      <c r="E2148" s="32"/>
    </row>
    <row r="2149" spans="5:5" x14ac:dyDescent="0.25">
      <c r="E2149" s="32"/>
    </row>
    <row r="2150" spans="5:5" x14ac:dyDescent="0.25">
      <c r="E2150" s="32"/>
    </row>
    <row r="2151" spans="5:5" x14ac:dyDescent="0.25">
      <c r="E2151" s="32"/>
    </row>
    <row r="2152" spans="5:5" x14ac:dyDescent="0.25">
      <c r="E2152" s="32"/>
    </row>
    <row r="2153" spans="5:5" x14ac:dyDescent="0.25">
      <c r="E2153" s="32"/>
    </row>
    <row r="2154" spans="5:5" x14ac:dyDescent="0.25">
      <c r="E2154" s="32"/>
    </row>
    <row r="2155" spans="5:5" x14ac:dyDescent="0.25">
      <c r="E2155" s="32"/>
    </row>
    <row r="2156" spans="5:5" x14ac:dyDescent="0.25">
      <c r="E2156" s="32"/>
    </row>
    <row r="2157" spans="5:5" x14ac:dyDescent="0.25">
      <c r="E2157" s="32"/>
    </row>
    <row r="2158" spans="5:5" x14ac:dyDescent="0.25">
      <c r="E2158" s="32"/>
    </row>
    <row r="2159" spans="5:5" x14ac:dyDescent="0.25">
      <c r="E2159" s="32"/>
    </row>
    <row r="2160" spans="5:5" x14ac:dyDescent="0.25">
      <c r="E2160" s="32"/>
    </row>
    <row r="2161" spans="5:5" x14ac:dyDescent="0.25">
      <c r="E2161" s="32"/>
    </row>
    <row r="2162" spans="5:5" x14ac:dyDescent="0.25">
      <c r="E2162" s="32"/>
    </row>
    <row r="2163" spans="5:5" x14ac:dyDescent="0.25">
      <c r="E2163" s="32"/>
    </row>
    <row r="2164" spans="5:5" x14ac:dyDescent="0.25">
      <c r="E2164" s="32"/>
    </row>
    <row r="2165" spans="5:5" x14ac:dyDescent="0.25">
      <c r="E2165" s="32"/>
    </row>
    <row r="2166" spans="5:5" x14ac:dyDescent="0.25">
      <c r="E2166" s="32"/>
    </row>
    <row r="2167" spans="5:5" x14ac:dyDescent="0.25">
      <c r="E2167" s="32"/>
    </row>
    <row r="2168" spans="5:5" x14ac:dyDescent="0.25">
      <c r="E2168" s="32"/>
    </row>
    <row r="2169" spans="5:5" x14ac:dyDescent="0.25">
      <c r="E2169" s="32"/>
    </row>
    <row r="2170" spans="5:5" x14ac:dyDescent="0.25">
      <c r="E2170" s="32"/>
    </row>
    <row r="2171" spans="5:5" x14ac:dyDescent="0.25">
      <c r="E2171" s="32"/>
    </row>
    <row r="2172" spans="5:5" x14ac:dyDescent="0.25">
      <c r="E2172" s="32"/>
    </row>
    <row r="2173" spans="5:5" x14ac:dyDescent="0.25">
      <c r="E2173" s="32"/>
    </row>
    <row r="2174" spans="5:5" x14ac:dyDescent="0.25">
      <c r="E2174" s="32"/>
    </row>
    <row r="2175" spans="5:5" x14ac:dyDescent="0.25">
      <c r="E2175" s="32"/>
    </row>
    <row r="2176" spans="5:5" x14ac:dyDescent="0.25">
      <c r="E2176" s="32"/>
    </row>
    <row r="2177" spans="5:5" x14ac:dyDescent="0.25">
      <c r="E2177" s="32"/>
    </row>
    <row r="2178" spans="5:5" x14ac:dyDescent="0.25">
      <c r="E2178" s="32"/>
    </row>
    <row r="2179" spans="5:5" x14ac:dyDescent="0.25">
      <c r="E2179" s="32"/>
    </row>
    <row r="2180" spans="5:5" x14ac:dyDescent="0.25">
      <c r="E2180" s="32"/>
    </row>
    <row r="2181" spans="5:5" x14ac:dyDescent="0.25">
      <c r="E2181" s="32"/>
    </row>
    <row r="2182" spans="5:5" x14ac:dyDescent="0.25">
      <c r="E2182" s="32"/>
    </row>
    <row r="2183" spans="5:5" x14ac:dyDescent="0.25">
      <c r="E2183" s="32"/>
    </row>
    <row r="2184" spans="5:5" x14ac:dyDescent="0.25">
      <c r="E2184" s="32"/>
    </row>
    <row r="2185" spans="5:5" x14ac:dyDescent="0.25">
      <c r="E2185" s="32"/>
    </row>
    <row r="2186" spans="5:5" x14ac:dyDescent="0.25">
      <c r="E2186" s="32"/>
    </row>
    <row r="2187" spans="5:5" x14ac:dyDescent="0.25">
      <c r="E2187" s="32"/>
    </row>
    <row r="2188" spans="5:5" x14ac:dyDescent="0.25">
      <c r="E2188" s="32"/>
    </row>
    <row r="2189" spans="5:5" x14ac:dyDescent="0.25">
      <c r="E2189" s="32"/>
    </row>
    <row r="2190" spans="5:5" x14ac:dyDescent="0.25">
      <c r="E2190" s="32"/>
    </row>
    <row r="2191" spans="5:5" x14ac:dyDescent="0.25">
      <c r="E2191" s="32"/>
    </row>
    <row r="2192" spans="5:5" x14ac:dyDescent="0.25">
      <c r="E2192" s="32"/>
    </row>
    <row r="2193" spans="5:5" x14ac:dyDescent="0.25">
      <c r="E2193" s="32"/>
    </row>
    <row r="2194" spans="5:5" x14ac:dyDescent="0.25">
      <c r="E2194" s="32"/>
    </row>
    <row r="2195" spans="5:5" x14ac:dyDescent="0.25">
      <c r="E2195" s="32"/>
    </row>
    <row r="2196" spans="5:5" x14ac:dyDescent="0.25">
      <c r="E2196" s="32"/>
    </row>
    <row r="2197" spans="5:5" x14ac:dyDescent="0.25">
      <c r="E2197" s="32"/>
    </row>
    <row r="2198" spans="5:5" x14ac:dyDescent="0.25">
      <c r="E2198" s="32"/>
    </row>
    <row r="2199" spans="5:5" x14ac:dyDescent="0.25">
      <c r="E2199" s="32"/>
    </row>
    <row r="2200" spans="5:5" x14ac:dyDescent="0.25">
      <c r="E2200" s="32"/>
    </row>
    <row r="2201" spans="5:5" x14ac:dyDescent="0.25">
      <c r="E2201" s="32"/>
    </row>
    <row r="2202" spans="5:5" x14ac:dyDescent="0.25">
      <c r="E2202" s="32"/>
    </row>
    <row r="2203" spans="5:5" x14ac:dyDescent="0.25">
      <c r="E2203" s="32"/>
    </row>
    <row r="2204" spans="5:5" x14ac:dyDescent="0.25">
      <c r="E2204" s="32"/>
    </row>
    <row r="2205" spans="5:5" x14ac:dyDescent="0.25">
      <c r="E2205" s="32"/>
    </row>
    <row r="2206" spans="5:5" x14ac:dyDescent="0.25">
      <c r="E2206" s="32"/>
    </row>
    <row r="2207" spans="5:5" x14ac:dyDescent="0.25">
      <c r="E2207" s="32"/>
    </row>
    <row r="2208" spans="5:5" x14ac:dyDescent="0.25">
      <c r="E2208" s="32"/>
    </row>
    <row r="2209" spans="5:5" x14ac:dyDescent="0.25">
      <c r="E2209" s="32"/>
    </row>
    <row r="2210" spans="5:5" x14ac:dyDescent="0.25">
      <c r="E2210" s="32"/>
    </row>
    <row r="2211" spans="5:5" x14ac:dyDescent="0.25">
      <c r="E2211" s="32"/>
    </row>
    <row r="2212" spans="5:5" x14ac:dyDescent="0.25">
      <c r="E2212" s="32"/>
    </row>
    <row r="2213" spans="5:5" x14ac:dyDescent="0.25">
      <c r="E2213" s="32"/>
    </row>
    <row r="2214" spans="5:5" x14ac:dyDescent="0.25">
      <c r="E2214" s="32"/>
    </row>
    <row r="2215" spans="5:5" x14ac:dyDescent="0.25">
      <c r="E2215" s="32"/>
    </row>
    <row r="2216" spans="5:5" x14ac:dyDescent="0.25">
      <c r="E2216" s="32"/>
    </row>
    <row r="2217" spans="5:5" x14ac:dyDescent="0.25">
      <c r="E2217" s="32"/>
    </row>
    <row r="2218" spans="5:5" x14ac:dyDescent="0.25">
      <c r="E2218" s="32"/>
    </row>
    <row r="2219" spans="5:5" x14ac:dyDescent="0.25">
      <c r="E2219" s="32"/>
    </row>
    <row r="2220" spans="5:5" x14ac:dyDescent="0.25">
      <c r="E2220" s="32"/>
    </row>
    <row r="2221" spans="5:5" x14ac:dyDescent="0.25">
      <c r="E2221" s="32"/>
    </row>
    <row r="2222" spans="5:5" x14ac:dyDescent="0.25">
      <c r="E2222" s="32"/>
    </row>
    <row r="2223" spans="5:5" x14ac:dyDescent="0.25">
      <c r="E2223" s="32"/>
    </row>
    <row r="2224" spans="5:5" x14ac:dyDescent="0.25">
      <c r="E2224" s="32"/>
    </row>
    <row r="2225" spans="5:5" x14ac:dyDescent="0.25">
      <c r="E2225" s="32"/>
    </row>
    <row r="2226" spans="5:5" x14ac:dyDescent="0.25">
      <c r="E2226" s="32"/>
    </row>
    <row r="2227" spans="5:5" x14ac:dyDescent="0.25">
      <c r="E2227" s="32"/>
    </row>
    <row r="2228" spans="5:5" x14ac:dyDescent="0.25">
      <c r="E2228" s="32"/>
    </row>
    <row r="2229" spans="5:5" x14ac:dyDescent="0.25">
      <c r="E2229" s="32"/>
    </row>
    <row r="2230" spans="5:5" x14ac:dyDescent="0.25">
      <c r="E2230" s="32"/>
    </row>
    <row r="2231" spans="5:5" x14ac:dyDescent="0.25">
      <c r="E2231" s="32"/>
    </row>
    <row r="2232" spans="5:5" x14ac:dyDescent="0.25">
      <c r="E2232" s="32"/>
    </row>
    <row r="2233" spans="5:5" x14ac:dyDescent="0.25">
      <c r="E2233" s="32"/>
    </row>
    <row r="2234" spans="5:5" x14ac:dyDescent="0.25">
      <c r="E2234" s="32"/>
    </row>
    <row r="2235" spans="5:5" x14ac:dyDescent="0.25">
      <c r="E2235" s="32"/>
    </row>
    <row r="2236" spans="5:5" x14ac:dyDescent="0.25">
      <c r="E2236" s="32"/>
    </row>
    <row r="2237" spans="5:5" x14ac:dyDescent="0.25">
      <c r="E2237" s="32"/>
    </row>
    <row r="2238" spans="5:5" x14ac:dyDescent="0.25">
      <c r="E2238" s="32"/>
    </row>
    <row r="2239" spans="5:5" x14ac:dyDescent="0.25">
      <c r="E2239" s="32"/>
    </row>
    <row r="2240" spans="5:5" x14ac:dyDescent="0.25">
      <c r="E2240" s="32"/>
    </row>
    <row r="2241" spans="5:5" x14ac:dyDescent="0.25">
      <c r="E2241" s="32"/>
    </row>
    <row r="2242" spans="5:5" x14ac:dyDescent="0.25">
      <c r="E2242" s="32"/>
    </row>
    <row r="2243" spans="5:5" x14ac:dyDescent="0.25">
      <c r="E2243" s="32"/>
    </row>
    <row r="2244" spans="5:5" x14ac:dyDescent="0.25">
      <c r="E2244" s="32"/>
    </row>
    <row r="2245" spans="5:5" x14ac:dyDescent="0.25">
      <c r="E2245" s="32"/>
    </row>
    <row r="2246" spans="5:5" x14ac:dyDescent="0.25">
      <c r="E2246" s="32"/>
    </row>
    <row r="2247" spans="5:5" x14ac:dyDescent="0.25">
      <c r="E2247" s="32"/>
    </row>
    <row r="2248" spans="5:5" x14ac:dyDescent="0.25">
      <c r="E2248" s="32"/>
    </row>
    <row r="2249" spans="5:5" x14ac:dyDescent="0.25">
      <c r="E2249" s="32"/>
    </row>
    <row r="2250" spans="5:5" x14ac:dyDescent="0.25">
      <c r="E2250" s="32"/>
    </row>
    <row r="2251" spans="5:5" x14ac:dyDescent="0.25">
      <c r="E2251" s="32"/>
    </row>
    <row r="2252" spans="5:5" x14ac:dyDescent="0.25">
      <c r="E2252" s="32"/>
    </row>
    <row r="2253" spans="5:5" x14ac:dyDescent="0.25">
      <c r="E2253" s="32"/>
    </row>
    <row r="2254" spans="5:5" x14ac:dyDescent="0.25">
      <c r="E2254" s="32"/>
    </row>
    <row r="2255" spans="5:5" x14ac:dyDescent="0.25">
      <c r="E2255" s="32"/>
    </row>
    <row r="2256" spans="5:5" x14ac:dyDescent="0.25">
      <c r="E2256" s="32"/>
    </row>
    <row r="2257" spans="5:5" x14ac:dyDescent="0.25">
      <c r="E2257" s="32"/>
    </row>
    <row r="2258" spans="5:5" x14ac:dyDescent="0.25">
      <c r="E2258" s="32"/>
    </row>
    <row r="2259" spans="5:5" x14ac:dyDescent="0.25">
      <c r="E2259" s="32"/>
    </row>
    <row r="2260" spans="5:5" x14ac:dyDescent="0.25">
      <c r="E2260" s="32"/>
    </row>
    <row r="2261" spans="5:5" x14ac:dyDescent="0.25">
      <c r="E2261" s="32"/>
    </row>
    <row r="2262" spans="5:5" x14ac:dyDescent="0.25">
      <c r="E2262" s="32"/>
    </row>
    <row r="2263" spans="5:5" x14ac:dyDescent="0.25">
      <c r="E2263" s="32"/>
    </row>
    <row r="2264" spans="5:5" x14ac:dyDescent="0.25">
      <c r="E2264" s="32"/>
    </row>
    <row r="2265" spans="5:5" x14ac:dyDescent="0.25">
      <c r="E2265" s="32"/>
    </row>
    <row r="2266" spans="5:5" x14ac:dyDescent="0.25">
      <c r="E2266" s="32"/>
    </row>
    <row r="2267" spans="5:5" x14ac:dyDescent="0.25">
      <c r="E2267" s="32"/>
    </row>
    <row r="2268" spans="5:5" x14ac:dyDescent="0.25">
      <c r="E2268" s="32"/>
    </row>
    <row r="2269" spans="5:5" x14ac:dyDescent="0.25">
      <c r="E2269" s="32"/>
    </row>
    <row r="2270" spans="5:5" x14ac:dyDescent="0.25">
      <c r="E2270" s="32"/>
    </row>
    <row r="2271" spans="5:5" x14ac:dyDescent="0.25">
      <c r="E2271" s="32"/>
    </row>
    <row r="2272" spans="5:5" x14ac:dyDescent="0.25">
      <c r="E2272" s="32"/>
    </row>
    <row r="2273" spans="5:5" x14ac:dyDescent="0.25">
      <c r="E2273" s="32"/>
    </row>
    <row r="2274" spans="5:5" x14ac:dyDescent="0.25">
      <c r="E2274" s="32"/>
    </row>
    <row r="2275" spans="5:5" x14ac:dyDescent="0.25">
      <c r="E2275" s="32"/>
    </row>
    <row r="2276" spans="5:5" x14ac:dyDescent="0.25">
      <c r="E2276" s="32"/>
    </row>
    <row r="2277" spans="5:5" x14ac:dyDescent="0.25">
      <c r="E2277" s="32"/>
    </row>
    <row r="2278" spans="5:5" x14ac:dyDescent="0.25">
      <c r="E2278" s="32"/>
    </row>
    <row r="2279" spans="5:5" x14ac:dyDescent="0.25">
      <c r="E2279" s="32"/>
    </row>
    <row r="2280" spans="5:5" x14ac:dyDescent="0.25">
      <c r="E2280" s="32"/>
    </row>
    <row r="2281" spans="5:5" x14ac:dyDescent="0.25">
      <c r="E2281" s="32"/>
    </row>
    <row r="2282" spans="5:5" x14ac:dyDescent="0.25">
      <c r="E2282" s="32"/>
    </row>
    <row r="2283" spans="5:5" x14ac:dyDescent="0.25">
      <c r="E2283" s="32"/>
    </row>
    <row r="2284" spans="5:5" x14ac:dyDescent="0.25">
      <c r="E2284" s="32"/>
    </row>
    <row r="2285" spans="5:5" x14ac:dyDescent="0.25">
      <c r="E2285" s="32"/>
    </row>
    <row r="2286" spans="5:5" x14ac:dyDescent="0.25">
      <c r="E2286" s="32"/>
    </row>
    <row r="2287" spans="5:5" x14ac:dyDescent="0.25">
      <c r="E2287" s="32"/>
    </row>
    <row r="2288" spans="5:5" x14ac:dyDescent="0.25">
      <c r="E2288" s="32"/>
    </row>
    <row r="2289" spans="5:5" x14ac:dyDescent="0.25">
      <c r="E2289" s="32"/>
    </row>
    <row r="2290" spans="5:5" x14ac:dyDescent="0.25">
      <c r="E2290" s="32"/>
    </row>
    <row r="2291" spans="5:5" x14ac:dyDescent="0.25">
      <c r="E2291" s="32"/>
    </row>
    <row r="2292" spans="5:5" x14ac:dyDescent="0.25">
      <c r="E2292" s="32"/>
    </row>
    <row r="2293" spans="5:5" x14ac:dyDescent="0.25">
      <c r="E2293" s="32"/>
    </row>
    <row r="2294" spans="5:5" x14ac:dyDescent="0.25">
      <c r="E2294" s="32"/>
    </row>
    <row r="2295" spans="5:5" x14ac:dyDescent="0.25">
      <c r="E2295" s="32"/>
    </row>
    <row r="2296" spans="5:5" x14ac:dyDescent="0.25">
      <c r="E2296" s="32"/>
    </row>
    <row r="2297" spans="5:5" x14ac:dyDescent="0.25">
      <c r="E2297" s="32"/>
    </row>
    <row r="2298" spans="5:5" x14ac:dyDescent="0.25">
      <c r="E2298" s="32"/>
    </row>
    <row r="2299" spans="5:5" x14ac:dyDescent="0.25">
      <c r="E2299" s="32"/>
    </row>
    <row r="2300" spans="5:5" x14ac:dyDescent="0.25">
      <c r="E2300" s="32"/>
    </row>
    <row r="2301" spans="5:5" x14ac:dyDescent="0.25">
      <c r="E2301" s="3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1788"/>
  <sheetViews>
    <sheetView workbookViewId="0">
      <pane xSplit="1" ySplit="1" topLeftCell="B1755" activePane="bottomRight" state="frozen"/>
      <selection pane="topRight" activeCell="B1" sqref="B1"/>
      <selection pane="bottomLeft" activeCell="A2" sqref="A2"/>
      <selection pane="bottomRight" activeCell="I1789" sqref="I1789"/>
    </sheetView>
  </sheetViews>
  <sheetFormatPr defaultColWidth="9.140625" defaultRowHeight="15" x14ac:dyDescent="0.25"/>
  <cols>
    <col min="1" max="1" width="15.140625" style="2" customWidth="1"/>
    <col min="2" max="2" width="15.85546875" style="3" customWidth="1"/>
    <col min="3" max="5" width="15.140625" style="3" customWidth="1"/>
    <col min="6" max="6" width="18" style="18" bestFit="1" customWidth="1"/>
    <col min="7" max="7" width="9.140625" style="18"/>
    <col min="8" max="16384" width="9.140625" style="1"/>
  </cols>
  <sheetData>
    <row r="1" spans="1:7" x14ac:dyDescent="0.25">
      <c r="A1" s="5" t="s">
        <v>3</v>
      </c>
      <c r="B1" s="6" t="s">
        <v>1800</v>
      </c>
      <c r="C1" s="6" t="s">
        <v>0</v>
      </c>
      <c r="D1" s="6" t="s">
        <v>1</v>
      </c>
      <c r="E1" s="6" t="s">
        <v>2</v>
      </c>
      <c r="F1" s="5" t="s">
        <v>22</v>
      </c>
      <c r="G1" s="19"/>
    </row>
    <row r="2" spans="1:7" x14ac:dyDescent="0.25">
      <c r="A2" s="18" t="s">
        <v>28</v>
      </c>
      <c r="B2" s="27">
        <v>5.9333346696031847E-3</v>
      </c>
      <c r="C2" s="18"/>
      <c r="D2" s="30">
        <v>1.8577444943698937E-2</v>
      </c>
      <c r="E2" s="1"/>
      <c r="F2" s="8"/>
    </row>
    <row r="3" spans="1:7" x14ac:dyDescent="0.25">
      <c r="A3" s="18" t="s">
        <v>29</v>
      </c>
      <c r="B3" s="27">
        <v>3.225611399942728E-3</v>
      </c>
      <c r="C3" s="18"/>
      <c r="D3" s="30">
        <v>7.4177324613303071E-3</v>
      </c>
      <c r="E3" s="1"/>
      <c r="F3" s="8"/>
    </row>
    <row r="4" spans="1:7" x14ac:dyDescent="0.25">
      <c r="A4" s="18" t="s">
        <v>30</v>
      </c>
      <c r="B4" s="27">
        <v>1.6915609696603967E-2</v>
      </c>
      <c r="C4" s="18"/>
      <c r="D4" s="30">
        <v>1.4461322082523769E-3</v>
      </c>
      <c r="E4" s="1"/>
      <c r="F4" s="8"/>
    </row>
    <row r="5" spans="1:7" x14ac:dyDescent="0.25">
      <c r="A5" s="18" t="s">
        <v>31</v>
      </c>
      <c r="B5" s="27">
        <v>1.9038462861699561E-2</v>
      </c>
      <c r="C5" s="18"/>
      <c r="D5" s="30">
        <v>2.2101446038543374E-2</v>
      </c>
      <c r="E5" s="1"/>
      <c r="F5" s="8"/>
    </row>
    <row r="6" spans="1:7" x14ac:dyDescent="0.25">
      <c r="A6" s="18" t="s">
        <v>32</v>
      </c>
      <c r="B6" s="27">
        <v>-3.2184465240349909E-2</v>
      </c>
      <c r="C6" s="18"/>
      <c r="D6" s="30">
        <v>-3.3582325867496914E-3</v>
      </c>
      <c r="E6" s="1"/>
      <c r="F6" s="8"/>
    </row>
    <row r="7" spans="1:7" x14ac:dyDescent="0.25">
      <c r="A7" s="18" t="s">
        <v>33</v>
      </c>
      <c r="B7" s="27">
        <v>-1.6673651564021712E-2</v>
      </c>
      <c r="C7" s="18"/>
      <c r="D7" s="30">
        <v>1.8627578083854325E-2</v>
      </c>
      <c r="E7" s="1"/>
      <c r="F7" s="8"/>
    </row>
    <row r="8" spans="1:7" x14ac:dyDescent="0.25">
      <c r="A8" s="18" t="s">
        <v>34</v>
      </c>
      <c r="B8" s="27">
        <v>8.0562081433636305E-3</v>
      </c>
      <c r="C8" s="18"/>
      <c r="D8" s="30">
        <v>-7.0582586199728651E-3</v>
      </c>
      <c r="E8" s="1"/>
      <c r="F8" s="8"/>
    </row>
    <row r="9" spans="1:7" x14ac:dyDescent="0.25">
      <c r="A9" s="18" t="s">
        <v>35</v>
      </c>
      <c r="B9" s="27">
        <v>1.0827090351564964E-2</v>
      </c>
      <c r="C9" s="18"/>
      <c r="D9" s="30">
        <v>-7.1338222591258512E-4</v>
      </c>
      <c r="E9" s="1"/>
      <c r="F9" s="8"/>
    </row>
    <row r="10" spans="1:7" x14ac:dyDescent="0.25">
      <c r="A10" s="18" t="s">
        <v>36</v>
      </c>
      <c r="B10" s="27">
        <v>-6.1242137830138793E-3</v>
      </c>
      <c r="C10" s="18"/>
      <c r="D10" s="30">
        <v>1.432890924372196E-2</v>
      </c>
      <c r="E10" s="1"/>
      <c r="F10" s="8"/>
    </row>
    <row r="11" spans="1:7" x14ac:dyDescent="0.25">
      <c r="A11" s="18" t="s">
        <v>37</v>
      </c>
      <c r="B11" s="27">
        <v>-9.0127169218928559E-3</v>
      </c>
      <c r="C11" s="18"/>
      <c r="D11" s="30">
        <v>2.480897573964279E-3</v>
      </c>
      <c r="E11" s="1"/>
      <c r="F11" s="8"/>
    </row>
    <row r="12" spans="1:7" x14ac:dyDescent="0.25">
      <c r="A12" s="18" t="s">
        <v>38</v>
      </c>
      <c r="B12" s="27">
        <v>1.9726441709484038E-2</v>
      </c>
      <c r="C12" s="18"/>
      <c r="D12" s="30">
        <v>-6.5849268700615658E-3</v>
      </c>
      <c r="E12" s="1"/>
      <c r="F12" s="8"/>
    </row>
    <row r="13" spans="1:7" x14ac:dyDescent="0.25">
      <c r="A13" s="18" t="s">
        <v>39</v>
      </c>
      <c r="B13" s="27">
        <v>5.4750011753173884E-3</v>
      </c>
      <c r="C13" s="18"/>
      <c r="D13" s="30">
        <v>1.2745521959165821E-2</v>
      </c>
      <c r="E13" s="1"/>
      <c r="F13" s="8"/>
    </row>
    <row r="14" spans="1:7" x14ac:dyDescent="0.25">
      <c r="A14" s="18" t="s">
        <v>40</v>
      </c>
      <c r="B14" s="27">
        <v>2.8679706928756991E-2</v>
      </c>
      <c r="C14" s="18"/>
      <c r="D14" s="30">
        <v>6.748211766316823E-3</v>
      </c>
      <c r="E14" s="1"/>
      <c r="F14" s="8"/>
    </row>
    <row r="15" spans="1:7" x14ac:dyDescent="0.25">
      <c r="A15" s="18" t="s">
        <v>41</v>
      </c>
      <c r="B15" s="27">
        <v>1.9705290754447286E-2</v>
      </c>
      <c r="C15" s="18"/>
      <c r="D15" s="30">
        <v>7.2790106999991635E-3</v>
      </c>
      <c r="E15" s="1"/>
      <c r="F15" s="8"/>
    </row>
    <row r="16" spans="1:7" x14ac:dyDescent="0.25">
      <c r="A16" s="18" t="s">
        <v>42</v>
      </c>
      <c r="B16" s="27">
        <v>2.6066446360615827E-3</v>
      </c>
      <c r="C16" s="18"/>
      <c r="D16" s="30">
        <v>7.7174858858764309E-3</v>
      </c>
      <c r="E16" s="1"/>
      <c r="F16" s="8"/>
    </row>
    <row r="17" spans="1:6" x14ac:dyDescent="0.25">
      <c r="A17" s="18" t="s">
        <v>43</v>
      </c>
      <c r="B17" s="27">
        <v>-3.3519429937330827E-2</v>
      </c>
      <c r="C17" s="18"/>
      <c r="D17" s="30">
        <v>1.4049906509871466E-3</v>
      </c>
      <c r="E17" s="1"/>
      <c r="F17" s="8"/>
    </row>
    <row r="18" spans="1:6" x14ac:dyDescent="0.25">
      <c r="A18" s="18" t="s">
        <v>44</v>
      </c>
      <c r="B18" s="27">
        <v>-3.2103685350870791E-2</v>
      </c>
      <c r="C18" s="18"/>
      <c r="D18" s="30">
        <v>-5.98381105934233E-3</v>
      </c>
      <c r="E18" s="1"/>
      <c r="F18" s="8"/>
    </row>
    <row r="19" spans="1:6" x14ac:dyDescent="0.25">
      <c r="A19" s="18" t="s">
        <v>45</v>
      </c>
      <c r="B19" s="27">
        <v>-4.3565325545451468E-4</v>
      </c>
      <c r="C19" s="18"/>
      <c r="D19" s="30">
        <v>4.1080294729724824E-3</v>
      </c>
      <c r="E19" s="1"/>
      <c r="F19" s="8"/>
    </row>
    <row r="20" spans="1:6" x14ac:dyDescent="0.25">
      <c r="A20" s="18" t="s">
        <v>46</v>
      </c>
      <c r="B20" s="27">
        <v>-6.738420824714696E-3</v>
      </c>
      <c r="C20" s="18"/>
      <c r="D20" s="30">
        <v>1.0498800080729336E-2</v>
      </c>
      <c r="E20" s="1"/>
      <c r="F20" s="8"/>
    </row>
    <row r="21" spans="1:6" x14ac:dyDescent="0.25">
      <c r="A21" s="18" t="s">
        <v>47</v>
      </c>
      <c r="B21" s="27">
        <v>-3.7075885260429091E-2</v>
      </c>
      <c r="C21" s="18"/>
      <c r="D21" s="30">
        <v>-9.7209289322937424E-3</v>
      </c>
      <c r="E21" s="1"/>
      <c r="F21" s="8"/>
    </row>
    <row r="22" spans="1:6" x14ac:dyDescent="0.25">
      <c r="A22" s="18" t="s">
        <v>48</v>
      </c>
      <c r="B22" s="27">
        <v>-5.4538899912717105E-2</v>
      </c>
      <c r="C22" s="18"/>
      <c r="D22" s="30">
        <v>-6.5914560038635387E-3</v>
      </c>
      <c r="E22" s="1"/>
      <c r="F22" s="8"/>
    </row>
    <row r="23" spans="1:6" x14ac:dyDescent="0.25">
      <c r="A23" s="18" t="s">
        <v>49</v>
      </c>
      <c r="B23" s="27">
        <v>-1.1224898999421652E-3</v>
      </c>
      <c r="C23" s="18"/>
      <c r="D23" s="30">
        <v>-5.6191151669897953E-3</v>
      </c>
      <c r="E23" s="1"/>
      <c r="F23" s="8"/>
    </row>
    <row r="24" spans="1:6" x14ac:dyDescent="0.25">
      <c r="A24" s="18" t="s">
        <v>50</v>
      </c>
      <c r="B24" s="27">
        <v>-1.1310325641716799E-2</v>
      </c>
      <c r="C24" s="18"/>
      <c r="D24" s="30">
        <v>-1.2232283186584158E-2</v>
      </c>
      <c r="E24" s="1"/>
      <c r="F24" s="8"/>
    </row>
    <row r="25" spans="1:6" x14ac:dyDescent="0.25">
      <c r="A25" s="18" t="s">
        <v>51</v>
      </c>
      <c r="B25" s="27">
        <v>-1.0212616072712655E-3</v>
      </c>
      <c r="C25" s="18"/>
      <c r="D25" s="30">
        <v>-6.2518483604425863E-3</v>
      </c>
      <c r="E25" s="1"/>
      <c r="F25" s="8"/>
    </row>
    <row r="26" spans="1:6" x14ac:dyDescent="0.25">
      <c r="A26" s="18" t="s">
        <v>52</v>
      </c>
      <c r="B26" s="27">
        <v>-1.8060748797427675E-3</v>
      </c>
      <c r="C26" s="18"/>
      <c r="D26" s="30">
        <v>7.6464923823040577E-3</v>
      </c>
      <c r="E26" s="1"/>
      <c r="F26" s="8"/>
    </row>
    <row r="27" spans="1:6" x14ac:dyDescent="0.25">
      <c r="A27" s="18" t="s">
        <v>53</v>
      </c>
      <c r="B27" s="27">
        <v>-5.4253668992510461E-2</v>
      </c>
      <c r="C27" s="18"/>
      <c r="D27" s="30">
        <v>-1.0806539655376896E-2</v>
      </c>
      <c r="E27" s="1"/>
      <c r="F27" s="8"/>
    </row>
    <row r="28" spans="1:6" x14ac:dyDescent="0.25">
      <c r="A28" s="18" t="s">
        <v>54</v>
      </c>
      <c r="B28" s="27">
        <v>-4.6671331113921695E-2</v>
      </c>
      <c r="C28" s="18"/>
      <c r="D28" s="30">
        <v>1.5125418474185213E-3</v>
      </c>
      <c r="E28" s="1"/>
      <c r="F28" s="8"/>
    </row>
    <row r="29" spans="1:6" x14ac:dyDescent="0.25">
      <c r="A29" s="18" t="s">
        <v>55</v>
      </c>
      <c r="B29" s="27">
        <v>-6.4999544231397435E-2</v>
      </c>
      <c r="C29" s="18"/>
      <c r="D29" s="30">
        <v>1.6842520185972078E-2</v>
      </c>
      <c r="E29" s="1"/>
      <c r="F29" s="8"/>
    </row>
    <row r="30" spans="1:6" x14ac:dyDescent="0.25">
      <c r="A30" s="18" t="s">
        <v>56</v>
      </c>
      <c r="B30" s="27">
        <v>5.6166674987328481E-3</v>
      </c>
      <c r="C30" s="18"/>
      <c r="D30" s="30">
        <v>4.3247275640895255E-3</v>
      </c>
      <c r="E30" s="1"/>
      <c r="F30" s="8"/>
    </row>
    <row r="31" spans="1:6" x14ac:dyDescent="0.25">
      <c r="A31" s="18" t="s">
        <v>57</v>
      </c>
      <c r="B31" s="27">
        <v>-6.6267379524911282E-2</v>
      </c>
      <c r="C31" s="18"/>
      <c r="D31" s="30">
        <v>3.7389320191599886E-3</v>
      </c>
      <c r="E31" s="1"/>
      <c r="F31" s="8"/>
    </row>
    <row r="32" spans="1:6" x14ac:dyDescent="0.25">
      <c r="A32" s="18" t="s">
        <v>58</v>
      </c>
      <c r="B32" s="27">
        <v>4.6449422941279038E-2</v>
      </c>
      <c r="C32" s="18"/>
      <c r="D32" s="30">
        <v>2.9906183507963802E-3</v>
      </c>
      <c r="E32" s="1"/>
      <c r="F32" s="8"/>
    </row>
    <row r="33" spans="1:6" x14ac:dyDescent="0.25">
      <c r="A33" s="18" t="s">
        <v>59</v>
      </c>
      <c r="B33" s="27">
        <v>7.4507060878487436E-2</v>
      </c>
      <c r="C33" s="18"/>
      <c r="D33" s="30">
        <v>-5.7400556847073741E-3</v>
      </c>
      <c r="E33" s="1"/>
      <c r="F33" s="8"/>
    </row>
    <row r="34" spans="1:6" x14ac:dyDescent="0.25">
      <c r="A34" s="18" t="s">
        <v>60</v>
      </c>
      <c r="B34" s="27">
        <v>6.5475544947006845E-2</v>
      </c>
      <c r="C34" s="18"/>
      <c r="D34" s="30">
        <v>-2.1256960745376207E-2</v>
      </c>
      <c r="E34" s="1"/>
      <c r="F34" s="8"/>
    </row>
    <row r="35" spans="1:6" x14ac:dyDescent="0.25">
      <c r="A35" s="18" t="s">
        <v>61</v>
      </c>
      <c r="B35" s="27">
        <v>2.7006284509253221E-2</v>
      </c>
      <c r="C35" s="18"/>
      <c r="D35" s="30">
        <v>2.2833473765846587E-4</v>
      </c>
      <c r="E35" s="1"/>
      <c r="F35" s="8"/>
    </row>
    <row r="36" spans="1:6" x14ac:dyDescent="0.25">
      <c r="A36" s="18" t="s">
        <v>62</v>
      </c>
      <c r="B36" s="27">
        <v>-1.1193722145285101E-2</v>
      </c>
      <c r="C36" s="18"/>
      <c r="D36" s="30">
        <v>8.7684844584093261E-3</v>
      </c>
      <c r="E36" s="1"/>
      <c r="F36" s="8"/>
    </row>
    <row r="37" spans="1:6" x14ac:dyDescent="0.25">
      <c r="A37" s="18" t="s">
        <v>63</v>
      </c>
      <c r="B37" s="27">
        <v>1.2029839145342072E-4</v>
      </c>
      <c r="C37" s="18"/>
      <c r="D37" s="30">
        <v>-4.0674304150833826E-4</v>
      </c>
      <c r="E37" s="1"/>
      <c r="F37" s="8"/>
    </row>
    <row r="38" spans="1:6" x14ac:dyDescent="0.25">
      <c r="A38" s="18" t="s">
        <v>64</v>
      </c>
      <c r="B38" s="27">
        <v>4.1083356958057284E-3</v>
      </c>
      <c r="C38" s="18"/>
      <c r="D38" s="30">
        <v>2.6290439719635285E-3</v>
      </c>
      <c r="E38" s="1"/>
      <c r="F38" s="8"/>
    </row>
    <row r="39" spans="1:6" x14ac:dyDescent="0.25">
      <c r="A39" s="18" t="s">
        <v>65</v>
      </c>
      <c r="B39" s="27">
        <v>-1.4964944239852077E-2</v>
      </c>
      <c r="C39" s="18"/>
      <c r="D39" s="30">
        <v>3.2679751449921565E-3</v>
      </c>
      <c r="E39" s="1"/>
      <c r="F39" s="8"/>
    </row>
    <row r="40" spans="1:6" x14ac:dyDescent="0.25">
      <c r="A40" s="18" t="s">
        <v>66</v>
      </c>
      <c r="B40" s="27">
        <v>1.9896218035160292E-2</v>
      </c>
      <c r="C40" s="18"/>
      <c r="D40" s="30">
        <v>2.0424806309403041E-3</v>
      </c>
      <c r="E40" s="1"/>
      <c r="F40" s="8"/>
    </row>
    <row r="41" spans="1:6" x14ac:dyDescent="0.25">
      <c r="A41" s="18" t="s">
        <v>67</v>
      </c>
      <c r="B41" s="27">
        <v>3.5004461403436486E-2</v>
      </c>
      <c r="C41" s="18"/>
      <c r="D41" s="30">
        <v>-1.1451940730419313E-2</v>
      </c>
      <c r="E41" s="1"/>
      <c r="F41" s="8"/>
    </row>
    <row r="42" spans="1:6" x14ac:dyDescent="0.25">
      <c r="A42" s="18" t="s">
        <v>68</v>
      </c>
      <c r="B42" s="27">
        <v>7.8330843919647529E-3</v>
      </c>
      <c r="C42" s="18"/>
      <c r="D42" s="30">
        <v>1.3283516555598144E-2</v>
      </c>
      <c r="E42" s="1"/>
      <c r="F42" s="8"/>
    </row>
    <row r="43" spans="1:6" x14ac:dyDescent="0.25">
      <c r="A43" s="18" t="s">
        <v>69</v>
      </c>
      <c r="B43" s="27">
        <v>2.6000607329844418E-2</v>
      </c>
      <c r="C43" s="18"/>
      <c r="D43" s="30">
        <v>8.2203481986849213E-4</v>
      </c>
      <c r="E43" s="1"/>
      <c r="F43" s="8"/>
    </row>
    <row r="44" spans="1:6" x14ac:dyDescent="0.25">
      <c r="A44" s="18" t="s">
        <v>70</v>
      </c>
      <c r="B44" s="27">
        <v>2.1758584020009325E-2</v>
      </c>
      <c r="C44" s="18"/>
      <c r="D44" s="30">
        <v>-2.8842213619973858E-3</v>
      </c>
      <c r="E44" s="1"/>
      <c r="F44" s="8"/>
    </row>
    <row r="45" spans="1:6" x14ac:dyDescent="0.25">
      <c r="A45" s="18" t="s">
        <v>71</v>
      </c>
      <c r="B45" s="27">
        <v>-7.1523435429753134E-3</v>
      </c>
      <c r="C45" s="18"/>
      <c r="D45" s="30">
        <v>7.0480932031846523E-3</v>
      </c>
      <c r="E45" s="1"/>
      <c r="F45" s="8"/>
    </row>
    <row r="46" spans="1:6" x14ac:dyDescent="0.25">
      <c r="A46" s="18" t="s">
        <v>72</v>
      </c>
      <c r="B46" s="27">
        <v>2.5558937540764874E-2</v>
      </c>
      <c r="C46" s="18"/>
      <c r="D46" s="30">
        <v>3.3044202768658052E-3</v>
      </c>
      <c r="E46" s="1"/>
      <c r="F46" s="8"/>
    </row>
    <row r="47" spans="1:6" x14ac:dyDescent="0.25">
      <c r="A47" s="18" t="s">
        <v>73</v>
      </c>
      <c r="B47" s="27">
        <v>-6.7745277623801033E-3</v>
      </c>
      <c r="C47" s="18"/>
      <c r="D47" s="30">
        <v>-5.369683872615702E-3</v>
      </c>
      <c r="E47" s="1"/>
      <c r="F47" s="8"/>
    </row>
    <row r="48" spans="1:6" x14ac:dyDescent="0.25">
      <c r="A48" s="18" t="s">
        <v>74</v>
      </c>
      <c r="B48" s="27">
        <v>4.9050215910175659E-4</v>
      </c>
      <c r="C48" s="18"/>
      <c r="D48" s="30">
        <v>8.3333366314850155E-3</v>
      </c>
      <c r="E48" s="1"/>
      <c r="F48" s="8"/>
    </row>
    <row r="49" spans="1:6" x14ac:dyDescent="0.25">
      <c r="A49" s="18" t="s">
        <v>75</v>
      </c>
      <c r="B49" s="27">
        <v>-3.1236331364401307E-3</v>
      </c>
      <c r="C49" s="18"/>
      <c r="D49" s="30">
        <v>3.3167494118263524E-3</v>
      </c>
      <c r="E49" s="1"/>
      <c r="F49" s="8"/>
    </row>
    <row r="50" spans="1:6" x14ac:dyDescent="0.25">
      <c r="A50" s="18" t="s">
        <v>76</v>
      </c>
      <c r="B50" s="27">
        <v>4.400778957993768E-2</v>
      </c>
      <c r="C50" s="18"/>
      <c r="D50" s="30">
        <v>-1.6583746283474385E-3</v>
      </c>
      <c r="E50" s="1"/>
      <c r="F50" s="8"/>
    </row>
    <row r="51" spans="1:6" x14ac:dyDescent="0.25">
      <c r="A51" s="18" t="s">
        <v>77</v>
      </c>
      <c r="B51" s="27">
        <v>3.8694612184085826E-2</v>
      </c>
      <c r="C51" s="18"/>
      <c r="D51" s="30">
        <v>4.5833309103348535E-3</v>
      </c>
      <c r="E51" s="1"/>
      <c r="F51" s="8"/>
    </row>
    <row r="52" spans="1:6" x14ac:dyDescent="0.25">
      <c r="A52" s="18" t="s">
        <v>78</v>
      </c>
      <c r="B52" s="27">
        <v>-9.5408642376748516E-3</v>
      </c>
      <c r="C52" s="18"/>
      <c r="D52" s="30">
        <v>8.3229353202244098E-4</v>
      </c>
      <c r="E52" s="1"/>
      <c r="F52" s="8"/>
    </row>
    <row r="53" spans="1:6" x14ac:dyDescent="0.25">
      <c r="A53" s="18" t="s">
        <v>79</v>
      </c>
      <c r="B53" s="27">
        <v>3.4518300150308288E-2</v>
      </c>
      <c r="C53" s="18"/>
      <c r="D53" s="30">
        <v>2.2110971920483367E-2</v>
      </c>
      <c r="E53" s="1"/>
      <c r="F53" s="8"/>
    </row>
    <row r="54" spans="1:6" x14ac:dyDescent="0.25">
      <c r="A54" s="18" t="s">
        <v>80</v>
      </c>
      <c r="B54" s="27">
        <v>5.0238927855613819E-2</v>
      </c>
      <c r="C54" s="18"/>
      <c r="D54" s="30">
        <v>1.8018020216597458E-2</v>
      </c>
      <c r="E54" s="1"/>
      <c r="F54" s="8"/>
    </row>
    <row r="55" spans="1:6" x14ac:dyDescent="0.25">
      <c r="A55" s="18" t="s">
        <v>81</v>
      </c>
      <c r="B55" s="27">
        <v>1.3299121344587456E-2</v>
      </c>
      <c r="C55" s="18"/>
      <c r="D55" s="30">
        <v>-4.0355365944448905E-4</v>
      </c>
      <c r="E55" s="1"/>
      <c r="F55" s="8"/>
    </row>
    <row r="56" spans="1:6" x14ac:dyDescent="0.25">
      <c r="A56" s="18" t="s">
        <v>82</v>
      </c>
      <c r="B56" s="27">
        <v>1.9449547568579244E-2</v>
      </c>
      <c r="C56" s="18"/>
      <c r="D56" s="30">
        <v>-4.050220995657338E-3</v>
      </c>
      <c r="E56" s="1"/>
      <c r="F56" s="8"/>
    </row>
    <row r="57" spans="1:6" x14ac:dyDescent="0.25">
      <c r="A57" s="18" t="s">
        <v>83</v>
      </c>
      <c r="B57" s="27">
        <v>1.3048414795621785E-2</v>
      </c>
      <c r="C57" s="18"/>
      <c r="D57" s="30">
        <v>-6.5279483269913025E-3</v>
      </c>
      <c r="E57" s="1"/>
      <c r="F57" s="8"/>
    </row>
    <row r="58" spans="1:6" x14ac:dyDescent="0.25">
      <c r="A58" s="18" t="s">
        <v>84</v>
      </c>
      <c r="B58" s="27">
        <v>4.0392415872353739E-2</v>
      </c>
      <c r="C58" s="18"/>
      <c r="D58" s="30">
        <v>1.9365468353328995E-2</v>
      </c>
      <c r="E58" s="1"/>
      <c r="F58" s="8"/>
    </row>
    <row r="59" spans="1:6" x14ac:dyDescent="0.25">
      <c r="A59" s="18" t="s">
        <v>85</v>
      </c>
      <c r="B59" s="27">
        <v>0.11257873002500474</v>
      </c>
      <c r="C59" s="18"/>
      <c r="D59" s="30">
        <v>1.1759939530840889E-2</v>
      </c>
      <c r="E59" s="1"/>
      <c r="F59" s="8"/>
    </row>
    <row r="60" spans="1:6" x14ac:dyDescent="0.25">
      <c r="A60" s="18" t="s">
        <v>86</v>
      </c>
      <c r="B60" s="27">
        <v>5.6529948646461721E-2</v>
      </c>
      <c r="C60" s="18"/>
      <c r="D60" s="30">
        <v>3.2167246966690434E-3</v>
      </c>
      <c r="E60" s="1"/>
      <c r="F60" s="8"/>
    </row>
    <row r="61" spans="1:6" x14ac:dyDescent="0.25">
      <c r="A61" s="18" t="s">
        <v>87</v>
      </c>
      <c r="B61" s="27">
        <v>1.0290806512014803E-3</v>
      </c>
      <c r="C61" s="18"/>
      <c r="D61" s="30">
        <v>6.8355448390194093E-3</v>
      </c>
      <c r="E61" s="1"/>
      <c r="F61" s="8"/>
    </row>
    <row r="62" spans="1:6" x14ac:dyDescent="0.25">
      <c r="A62" s="18" t="s">
        <v>88</v>
      </c>
      <c r="B62" s="27">
        <v>4.1509046346384373E-2</v>
      </c>
      <c r="C62" s="18"/>
      <c r="D62" s="30">
        <v>8.0128198836180997E-3</v>
      </c>
      <c r="E62" s="1"/>
      <c r="F62" s="8">
        <v>-1.3306885656327623E-2</v>
      </c>
    </row>
    <row r="63" spans="1:6" x14ac:dyDescent="0.25">
      <c r="A63" s="18" t="s">
        <v>89</v>
      </c>
      <c r="B63" s="27">
        <v>2.3012759620359577E-2</v>
      </c>
      <c r="C63" s="18"/>
      <c r="D63" s="30">
        <v>2.5917064549042721E-2</v>
      </c>
      <c r="E63" s="1"/>
      <c r="F63" s="8">
        <v>1.3172353959102488E-2</v>
      </c>
    </row>
    <row r="64" spans="1:6" x14ac:dyDescent="0.25">
      <c r="A64" s="18" t="s">
        <v>90</v>
      </c>
      <c r="B64" s="27">
        <v>2.0087974231496677E-2</v>
      </c>
      <c r="C64" s="18"/>
      <c r="D64" s="30">
        <v>7.7972737693009818E-3</v>
      </c>
      <c r="E64" s="1"/>
      <c r="F64" s="8">
        <v>2.4533425809268514E-2</v>
      </c>
    </row>
    <row r="65" spans="1:6" x14ac:dyDescent="0.25">
      <c r="A65" s="18" t="s">
        <v>91</v>
      </c>
      <c r="B65" s="27">
        <v>-1.7683188620162944E-2</v>
      </c>
      <c r="C65" s="18"/>
      <c r="D65" s="30">
        <v>4.2685264821776987E-3</v>
      </c>
      <c r="E65" s="1"/>
      <c r="F65" s="8">
        <v>8.8216250071314027E-3</v>
      </c>
    </row>
    <row r="66" spans="1:6" x14ac:dyDescent="0.25">
      <c r="A66" s="18" t="s">
        <v>92</v>
      </c>
      <c r="B66" s="27">
        <v>-7.5479335950071294E-2</v>
      </c>
      <c r="C66" s="18"/>
      <c r="D66" s="30">
        <v>1.8217057760261536E-2</v>
      </c>
      <c r="E66" s="1"/>
      <c r="F66" s="8">
        <v>2.973269534105729E-2</v>
      </c>
    </row>
    <row r="67" spans="1:6" x14ac:dyDescent="0.25">
      <c r="A67" s="18" t="s">
        <v>93</v>
      </c>
      <c r="B67" s="27">
        <v>6.874769404216126E-3</v>
      </c>
      <c r="C67" s="18"/>
      <c r="D67" s="30">
        <v>3.0546002616149643E-3</v>
      </c>
      <c r="E67" s="1"/>
      <c r="F67" s="8">
        <v>1.0991169941866854E-2</v>
      </c>
    </row>
    <row r="68" spans="1:6" x14ac:dyDescent="0.25">
      <c r="A68" s="18" t="s">
        <v>94</v>
      </c>
      <c r="B68" s="27">
        <v>5.1085932937827198E-2</v>
      </c>
      <c r="C68" s="18"/>
      <c r="D68" s="30">
        <v>5.3455514360472248E-3</v>
      </c>
      <c r="E68" s="1"/>
      <c r="F68" s="8">
        <v>1.5455767693558185E-3</v>
      </c>
    </row>
    <row r="69" spans="1:6" x14ac:dyDescent="0.25">
      <c r="A69" s="18" t="s">
        <v>95</v>
      </c>
      <c r="B69" s="27">
        <v>4.1393669191386526E-2</v>
      </c>
      <c r="C69" s="18"/>
      <c r="D69" s="30">
        <v>9.9047606899796987E-3</v>
      </c>
      <c r="E69" s="1"/>
      <c r="F69" s="8">
        <v>-1.1739249803343534E-2</v>
      </c>
    </row>
    <row r="70" spans="1:6" x14ac:dyDescent="0.25">
      <c r="A70" s="18" t="s">
        <v>96</v>
      </c>
      <c r="B70" s="27">
        <v>1.6046474466545361E-3</v>
      </c>
      <c r="C70" s="18"/>
      <c r="D70" s="30">
        <v>-3.783576670480307E-3</v>
      </c>
      <c r="E70" s="1"/>
      <c r="F70" s="8">
        <v>4.7365721818991317E-3</v>
      </c>
    </row>
    <row r="71" spans="1:6" x14ac:dyDescent="0.25">
      <c r="A71" s="18" t="s">
        <v>97</v>
      </c>
      <c r="B71" s="27">
        <v>3.2830404451411742E-2</v>
      </c>
      <c r="C71" s="18"/>
      <c r="D71" s="30">
        <v>3.0476173944387823E-3</v>
      </c>
      <c r="E71" s="1"/>
      <c r="F71" s="8">
        <v>-6.2741417173616245E-3</v>
      </c>
    </row>
    <row r="72" spans="1:6" x14ac:dyDescent="0.25">
      <c r="A72" s="18" t="s">
        <v>98</v>
      </c>
      <c r="B72" s="27">
        <v>5.7655148383451461E-2</v>
      </c>
      <c r="C72" s="18"/>
      <c r="D72" s="30">
        <v>2.590476012209577E-2</v>
      </c>
      <c r="E72" s="1"/>
      <c r="F72" s="8">
        <v>1.9875024689315009E-2</v>
      </c>
    </row>
    <row r="73" spans="1:6" x14ac:dyDescent="0.25">
      <c r="A73" s="18" t="s">
        <v>99</v>
      </c>
      <c r="B73" s="27">
        <v>4.3659318775366121E-2</v>
      </c>
      <c r="C73" s="18"/>
      <c r="D73" s="30">
        <v>1.8621974034703077E-2</v>
      </c>
      <c r="E73" s="1"/>
      <c r="F73" s="8">
        <v>-1.1227380239973241E-2</v>
      </c>
    </row>
    <row r="74" spans="1:6" x14ac:dyDescent="0.25">
      <c r="A74" s="18" t="s">
        <v>100</v>
      </c>
      <c r="B74" s="27">
        <v>6.3229696987864806E-2</v>
      </c>
      <c r="C74" s="18"/>
      <c r="D74" s="30">
        <v>-3.6670302787544821E-3</v>
      </c>
      <c r="E74" s="1"/>
      <c r="F74" s="8">
        <v>6.4992469608763075E-3</v>
      </c>
    </row>
    <row r="75" spans="1:6" x14ac:dyDescent="0.25">
      <c r="A75" s="18" t="s">
        <v>101</v>
      </c>
      <c r="B75" s="27">
        <v>-5.0252244086562519E-4</v>
      </c>
      <c r="C75" s="18"/>
      <c r="D75" s="30">
        <v>1.8456958216670151E-3</v>
      </c>
      <c r="E75" s="1"/>
      <c r="F75" s="8">
        <v>1.0518599743489699E-2</v>
      </c>
    </row>
    <row r="76" spans="1:6" x14ac:dyDescent="0.25">
      <c r="A76" s="18" t="s">
        <v>102</v>
      </c>
      <c r="B76" s="27">
        <v>1.5520313299102036E-2</v>
      </c>
      <c r="C76" s="18"/>
      <c r="D76" s="30">
        <v>2.0694755581600974E-2</v>
      </c>
      <c r="E76" s="1"/>
      <c r="F76" s="8">
        <v>4.4349762017172924E-3</v>
      </c>
    </row>
    <row r="77" spans="1:6" x14ac:dyDescent="0.25">
      <c r="A77" s="18" t="s">
        <v>103</v>
      </c>
      <c r="B77" s="27">
        <v>1.4155464985445845E-3</v>
      </c>
      <c r="C77" s="18"/>
      <c r="D77" s="30">
        <v>1.5976759123710001E-2</v>
      </c>
      <c r="E77" s="1"/>
      <c r="F77" s="8">
        <v>3.2659591844984265E-2</v>
      </c>
    </row>
    <row r="78" spans="1:6" x14ac:dyDescent="0.25">
      <c r="A78" s="18" t="s">
        <v>104</v>
      </c>
      <c r="B78" s="27">
        <v>4.7348302648751978E-2</v>
      </c>
      <c r="C78" s="18"/>
      <c r="D78" s="30">
        <v>1.8996414645079715E-2</v>
      </c>
      <c r="E78" s="1"/>
      <c r="F78" s="8">
        <v>-1.8261575350556449E-3</v>
      </c>
    </row>
    <row r="79" spans="1:6" x14ac:dyDescent="0.25">
      <c r="A79" s="18" t="s">
        <v>105</v>
      </c>
      <c r="B79" s="27">
        <v>1.487691606509435E-2</v>
      </c>
      <c r="C79" s="18"/>
      <c r="D79" s="30">
        <v>1.76366954595544E-3</v>
      </c>
      <c r="E79" s="1"/>
      <c r="F79" s="8">
        <v>-9.2440997308891569E-3</v>
      </c>
    </row>
    <row r="80" spans="1:6" x14ac:dyDescent="0.25">
      <c r="A80" s="18" t="s">
        <v>106</v>
      </c>
      <c r="B80" s="27">
        <v>-3.0595354547038656E-2</v>
      </c>
      <c r="C80" s="18"/>
      <c r="D80" s="30">
        <v>-1.0946328844188551E-2</v>
      </c>
      <c r="E80" s="1"/>
      <c r="F80" s="8">
        <v>9.407326483579977E-3</v>
      </c>
    </row>
    <row r="81" spans="1:6" x14ac:dyDescent="0.25">
      <c r="A81" s="18" t="s">
        <v>107</v>
      </c>
      <c r="B81" s="27">
        <v>-1.9982821605518758E-2</v>
      </c>
      <c r="C81" s="18"/>
      <c r="D81" s="30">
        <v>-2.5062653974806119E-3</v>
      </c>
      <c r="E81" s="1"/>
      <c r="F81" s="8">
        <v>2.6272506964490773E-2</v>
      </c>
    </row>
    <row r="82" spans="1:6" x14ac:dyDescent="0.25">
      <c r="A82" s="18" t="s">
        <v>108</v>
      </c>
      <c r="B82" s="27">
        <v>1.171462279321297E-2</v>
      </c>
      <c r="C82" s="18"/>
      <c r="D82" s="30">
        <v>1.6918649252335757E-2</v>
      </c>
      <c r="E82" s="1"/>
      <c r="F82" s="8">
        <v>3.8711843780259984E-2</v>
      </c>
    </row>
    <row r="83" spans="1:6" x14ac:dyDescent="0.25">
      <c r="A83" s="18" t="s">
        <v>109</v>
      </c>
      <c r="B83" s="27">
        <v>-1.224331522394264E-2</v>
      </c>
      <c r="C83" s="18"/>
      <c r="D83" s="30">
        <v>-8.8746914181766137E-3</v>
      </c>
      <c r="E83" s="1"/>
      <c r="F83" s="8">
        <v>-2.6622906634430104E-2</v>
      </c>
    </row>
    <row r="84" spans="1:6" x14ac:dyDescent="0.25">
      <c r="A84" s="18" t="s">
        <v>110</v>
      </c>
      <c r="B84" s="27">
        <v>9.7995004715653224E-3</v>
      </c>
      <c r="C84" s="18"/>
      <c r="D84" s="30">
        <v>1.580459667763584E-2</v>
      </c>
      <c r="E84" s="1"/>
      <c r="F84" s="8">
        <v>-2.890188486478474E-2</v>
      </c>
    </row>
    <row r="85" spans="1:6" x14ac:dyDescent="0.25">
      <c r="A85" s="18" t="s">
        <v>111</v>
      </c>
      <c r="B85" s="27">
        <v>-2.4002144096112135E-2</v>
      </c>
      <c r="C85" s="18"/>
      <c r="D85" s="30">
        <v>1.2411348292195902E-2</v>
      </c>
      <c r="E85" s="1"/>
      <c r="F85" s="8">
        <v>1.8841250462844211E-3</v>
      </c>
    </row>
    <row r="86" spans="1:6" x14ac:dyDescent="0.25">
      <c r="A86" s="18" t="s">
        <v>112</v>
      </c>
      <c r="B86" s="27">
        <v>-1.2509439129913749E-2</v>
      </c>
      <c r="C86" s="18"/>
      <c r="D86" s="30">
        <v>-3.5124661377062421E-4</v>
      </c>
      <c r="E86" s="1"/>
      <c r="F86" s="8">
        <v>9.6521063486365317E-3</v>
      </c>
    </row>
    <row r="87" spans="1:6" x14ac:dyDescent="0.25">
      <c r="A87" s="18" t="s">
        <v>113</v>
      </c>
      <c r="B87" s="27">
        <v>-1.6898603705213011E-2</v>
      </c>
      <c r="C87" s="18"/>
      <c r="D87" s="30">
        <v>7.0472381705358471E-4</v>
      </c>
      <c r="E87" s="1"/>
      <c r="F87" s="8">
        <v>1.5130648168544003E-3</v>
      </c>
    </row>
    <row r="88" spans="1:6" x14ac:dyDescent="0.25">
      <c r="A88" s="18" t="s">
        <v>114</v>
      </c>
      <c r="B88" s="27">
        <v>2.0592546953526569E-3</v>
      </c>
      <c r="C88" s="18"/>
      <c r="D88" s="30">
        <v>1.659604317183554E-2</v>
      </c>
      <c r="E88" s="1"/>
      <c r="F88" s="8">
        <v>-1.6499416966569373E-2</v>
      </c>
    </row>
    <row r="89" spans="1:6" x14ac:dyDescent="0.25">
      <c r="A89" s="18" t="s">
        <v>115</v>
      </c>
      <c r="B89" s="27">
        <v>4.0333346270515135E-3</v>
      </c>
      <c r="C89" s="18"/>
      <c r="D89" s="30">
        <v>1.428073748866133E-2</v>
      </c>
      <c r="E89" s="1"/>
      <c r="F89" s="8">
        <v>2.4797422405599366E-2</v>
      </c>
    </row>
    <row r="90" spans="1:6" x14ac:dyDescent="0.25">
      <c r="A90" s="18" t="s">
        <v>116</v>
      </c>
      <c r="B90" s="27">
        <v>-8.7402960120632409E-3</v>
      </c>
      <c r="C90" s="18"/>
      <c r="D90" s="30">
        <v>6.8870676172178458E-4</v>
      </c>
      <c r="E90" s="1"/>
      <c r="F90" s="8">
        <v>-1.5327426154215971E-3</v>
      </c>
    </row>
    <row r="91" spans="1:6" x14ac:dyDescent="0.25">
      <c r="A91" s="18" t="s">
        <v>117</v>
      </c>
      <c r="B91" s="27">
        <v>-5.6779197562642921E-5</v>
      </c>
      <c r="C91" s="18"/>
      <c r="D91" s="30">
        <v>-2.4154603451307364E-3</v>
      </c>
      <c r="E91" s="1"/>
      <c r="F91" s="8">
        <v>1.0408474190903872E-2</v>
      </c>
    </row>
    <row r="92" spans="1:6" x14ac:dyDescent="0.25">
      <c r="A92" s="18" t="s">
        <v>118</v>
      </c>
      <c r="B92" s="27">
        <v>6.1405397996854419E-2</v>
      </c>
      <c r="C92" s="18"/>
      <c r="D92" s="30">
        <v>4.8560527935257482E-3</v>
      </c>
      <c r="E92" s="1"/>
      <c r="F92" s="8">
        <v>-2.5224094207569072E-2</v>
      </c>
    </row>
    <row r="93" spans="1:6" x14ac:dyDescent="0.25">
      <c r="A93" s="18" t="s">
        <v>119</v>
      </c>
      <c r="B93" s="27">
        <v>3.3182741271453348E-2</v>
      </c>
      <c r="C93" s="18"/>
      <c r="D93" s="30">
        <v>-1.3845609087100642E-3</v>
      </c>
      <c r="E93" s="1"/>
      <c r="F93" s="8">
        <v>-1.0440064549380363E-2</v>
      </c>
    </row>
    <row r="94" spans="1:6" x14ac:dyDescent="0.25">
      <c r="A94" s="18" t="s">
        <v>120</v>
      </c>
      <c r="B94" s="27">
        <v>1.4214898230035545E-2</v>
      </c>
      <c r="C94" s="18"/>
      <c r="D94" s="30">
        <v>6.9516716830292748E-4</v>
      </c>
      <c r="E94" s="1"/>
      <c r="F94" s="8">
        <v>-4.115015673102549E-2</v>
      </c>
    </row>
    <row r="95" spans="1:6" x14ac:dyDescent="0.25">
      <c r="A95" s="18" t="s">
        <v>121</v>
      </c>
      <c r="B95" s="27">
        <v>-2.1716967884441517E-2</v>
      </c>
      <c r="C95" s="18"/>
      <c r="D95" s="30">
        <v>1.741555096407262E-3</v>
      </c>
      <c r="E95" s="1"/>
      <c r="F95" s="8">
        <v>1.4030063351377863E-2</v>
      </c>
    </row>
    <row r="96" spans="1:6" x14ac:dyDescent="0.25">
      <c r="A96" s="18" t="s">
        <v>122</v>
      </c>
      <c r="B96" s="27">
        <v>-3.8651858790529743E-2</v>
      </c>
      <c r="C96" s="18"/>
      <c r="D96" s="30">
        <v>6.9735147946465203E-4</v>
      </c>
      <c r="E96" s="1"/>
      <c r="F96" s="8">
        <v>1.0479440433041413E-2</v>
      </c>
    </row>
    <row r="97" spans="1:6" x14ac:dyDescent="0.25">
      <c r="A97" s="18" t="s">
        <v>123</v>
      </c>
      <c r="B97" s="27">
        <v>8.8150063472339849E-3</v>
      </c>
      <c r="C97" s="18"/>
      <c r="D97" s="30">
        <v>1.1180990597144282E-2</v>
      </c>
      <c r="E97" s="1"/>
      <c r="F97" s="8">
        <v>1.3142071523509965E-2</v>
      </c>
    </row>
    <row r="98" spans="1:6" x14ac:dyDescent="0.25">
      <c r="A98" s="18" t="s">
        <v>124</v>
      </c>
      <c r="B98" s="27">
        <v>2.53237023477879E-4</v>
      </c>
      <c r="C98" s="18"/>
      <c r="D98" s="30">
        <v>-8.6625100038063476E-3</v>
      </c>
      <c r="E98" s="1"/>
      <c r="F98" s="8">
        <v>1.3595611351774462E-2</v>
      </c>
    </row>
    <row r="99" spans="1:6" x14ac:dyDescent="0.25">
      <c r="A99" s="18" t="s">
        <v>125</v>
      </c>
      <c r="B99" s="27">
        <v>-1.8919280718440047E-2</v>
      </c>
      <c r="C99" s="18"/>
      <c r="D99" s="30">
        <v>7.0101678874761658E-3</v>
      </c>
      <c r="E99" s="1"/>
      <c r="F99" s="8">
        <v>-1.823126324897207E-2</v>
      </c>
    </row>
    <row r="100" spans="1:6" x14ac:dyDescent="0.25">
      <c r="A100" s="18" t="s">
        <v>126</v>
      </c>
      <c r="B100" s="27">
        <v>1.781420512541702E-2</v>
      </c>
      <c r="C100" s="18"/>
      <c r="D100" s="30">
        <v>1.2216404708302986E-2</v>
      </c>
      <c r="E100" s="1"/>
      <c r="F100" s="8">
        <v>-2.276257326050761E-2</v>
      </c>
    </row>
    <row r="101" spans="1:6" x14ac:dyDescent="0.25">
      <c r="A101" s="18" t="s">
        <v>127</v>
      </c>
      <c r="B101" s="27">
        <v>2.6248660430566388E-2</v>
      </c>
      <c r="C101" s="18"/>
      <c r="D101" s="30">
        <v>-2.4204710446484828E-3</v>
      </c>
      <c r="E101" s="1"/>
      <c r="F101" s="8">
        <v>-2.1525679413507741E-2</v>
      </c>
    </row>
    <row r="102" spans="1:6" x14ac:dyDescent="0.25">
      <c r="A102" s="18" t="s">
        <v>128</v>
      </c>
      <c r="B102" s="27">
        <v>-1.448940377023843E-2</v>
      </c>
      <c r="C102" s="18"/>
      <c r="D102" s="30">
        <v>-2.4330913187291334E-3</v>
      </c>
      <c r="E102" s="1"/>
      <c r="F102" s="8">
        <v>-7.436684855385357E-3</v>
      </c>
    </row>
    <row r="103" spans="1:6" x14ac:dyDescent="0.25">
      <c r="A103" s="18" t="s">
        <v>129</v>
      </c>
      <c r="B103" s="27">
        <v>1.5463736275288008E-2</v>
      </c>
      <c r="C103" s="18"/>
      <c r="D103" s="30">
        <v>9.0845563908394534E-3</v>
      </c>
      <c r="E103" s="1"/>
      <c r="F103" s="8">
        <v>3.6021135889417903E-2</v>
      </c>
    </row>
    <row r="104" spans="1:6" x14ac:dyDescent="0.25">
      <c r="A104" s="18" t="s">
        <v>130</v>
      </c>
      <c r="B104" s="27">
        <v>-1.2335366554033474E-2</v>
      </c>
      <c r="C104" s="18"/>
      <c r="D104" s="30">
        <v>-5.5555558863812741E-3</v>
      </c>
      <c r="E104" s="1"/>
      <c r="F104" s="8">
        <v>1.0581440149053014E-2</v>
      </c>
    </row>
    <row r="105" spans="1:6" x14ac:dyDescent="0.25">
      <c r="A105" s="18" t="s">
        <v>131</v>
      </c>
      <c r="B105" s="27">
        <v>-4.0778250178010428E-2</v>
      </c>
      <c r="C105" s="18"/>
      <c r="D105" s="30">
        <v>2.1708682826038061E-2</v>
      </c>
      <c r="E105" s="1"/>
      <c r="F105" s="8">
        <v>2.1851998873922484E-2</v>
      </c>
    </row>
    <row r="106" spans="1:6" x14ac:dyDescent="0.25">
      <c r="A106" s="18" t="s">
        <v>132</v>
      </c>
      <c r="B106" s="27">
        <v>1.6382229277271582E-2</v>
      </c>
      <c r="C106" s="18"/>
      <c r="D106" s="30">
        <v>2.7491421019033052E-3</v>
      </c>
      <c r="E106" s="1"/>
      <c r="F106" s="8">
        <v>1.8328387337874095E-2</v>
      </c>
    </row>
    <row r="107" spans="1:6" x14ac:dyDescent="0.25">
      <c r="A107" s="18" t="s">
        <v>133</v>
      </c>
      <c r="B107" s="27">
        <v>-2.1953861521298308E-2</v>
      </c>
      <c r="C107" s="18"/>
      <c r="D107" s="30">
        <v>8.9347098696312809E-3</v>
      </c>
      <c r="E107" s="1"/>
      <c r="F107" s="8">
        <v>2.2268852084314769E-2</v>
      </c>
    </row>
    <row r="108" spans="1:6" x14ac:dyDescent="0.25">
      <c r="A108" s="18" t="s">
        <v>134</v>
      </c>
      <c r="B108" s="27">
        <v>1.90605869931855E-2</v>
      </c>
      <c r="C108" s="18"/>
      <c r="D108" s="30">
        <v>4.7814191846944284E-3</v>
      </c>
      <c r="E108" s="1"/>
      <c r="F108" s="8">
        <v>-6.3201858768377042E-2</v>
      </c>
    </row>
    <row r="109" spans="1:6" x14ac:dyDescent="0.25">
      <c r="A109" s="18" t="s">
        <v>135</v>
      </c>
      <c r="B109" s="27">
        <v>-1.5602637840131882E-2</v>
      </c>
      <c r="C109" s="18"/>
      <c r="D109" s="30">
        <v>2.4199044881727555E-2</v>
      </c>
      <c r="E109" s="1"/>
      <c r="F109" s="8">
        <v>4.177560746316878E-2</v>
      </c>
    </row>
    <row r="110" spans="1:6" x14ac:dyDescent="0.25">
      <c r="A110" s="18" t="s">
        <v>136</v>
      </c>
      <c r="B110" s="27">
        <v>-2.531936826527097E-2</v>
      </c>
      <c r="C110" s="18"/>
      <c r="D110" s="30">
        <v>-6.3396738116629648E-3</v>
      </c>
      <c r="E110" s="1"/>
      <c r="F110" s="8">
        <v>-3.7281918727637598E-3</v>
      </c>
    </row>
    <row r="111" spans="1:6" x14ac:dyDescent="0.25">
      <c r="A111" s="18" t="s">
        <v>137</v>
      </c>
      <c r="B111" s="27">
        <v>3.1430185255717433E-2</v>
      </c>
      <c r="C111" s="18"/>
      <c r="D111" s="30">
        <v>3.7037064051626085E-3</v>
      </c>
      <c r="E111" s="1"/>
      <c r="F111" s="8">
        <v>1.4138473956186617E-3</v>
      </c>
    </row>
    <row r="112" spans="1:6" x14ac:dyDescent="0.25">
      <c r="A112" s="18" t="s">
        <v>138</v>
      </c>
      <c r="B112" s="27">
        <v>2.8944307636315247E-4</v>
      </c>
      <c r="C112" s="18"/>
      <c r="D112" s="30">
        <v>-3.3636090959413646E-4</v>
      </c>
      <c r="E112" s="1"/>
      <c r="F112" s="8">
        <v>3.6824882328101369E-2</v>
      </c>
    </row>
    <row r="113" spans="1:6" x14ac:dyDescent="0.25">
      <c r="A113" s="18" t="s">
        <v>139</v>
      </c>
      <c r="B113" s="27">
        <v>-3.4885666451285345E-2</v>
      </c>
      <c r="C113" s="18"/>
      <c r="D113" s="30">
        <v>2.6990551020436631E-3</v>
      </c>
      <c r="E113" s="1"/>
      <c r="F113" s="8">
        <v>-6.8437372611389845E-3</v>
      </c>
    </row>
    <row r="114" spans="1:6" x14ac:dyDescent="0.25">
      <c r="A114" s="18" t="s">
        <v>140</v>
      </c>
      <c r="B114" s="27">
        <v>-8.0440626403660398E-2</v>
      </c>
      <c r="C114" s="18"/>
      <c r="D114" s="30">
        <v>-2.0580298360115643E-2</v>
      </c>
      <c r="E114" s="1"/>
      <c r="F114" s="8">
        <v>3.5107823269209443E-2</v>
      </c>
    </row>
    <row r="115" spans="1:6" x14ac:dyDescent="0.25">
      <c r="A115" s="18" t="s">
        <v>141</v>
      </c>
      <c r="B115" s="27">
        <v>-3.4281576984466697E-2</v>
      </c>
      <c r="C115" s="18"/>
      <c r="D115" s="30">
        <v>-6.5630394518351003E-3</v>
      </c>
      <c r="E115" s="1"/>
      <c r="F115" s="8">
        <v>4.8103744969072666E-2</v>
      </c>
    </row>
    <row r="116" spans="1:6" x14ac:dyDescent="0.25">
      <c r="A116" s="18" t="s">
        <v>142</v>
      </c>
      <c r="B116" s="27">
        <v>5.7749988529798239E-3</v>
      </c>
      <c r="C116" s="18"/>
      <c r="D116" s="30">
        <v>1.0111578310286109E-2</v>
      </c>
      <c r="E116" s="1"/>
      <c r="F116" s="8">
        <v>-3.294696594011505E-2</v>
      </c>
    </row>
    <row r="117" spans="1:6" x14ac:dyDescent="0.25">
      <c r="A117" s="18" t="s">
        <v>143</v>
      </c>
      <c r="B117" s="27">
        <v>6.9861290706903903E-2</v>
      </c>
      <c r="C117" s="18"/>
      <c r="D117" s="30">
        <v>2.76912300762059E-3</v>
      </c>
      <c r="E117" s="1"/>
      <c r="F117" s="8">
        <v>2.7180945362953225E-2</v>
      </c>
    </row>
    <row r="118" spans="1:6" x14ac:dyDescent="0.25">
      <c r="A118" s="18" t="s">
        <v>144</v>
      </c>
      <c r="B118" s="27">
        <v>-2.8875671664328223E-2</v>
      </c>
      <c r="C118" s="18"/>
      <c r="D118" s="30">
        <v>8.9996531487352652E-3</v>
      </c>
      <c r="E118" s="1"/>
      <c r="F118" s="8">
        <v>2.4856560423415935E-3</v>
      </c>
    </row>
    <row r="119" spans="1:6" x14ac:dyDescent="0.25">
      <c r="A119" s="18" t="s">
        <v>145</v>
      </c>
      <c r="B119" s="27">
        <v>-2.7471881401467047E-2</v>
      </c>
      <c r="C119" s="18"/>
      <c r="D119" s="30">
        <v>8.9439290926008712E-3</v>
      </c>
      <c r="E119" s="1"/>
      <c r="F119" s="8">
        <v>8.727650756130358E-3</v>
      </c>
    </row>
    <row r="120" spans="1:6" x14ac:dyDescent="0.25">
      <c r="A120" s="18" t="s">
        <v>146</v>
      </c>
      <c r="B120" s="27">
        <v>-1.4370646913945247E-2</v>
      </c>
      <c r="C120" s="18"/>
      <c r="D120" s="30">
        <v>9.9145284118981013E-3</v>
      </c>
      <c r="E120" s="1"/>
      <c r="F120" s="8">
        <v>1.2762157927233668E-2</v>
      </c>
    </row>
    <row r="121" spans="1:6" x14ac:dyDescent="0.25">
      <c r="A121" s="18" t="s">
        <v>147</v>
      </c>
      <c r="B121" s="27">
        <v>2.4604972638901847E-3</v>
      </c>
      <c r="C121" s="18"/>
      <c r="D121" s="30">
        <v>3.7338778491687592E-3</v>
      </c>
      <c r="E121" s="1"/>
      <c r="F121" s="8">
        <v>6.5211690656879085E-3</v>
      </c>
    </row>
    <row r="122" spans="1:6" x14ac:dyDescent="0.25">
      <c r="A122" s="18" t="s">
        <v>148</v>
      </c>
      <c r="B122" s="27">
        <v>-1.7921420266504156E-2</v>
      </c>
      <c r="C122" s="18"/>
      <c r="D122" s="30">
        <v>-5.9138706999719319E-3</v>
      </c>
      <c r="E122" s="1"/>
      <c r="F122" s="8">
        <v>-9.2878272934450151E-3</v>
      </c>
    </row>
    <row r="123" spans="1:6" x14ac:dyDescent="0.25">
      <c r="A123" s="18" t="s">
        <v>149</v>
      </c>
      <c r="B123" s="27">
        <v>3.5753558358062203E-2</v>
      </c>
      <c r="C123" s="18"/>
      <c r="D123" s="30">
        <v>5.8148299437507465E-3</v>
      </c>
      <c r="E123" s="1"/>
      <c r="F123" s="8">
        <v>2.6802243036304393E-2</v>
      </c>
    </row>
    <row r="124" spans="1:6" x14ac:dyDescent="0.25">
      <c r="A124" s="18" t="s">
        <v>150</v>
      </c>
      <c r="B124" s="27">
        <v>7.2162471815252847E-3</v>
      </c>
      <c r="C124" s="18"/>
      <c r="D124" s="30">
        <v>4.7739862085058602E-3</v>
      </c>
      <c r="E124" s="1"/>
      <c r="F124" s="8">
        <v>9.0998798705095255E-3</v>
      </c>
    </row>
    <row r="125" spans="1:6" x14ac:dyDescent="0.25">
      <c r="A125" s="18" t="s">
        <v>151</v>
      </c>
      <c r="B125" s="27">
        <v>2.2897640632663545E-3</v>
      </c>
      <c r="C125" s="18"/>
      <c r="D125" s="30">
        <v>-2.3821203610201454E-3</v>
      </c>
      <c r="E125" s="1"/>
      <c r="F125" s="8">
        <v>2.1905956248563622E-2</v>
      </c>
    </row>
    <row r="126" spans="1:6" x14ac:dyDescent="0.25">
      <c r="A126" s="18" t="s">
        <v>152</v>
      </c>
      <c r="B126" s="27">
        <v>-6.8695646721611226E-3</v>
      </c>
      <c r="C126" s="18"/>
      <c r="D126" s="30">
        <v>3.7625369850459709E-3</v>
      </c>
      <c r="E126" s="1"/>
      <c r="F126" s="8">
        <v>-0.12583462136138288</v>
      </c>
    </row>
    <row r="127" spans="1:6" x14ac:dyDescent="0.25">
      <c r="A127" s="18" t="s">
        <v>153</v>
      </c>
      <c r="B127" s="27">
        <v>1.5431086200121831E-5</v>
      </c>
      <c r="C127" s="18"/>
      <c r="D127" s="30">
        <v>8.8841497229872439E-3</v>
      </c>
      <c r="E127" s="1"/>
      <c r="F127" s="8">
        <v>-1.5678399878137687E-2</v>
      </c>
    </row>
    <row r="128" spans="1:6" x14ac:dyDescent="0.25">
      <c r="A128" s="18" t="s">
        <v>154</v>
      </c>
      <c r="B128" s="27">
        <v>4.172116369837478E-2</v>
      </c>
      <c r="C128" s="18"/>
      <c r="D128" s="30">
        <v>2.2278380401863397E-3</v>
      </c>
      <c r="E128" s="1"/>
      <c r="F128" s="8">
        <v>4.8314468578236555E-3</v>
      </c>
    </row>
    <row r="129" spans="1:6" x14ac:dyDescent="0.25">
      <c r="A129" s="18" t="s">
        <v>155</v>
      </c>
      <c r="B129" s="27">
        <v>6.0322028802442605E-2</v>
      </c>
      <c r="C129" s="18"/>
      <c r="D129" s="30">
        <v>4.7568574556481995E-3</v>
      </c>
      <c r="E129" s="1"/>
      <c r="F129" s="8">
        <v>3.1782688092258607E-2</v>
      </c>
    </row>
    <row r="130" spans="1:6" x14ac:dyDescent="0.25">
      <c r="A130" s="18" t="s">
        <v>156</v>
      </c>
      <c r="B130" s="27">
        <v>-8.7075368073189722E-3</v>
      </c>
      <c r="C130" s="18"/>
      <c r="D130" s="30">
        <v>5.2354592562641848E-3</v>
      </c>
      <c r="E130" s="1"/>
      <c r="F130" s="8">
        <v>-1.665154184302361E-3</v>
      </c>
    </row>
    <row r="131" spans="1:6" x14ac:dyDescent="0.25">
      <c r="A131" s="18" t="s">
        <v>157</v>
      </c>
      <c r="B131" s="27">
        <v>6.2129246546223968E-2</v>
      </c>
      <c r="C131" s="18"/>
      <c r="D131" s="30">
        <v>3.7205393727208443E-3</v>
      </c>
      <c r="E131" s="1"/>
      <c r="F131" s="8">
        <v>2.8109447510445272E-2</v>
      </c>
    </row>
    <row r="132" spans="1:6" x14ac:dyDescent="0.25">
      <c r="A132" s="18" t="s">
        <v>158</v>
      </c>
      <c r="B132" s="27">
        <v>6.8759418837478312E-2</v>
      </c>
      <c r="C132" s="18"/>
      <c r="D132" s="30">
        <v>2.2165465287461404E-3</v>
      </c>
      <c r="E132" s="1"/>
      <c r="F132" s="8">
        <v>-4.9333087608965254E-3</v>
      </c>
    </row>
    <row r="133" spans="1:6" x14ac:dyDescent="0.25">
      <c r="A133" s="18" t="s">
        <v>159</v>
      </c>
      <c r="B133" s="27">
        <v>-4.1437660527529081E-3</v>
      </c>
      <c r="C133" s="18"/>
      <c r="D133" s="30">
        <v>8.7893670691103314E-3</v>
      </c>
      <c r="E133" s="1"/>
      <c r="F133" s="8">
        <v>-1.1087859790667516E-2</v>
      </c>
    </row>
    <row r="134" spans="1:6" x14ac:dyDescent="0.25">
      <c r="A134" s="18" t="s">
        <v>160</v>
      </c>
      <c r="B134" s="27">
        <v>3.5249987089788991E-3</v>
      </c>
      <c r="C134" s="18"/>
      <c r="D134" s="30">
        <v>-1.3843544724892526E-3</v>
      </c>
      <c r="E134" s="1"/>
      <c r="F134" s="8">
        <v>4.8834490170347571E-3</v>
      </c>
    </row>
    <row r="135" spans="1:6" x14ac:dyDescent="0.25">
      <c r="A135" s="18" t="s">
        <v>161</v>
      </c>
      <c r="B135" s="27">
        <v>2.2738622434015057E-2</v>
      </c>
      <c r="C135" s="18"/>
      <c r="D135" s="30">
        <v>2.0958166365085448E-2</v>
      </c>
      <c r="E135" s="1"/>
      <c r="F135" s="8">
        <v>1.525815999785601E-2</v>
      </c>
    </row>
    <row r="136" spans="1:6" x14ac:dyDescent="0.25">
      <c r="A136" s="18" t="s">
        <v>162</v>
      </c>
      <c r="B136" s="27">
        <v>-1.7368160369246984E-2</v>
      </c>
      <c r="C136" s="18"/>
      <c r="D136" s="30">
        <v>9.5688704948574069E-3</v>
      </c>
      <c r="E136" s="1"/>
      <c r="F136" s="8">
        <v>-1.273972795957541E-2</v>
      </c>
    </row>
    <row r="137" spans="1:6" x14ac:dyDescent="0.25">
      <c r="A137" s="18" t="s">
        <v>163</v>
      </c>
      <c r="B137" s="27">
        <v>-1.0092228549003591E-2</v>
      </c>
      <c r="C137" s="18"/>
      <c r="D137" s="30">
        <v>-8.028953982204838E-4</v>
      </c>
      <c r="E137" s="1"/>
      <c r="F137" s="8">
        <v>6.5819270231778108E-3</v>
      </c>
    </row>
    <row r="138" spans="1:6" x14ac:dyDescent="0.25">
      <c r="A138" s="18" t="s">
        <v>164</v>
      </c>
      <c r="B138" s="27">
        <v>-1.6026074295496563E-2</v>
      </c>
      <c r="C138" s="18"/>
      <c r="D138" s="30">
        <v>1.1358521468593371E-3</v>
      </c>
      <c r="E138" s="1"/>
      <c r="F138" s="8">
        <v>3.100649419233106E-2</v>
      </c>
    </row>
    <row r="139" spans="1:6" x14ac:dyDescent="0.25">
      <c r="A139" s="18" t="s">
        <v>165</v>
      </c>
      <c r="B139" s="27">
        <v>4.9128486837964148E-2</v>
      </c>
      <c r="C139" s="18"/>
      <c r="D139" s="30">
        <v>8.1216932862766093E-3</v>
      </c>
      <c r="E139" s="1"/>
      <c r="F139" s="8">
        <v>-6.9645612406915927E-3</v>
      </c>
    </row>
    <row r="140" spans="1:6" x14ac:dyDescent="0.25">
      <c r="A140" s="18" t="s">
        <v>166</v>
      </c>
      <c r="B140" s="27">
        <v>1.840225319562561E-2</v>
      </c>
      <c r="C140" s="18"/>
      <c r="D140" s="30">
        <v>6.5777260786622149E-4</v>
      </c>
      <c r="E140" s="1"/>
      <c r="F140" s="8">
        <v>-2.0968604095903374E-2</v>
      </c>
    </row>
    <row r="141" spans="1:6" x14ac:dyDescent="0.25">
      <c r="A141" s="18" t="s">
        <v>167</v>
      </c>
      <c r="B141" s="27">
        <v>1.0619559226339538E-2</v>
      </c>
      <c r="C141" s="18"/>
      <c r="D141" s="30">
        <v>1.1336080120097317E-3</v>
      </c>
      <c r="E141" s="1"/>
      <c r="F141" s="8">
        <v>-5.4205069622284399E-2</v>
      </c>
    </row>
    <row r="142" spans="1:6" x14ac:dyDescent="0.25">
      <c r="A142" s="18" t="s">
        <v>168</v>
      </c>
      <c r="B142" s="27">
        <v>2.9191728368536438E-2</v>
      </c>
      <c r="C142" s="18"/>
      <c r="D142" s="30">
        <v>1.2066007824188705E-2</v>
      </c>
      <c r="E142" s="1"/>
      <c r="F142" s="8">
        <v>-1.0781262723072569E-2</v>
      </c>
    </row>
    <row r="143" spans="1:6" x14ac:dyDescent="0.25">
      <c r="A143" s="18" t="s">
        <v>169</v>
      </c>
      <c r="B143" s="27">
        <v>2.8441848029669793E-2</v>
      </c>
      <c r="C143" s="18"/>
      <c r="D143" s="30">
        <v>9.9523941395292682E-3</v>
      </c>
      <c r="E143" s="1"/>
      <c r="F143" s="8">
        <v>1.6716360571656489E-2</v>
      </c>
    </row>
    <row r="144" spans="1:6" x14ac:dyDescent="0.25">
      <c r="A144" s="18" t="s">
        <v>170</v>
      </c>
      <c r="B144" s="27">
        <v>2.7742080599429158E-2</v>
      </c>
      <c r="C144" s="18"/>
      <c r="D144" s="30">
        <v>6.4914143727818642E-4</v>
      </c>
      <c r="E144" s="1"/>
      <c r="F144" s="8">
        <v>-1.6603049452257875E-2</v>
      </c>
    </row>
    <row r="145" spans="1:6" x14ac:dyDescent="0.25">
      <c r="A145" s="18" t="s">
        <v>171</v>
      </c>
      <c r="B145" s="27">
        <v>-2.2903282072327537E-2</v>
      </c>
      <c r="C145" s="18"/>
      <c r="D145" s="30">
        <v>7.9869900560515898E-3</v>
      </c>
      <c r="E145" s="1"/>
      <c r="F145" s="8">
        <v>-1.0155898353428332E-2</v>
      </c>
    </row>
    <row r="146" spans="1:6" x14ac:dyDescent="0.25">
      <c r="A146" s="18" t="s">
        <v>172</v>
      </c>
      <c r="B146" s="27">
        <v>-7.5547876873497989E-3</v>
      </c>
      <c r="C146" s="18"/>
      <c r="D146" s="30">
        <v>-6.6503633897838227E-3</v>
      </c>
      <c r="E146" s="1"/>
      <c r="F146" s="8">
        <v>-1.9611260068955323E-2</v>
      </c>
    </row>
    <row r="147" spans="1:6" x14ac:dyDescent="0.25">
      <c r="A147" s="18" t="s">
        <v>173</v>
      </c>
      <c r="B147" s="27">
        <v>-4.0410399171527701E-3</v>
      </c>
      <c r="C147" s="18"/>
      <c r="D147" s="30">
        <v>9.4678437065923507E-3</v>
      </c>
      <c r="E147" s="1"/>
      <c r="F147" s="8">
        <v>0.11508734821362479</v>
      </c>
    </row>
    <row r="148" spans="1:6" x14ac:dyDescent="0.25">
      <c r="A148" s="18" t="s">
        <v>174</v>
      </c>
      <c r="B148" s="27">
        <v>2.6629920214079138E-2</v>
      </c>
      <c r="C148" s="18"/>
      <c r="D148" s="30">
        <v>5.0453927676998769E-3</v>
      </c>
      <c r="E148" s="1"/>
      <c r="F148" s="8">
        <v>-2.8642072133626011E-2</v>
      </c>
    </row>
    <row r="149" spans="1:6" x14ac:dyDescent="0.25">
      <c r="A149" s="18" t="s">
        <v>175</v>
      </c>
      <c r="B149" s="27">
        <v>2.6022045241011094E-2</v>
      </c>
      <c r="C149" s="18"/>
      <c r="D149" s="30">
        <v>4.5284603977732516E-3</v>
      </c>
      <c r="E149" s="1"/>
      <c r="F149" s="8">
        <v>-1.027668635938485E-2</v>
      </c>
    </row>
    <row r="150" spans="1:6" x14ac:dyDescent="0.25">
      <c r="A150" s="18" t="s">
        <v>176</v>
      </c>
      <c r="B150" s="27">
        <v>2.0284625668576143E-2</v>
      </c>
      <c r="C150" s="18"/>
      <c r="D150" s="30">
        <v>3.5511806441882042E-3</v>
      </c>
      <c r="E150" s="1"/>
      <c r="F150" s="8">
        <v>2.8768790330397198E-2</v>
      </c>
    </row>
    <row r="151" spans="1:6" x14ac:dyDescent="0.25">
      <c r="A151" s="18" t="s">
        <v>177</v>
      </c>
      <c r="B151" s="27">
        <v>-2.5754321841068101E-2</v>
      </c>
      <c r="C151" s="18"/>
      <c r="D151" s="30">
        <v>3.0446108165003713E-3</v>
      </c>
      <c r="E151" s="1"/>
      <c r="F151" s="8">
        <v>-5.8824641623472958E-3</v>
      </c>
    </row>
    <row r="152" spans="1:6" x14ac:dyDescent="0.25">
      <c r="A152" s="18" t="s">
        <v>178</v>
      </c>
      <c r="B152" s="27">
        <v>-2.106710250598965E-2</v>
      </c>
      <c r="C152" s="18"/>
      <c r="D152" s="30">
        <v>-9.4906491499257319E-3</v>
      </c>
      <c r="E152" s="1"/>
      <c r="F152" s="8">
        <v>6.2074116204507514E-2</v>
      </c>
    </row>
    <row r="153" spans="1:6" x14ac:dyDescent="0.25">
      <c r="A153" s="18" t="s">
        <v>179</v>
      </c>
      <c r="B153" s="27">
        <v>-2.1599881350097459E-2</v>
      </c>
      <c r="C153" s="18"/>
      <c r="D153" s="30">
        <v>-3.2631127517662936E-3</v>
      </c>
      <c r="E153" s="1"/>
      <c r="F153" s="8">
        <v>2.4417711158723918E-2</v>
      </c>
    </row>
    <row r="154" spans="1:6" x14ac:dyDescent="0.25">
      <c r="A154" s="18" t="s">
        <v>180</v>
      </c>
      <c r="B154" s="27">
        <v>-9.2820490478194417E-3</v>
      </c>
      <c r="C154" s="18"/>
      <c r="D154" s="30">
        <v>-1.2144843123332406E-2</v>
      </c>
      <c r="E154" s="1"/>
      <c r="F154" s="8">
        <v>3.4189836964817484E-2</v>
      </c>
    </row>
    <row r="155" spans="1:6" x14ac:dyDescent="0.25">
      <c r="A155" s="18" t="s">
        <v>181</v>
      </c>
      <c r="B155" s="27">
        <v>-2.9736058305409239E-2</v>
      </c>
      <c r="C155" s="18"/>
      <c r="D155" s="30">
        <v>6.143469751654352E-3</v>
      </c>
      <c r="E155" s="1"/>
      <c r="F155" s="8">
        <v>9.9712846392364506E-4</v>
      </c>
    </row>
    <row r="156" spans="1:6" x14ac:dyDescent="0.25">
      <c r="A156" s="18" t="s">
        <v>182</v>
      </c>
      <c r="B156" s="27">
        <v>2.3163300627521852E-2</v>
      </c>
      <c r="C156" s="18"/>
      <c r="D156" s="30">
        <v>1.261620217786648E-2</v>
      </c>
      <c r="E156" s="1"/>
      <c r="F156" s="8">
        <v>-6.339382391515011E-2</v>
      </c>
    </row>
    <row r="157" spans="1:6" x14ac:dyDescent="0.25">
      <c r="A157" s="18" t="s">
        <v>183</v>
      </c>
      <c r="B157" s="27">
        <v>-1.7907382072422746E-3</v>
      </c>
      <c r="C157" s="18"/>
      <c r="D157" s="30">
        <v>-3.2873098298488138E-3</v>
      </c>
      <c r="E157" s="1"/>
      <c r="F157" s="8">
        <v>2.1436271040365197E-2</v>
      </c>
    </row>
    <row r="158" spans="1:6" x14ac:dyDescent="0.25">
      <c r="A158" s="18" t="s">
        <v>184</v>
      </c>
      <c r="B158" s="27">
        <v>1.1418974016824492E-2</v>
      </c>
      <c r="C158" s="18"/>
      <c r="D158" s="30">
        <v>1.6534378185406918E-3</v>
      </c>
      <c r="E158" s="1"/>
      <c r="F158" s="8">
        <v>-1.4534055535635162E-2</v>
      </c>
    </row>
    <row r="159" spans="1:6" x14ac:dyDescent="0.25">
      <c r="A159" s="18" t="s">
        <v>185</v>
      </c>
      <c r="B159" s="27">
        <v>-1.8463262286174871E-3</v>
      </c>
      <c r="C159" s="18"/>
      <c r="D159" s="30">
        <v>1.3095003193784085E-2</v>
      </c>
      <c r="E159" s="1"/>
      <c r="F159" s="8">
        <v>2.3662645099861226E-2</v>
      </c>
    </row>
    <row r="160" spans="1:6" x14ac:dyDescent="0.25">
      <c r="A160" s="18" t="s">
        <v>186</v>
      </c>
      <c r="B160" s="27">
        <v>-3.4006250490914616E-2</v>
      </c>
      <c r="C160" s="18"/>
      <c r="D160" s="30">
        <v>-1.1138192729844123E-2</v>
      </c>
      <c r="E160" s="1"/>
      <c r="F160" s="8">
        <v>3.0394483953919416E-2</v>
      </c>
    </row>
    <row r="161" spans="1:6" x14ac:dyDescent="0.25">
      <c r="A161" s="18" t="s">
        <v>187</v>
      </c>
      <c r="B161" s="27">
        <v>7.9694872746849076E-3</v>
      </c>
      <c r="C161" s="18"/>
      <c r="D161" s="30">
        <v>6.6432798614200902E-4</v>
      </c>
      <c r="E161" s="1"/>
      <c r="F161" s="8">
        <v>-3.0605280402709146E-2</v>
      </c>
    </row>
    <row r="162" spans="1:6" x14ac:dyDescent="0.25">
      <c r="A162" s="18" t="s">
        <v>188</v>
      </c>
      <c r="B162" s="27">
        <v>1.7628333191956776E-2</v>
      </c>
      <c r="C162" s="18"/>
      <c r="D162" s="30">
        <v>1.5642888513010347E-2</v>
      </c>
      <c r="E162" s="1"/>
      <c r="F162" s="8">
        <v>-2.4482014329001774E-2</v>
      </c>
    </row>
    <row r="163" spans="1:6" x14ac:dyDescent="0.25">
      <c r="A163" s="18" t="s">
        <v>189</v>
      </c>
      <c r="B163" s="27">
        <v>-2.7354205457706626E-2</v>
      </c>
      <c r="C163" s="18"/>
      <c r="D163" s="30">
        <v>1.0514003368238382E-2</v>
      </c>
      <c r="E163" s="1"/>
      <c r="F163" s="8">
        <v>-2.3747599427688445E-2</v>
      </c>
    </row>
    <row r="164" spans="1:6" x14ac:dyDescent="0.25">
      <c r="A164" s="18" t="s">
        <v>190</v>
      </c>
      <c r="B164" s="27">
        <v>2.9650065687824759E-2</v>
      </c>
      <c r="C164" s="18"/>
      <c r="D164" s="30">
        <v>1.4343826177575504E-4</v>
      </c>
      <c r="E164" s="1"/>
      <c r="F164" s="8">
        <v>3.7537032465632905E-2</v>
      </c>
    </row>
    <row r="165" spans="1:6" x14ac:dyDescent="0.25">
      <c r="A165" s="18" t="s">
        <v>191</v>
      </c>
      <c r="B165" s="27">
        <v>2.5018238554048503E-2</v>
      </c>
      <c r="C165" s="18"/>
      <c r="D165" s="30">
        <v>6.5751613928898677E-3</v>
      </c>
      <c r="E165" s="1"/>
      <c r="F165" s="8">
        <v>1.3414864258016431E-2</v>
      </c>
    </row>
    <row r="166" spans="1:6" x14ac:dyDescent="0.25">
      <c r="A166" s="18" t="s">
        <v>192</v>
      </c>
      <c r="B166" s="27">
        <v>2.8229017546462717E-2</v>
      </c>
      <c r="C166" s="18"/>
      <c r="D166" s="30">
        <v>1.0377198455564309E-2</v>
      </c>
      <c r="E166" s="1"/>
      <c r="F166" s="8">
        <v>6.1332241364823362E-2</v>
      </c>
    </row>
    <row r="167" spans="1:6" x14ac:dyDescent="0.25">
      <c r="A167" s="18" t="s">
        <v>193</v>
      </c>
      <c r="B167" s="27">
        <v>-2.3028970800622918E-3</v>
      </c>
      <c r="C167" s="18"/>
      <c r="D167" s="30">
        <v>-6.6020653954435042E-3</v>
      </c>
      <c r="E167" s="1"/>
      <c r="F167" s="8">
        <v>4.749449842418315E-3</v>
      </c>
    </row>
    <row r="168" spans="1:6" x14ac:dyDescent="0.25">
      <c r="A168" s="18" t="s">
        <v>194</v>
      </c>
      <c r="B168" s="27">
        <v>-1.743470430455641E-2</v>
      </c>
      <c r="C168" s="18"/>
      <c r="D168" s="30">
        <v>1.6299588379139465E-3</v>
      </c>
      <c r="E168" s="1"/>
      <c r="F168" s="8">
        <v>-1.4669095057128977E-2</v>
      </c>
    </row>
    <row r="169" spans="1:6" x14ac:dyDescent="0.25">
      <c r="A169" s="18" t="s">
        <v>195</v>
      </c>
      <c r="B169" s="27">
        <v>-1.588781749529819E-2</v>
      </c>
      <c r="C169" s="18"/>
      <c r="D169" s="30">
        <v>6.0563338612398977E-3</v>
      </c>
      <c r="E169" s="1"/>
      <c r="F169" s="8">
        <v>6.1412709494716314E-3</v>
      </c>
    </row>
    <row r="170" spans="1:6" x14ac:dyDescent="0.25">
      <c r="A170" s="18" t="s">
        <v>196</v>
      </c>
      <c r="B170" s="27">
        <v>2.2666535559894722E-2</v>
      </c>
      <c r="C170" s="18"/>
      <c r="D170" s="30">
        <v>-4.2664992196523241E-3</v>
      </c>
      <c r="E170" s="1"/>
      <c r="F170" s="8">
        <v>-4.0529333026423473E-4</v>
      </c>
    </row>
    <row r="171" spans="1:6" x14ac:dyDescent="0.25">
      <c r="A171" s="18" t="s">
        <v>197</v>
      </c>
      <c r="B171" s="27">
        <v>1.4670166309327694E-2</v>
      </c>
      <c r="C171" s="18"/>
      <c r="D171" s="30">
        <v>1.2481991707598511E-2</v>
      </c>
      <c r="E171" s="1"/>
      <c r="F171" s="8">
        <v>1.8329595847624058E-2</v>
      </c>
    </row>
    <row r="172" spans="1:6" x14ac:dyDescent="0.25">
      <c r="A172" s="18" t="s">
        <v>198</v>
      </c>
      <c r="B172" s="27">
        <v>-1.7572170485570318E-2</v>
      </c>
      <c r="C172" s="18"/>
      <c r="D172" s="30">
        <v>1.2321179597209067E-2</v>
      </c>
      <c r="E172" s="1"/>
      <c r="F172" s="8">
        <v>-1.274973199214758E-2</v>
      </c>
    </row>
    <row r="173" spans="1:6" x14ac:dyDescent="0.25">
      <c r="A173" s="18" t="s">
        <v>199</v>
      </c>
      <c r="B173" s="27">
        <v>1.3335909480439291E-3</v>
      </c>
      <c r="C173" s="18"/>
      <c r="D173" s="30">
        <v>-4.2130665839856451E-3</v>
      </c>
      <c r="E173" s="1"/>
      <c r="F173" s="8">
        <v>4.2808099881463745E-2</v>
      </c>
    </row>
    <row r="174" spans="1:6" x14ac:dyDescent="0.25">
      <c r="A174" s="18" t="s">
        <v>200</v>
      </c>
      <c r="B174" s="27">
        <v>3.0279278241436051E-2</v>
      </c>
      <c r="C174" s="18"/>
      <c r="D174" s="30">
        <v>5.4962820878130684E-3</v>
      </c>
      <c r="E174" s="1"/>
      <c r="F174" s="8">
        <v>7.7125413325380924E-3</v>
      </c>
    </row>
    <row r="175" spans="1:6" x14ac:dyDescent="0.25">
      <c r="A175" s="18" t="s">
        <v>201</v>
      </c>
      <c r="B175" s="27">
        <v>2.0171428859967859E-2</v>
      </c>
      <c r="C175" s="18"/>
      <c r="D175" s="30">
        <v>4.049000737553602E-3</v>
      </c>
      <c r="E175" s="1"/>
      <c r="F175" s="8">
        <v>-2.3998875525357004E-2</v>
      </c>
    </row>
    <row r="176" spans="1:6" x14ac:dyDescent="0.25">
      <c r="A176" s="18" t="s">
        <v>202</v>
      </c>
      <c r="B176" s="27">
        <v>-1.7001847909420744E-2</v>
      </c>
      <c r="C176" s="18"/>
      <c r="D176" s="30">
        <v>-6.1160915224243812E-3</v>
      </c>
      <c r="E176" s="1"/>
      <c r="F176" s="8">
        <v>1.7450942744627877E-2</v>
      </c>
    </row>
    <row r="177" spans="1:6" x14ac:dyDescent="0.25">
      <c r="A177" s="18" t="s">
        <v>203</v>
      </c>
      <c r="B177" s="27">
        <v>1.6618678585872203E-2</v>
      </c>
      <c r="C177" s="18"/>
      <c r="D177" s="30">
        <v>6.4944387174276726E-4</v>
      </c>
      <c r="E177" s="1"/>
      <c r="F177" s="8">
        <v>2.3148867388933212E-2</v>
      </c>
    </row>
    <row r="178" spans="1:6" x14ac:dyDescent="0.25">
      <c r="A178" s="18" t="s">
        <v>204</v>
      </c>
      <c r="B178" s="27">
        <v>2.7545779569569346E-2</v>
      </c>
      <c r="C178" s="18"/>
      <c r="D178" s="30">
        <v>2.6028445419558474E-3</v>
      </c>
      <c r="E178" s="1"/>
      <c r="F178" s="8">
        <v>2.1548108245262654E-2</v>
      </c>
    </row>
    <row r="179" spans="1:6" x14ac:dyDescent="0.25">
      <c r="A179" s="18" t="s">
        <v>205</v>
      </c>
      <c r="B179" s="27">
        <v>-1.4933635547676457E-2</v>
      </c>
      <c r="C179" s="18"/>
      <c r="D179" s="30">
        <v>-4.7371769095944328E-3</v>
      </c>
      <c r="E179" s="1"/>
      <c r="F179" s="8">
        <v>1.1538465556811345E-2</v>
      </c>
    </row>
    <row r="180" spans="1:6" x14ac:dyDescent="0.25">
      <c r="A180" s="18" t="s">
        <v>206</v>
      </c>
      <c r="B180" s="27">
        <v>-5.9650476051542707E-3</v>
      </c>
      <c r="C180" s="18"/>
      <c r="D180" s="30">
        <v>1.6388062446938008E-3</v>
      </c>
      <c r="E180" s="1"/>
      <c r="F180" s="8">
        <v>2.7876186495499619E-3</v>
      </c>
    </row>
    <row r="181" spans="1:6" x14ac:dyDescent="0.25">
      <c r="A181" s="18" t="s">
        <v>207</v>
      </c>
      <c r="B181" s="27">
        <v>-2.2630025274565824E-3</v>
      </c>
      <c r="C181" s="18"/>
      <c r="D181" s="30">
        <v>3.6482939217284301E-3</v>
      </c>
      <c r="E181" s="1"/>
      <c r="F181" s="8">
        <v>4.9468775343198407E-3</v>
      </c>
    </row>
    <row r="182" spans="1:6" x14ac:dyDescent="0.25">
      <c r="A182" s="18" t="s">
        <v>208</v>
      </c>
      <c r="B182" s="27">
        <v>1.4354166187281093E-2</v>
      </c>
      <c r="C182" s="18"/>
      <c r="D182" s="30">
        <v>-9.2162869108897479E-3</v>
      </c>
      <c r="E182" s="1"/>
      <c r="F182" s="8">
        <v>5.9110261027276066E-3</v>
      </c>
    </row>
    <row r="183" spans="1:6" x14ac:dyDescent="0.25">
      <c r="A183" s="18" t="s">
        <v>209</v>
      </c>
      <c r="B183" s="27">
        <v>-8.1281901887729057E-3</v>
      </c>
      <c r="C183" s="18"/>
      <c r="D183" s="30">
        <v>-1.5217247343155087E-2</v>
      </c>
      <c r="E183" s="1"/>
      <c r="F183" s="8">
        <v>1.3696997790736734E-2</v>
      </c>
    </row>
    <row r="184" spans="1:6" x14ac:dyDescent="0.25">
      <c r="A184" s="18" t="s">
        <v>210</v>
      </c>
      <c r="B184" s="27">
        <v>-4.4007518513459049E-3</v>
      </c>
      <c r="C184" s="18"/>
      <c r="D184" s="30">
        <v>-3.9039292114477942E-3</v>
      </c>
      <c r="E184" s="1"/>
      <c r="F184" s="8">
        <v>-2.3101514578743682E-2</v>
      </c>
    </row>
    <row r="185" spans="1:6" x14ac:dyDescent="0.25">
      <c r="A185" s="18" t="s">
        <v>211</v>
      </c>
      <c r="B185" s="27">
        <v>2.3997916099696249E-2</v>
      </c>
      <c r="C185" s="18"/>
      <c r="D185" s="30">
        <v>-1.359823510139592E-3</v>
      </c>
      <c r="E185" s="1"/>
      <c r="F185" s="8">
        <v>3.0993772781032231E-2</v>
      </c>
    </row>
    <row r="186" spans="1:6" x14ac:dyDescent="0.25">
      <c r="A186" s="18" t="s">
        <v>212</v>
      </c>
      <c r="B186" s="27">
        <v>4.5747495386976207E-2</v>
      </c>
      <c r="C186" s="18"/>
      <c r="D186" s="30">
        <v>3.2223289043283305E-3</v>
      </c>
      <c r="E186" s="1"/>
      <c r="F186" s="8">
        <v>2.3246312845124156E-2</v>
      </c>
    </row>
    <row r="187" spans="1:6" x14ac:dyDescent="0.25">
      <c r="A187" s="18" t="s">
        <v>213</v>
      </c>
      <c r="B187" s="27">
        <v>-4.1387903534846173E-3</v>
      </c>
      <c r="C187" s="18"/>
      <c r="D187" s="30">
        <v>4.7765261522558465E-3</v>
      </c>
      <c r="E187" s="1"/>
      <c r="F187" s="8">
        <v>9.7930734905207519E-3</v>
      </c>
    </row>
    <row r="188" spans="1:6" x14ac:dyDescent="0.25">
      <c r="A188" s="18" t="s">
        <v>214</v>
      </c>
      <c r="B188" s="27">
        <v>-4.0079438637917898E-3</v>
      </c>
      <c r="C188" s="18"/>
      <c r="D188" s="30">
        <v>5.7882195158556653E-3</v>
      </c>
      <c r="E188" s="1"/>
      <c r="F188" s="8">
        <v>5.0713924448086971E-2</v>
      </c>
    </row>
    <row r="189" spans="1:6" x14ac:dyDescent="0.25">
      <c r="A189" s="18" t="s">
        <v>215</v>
      </c>
      <c r="B189" s="27">
        <v>-2.0316381597545567E-2</v>
      </c>
      <c r="C189" s="18"/>
      <c r="D189" s="30">
        <v>1.1921247649904362E-2</v>
      </c>
      <c r="E189" s="1"/>
      <c r="F189" s="8">
        <v>4.2923067579935234E-2</v>
      </c>
    </row>
    <row r="190" spans="1:6" x14ac:dyDescent="0.25">
      <c r="A190" s="18" t="s">
        <v>216</v>
      </c>
      <c r="B190" s="27">
        <v>-1.3390758282229697E-2</v>
      </c>
      <c r="C190" s="18"/>
      <c r="D190" s="30">
        <v>1.3749867857515939E-2</v>
      </c>
      <c r="E190" s="1"/>
      <c r="F190" s="8">
        <v>3.7246533310264722E-2</v>
      </c>
    </row>
    <row r="191" spans="1:6" x14ac:dyDescent="0.25">
      <c r="A191" s="18" t="s">
        <v>217</v>
      </c>
      <c r="B191" s="27">
        <v>-4.2057141976012603E-2</v>
      </c>
      <c r="C191" s="18"/>
      <c r="D191" s="30">
        <v>-1.1789753520825706E-2</v>
      </c>
      <c r="E191" s="1"/>
      <c r="F191" s="8">
        <v>1.9691780005351985E-2</v>
      </c>
    </row>
    <row r="192" spans="1:6" x14ac:dyDescent="0.25">
      <c r="A192" s="18" t="s">
        <v>218</v>
      </c>
      <c r="B192" s="27">
        <v>-6.9597293424323997E-2</v>
      </c>
      <c r="C192" s="18"/>
      <c r="D192" s="30">
        <v>3.186431671958965E-3</v>
      </c>
      <c r="E192" s="1"/>
      <c r="F192" s="8">
        <v>-7.5659935191134701E-3</v>
      </c>
    </row>
    <row r="193" spans="1:6" x14ac:dyDescent="0.25">
      <c r="A193" s="18" t="s">
        <v>219</v>
      </c>
      <c r="B193" s="27">
        <v>-1.9797946855368294E-2</v>
      </c>
      <c r="C193" s="18"/>
      <c r="D193" s="30">
        <v>-4.8717952486355834E-3</v>
      </c>
      <c r="E193" s="1"/>
      <c r="F193" s="8">
        <v>1.6290040196235922E-2</v>
      </c>
    </row>
    <row r="194" spans="1:6" x14ac:dyDescent="0.25">
      <c r="A194" s="18" t="s">
        <v>220</v>
      </c>
      <c r="B194" s="27">
        <v>5.5856520538919173E-2</v>
      </c>
      <c r="C194" s="18"/>
      <c r="D194" s="30">
        <v>-1.1068957042940135E-2</v>
      </c>
      <c r="E194" s="1"/>
      <c r="F194" s="8">
        <v>1.0818937266021882E-2</v>
      </c>
    </row>
    <row r="195" spans="1:6" x14ac:dyDescent="0.25">
      <c r="A195" s="18" t="s">
        <v>221</v>
      </c>
      <c r="B195" s="27">
        <v>1.5889462511021541E-2</v>
      </c>
      <c r="C195" s="18"/>
      <c r="D195" s="30">
        <v>3.7917978546513202E-3</v>
      </c>
      <c r="E195" s="1"/>
      <c r="F195" s="8">
        <v>-4.5236134859534434E-3</v>
      </c>
    </row>
    <row r="196" spans="1:6" x14ac:dyDescent="0.25">
      <c r="A196" s="18" t="s">
        <v>222</v>
      </c>
      <c r="B196" s="27">
        <v>-1.4866189329822947E-2</v>
      </c>
      <c r="C196" s="18"/>
      <c r="D196" s="30">
        <v>6.8870529106159024E-3</v>
      </c>
      <c r="E196" s="1"/>
      <c r="F196" s="8">
        <v>-7.857671269260029E-2</v>
      </c>
    </row>
    <row r="197" spans="1:6" x14ac:dyDescent="0.25">
      <c r="A197" s="18" t="s">
        <v>223</v>
      </c>
      <c r="B197" s="27">
        <v>3.6846014753533128E-2</v>
      </c>
      <c r="C197" s="18"/>
      <c r="D197" s="30">
        <v>6.8587097634738624E-3</v>
      </c>
      <c r="E197" s="1"/>
      <c r="F197" s="8">
        <v>-3.2377239095369617E-2</v>
      </c>
    </row>
    <row r="198" spans="1:6" x14ac:dyDescent="0.25">
      <c r="A198" s="18" t="s">
        <v>224</v>
      </c>
      <c r="B198" s="27">
        <v>-5.0503101600017425E-4</v>
      </c>
      <c r="C198" s="18"/>
      <c r="D198" s="30">
        <v>2.7322406473717017E-3</v>
      </c>
      <c r="E198" s="1"/>
      <c r="F198" s="8">
        <v>1.8177833662074788E-2</v>
      </c>
    </row>
    <row r="199" spans="1:6" x14ac:dyDescent="0.25">
      <c r="A199" s="18" t="s">
        <v>225</v>
      </c>
      <c r="B199" s="27">
        <v>-1.6601261937862748E-2</v>
      </c>
      <c r="C199" s="18"/>
      <c r="D199" s="30">
        <v>2.7322385038078371E-3</v>
      </c>
      <c r="E199" s="1"/>
      <c r="F199" s="8">
        <v>2.1166475363096265E-2</v>
      </c>
    </row>
    <row r="200" spans="1:6" x14ac:dyDescent="0.25">
      <c r="A200" s="18" t="s">
        <v>226</v>
      </c>
      <c r="B200" s="27">
        <v>-1.2765721086300313E-2</v>
      </c>
      <c r="C200" s="18"/>
      <c r="D200" s="30">
        <v>-3.7718578307634559E-2</v>
      </c>
      <c r="E200" s="1"/>
      <c r="F200" s="8">
        <v>1.6464914724231321E-2</v>
      </c>
    </row>
    <row r="201" spans="1:6" x14ac:dyDescent="0.25">
      <c r="A201" s="18" t="s">
        <v>227</v>
      </c>
      <c r="B201" s="27">
        <v>3.7280957079852781E-2</v>
      </c>
      <c r="C201" s="18"/>
      <c r="D201" s="30">
        <v>1.566075785609145E-4</v>
      </c>
      <c r="E201" s="1"/>
      <c r="F201" s="8">
        <v>1.3622021956934596E-2</v>
      </c>
    </row>
    <row r="202" spans="1:6" x14ac:dyDescent="0.25">
      <c r="A202" s="18" t="s">
        <v>228</v>
      </c>
      <c r="B202" s="27">
        <v>8.4694640947945279E-2</v>
      </c>
      <c r="C202" s="18"/>
      <c r="D202" s="30">
        <v>1.1420415774467141E-2</v>
      </c>
      <c r="E202" s="1"/>
      <c r="F202" s="8">
        <v>-2.2261810694736348E-2</v>
      </c>
    </row>
    <row r="203" spans="1:6" x14ac:dyDescent="0.25">
      <c r="A203" s="18" t="s">
        <v>229</v>
      </c>
      <c r="B203" s="27">
        <v>3.2833342872567233E-3</v>
      </c>
      <c r="C203" s="18"/>
      <c r="D203" s="30">
        <v>-7.7848554090013946E-3</v>
      </c>
      <c r="E203" s="1"/>
      <c r="F203" s="8">
        <v>2.9635751164689222E-2</v>
      </c>
    </row>
    <row r="204" spans="1:6" x14ac:dyDescent="0.25">
      <c r="A204" s="18" t="s">
        <v>230</v>
      </c>
      <c r="B204" s="27">
        <v>-1.1693246114984013E-2</v>
      </c>
      <c r="C204" s="18"/>
      <c r="D204" s="30">
        <v>3.9341924790265497E-3</v>
      </c>
      <c r="E204" s="1"/>
      <c r="F204" s="8">
        <v>2.8648771121536774E-2</v>
      </c>
    </row>
    <row r="205" spans="1:6" x14ac:dyDescent="0.25">
      <c r="A205" s="18" t="s">
        <v>231</v>
      </c>
      <c r="B205" s="27">
        <v>3.3919698870207605E-2</v>
      </c>
      <c r="C205" s="18"/>
      <c r="D205" s="30">
        <v>1.0918183855218659E-2</v>
      </c>
      <c r="E205" s="1"/>
      <c r="F205" s="8">
        <v>-2.3476454154585456E-2</v>
      </c>
    </row>
    <row r="206" spans="1:6" x14ac:dyDescent="0.25">
      <c r="A206" s="18" t="s">
        <v>232</v>
      </c>
      <c r="B206" s="27">
        <v>2.1811336522240137E-2</v>
      </c>
      <c r="C206" s="18"/>
      <c r="D206" s="30">
        <v>-3.5441395786547343E-3</v>
      </c>
      <c r="E206" s="1"/>
      <c r="F206" s="8">
        <v>-3.0924876486108688E-2</v>
      </c>
    </row>
    <row r="207" spans="1:6" x14ac:dyDescent="0.25">
      <c r="A207" s="18" t="s">
        <v>233</v>
      </c>
      <c r="B207" s="27">
        <v>5.1041733453528401E-3</v>
      </c>
      <c r="C207" s="18"/>
      <c r="D207" s="30">
        <v>3.367147620648059E-3</v>
      </c>
      <c r="E207" s="1"/>
      <c r="F207" s="8">
        <v>-7.8188283971533604E-3</v>
      </c>
    </row>
    <row r="208" spans="1:6" x14ac:dyDescent="0.25">
      <c r="A208" s="18" t="s">
        <v>234</v>
      </c>
      <c r="B208" s="27">
        <v>1.4197011305788529E-2</v>
      </c>
      <c r="C208" s="18"/>
      <c r="D208" s="30">
        <v>7.1301261792435285E-3</v>
      </c>
      <c r="E208" s="1"/>
      <c r="F208" s="8">
        <v>4.7167276385431695E-2</v>
      </c>
    </row>
    <row r="209" spans="1:6" x14ac:dyDescent="0.25">
      <c r="A209" s="18" t="s">
        <v>235</v>
      </c>
      <c r="B209" s="27">
        <v>1.5102895060444097E-3</v>
      </c>
      <c r="C209" s="18"/>
      <c r="D209" s="30">
        <v>-8.8320904077932409E-3</v>
      </c>
      <c r="E209" s="1"/>
      <c r="F209" s="8">
        <v>-2.253596945206771E-3</v>
      </c>
    </row>
    <row r="210" spans="1:6" x14ac:dyDescent="0.25">
      <c r="A210" s="18" t="s">
        <v>236</v>
      </c>
      <c r="B210" s="27">
        <v>3.3166664715774991E-3</v>
      </c>
      <c r="C210" s="18"/>
      <c r="D210" s="30">
        <v>1.1450654913104291E-2</v>
      </c>
      <c r="E210" s="1"/>
      <c r="F210" s="8">
        <v>-4.385835219133518E-3</v>
      </c>
    </row>
    <row r="211" spans="1:6" x14ac:dyDescent="0.25">
      <c r="A211" s="18" t="s">
        <v>237</v>
      </c>
      <c r="B211" s="27">
        <v>-2.062326652500477E-3</v>
      </c>
      <c r="C211" s="18"/>
      <c r="D211" s="30">
        <v>9.3019929234893026E-3</v>
      </c>
      <c r="E211" s="1"/>
      <c r="F211" s="8">
        <v>1.7098906355311104E-2</v>
      </c>
    </row>
    <row r="212" spans="1:6" x14ac:dyDescent="0.25">
      <c r="A212" s="18" t="s">
        <v>238</v>
      </c>
      <c r="B212" s="27">
        <v>3.3083332902519996E-3</v>
      </c>
      <c r="C212" s="18"/>
      <c r="D212" s="30">
        <v>-7.2749907219549163E-3</v>
      </c>
      <c r="E212" s="1"/>
      <c r="F212" s="8">
        <v>-1.546476647431261E-2</v>
      </c>
    </row>
    <row r="213" spans="1:6" x14ac:dyDescent="0.25">
      <c r="A213" s="18" t="s">
        <v>239</v>
      </c>
      <c r="B213" s="27">
        <v>1.7737364729174247E-2</v>
      </c>
      <c r="C213" s="18"/>
      <c r="D213" s="30">
        <v>-9.1508328092243334E-4</v>
      </c>
      <c r="E213" s="1"/>
      <c r="F213" s="8">
        <v>2.9590921164480449E-2</v>
      </c>
    </row>
    <row r="214" spans="1:6" x14ac:dyDescent="0.25">
      <c r="A214" s="18" t="s">
        <v>240</v>
      </c>
      <c r="B214" s="27">
        <v>-2.1660735837762173E-2</v>
      </c>
      <c r="C214" s="18"/>
      <c r="D214" s="30">
        <v>-7.3340520317106269E-3</v>
      </c>
      <c r="E214" s="1"/>
      <c r="F214" s="8">
        <v>6.0211395839546928E-3</v>
      </c>
    </row>
    <row r="215" spans="1:6" x14ac:dyDescent="0.25">
      <c r="A215" s="18" t="s">
        <v>241</v>
      </c>
      <c r="B215" s="27">
        <v>2.3430732623388434E-2</v>
      </c>
      <c r="C215" s="18"/>
      <c r="D215" s="30">
        <v>1.2470277450428865E-3</v>
      </c>
      <c r="E215" s="1"/>
      <c r="F215" s="8">
        <v>1.1240204379501597E-2</v>
      </c>
    </row>
    <row r="216" spans="1:6" x14ac:dyDescent="0.25">
      <c r="A216" s="18" t="s">
        <v>242</v>
      </c>
      <c r="B216" s="27">
        <v>-2.1489222737663933E-4</v>
      </c>
      <c r="C216" s="18"/>
      <c r="D216" s="30">
        <v>3.4713162128356878E-3</v>
      </c>
      <c r="E216" s="1"/>
      <c r="F216" s="8">
        <v>4.8515461890922727E-2</v>
      </c>
    </row>
    <row r="217" spans="1:6" x14ac:dyDescent="0.25">
      <c r="A217" s="18" t="s">
        <v>243</v>
      </c>
      <c r="B217" s="27">
        <v>-7.400374412268671E-3</v>
      </c>
      <c r="C217" s="18"/>
      <c r="D217" s="30">
        <v>-1.4516120301310731E-3</v>
      </c>
      <c r="E217" s="1"/>
      <c r="F217" s="8">
        <v>4.9806356309550336E-3</v>
      </c>
    </row>
    <row r="218" spans="1:6" x14ac:dyDescent="0.25">
      <c r="A218" s="18" t="s">
        <v>244</v>
      </c>
      <c r="B218" s="27">
        <v>2.1661434417333637E-2</v>
      </c>
      <c r="C218" s="18"/>
      <c r="D218" s="30">
        <v>-4.2135026305671099E-3</v>
      </c>
      <c r="E218" s="1"/>
      <c r="F218" s="8">
        <v>4.6005574402151951E-2</v>
      </c>
    </row>
    <row r="219" spans="1:6" x14ac:dyDescent="0.25">
      <c r="A219" s="18" t="s">
        <v>245</v>
      </c>
      <c r="B219" s="27">
        <v>-1.4338593083161745E-2</v>
      </c>
      <c r="C219" s="18"/>
      <c r="D219" s="30">
        <v>-2.5697502474283213E-3</v>
      </c>
      <c r="E219" s="1"/>
      <c r="F219" s="8">
        <v>1.0001676035003406E-3</v>
      </c>
    </row>
    <row r="220" spans="1:6" x14ac:dyDescent="0.25">
      <c r="A220" s="18" t="s">
        <v>246</v>
      </c>
      <c r="B220" s="27">
        <v>-3.2651633007692756E-2</v>
      </c>
      <c r="C220" s="18"/>
      <c r="D220" s="30">
        <v>8.4902158268848841E-3</v>
      </c>
      <c r="E220" s="1"/>
      <c r="F220" s="8">
        <v>-2.3374219820996151E-2</v>
      </c>
    </row>
    <row r="221" spans="1:6" x14ac:dyDescent="0.25">
      <c r="A221" s="18" t="s">
        <v>247</v>
      </c>
      <c r="B221" s="27">
        <v>3.7333342608423387E-3</v>
      </c>
      <c r="C221" s="18"/>
      <c r="D221" s="30">
        <v>2.0558126091712583E-4</v>
      </c>
      <c r="E221" s="1"/>
      <c r="F221" s="8">
        <v>1.0993935637893405E-2</v>
      </c>
    </row>
    <row r="222" spans="1:6" x14ac:dyDescent="0.25">
      <c r="A222" s="18" t="s">
        <v>248</v>
      </c>
      <c r="B222" s="27">
        <v>-8.4858695614685786E-2</v>
      </c>
      <c r="C222" s="18"/>
      <c r="D222" s="30">
        <v>-1.4724488753729895E-3</v>
      </c>
      <c r="E222" s="1"/>
      <c r="F222" s="8">
        <v>-1.6211472434194074E-2</v>
      </c>
    </row>
    <row r="223" spans="1:6" x14ac:dyDescent="0.25">
      <c r="A223" s="18" t="s">
        <v>249</v>
      </c>
      <c r="B223" s="27">
        <v>-4.3512309402550575E-2</v>
      </c>
      <c r="C223" s="18"/>
      <c r="D223" s="30">
        <v>-1.3148166517059207E-2</v>
      </c>
      <c r="E223" s="1"/>
      <c r="F223" s="8">
        <v>4.0015373711749319E-2</v>
      </c>
    </row>
    <row r="224" spans="1:6" x14ac:dyDescent="0.25">
      <c r="A224" s="18" t="s">
        <v>250</v>
      </c>
      <c r="B224" s="27">
        <v>-8.9081887995109951E-2</v>
      </c>
      <c r="C224" s="18"/>
      <c r="D224" s="30">
        <v>-8.2675674481166861E-3</v>
      </c>
      <c r="E224" s="1"/>
      <c r="F224" s="8">
        <v>6.3710767057226503E-2</v>
      </c>
    </row>
    <row r="225" spans="1:6" x14ac:dyDescent="0.25">
      <c r="A225" s="18" t="s">
        <v>251</v>
      </c>
      <c r="B225" s="27">
        <v>-1.9376554169834852E-2</v>
      </c>
      <c r="C225" s="18"/>
      <c r="D225" s="30">
        <v>8.741922833884334E-3</v>
      </c>
      <c r="E225" s="1"/>
      <c r="F225" s="8">
        <v>5.5097092987934594E-3</v>
      </c>
    </row>
    <row r="226" spans="1:6" x14ac:dyDescent="0.25">
      <c r="A226" s="18" t="s">
        <v>252</v>
      </c>
      <c r="B226" s="27">
        <v>7.5791176466947746E-2</v>
      </c>
      <c r="C226" s="18"/>
      <c r="D226" s="30">
        <v>1.6628872223882159E-2</v>
      </c>
      <c r="E226" s="1"/>
      <c r="F226" s="8">
        <v>-2.1009547573279705E-2</v>
      </c>
    </row>
    <row r="227" spans="1:6" x14ac:dyDescent="0.25">
      <c r="A227" s="18" t="s">
        <v>253</v>
      </c>
      <c r="B227" s="27">
        <v>3.3858695189453746E-2</v>
      </c>
      <c r="C227" s="18"/>
      <c r="D227" s="30">
        <v>-1.4914236231788306E-3</v>
      </c>
      <c r="E227" s="1"/>
      <c r="F227" s="8">
        <v>1.7702736123920346E-2</v>
      </c>
    </row>
    <row r="228" spans="1:6" x14ac:dyDescent="0.25">
      <c r="A228" s="18" t="s">
        <v>254</v>
      </c>
      <c r="B228" s="27">
        <v>1.9558536761990257E-2</v>
      </c>
      <c r="C228" s="18"/>
      <c r="D228" s="30">
        <v>1.9850186992245444E-2</v>
      </c>
      <c r="E228" s="1"/>
      <c r="F228" s="8">
        <v>-1.7079158640763925E-2</v>
      </c>
    </row>
    <row r="229" spans="1:6" x14ac:dyDescent="0.25">
      <c r="A229" s="18" t="s">
        <v>255</v>
      </c>
      <c r="B229" s="27">
        <v>-3.1078610878327664E-2</v>
      </c>
      <c r="C229" s="18"/>
      <c r="D229" s="30">
        <v>1.5101291125571651E-2</v>
      </c>
      <c r="E229" s="1"/>
      <c r="F229" s="8">
        <v>7.4172828004184788E-3</v>
      </c>
    </row>
    <row r="230" spans="1:6" x14ac:dyDescent="0.25">
      <c r="A230" s="18" t="s">
        <v>256</v>
      </c>
      <c r="B230" s="27">
        <v>-1.6432651909896328E-2</v>
      </c>
      <c r="C230" s="18"/>
      <c r="D230" s="30">
        <v>-9.097526315135605E-3</v>
      </c>
      <c r="E230" s="1"/>
      <c r="F230" s="8">
        <v>3.1930591332269609E-2</v>
      </c>
    </row>
    <row r="231" spans="1:6" x14ac:dyDescent="0.25">
      <c r="A231" s="18" t="s">
        <v>257</v>
      </c>
      <c r="B231" s="27">
        <v>1.7750114800746616E-2</v>
      </c>
      <c r="C231" s="18"/>
      <c r="D231" s="30">
        <v>1.183057105396524E-2</v>
      </c>
      <c r="E231" s="1"/>
      <c r="F231" s="8">
        <v>1.2878966784789139E-2</v>
      </c>
    </row>
    <row r="232" spans="1:6" x14ac:dyDescent="0.25">
      <c r="A232" s="18" t="s">
        <v>258</v>
      </c>
      <c r="B232" s="27">
        <v>3.3481602589674149E-2</v>
      </c>
      <c r="C232" s="18"/>
      <c r="D232" s="30">
        <v>6.1625634319029078E-3</v>
      </c>
      <c r="E232" s="1"/>
      <c r="F232" s="8">
        <v>1.9661836960525834E-3</v>
      </c>
    </row>
    <row r="233" spans="1:6" x14ac:dyDescent="0.25">
      <c r="A233" s="18" t="s">
        <v>259</v>
      </c>
      <c r="B233" s="27">
        <v>1.6993883553634039E-2</v>
      </c>
      <c r="C233" s="18"/>
      <c r="D233" s="30">
        <v>4.0029104343422845E-3</v>
      </c>
      <c r="E233" s="1"/>
      <c r="F233" s="8">
        <v>-1.4704836029070979E-2</v>
      </c>
    </row>
    <row r="234" spans="1:6" x14ac:dyDescent="0.25">
      <c r="A234" s="18" t="s">
        <v>260</v>
      </c>
      <c r="B234" s="27">
        <v>-3.3564551625248219E-2</v>
      </c>
      <c r="C234" s="18"/>
      <c r="D234" s="30">
        <v>-1.4540173907424611E-3</v>
      </c>
      <c r="E234" s="1"/>
      <c r="F234" s="8">
        <v>5.0304291405066072E-2</v>
      </c>
    </row>
    <row r="235" spans="1:6" x14ac:dyDescent="0.25">
      <c r="A235" s="18" t="s">
        <v>261</v>
      </c>
      <c r="B235" s="27">
        <v>-9.8799618509129994E-3</v>
      </c>
      <c r="C235" s="18"/>
      <c r="D235" s="30">
        <v>7.3019355133791368E-3</v>
      </c>
      <c r="E235" s="1"/>
      <c r="F235" s="8">
        <v>1.6731257026678589E-2</v>
      </c>
    </row>
    <row r="236" spans="1:6" x14ac:dyDescent="0.25">
      <c r="A236" s="18" t="s">
        <v>262</v>
      </c>
      <c r="B236" s="27">
        <v>-1.6959004887115183E-2</v>
      </c>
      <c r="C236" s="18"/>
      <c r="D236" s="30">
        <v>7.2700902231023399E-4</v>
      </c>
      <c r="E236" s="1"/>
      <c r="F236" s="8">
        <v>1.673520939877635E-2</v>
      </c>
    </row>
    <row r="237" spans="1:6" x14ac:dyDescent="0.25">
      <c r="A237" s="18" t="s">
        <v>263</v>
      </c>
      <c r="B237" s="27">
        <v>4.1598763553568181E-2</v>
      </c>
      <c r="C237" s="18"/>
      <c r="D237" s="30">
        <v>4.0072866915767348E-3</v>
      </c>
      <c r="E237" s="1"/>
      <c r="F237" s="8">
        <v>5.8699943065320601E-2</v>
      </c>
    </row>
    <row r="238" spans="1:6" x14ac:dyDescent="0.25">
      <c r="A238" s="18" t="s">
        <v>264</v>
      </c>
      <c r="B238" s="27">
        <v>1.9657144026932371E-2</v>
      </c>
      <c r="C238" s="18"/>
      <c r="D238" s="30">
        <v>7.2780193196196902E-3</v>
      </c>
      <c r="E238" s="1"/>
      <c r="F238" s="8">
        <v>-1.9599144906803326E-2</v>
      </c>
    </row>
    <row r="239" spans="1:6" x14ac:dyDescent="0.25">
      <c r="A239" s="18" t="s">
        <v>265</v>
      </c>
      <c r="B239" s="27">
        <v>-2.7560676881297111E-2</v>
      </c>
      <c r="C239" s="18"/>
      <c r="D239" s="30">
        <v>-3.6231755565383031E-4</v>
      </c>
      <c r="E239" s="1"/>
      <c r="F239" s="8">
        <v>-3.9229216302347717E-3</v>
      </c>
    </row>
    <row r="240" spans="1:6" x14ac:dyDescent="0.25">
      <c r="A240" s="18" t="s">
        <v>266</v>
      </c>
      <c r="B240" s="27">
        <v>3.7666662398678388E-3</v>
      </c>
      <c r="C240" s="18"/>
      <c r="D240" s="30">
        <v>9.4511069207778887E-3</v>
      </c>
      <c r="E240" s="1"/>
      <c r="F240" s="8">
        <v>-2.7198461154908937E-2</v>
      </c>
    </row>
    <row r="241" spans="1:6" x14ac:dyDescent="0.25">
      <c r="A241" s="18" t="s">
        <v>267</v>
      </c>
      <c r="B241" s="27">
        <v>-5.4351004776290639E-3</v>
      </c>
      <c r="C241" s="18"/>
      <c r="D241" s="30">
        <v>2.8891296420065246E-3</v>
      </c>
      <c r="E241" s="1"/>
      <c r="F241" s="8">
        <v>1.422729777510303E-2</v>
      </c>
    </row>
    <row r="242" spans="1:6" x14ac:dyDescent="0.25">
      <c r="A242" s="18" t="s">
        <v>268</v>
      </c>
      <c r="B242" s="27">
        <v>-7.8720924805224871E-3</v>
      </c>
      <c r="C242" s="18"/>
      <c r="D242" s="30">
        <v>-1.6612494452975229E-2</v>
      </c>
      <c r="E242" s="1"/>
      <c r="F242" s="8">
        <v>3.1317236791034445E-2</v>
      </c>
    </row>
    <row r="243" spans="1:6" x14ac:dyDescent="0.25">
      <c r="A243" s="18" t="s">
        <v>269</v>
      </c>
      <c r="B243" s="27">
        <v>-1.0289137189940895E-2</v>
      </c>
      <c r="C243" s="18"/>
      <c r="D243" s="30">
        <v>-1.1418048060983246E-2</v>
      </c>
      <c r="E243" s="1"/>
      <c r="F243" s="8">
        <v>-2.7701230447950337E-2</v>
      </c>
    </row>
    <row r="244" spans="1:6" x14ac:dyDescent="0.25">
      <c r="A244" s="18" t="s">
        <v>270</v>
      </c>
      <c r="B244" s="27">
        <v>3.850000290472349E-3</v>
      </c>
      <c r="C244" s="18"/>
      <c r="D244" s="30">
        <v>1.4783258246092834E-2</v>
      </c>
      <c r="E244" s="1"/>
      <c r="F244" s="8">
        <v>-6.0442658426106983E-3</v>
      </c>
    </row>
    <row r="245" spans="1:6" x14ac:dyDescent="0.25">
      <c r="A245" s="18" t="s">
        <v>271</v>
      </c>
      <c r="B245" s="27">
        <v>4.6644550130237453E-2</v>
      </c>
      <c r="C245" s="18"/>
      <c r="D245" s="30">
        <v>-2.5853537470684812E-3</v>
      </c>
      <c r="E245" s="1"/>
      <c r="F245" s="8">
        <v>-6.4431181039285405E-3</v>
      </c>
    </row>
    <row r="246" spans="1:6" x14ac:dyDescent="0.25">
      <c r="A246" s="18" t="s">
        <v>272</v>
      </c>
      <c r="B246" s="27">
        <v>5.8401143454285757E-2</v>
      </c>
      <c r="C246" s="18"/>
      <c r="D246" s="30">
        <v>9.6562384722314199E-3</v>
      </c>
      <c r="E246" s="1"/>
      <c r="F246" s="8">
        <v>3.8156230052547466E-2</v>
      </c>
    </row>
    <row r="247" spans="1:6" x14ac:dyDescent="0.25">
      <c r="A247" s="18" t="s">
        <v>273</v>
      </c>
      <c r="B247" s="27">
        <v>2.2768258468971903E-2</v>
      </c>
      <c r="C247" s="18"/>
      <c r="D247" s="30">
        <v>8.4853300430078049E-3</v>
      </c>
      <c r="E247" s="1"/>
      <c r="F247" s="8">
        <v>-1.0295044236246493E-2</v>
      </c>
    </row>
    <row r="248" spans="1:6" x14ac:dyDescent="0.25">
      <c r="A248" s="18" t="s">
        <v>274</v>
      </c>
      <c r="B248" s="27">
        <v>7.3852477106132819E-3</v>
      </c>
      <c r="C248" s="18"/>
      <c r="D248" s="30">
        <v>-4.2413297744818947E-3</v>
      </c>
      <c r="E248" s="1"/>
      <c r="F248" s="8">
        <v>3.518216325370202E-2</v>
      </c>
    </row>
    <row r="249" spans="1:6" x14ac:dyDescent="0.25">
      <c r="A249" s="18" t="s">
        <v>275</v>
      </c>
      <c r="B249" s="27">
        <v>1.7951112938952445E-2</v>
      </c>
      <c r="C249" s="18"/>
      <c r="D249" s="30">
        <v>1.8920925507981323E-3</v>
      </c>
      <c r="E249" s="1"/>
      <c r="F249" s="8">
        <v>3.6373641674458189E-2</v>
      </c>
    </row>
    <row r="250" spans="1:6" x14ac:dyDescent="0.25">
      <c r="A250" s="18" t="s">
        <v>276</v>
      </c>
      <c r="B250" s="27">
        <v>9.3573056043964702E-3</v>
      </c>
      <c r="C250" s="18"/>
      <c r="D250" s="30">
        <v>4.0249767849054692E-3</v>
      </c>
      <c r="E250" s="1"/>
      <c r="F250" s="8">
        <v>1.1033334358400254E-2</v>
      </c>
    </row>
    <row r="251" spans="1:6" x14ac:dyDescent="0.25">
      <c r="A251" s="18" t="s">
        <v>277</v>
      </c>
      <c r="B251" s="27">
        <v>-1.1443205022708179E-2</v>
      </c>
      <c r="C251" s="18"/>
      <c r="D251" s="30">
        <v>-4.8041375760564864E-3</v>
      </c>
      <c r="E251" s="1"/>
      <c r="F251" s="8">
        <v>9.7020980367067099E-3</v>
      </c>
    </row>
    <row r="252" spans="1:6" x14ac:dyDescent="0.25">
      <c r="A252" s="18" t="s">
        <v>278</v>
      </c>
      <c r="B252" s="27">
        <v>-3.0551736240012884E-2</v>
      </c>
      <c r="C252" s="18"/>
      <c r="D252" s="30">
        <v>5.21415376658669E-3</v>
      </c>
      <c r="E252" s="1"/>
      <c r="F252" s="8">
        <v>8.0833746479238924E-3</v>
      </c>
    </row>
    <row r="253" spans="1:6" x14ac:dyDescent="0.25">
      <c r="A253" s="18" t="s">
        <v>279</v>
      </c>
      <c r="B253" s="27">
        <v>-5.5639216245627628E-2</v>
      </c>
      <c r="C253" s="18"/>
      <c r="D253" s="30">
        <v>2.4377539252138738E-3</v>
      </c>
      <c r="E253" s="1"/>
      <c r="F253" s="8">
        <v>1.6938117366620535E-2</v>
      </c>
    </row>
    <row r="254" spans="1:6" x14ac:dyDescent="0.25">
      <c r="A254" s="18" t="s">
        <v>280</v>
      </c>
      <c r="B254" s="27">
        <v>-8.4028740492707189E-3</v>
      </c>
      <c r="C254" s="18"/>
      <c r="D254" s="30">
        <v>3.9203439392679111E-2</v>
      </c>
      <c r="E254" s="1"/>
      <c r="F254" s="8">
        <v>-4.2989705099485652E-2</v>
      </c>
    </row>
    <row r="255" spans="1:6" x14ac:dyDescent="0.25">
      <c r="A255" s="18" t="s">
        <v>281</v>
      </c>
      <c r="B255" s="27">
        <v>4.5324454266430128E-2</v>
      </c>
      <c r="C255" s="18"/>
      <c r="D255" s="30">
        <v>-2.5116605518996269E-3</v>
      </c>
      <c r="E255" s="1"/>
      <c r="F255" s="8">
        <v>3.1112007817617908E-2</v>
      </c>
    </row>
    <row r="256" spans="1:6" x14ac:dyDescent="0.25">
      <c r="A256" s="18" t="s">
        <v>282</v>
      </c>
      <c r="B256" s="27">
        <v>-1.2449438329078034E-2</v>
      </c>
      <c r="C256" s="18"/>
      <c r="D256" s="30">
        <v>1.4249637544771382E-2</v>
      </c>
      <c r="E256" s="1"/>
      <c r="F256" s="8">
        <v>1.5638305995130594E-2</v>
      </c>
    </row>
    <row r="257" spans="1:6" x14ac:dyDescent="0.25">
      <c r="A257" s="18" t="s">
        <v>283</v>
      </c>
      <c r="B257" s="27">
        <v>1.2513012673639029E-2</v>
      </c>
      <c r="C257" s="18"/>
      <c r="D257" s="30">
        <v>1.1949349629854477E-2</v>
      </c>
      <c r="E257" s="1"/>
      <c r="F257" s="8">
        <v>2.9807650416754771E-2</v>
      </c>
    </row>
    <row r="258" spans="1:6" x14ac:dyDescent="0.25">
      <c r="A258" s="18" t="s">
        <v>284</v>
      </c>
      <c r="B258" s="27">
        <v>-1.2895914827941218E-3</v>
      </c>
      <c r="C258" s="18"/>
      <c r="D258" s="30">
        <v>-3.5348190734684317E-3</v>
      </c>
      <c r="E258" s="1"/>
      <c r="F258" s="8">
        <v>3.9777560509625505E-2</v>
      </c>
    </row>
    <row r="259" spans="1:6" x14ac:dyDescent="0.25">
      <c r="A259" s="18" t="s">
        <v>285</v>
      </c>
      <c r="B259" s="27">
        <v>-1.4860001246014101E-2</v>
      </c>
      <c r="C259" s="18"/>
      <c r="D259" s="30">
        <v>4.4468165851751229E-3</v>
      </c>
      <c r="E259" s="1"/>
      <c r="F259" s="8">
        <v>3.1616606843303946E-2</v>
      </c>
    </row>
    <row r="260" spans="1:6" x14ac:dyDescent="0.25">
      <c r="A260" s="18" t="s">
        <v>286</v>
      </c>
      <c r="B260" s="27">
        <v>-6.1416974057974173E-2</v>
      </c>
      <c r="C260" s="18"/>
      <c r="D260" s="30">
        <v>-1.900195327799507E-2</v>
      </c>
      <c r="E260" s="1"/>
      <c r="F260" s="8">
        <v>2.2646464347403132E-2</v>
      </c>
    </row>
    <row r="261" spans="1:6" x14ac:dyDescent="0.25">
      <c r="A261" s="18" t="s">
        <v>287</v>
      </c>
      <c r="B261" s="27">
        <v>-5.3299876746720931E-2</v>
      </c>
      <c r="C261" s="18"/>
      <c r="D261" s="30">
        <v>-1.7792302904049453E-2</v>
      </c>
      <c r="E261" s="1"/>
      <c r="F261" s="8">
        <v>3.1032012900503936E-2</v>
      </c>
    </row>
    <row r="262" spans="1:6" x14ac:dyDescent="0.25">
      <c r="A262" s="18" t="s">
        <v>288</v>
      </c>
      <c r="B262" s="27">
        <v>5.6299956767889459E-2</v>
      </c>
      <c r="C262" s="18"/>
      <c r="D262" s="30">
        <v>3.0774936151340533E-2</v>
      </c>
      <c r="E262" s="1"/>
      <c r="F262" s="8">
        <v>-2.7139163336494194E-2</v>
      </c>
    </row>
    <row r="263" spans="1:6" x14ac:dyDescent="0.25">
      <c r="A263" s="18" t="s">
        <v>289</v>
      </c>
      <c r="B263" s="27">
        <v>2.5962800231012519E-2</v>
      </c>
      <c r="C263" s="18"/>
      <c r="D263" s="30">
        <v>1.3708512870567627E-2</v>
      </c>
      <c r="E263" s="1"/>
      <c r="F263" s="8">
        <v>-3.1610340243661467E-2</v>
      </c>
    </row>
    <row r="264" spans="1:6" x14ac:dyDescent="0.25">
      <c r="A264" s="18" t="s">
        <v>290</v>
      </c>
      <c r="B264" s="27">
        <v>7.1746830356919117E-2</v>
      </c>
      <c r="C264" s="18"/>
      <c r="D264" s="30">
        <v>2.5874375739171448E-2</v>
      </c>
      <c r="E264" s="1"/>
      <c r="F264" s="8">
        <v>1.0157554416796898E-2</v>
      </c>
    </row>
    <row r="265" spans="1:6" x14ac:dyDescent="0.25">
      <c r="A265" s="18" t="s">
        <v>291</v>
      </c>
      <c r="B265" s="27">
        <v>-3.3310084628683734E-2</v>
      </c>
      <c r="C265" s="18"/>
      <c r="D265" s="30">
        <v>4.8840064114748427E-3</v>
      </c>
      <c r="E265" s="1"/>
      <c r="F265" s="8">
        <v>-6.4922495138117542E-2</v>
      </c>
    </row>
    <row r="266" spans="1:6" x14ac:dyDescent="0.25">
      <c r="A266" s="18" t="s">
        <v>292</v>
      </c>
      <c r="B266" s="27">
        <v>3.3333335716126317E-3</v>
      </c>
      <c r="C266" s="18"/>
      <c r="D266" s="30">
        <v>2.2628372549715007E-2</v>
      </c>
      <c r="E266" s="1"/>
      <c r="F266" s="8">
        <v>1.3228820588384007E-2</v>
      </c>
    </row>
    <row r="267" spans="1:6" x14ac:dyDescent="0.25">
      <c r="A267" s="18" t="s">
        <v>293</v>
      </c>
      <c r="B267" s="27">
        <v>-6.0778823901969231E-3</v>
      </c>
      <c r="C267" s="18"/>
      <c r="D267" s="30">
        <v>7.3391360947553412E-3</v>
      </c>
      <c r="E267" s="1"/>
      <c r="F267" s="8">
        <v>-1.1434508026639579E-2</v>
      </c>
    </row>
    <row r="268" spans="1:6" x14ac:dyDescent="0.25">
      <c r="A268" s="18" t="s">
        <v>294</v>
      </c>
      <c r="B268" s="27">
        <v>5.8088313549321717E-3</v>
      </c>
      <c r="C268" s="18"/>
      <c r="D268" s="30">
        <v>8.8345221232085918E-3</v>
      </c>
      <c r="E268" s="1"/>
      <c r="F268" s="8">
        <v>-2.5800733393663098E-2</v>
      </c>
    </row>
    <row r="269" spans="1:6" x14ac:dyDescent="0.25">
      <c r="A269" s="18" t="s">
        <v>295</v>
      </c>
      <c r="B269" s="27">
        <v>-2.7683293575884248E-2</v>
      </c>
      <c r="C269" s="18"/>
      <c r="D269" s="30">
        <v>8.2742305229178484E-3</v>
      </c>
      <c r="E269" s="1"/>
      <c r="F269" s="8">
        <v>-9.7005888854809555E-4</v>
      </c>
    </row>
    <row r="270" spans="1:6" x14ac:dyDescent="0.25">
      <c r="A270" s="18" t="s">
        <v>296</v>
      </c>
      <c r="B270" s="27">
        <v>8.3847293640369937E-3</v>
      </c>
      <c r="C270" s="18"/>
      <c r="D270" s="30">
        <v>-6.8849687236915398E-3</v>
      </c>
      <c r="E270" s="1"/>
      <c r="F270" s="8">
        <v>-5.0032886675953746E-3</v>
      </c>
    </row>
    <row r="271" spans="1:6" x14ac:dyDescent="0.25">
      <c r="A271" s="18" t="s">
        <v>297</v>
      </c>
      <c r="B271" s="27">
        <v>5.0022302998858917E-2</v>
      </c>
      <c r="C271" s="18"/>
      <c r="D271" s="30">
        <v>1.6446252558716266E-2</v>
      </c>
      <c r="E271" s="1"/>
      <c r="F271" s="8">
        <v>-1.3401730673073554E-2</v>
      </c>
    </row>
    <row r="272" spans="1:6" x14ac:dyDescent="0.25">
      <c r="A272" s="18" t="s">
        <v>298</v>
      </c>
      <c r="B272" s="27">
        <v>4.7804059566838482E-2</v>
      </c>
      <c r="C272" s="18"/>
      <c r="D272" s="30">
        <v>1.2711154578448602E-2</v>
      </c>
      <c r="E272" s="1"/>
      <c r="F272" s="8">
        <v>5.6587327612406667E-2</v>
      </c>
    </row>
    <row r="273" spans="1:6" x14ac:dyDescent="0.25">
      <c r="A273" s="18" t="s">
        <v>299</v>
      </c>
      <c r="B273" s="27">
        <v>6.8128736451214367E-2</v>
      </c>
      <c r="C273" s="18"/>
      <c r="D273" s="30">
        <v>-8.2795031523313196E-4</v>
      </c>
      <c r="E273" s="1"/>
      <c r="F273" s="8">
        <v>3.5666862030060732E-2</v>
      </c>
    </row>
    <row r="274" spans="1:6" x14ac:dyDescent="0.25">
      <c r="A274" s="18" t="s">
        <v>300</v>
      </c>
      <c r="B274" s="27">
        <v>5.1330421945996151E-2</v>
      </c>
      <c r="C274" s="18"/>
      <c r="D274" s="30">
        <v>3.6556984245757567E-3</v>
      </c>
      <c r="E274" s="1"/>
      <c r="F274" s="8">
        <v>-3.2744165422363289E-2</v>
      </c>
    </row>
    <row r="275" spans="1:6" x14ac:dyDescent="0.25">
      <c r="A275" s="18" t="s">
        <v>301</v>
      </c>
      <c r="B275" s="27">
        <v>-2.934588346301473E-2</v>
      </c>
      <c r="C275" s="18"/>
      <c r="D275" s="30">
        <v>1.5604250980038776E-2</v>
      </c>
      <c r="E275" s="1"/>
      <c r="F275" s="8">
        <v>1.1916390196594429E-2</v>
      </c>
    </row>
    <row r="276" spans="1:6" x14ac:dyDescent="0.25">
      <c r="A276" s="18" t="s">
        <v>302</v>
      </c>
      <c r="B276" s="27">
        <v>-3.2335321672736887E-2</v>
      </c>
      <c r="C276" s="18"/>
      <c r="D276" s="30">
        <v>9.9967206496631121E-3</v>
      </c>
      <c r="E276" s="1"/>
      <c r="F276" s="8">
        <v>5.1402921731822119E-3</v>
      </c>
    </row>
    <row r="277" spans="1:6" x14ac:dyDescent="0.25">
      <c r="A277" s="18" t="s">
        <v>303</v>
      </c>
      <c r="B277" s="27">
        <v>2.452732904329177E-2</v>
      </c>
      <c r="C277" s="18"/>
      <c r="D277" s="30">
        <v>1.0411583962354405E-2</v>
      </c>
      <c r="E277" s="1"/>
      <c r="F277" s="8">
        <v>-2.1220328055814332E-2</v>
      </c>
    </row>
    <row r="278" spans="1:6" x14ac:dyDescent="0.25">
      <c r="A278" s="18" t="s">
        <v>304</v>
      </c>
      <c r="B278" s="27">
        <v>3.0313544644795506E-2</v>
      </c>
      <c r="C278" s="18"/>
      <c r="D278" s="30">
        <v>3.0669901452850565E-3</v>
      </c>
      <c r="E278" s="1"/>
      <c r="F278" s="8">
        <v>1.9963591820045803E-4</v>
      </c>
    </row>
    <row r="279" spans="1:6" x14ac:dyDescent="0.25">
      <c r="A279" s="18" t="s">
        <v>305</v>
      </c>
      <c r="B279" s="27">
        <v>8.7814200485926885E-4</v>
      </c>
      <c r="C279" s="18"/>
      <c r="D279" s="30">
        <v>-2.0167796341646983E-2</v>
      </c>
      <c r="E279" s="1"/>
      <c r="F279" s="8">
        <v>7.8064117167024978E-3</v>
      </c>
    </row>
    <row r="280" spans="1:6" x14ac:dyDescent="0.25">
      <c r="A280" s="18" t="s">
        <v>306</v>
      </c>
      <c r="B280" s="27">
        <v>-4.219866536914274E-2</v>
      </c>
      <c r="C280" s="18"/>
      <c r="D280" s="30">
        <v>-3.1038467527840674E-2</v>
      </c>
      <c r="E280" s="1"/>
      <c r="F280" s="8">
        <v>-9.6512013265418195E-3</v>
      </c>
    </row>
    <row r="281" spans="1:6" x14ac:dyDescent="0.25">
      <c r="A281" s="18" t="s">
        <v>307</v>
      </c>
      <c r="B281" s="27">
        <v>-1.4092115426895922E-2</v>
      </c>
      <c r="C281" s="18"/>
      <c r="D281" s="30">
        <v>-1.3155648044652577E-2</v>
      </c>
      <c r="E281" s="1"/>
      <c r="F281" s="8">
        <v>-3.5094505111718422E-3</v>
      </c>
    </row>
    <row r="282" spans="1:6" x14ac:dyDescent="0.25">
      <c r="A282" s="18" t="s">
        <v>308</v>
      </c>
      <c r="B282" s="27">
        <v>6.882469012268401E-2</v>
      </c>
      <c r="C282" s="18"/>
      <c r="D282" s="30">
        <v>1.6319443821590767E-2</v>
      </c>
      <c r="E282" s="1"/>
      <c r="F282" s="8">
        <v>-9.2767816648256785E-3</v>
      </c>
    </row>
    <row r="283" spans="1:6" x14ac:dyDescent="0.25">
      <c r="A283" s="18" t="s">
        <v>309</v>
      </c>
      <c r="B283" s="27">
        <v>4.2001540428605495E-2</v>
      </c>
      <c r="C283" s="18"/>
      <c r="D283" s="30">
        <v>1.8156904421200382E-2</v>
      </c>
      <c r="E283" s="1"/>
      <c r="F283" s="8">
        <v>-5.6877926792535782E-2</v>
      </c>
    </row>
    <row r="284" spans="1:6" x14ac:dyDescent="0.25">
      <c r="A284" s="18" t="s">
        <v>310</v>
      </c>
      <c r="B284" s="27">
        <v>6.9309616863315352E-3</v>
      </c>
      <c r="C284" s="18"/>
      <c r="D284" s="30">
        <v>2.9014843520142986E-2</v>
      </c>
      <c r="E284" s="1"/>
      <c r="F284" s="8">
        <v>5.232215423923281E-2</v>
      </c>
    </row>
    <row r="285" spans="1:6" x14ac:dyDescent="0.25">
      <c r="A285" s="18" t="s">
        <v>311</v>
      </c>
      <c r="B285" s="27">
        <v>4.0340879849501542E-2</v>
      </c>
      <c r="C285" s="18"/>
      <c r="D285" s="30">
        <v>6.5746237480033224E-3</v>
      </c>
      <c r="E285" s="1"/>
      <c r="F285" s="8">
        <v>2.1691639235360029E-2</v>
      </c>
    </row>
    <row r="286" spans="1:6" x14ac:dyDescent="0.25">
      <c r="A286" s="18" t="s">
        <v>312</v>
      </c>
      <c r="B286" s="27">
        <v>1.0385515830913144E-3</v>
      </c>
      <c r="C286" s="18"/>
      <c r="D286" s="30">
        <v>3.1106740865178627E-3</v>
      </c>
      <c r="E286" s="1"/>
      <c r="F286" s="8">
        <v>1.2152493428865008E-2</v>
      </c>
    </row>
    <row r="287" spans="1:6" x14ac:dyDescent="0.25">
      <c r="A287" s="18" t="s">
        <v>313</v>
      </c>
      <c r="B287" s="27">
        <v>-1.7950808227556087E-2</v>
      </c>
      <c r="C287" s="18"/>
      <c r="D287" s="30">
        <v>5.0728185247176606E-3</v>
      </c>
      <c r="E287" s="1"/>
      <c r="F287" s="8">
        <v>1.0311564102870995E-2</v>
      </c>
    </row>
    <row r="288" spans="1:6" x14ac:dyDescent="0.25">
      <c r="A288" s="18" t="s">
        <v>314</v>
      </c>
      <c r="B288" s="27">
        <v>3.6134562523679734E-2</v>
      </c>
      <c r="C288" s="18"/>
      <c r="D288" s="30">
        <v>-8.1619319675003163E-4</v>
      </c>
      <c r="E288" s="1"/>
      <c r="F288" s="8">
        <v>-1.9039070863717587E-3</v>
      </c>
    </row>
    <row r="289" spans="1:6" x14ac:dyDescent="0.25">
      <c r="A289" s="18" t="s">
        <v>315</v>
      </c>
      <c r="B289" s="27">
        <v>6.5109963170991492E-2</v>
      </c>
      <c r="C289" s="18"/>
      <c r="D289" s="30">
        <v>1.1957412259979207E-2</v>
      </c>
      <c r="E289" s="1"/>
      <c r="F289" s="8">
        <v>5.171238994446245E-2</v>
      </c>
    </row>
    <row r="290" spans="1:6" x14ac:dyDescent="0.25">
      <c r="A290" s="18" t="s">
        <v>316</v>
      </c>
      <c r="B290" s="27">
        <v>7.8948908142282753E-2</v>
      </c>
      <c r="C290" s="18"/>
      <c r="D290" s="30">
        <v>9.8993831745775567E-3</v>
      </c>
      <c r="E290" s="1"/>
      <c r="F290" s="8">
        <v>1.0985525685604285E-2</v>
      </c>
    </row>
    <row r="291" spans="1:6" x14ac:dyDescent="0.25">
      <c r="A291" s="18" t="s">
        <v>317</v>
      </c>
      <c r="B291" s="27">
        <v>4.040622234922623E-2</v>
      </c>
      <c r="C291" s="18"/>
      <c r="D291" s="30">
        <v>-3.7054928112526826E-3</v>
      </c>
      <c r="E291" s="1"/>
      <c r="F291" s="8">
        <v>4.7921029409244906E-3</v>
      </c>
    </row>
    <row r="292" spans="1:6" x14ac:dyDescent="0.25">
      <c r="A292" s="18" t="s">
        <v>318</v>
      </c>
      <c r="B292" s="27">
        <v>1.6722662824132099E-2</v>
      </c>
      <c r="C292" s="18"/>
      <c r="D292" s="30">
        <v>5.9987028537229533E-3</v>
      </c>
      <c r="E292" s="1"/>
      <c r="F292" s="8">
        <v>-6.4249693871617575E-3</v>
      </c>
    </row>
    <row r="293" spans="1:6" x14ac:dyDescent="0.25">
      <c r="A293" s="18" t="s">
        <v>319</v>
      </c>
      <c r="B293" s="27">
        <v>1.4913125155000019E-2</v>
      </c>
      <c r="C293" s="18"/>
      <c r="D293" s="30">
        <v>1.0340926327032818E-2</v>
      </c>
      <c r="E293" s="1"/>
      <c r="F293" s="8">
        <v>7.3303231355965892E-4</v>
      </c>
    </row>
    <row r="294" spans="1:6" x14ac:dyDescent="0.25">
      <c r="A294" s="18" t="s">
        <v>320</v>
      </c>
      <c r="B294" s="27">
        <v>-3.9254861096939708E-2</v>
      </c>
      <c r="C294" s="18"/>
      <c r="D294" s="30">
        <v>6.4133422225334921E-4</v>
      </c>
      <c r="E294" s="1"/>
      <c r="F294" s="8">
        <v>8.9787408039641251E-3</v>
      </c>
    </row>
    <row r="295" spans="1:6" x14ac:dyDescent="0.25">
      <c r="A295" s="18" t="s">
        <v>321</v>
      </c>
      <c r="B295" s="27">
        <v>-2.0051771754624127E-2</v>
      </c>
      <c r="C295" s="18"/>
      <c r="D295" s="30">
        <v>1.0763051804394286E-2</v>
      </c>
      <c r="E295" s="1"/>
      <c r="F295" s="8">
        <v>-2.8621786300873932E-3</v>
      </c>
    </row>
    <row r="296" spans="1:6" x14ac:dyDescent="0.25">
      <c r="A296" s="18" t="s">
        <v>322</v>
      </c>
      <c r="B296" s="27">
        <v>3.7329434057226878E-2</v>
      </c>
      <c r="C296" s="18"/>
      <c r="D296" s="30">
        <v>-3.1867416483817722E-3</v>
      </c>
      <c r="E296" s="1"/>
      <c r="F296" s="8">
        <v>3.8478352805944714E-2</v>
      </c>
    </row>
    <row r="297" spans="1:6" x14ac:dyDescent="0.25">
      <c r="A297" s="18" t="s">
        <v>323</v>
      </c>
      <c r="B297" s="27">
        <v>2.8109766669225041E-2</v>
      </c>
      <c r="C297" s="18"/>
      <c r="D297" s="30">
        <v>4.9679488927195327E-3</v>
      </c>
      <c r="E297" s="1"/>
      <c r="F297" s="8">
        <v>6.4314322202721312E-3</v>
      </c>
    </row>
    <row r="298" spans="1:6" x14ac:dyDescent="0.25">
      <c r="A298" s="18" t="s">
        <v>324</v>
      </c>
      <c r="B298" s="27">
        <v>-8.3307969752263664E-3</v>
      </c>
      <c r="C298" s="18"/>
      <c r="D298" s="30">
        <v>2.0783372992360109E-3</v>
      </c>
      <c r="E298" s="1"/>
      <c r="F298" s="8">
        <v>1.6812914169332557E-2</v>
      </c>
    </row>
    <row r="299" spans="1:6" x14ac:dyDescent="0.25">
      <c r="A299" s="18" t="s">
        <v>325</v>
      </c>
      <c r="B299" s="27">
        <v>-2.0388796674513836E-3</v>
      </c>
      <c r="C299" s="18"/>
      <c r="D299" s="30">
        <v>2.5591802085284878E-3</v>
      </c>
      <c r="E299" s="1"/>
      <c r="F299" s="8">
        <v>3.4321547789320801E-3</v>
      </c>
    </row>
    <row r="300" spans="1:6" x14ac:dyDescent="0.25">
      <c r="A300" s="18" t="s">
        <v>326</v>
      </c>
      <c r="B300" s="27">
        <v>2.1653075132977696E-2</v>
      </c>
      <c r="C300" s="18"/>
      <c r="D300" s="30">
        <v>7.8374921076960792E-3</v>
      </c>
      <c r="E300" s="1"/>
      <c r="F300" s="8">
        <v>9.7336114806934673E-3</v>
      </c>
    </row>
    <row r="301" spans="1:6" x14ac:dyDescent="0.25">
      <c r="A301" s="18" t="s">
        <v>327</v>
      </c>
      <c r="B301" s="27">
        <v>-6.5416744268382121E-2</v>
      </c>
      <c r="C301" s="18"/>
      <c r="D301" s="30">
        <v>2.5934764321766023E-2</v>
      </c>
      <c r="E301" s="1"/>
      <c r="F301" s="8">
        <v>9.6292810989425243E-3</v>
      </c>
    </row>
    <row r="302" spans="1:6" x14ac:dyDescent="0.25">
      <c r="A302" s="18" t="s">
        <v>328</v>
      </c>
      <c r="B302" s="27">
        <v>1.6412941178137911E-2</v>
      </c>
      <c r="C302" s="18"/>
      <c r="D302" s="30">
        <v>2.4875622131611923E-3</v>
      </c>
      <c r="E302" s="1"/>
      <c r="F302" s="8">
        <v>-1.5943323517358731E-2</v>
      </c>
    </row>
    <row r="303" spans="1:6" x14ac:dyDescent="0.25">
      <c r="A303" s="18" t="s">
        <v>329</v>
      </c>
      <c r="B303" s="27">
        <v>2.113838627139664E-2</v>
      </c>
      <c r="C303" s="18"/>
      <c r="D303" s="30">
        <v>6.2189060329245951E-3</v>
      </c>
      <c r="E303" s="1"/>
      <c r="F303" s="8">
        <v>-1.3342425041621701E-2</v>
      </c>
    </row>
    <row r="304" spans="1:6" x14ac:dyDescent="0.25">
      <c r="A304" s="18" t="s">
        <v>330</v>
      </c>
      <c r="B304" s="27">
        <v>1.108384975827153E-2</v>
      </c>
      <c r="C304" s="18"/>
      <c r="D304" s="30">
        <v>1.2236679469247251E-2</v>
      </c>
      <c r="E304" s="1"/>
      <c r="F304" s="8">
        <v>-1.8912151486772219E-3</v>
      </c>
    </row>
    <row r="305" spans="1:6" x14ac:dyDescent="0.25">
      <c r="A305" s="18" t="s">
        <v>331</v>
      </c>
      <c r="B305" s="27">
        <v>1.5893966313966505E-2</v>
      </c>
      <c r="C305" s="18"/>
      <c r="D305" s="30">
        <v>-1.3652401308549469E-2</v>
      </c>
      <c r="E305" s="1"/>
      <c r="F305" s="8">
        <v>-5.5062083541762338E-3</v>
      </c>
    </row>
    <row r="306" spans="1:6" x14ac:dyDescent="0.25">
      <c r="A306" s="18" t="s">
        <v>332</v>
      </c>
      <c r="B306" s="27">
        <v>-4.4246189103984347E-2</v>
      </c>
      <c r="C306" s="18"/>
      <c r="D306" s="30">
        <v>1.091362772752511E-2</v>
      </c>
      <c r="E306" s="1"/>
      <c r="F306" s="8">
        <v>-5.2748571856436777E-2</v>
      </c>
    </row>
    <row r="307" spans="1:6" x14ac:dyDescent="0.25">
      <c r="A307" s="18" t="s">
        <v>333</v>
      </c>
      <c r="B307" s="27">
        <v>-2.6575241065135705E-2</v>
      </c>
      <c r="C307" s="18"/>
      <c r="D307" s="30">
        <v>2.0098937692168048E-3</v>
      </c>
      <c r="E307" s="1"/>
      <c r="F307" s="8">
        <v>-7.7188554414786836E-3</v>
      </c>
    </row>
    <row r="308" spans="1:6" x14ac:dyDescent="0.25">
      <c r="A308" s="18" t="s">
        <v>334</v>
      </c>
      <c r="B308" s="27">
        <v>3.2834130507325963E-3</v>
      </c>
      <c r="C308" s="18"/>
      <c r="D308" s="30">
        <v>-1.7014691808248373E-3</v>
      </c>
      <c r="E308" s="1"/>
      <c r="F308" s="8">
        <v>1.5585500642670889E-2</v>
      </c>
    </row>
    <row r="309" spans="1:6" x14ac:dyDescent="0.25">
      <c r="A309" s="18" t="s">
        <v>335</v>
      </c>
      <c r="B309" s="27">
        <v>1.7038634006513058E-2</v>
      </c>
      <c r="C309" s="18"/>
      <c r="D309" s="30">
        <v>-5.9024536326325273E-3</v>
      </c>
      <c r="E309" s="1"/>
      <c r="F309" s="8">
        <v>-3.0985071493719547E-2</v>
      </c>
    </row>
    <row r="310" spans="1:6" x14ac:dyDescent="0.25">
      <c r="A310" s="18" t="s">
        <v>336</v>
      </c>
      <c r="B310" s="27">
        <v>-2.0118684481231153E-2</v>
      </c>
      <c r="C310" s="18"/>
      <c r="D310" s="30">
        <v>1.0494987201484139E-2</v>
      </c>
      <c r="E310" s="1"/>
      <c r="F310" s="8">
        <v>-1.9234313029572962E-2</v>
      </c>
    </row>
    <row r="311" spans="1:6" x14ac:dyDescent="0.25">
      <c r="A311" s="18" t="s">
        <v>337</v>
      </c>
      <c r="B311" s="27">
        <v>3.9911566091300123E-2</v>
      </c>
      <c r="C311" s="18"/>
      <c r="D311" s="30">
        <v>2.9526025769393894E-3</v>
      </c>
      <c r="E311" s="1"/>
      <c r="F311" s="8">
        <v>-2.1715454533608521E-2</v>
      </c>
    </row>
    <row r="312" spans="1:6" x14ac:dyDescent="0.25">
      <c r="A312" s="18" t="s">
        <v>338</v>
      </c>
      <c r="B312" s="27">
        <v>8.1814857462965282E-2</v>
      </c>
      <c r="C312" s="18"/>
      <c r="D312" s="30">
        <v>2.0658589199258188E-2</v>
      </c>
      <c r="E312" s="1"/>
      <c r="F312" s="8">
        <v>2.3679762016393317E-2</v>
      </c>
    </row>
    <row r="313" spans="1:6" x14ac:dyDescent="0.25">
      <c r="A313" s="18" t="s">
        <v>339</v>
      </c>
      <c r="B313" s="27">
        <v>6.3560144846756678E-2</v>
      </c>
      <c r="C313" s="18"/>
      <c r="D313" s="30">
        <v>1.3424867505104354E-2</v>
      </c>
      <c r="E313" s="1"/>
      <c r="F313" s="8">
        <v>4.5742485588026204E-2</v>
      </c>
    </row>
    <row r="314" spans="1:6" x14ac:dyDescent="0.25">
      <c r="A314" s="18" t="s">
        <v>340</v>
      </c>
      <c r="B314" s="27">
        <v>3.2233660651418451E-2</v>
      </c>
      <c r="C314" s="18"/>
      <c r="D314" s="30">
        <v>5.5832189204500938E-3</v>
      </c>
      <c r="E314" s="1"/>
      <c r="F314" s="8">
        <v>4.5418263907612229E-2</v>
      </c>
    </row>
    <row r="315" spans="1:6" x14ac:dyDescent="0.25">
      <c r="A315" s="18" t="s">
        <v>341</v>
      </c>
      <c r="B315" s="27">
        <v>2.8501870726991896E-2</v>
      </c>
      <c r="C315" s="18"/>
      <c r="D315" s="30">
        <v>2.4067389999551702E-3</v>
      </c>
      <c r="E315" s="1"/>
      <c r="F315" s="8">
        <v>1.482370929423212E-2</v>
      </c>
    </row>
    <row r="316" spans="1:6" x14ac:dyDescent="0.25">
      <c r="A316" s="18" t="s">
        <v>342</v>
      </c>
      <c r="B316" s="27">
        <v>3.8693014031173818E-2</v>
      </c>
      <c r="C316" s="18"/>
      <c r="D316" s="30">
        <v>-1.2033680827382991E-3</v>
      </c>
      <c r="E316" s="1"/>
      <c r="F316" s="8">
        <v>3.2613899171353253E-2</v>
      </c>
    </row>
    <row r="317" spans="1:6" x14ac:dyDescent="0.25">
      <c r="A317" s="18" t="s">
        <v>343</v>
      </c>
      <c r="B317" s="27">
        <v>8.6570692487354189E-2</v>
      </c>
      <c r="C317" s="18"/>
      <c r="D317" s="30">
        <v>1.0114734371808775E-2</v>
      </c>
      <c r="E317" s="1"/>
      <c r="F317" s="8">
        <v>1.9283058514599091E-2</v>
      </c>
    </row>
    <row r="318" spans="1:6" x14ac:dyDescent="0.25">
      <c r="A318" s="18" t="s">
        <v>344</v>
      </c>
      <c r="B318" s="27">
        <v>-4.7836159618941776E-2</v>
      </c>
      <c r="C318" s="18"/>
      <c r="D318" s="30">
        <v>-1.6479412529423313E-3</v>
      </c>
      <c r="E318" s="1"/>
      <c r="F318" s="8">
        <v>-3.5374942466601853E-3</v>
      </c>
    </row>
    <row r="319" spans="1:6" x14ac:dyDescent="0.25">
      <c r="A319" s="18" t="s">
        <v>345</v>
      </c>
      <c r="B319" s="27">
        <v>0.1024525882092321</v>
      </c>
      <c r="C319" s="18"/>
      <c r="D319" s="30">
        <v>5.5655839017574628E-3</v>
      </c>
      <c r="E319" s="1"/>
      <c r="F319" s="8">
        <v>1.4636296271514018E-2</v>
      </c>
    </row>
    <row r="320" spans="1:6" x14ac:dyDescent="0.25">
      <c r="A320" s="18" t="s">
        <v>346</v>
      </c>
      <c r="B320" s="27">
        <v>-6.4399908870906492E-2</v>
      </c>
      <c r="C320" s="18"/>
      <c r="D320" s="30">
        <v>-7.4973736815315271E-4</v>
      </c>
      <c r="E320" s="1"/>
      <c r="F320" s="8">
        <v>-3.5882956500392214E-2</v>
      </c>
    </row>
    <row r="321" spans="1:6" x14ac:dyDescent="0.25">
      <c r="A321" s="18" t="s">
        <v>347</v>
      </c>
      <c r="B321" s="27">
        <v>1.6701959240668533E-2</v>
      </c>
      <c r="C321" s="18"/>
      <c r="D321" s="30">
        <v>-7.0697948332036119E-3</v>
      </c>
      <c r="E321" s="1"/>
      <c r="F321" s="8">
        <v>-2.830351661173925E-2</v>
      </c>
    </row>
    <row r="322" spans="1:6" x14ac:dyDescent="0.25">
      <c r="A322" s="18" t="s">
        <v>348</v>
      </c>
      <c r="B322" s="27">
        <v>-2.0481495297522832E-3</v>
      </c>
      <c r="C322" s="18"/>
      <c r="D322" s="30">
        <v>9.2634771119210219E-3</v>
      </c>
      <c r="E322" s="1"/>
      <c r="F322" s="8">
        <v>1.0301030110862005E-2</v>
      </c>
    </row>
    <row r="323" spans="1:6" x14ac:dyDescent="0.25">
      <c r="A323" s="18" t="s">
        <v>349</v>
      </c>
      <c r="B323" s="27">
        <v>-8.2837471903152663E-3</v>
      </c>
      <c r="C323" s="18"/>
      <c r="D323" s="30">
        <v>1.2368023283518551E-2</v>
      </c>
      <c r="E323" s="1"/>
      <c r="F323" s="8">
        <v>-3.122727843126074E-2</v>
      </c>
    </row>
    <row r="324" spans="1:6" x14ac:dyDescent="0.25">
      <c r="A324" s="18" t="s">
        <v>350</v>
      </c>
      <c r="B324" s="27">
        <v>2.4428479237934304E-2</v>
      </c>
      <c r="C324" s="18"/>
      <c r="D324" s="30">
        <v>2.3894863806124315E-3</v>
      </c>
      <c r="E324" s="1"/>
      <c r="F324" s="8">
        <v>5.7924781922738353E-2</v>
      </c>
    </row>
    <row r="325" spans="1:6" x14ac:dyDescent="0.25">
      <c r="A325" s="18" t="s">
        <v>351</v>
      </c>
      <c r="B325" s="27">
        <v>-1.3038624599663944E-2</v>
      </c>
      <c r="C325" s="18"/>
      <c r="D325" s="30">
        <v>3.2855449482718548E-3</v>
      </c>
      <c r="E325" s="1"/>
      <c r="F325" s="8">
        <v>6.8695296292461752E-3</v>
      </c>
    </row>
    <row r="326" spans="1:6" x14ac:dyDescent="0.25">
      <c r="A326" s="18" t="s">
        <v>352</v>
      </c>
      <c r="B326" s="27">
        <v>2.4473058242659055E-2</v>
      </c>
      <c r="C326" s="18"/>
      <c r="D326" s="30">
        <v>4.1778574005160137E-3</v>
      </c>
      <c r="E326" s="1"/>
      <c r="F326" s="8">
        <v>-4.9468407807301086E-2</v>
      </c>
    </row>
    <row r="327" spans="1:6" x14ac:dyDescent="0.25">
      <c r="A327" s="18" t="s">
        <v>353</v>
      </c>
      <c r="B327" s="27">
        <v>1.1596180551966109E-2</v>
      </c>
      <c r="C327" s="18"/>
      <c r="D327" s="30">
        <v>2.3830793836986416E-3</v>
      </c>
      <c r="E327" s="1"/>
      <c r="F327" s="8">
        <v>-2.2059191540624097E-3</v>
      </c>
    </row>
    <row r="328" spans="1:6" x14ac:dyDescent="0.25">
      <c r="A328" s="18" t="s">
        <v>354</v>
      </c>
      <c r="B328" s="27">
        <v>4.2743631546353416E-3</v>
      </c>
      <c r="C328" s="18"/>
      <c r="D328" s="30">
        <v>2.3830803361596072E-3</v>
      </c>
      <c r="E328" s="1"/>
      <c r="F328" s="8">
        <v>-7.5638913991293959E-3</v>
      </c>
    </row>
    <row r="329" spans="1:6" x14ac:dyDescent="0.25">
      <c r="A329" s="18" t="s">
        <v>355</v>
      </c>
      <c r="B329" s="27">
        <v>3.7197738273313435E-2</v>
      </c>
      <c r="C329" s="18"/>
      <c r="D329" s="30">
        <v>1.4894239035104873E-3</v>
      </c>
      <c r="E329" s="1"/>
      <c r="F329" s="8">
        <v>-1.28592925880357E-3</v>
      </c>
    </row>
    <row r="330" spans="1:6" x14ac:dyDescent="0.25">
      <c r="A330" s="18" t="s">
        <v>356</v>
      </c>
      <c r="B330" s="27">
        <v>4.6764792063460226E-4</v>
      </c>
      <c r="C330" s="18"/>
      <c r="D330" s="30">
        <v>5.9630380296513781E-4</v>
      </c>
      <c r="E330" s="1"/>
      <c r="F330" s="8">
        <v>-1.7419894012394504E-2</v>
      </c>
    </row>
    <row r="331" spans="1:6" x14ac:dyDescent="0.25">
      <c r="A331" s="18" t="s">
        <v>357</v>
      </c>
      <c r="B331" s="27">
        <v>-2.9693202923818693E-3</v>
      </c>
      <c r="C331" s="18"/>
      <c r="D331" s="30">
        <v>-2.5388292192658951E-2</v>
      </c>
      <c r="E331" s="1"/>
      <c r="F331" s="8">
        <v>5.7911427133554357E-2</v>
      </c>
    </row>
    <row r="332" spans="1:6" x14ac:dyDescent="0.25">
      <c r="A332" s="18" t="s">
        <v>358</v>
      </c>
      <c r="B332" s="27">
        <v>2.560027171970905E-2</v>
      </c>
      <c r="C332" s="18"/>
      <c r="D332" s="30">
        <v>-2.3348694460294001E-2</v>
      </c>
      <c r="E332" s="1"/>
      <c r="F332" s="8">
        <v>1.8269235370128489E-2</v>
      </c>
    </row>
    <row r="333" spans="1:6" x14ac:dyDescent="0.25">
      <c r="A333" s="18" t="s">
        <v>359</v>
      </c>
      <c r="B333" s="27">
        <v>2.9713376773494012E-2</v>
      </c>
      <c r="C333" s="18"/>
      <c r="D333" s="30">
        <v>3.4689374800559729E-3</v>
      </c>
      <c r="E333" s="1"/>
      <c r="F333" s="8">
        <v>4.74069567717626E-3</v>
      </c>
    </row>
    <row r="334" spans="1:6" x14ac:dyDescent="0.25">
      <c r="A334" s="18" t="s">
        <v>360</v>
      </c>
      <c r="B334" s="27">
        <v>5.1880642237150405E-3</v>
      </c>
      <c r="C334" s="18"/>
      <c r="D334" s="30">
        <v>3.8437304199132848E-2</v>
      </c>
      <c r="E334" s="1"/>
      <c r="F334" s="8">
        <v>-5.2843936197578857E-2</v>
      </c>
    </row>
    <row r="335" spans="1:6" x14ac:dyDescent="0.25">
      <c r="A335" s="18" t="s">
        <v>361</v>
      </c>
      <c r="B335" s="27">
        <v>-2.8732976894036796E-2</v>
      </c>
      <c r="C335" s="18"/>
      <c r="D335" s="30">
        <v>7.9075414670379592E-3</v>
      </c>
      <c r="E335" s="1"/>
      <c r="F335" s="8">
        <v>6.9466358163643993E-3</v>
      </c>
    </row>
    <row r="336" spans="1:6" x14ac:dyDescent="0.25">
      <c r="A336" s="18" t="s">
        <v>362</v>
      </c>
      <c r="B336" s="27">
        <v>-3.5557706469743509E-2</v>
      </c>
      <c r="C336" s="18"/>
      <c r="D336" s="30">
        <v>-1.0284331566753747E-2</v>
      </c>
      <c r="E336" s="1"/>
      <c r="F336" s="8">
        <v>1.3752612233335928E-2</v>
      </c>
    </row>
    <row r="337" spans="1:6" x14ac:dyDescent="0.25">
      <c r="A337" s="18" t="s">
        <v>363</v>
      </c>
      <c r="B337" s="27">
        <v>-1.9932148403113605E-2</v>
      </c>
      <c r="C337" s="18"/>
      <c r="D337" s="30">
        <v>6.1274523773940381E-3</v>
      </c>
      <c r="E337" s="1"/>
      <c r="F337" s="8">
        <v>8.6666061772886355E-3</v>
      </c>
    </row>
    <row r="338" spans="1:6" x14ac:dyDescent="0.25">
      <c r="A338" s="18" t="s">
        <v>364</v>
      </c>
      <c r="B338" s="27">
        <v>5.4172158429191042E-2</v>
      </c>
      <c r="C338" s="18"/>
      <c r="D338" s="30">
        <v>-4.8840049074163356E-3</v>
      </c>
      <c r="E338" s="1"/>
      <c r="F338" s="8">
        <v>2.2874243514665948E-2</v>
      </c>
    </row>
    <row r="339" spans="1:6" x14ac:dyDescent="0.25">
      <c r="A339" s="18" t="s">
        <v>365</v>
      </c>
      <c r="B339" s="27">
        <v>-2.8120400757196563E-3</v>
      </c>
      <c r="C339" s="18"/>
      <c r="D339" s="30">
        <v>2.4600230489699418E-3</v>
      </c>
      <c r="E339" s="1"/>
      <c r="F339" s="8">
        <v>2.4449841659122565E-2</v>
      </c>
    </row>
    <row r="340" spans="1:6" x14ac:dyDescent="0.25">
      <c r="A340" s="18" t="s">
        <v>366</v>
      </c>
      <c r="B340" s="27">
        <v>-3.6124544619015972E-2</v>
      </c>
      <c r="C340" s="18"/>
      <c r="D340" s="30">
        <v>6.1500625752463753E-3</v>
      </c>
      <c r="E340" s="1"/>
      <c r="F340" s="8">
        <v>7.270150936802746E-5</v>
      </c>
    </row>
    <row r="341" spans="1:6" x14ac:dyDescent="0.25">
      <c r="A341" s="18" t="s">
        <v>367</v>
      </c>
      <c r="B341" s="27">
        <v>-3.7620535649069732E-2</v>
      </c>
      <c r="C341" s="18"/>
      <c r="D341" s="30">
        <v>1.1642156232776665E-2</v>
      </c>
      <c r="E341" s="1"/>
      <c r="F341" s="8">
        <v>-2.9307497357989293E-2</v>
      </c>
    </row>
    <row r="342" spans="1:6" x14ac:dyDescent="0.25">
      <c r="A342" s="18" t="s">
        <v>368</v>
      </c>
      <c r="B342" s="27">
        <v>-1.5979797561632012E-2</v>
      </c>
      <c r="C342" s="18"/>
      <c r="D342" s="30">
        <v>-1.2143290988161875E-2</v>
      </c>
      <c r="E342" s="1"/>
      <c r="F342" s="8">
        <v>1.2146307162264548E-3</v>
      </c>
    </row>
    <row r="343" spans="1:6" x14ac:dyDescent="0.25">
      <c r="A343" s="18" t="s">
        <v>369</v>
      </c>
      <c r="B343" s="27">
        <v>-5.1728054860220057E-2</v>
      </c>
      <c r="C343" s="18"/>
      <c r="D343" s="30">
        <v>9.3961804571329015E-3</v>
      </c>
      <c r="E343" s="1"/>
      <c r="F343" s="8">
        <v>4.740852678201523E-2</v>
      </c>
    </row>
    <row r="344" spans="1:6" x14ac:dyDescent="0.25">
      <c r="A344" s="18" t="s">
        <v>370</v>
      </c>
      <c r="B344" s="27">
        <v>-2.8218045440798759E-2</v>
      </c>
      <c r="C344" s="18"/>
      <c r="D344" s="30">
        <v>-4.4362858801938266E-3</v>
      </c>
      <c r="E344" s="1"/>
      <c r="F344" s="8">
        <v>2.690805773362424E-2</v>
      </c>
    </row>
    <row r="345" spans="1:6" x14ac:dyDescent="0.25">
      <c r="A345" s="18" t="s">
        <v>371</v>
      </c>
      <c r="B345" s="27">
        <v>-4.2140104319242699E-2</v>
      </c>
      <c r="C345" s="18"/>
      <c r="D345" s="30">
        <v>-4.9291441409298987E-3</v>
      </c>
      <c r="E345" s="1"/>
      <c r="F345" s="8">
        <v>7.3661908136294137E-3</v>
      </c>
    </row>
    <row r="346" spans="1:6" x14ac:dyDescent="0.25">
      <c r="A346" s="18" t="s">
        <v>372</v>
      </c>
      <c r="B346" s="27">
        <v>-2.0049997894909192E-2</v>
      </c>
      <c r="C346" s="18"/>
      <c r="D346" s="30">
        <v>2.4829307213010011E-3</v>
      </c>
      <c r="E346" s="1"/>
      <c r="F346" s="8">
        <v>-5.915865244717506E-4</v>
      </c>
    </row>
    <row r="347" spans="1:6" x14ac:dyDescent="0.25">
      <c r="A347" s="18" t="s">
        <v>373</v>
      </c>
      <c r="B347" s="27">
        <v>-2.8281154624667432E-2</v>
      </c>
      <c r="C347" s="18"/>
      <c r="D347" s="30">
        <v>8.5350713968772359E-3</v>
      </c>
      <c r="E347" s="1"/>
      <c r="F347" s="8">
        <v>1.8926071252600291E-2</v>
      </c>
    </row>
    <row r="348" spans="1:6" x14ac:dyDescent="0.25">
      <c r="A348" s="18" t="s">
        <v>374</v>
      </c>
      <c r="B348" s="27">
        <v>7.5338380362467618E-3</v>
      </c>
      <c r="C348" s="18"/>
      <c r="D348" s="30">
        <v>3.8562393051955386E-3</v>
      </c>
      <c r="E348" s="1"/>
      <c r="F348" s="8">
        <v>2.8687531398334555E-3</v>
      </c>
    </row>
    <row r="349" spans="1:6" x14ac:dyDescent="0.25">
      <c r="A349" s="18" t="s">
        <v>375</v>
      </c>
      <c r="B349" s="27">
        <v>5.016245003129776E-2</v>
      </c>
      <c r="C349" s="18"/>
      <c r="D349" s="30">
        <v>-4.0049287753652863E-3</v>
      </c>
      <c r="E349" s="1"/>
      <c r="F349" s="8">
        <v>-4.5089367950702786E-2</v>
      </c>
    </row>
    <row r="350" spans="1:6" x14ac:dyDescent="0.25">
      <c r="A350" s="18" t="s">
        <v>376</v>
      </c>
      <c r="B350" s="27">
        <v>2.041960357632816E-2</v>
      </c>
      <c r="C350" s="18"/>
      <c r="D350" s="30">
        <v>1.5503871437887182E-3</v>
      </c>
      <c r="E350" s="1"/>
      <c r="F350" s="8">
        <v>3.4444631098382063E-2</v>
      </c>
    </row>
    <row r="351" spans="1:6" x14ac:dyDescent="0.25">
      <c r="A351" s="18" t="s">
        <v>377</v>
      </c>
      <c r="B351" s="27">
        <v>-2.3321040395166592E-2</v>
      </c>
      <c r="C351" s="18"/>
      <c r="D351" s="30">
        <v>6.2073215744868065E-4</v>
      </c>
      <c r="E351" s="1"/>
      <c r="F351" s="8">
        <v>4.6670286552165388E-2</v>
      </c>
    </row>
    <row r="352" spans="1:6" x14ac:dyDescent="0.25">
      <c r="A352" s="18" t="s">
        <v>378</v>
      </c>
      <c r="B352" s="27">
        <v>6.5266095805870431E-4</v>
      </c>
      <c r="C352" s="18"/>
      <c r="D352" s="30">
        <v>-6.8407955675735136E-3</v>
      </c>
      <c r="E352" s="1"/>
      <c r="F352" s="8">
        <v>-5.3279578561289322E-2</v>
      </c>
    </row>
    <row r="353" spans="1:6" x14ac:dyDescent="0.25">
      <c r="A353" s="18" t="s">
        <v>379</v>
      </c>
      <c r="B353" s="27">
        <v>2.8440620105764897E-2</v>
      </c>
      <c r="C353" s="18"/>
      <c r="D353" s="30">
        <v>4.3942240880662795E-3</v>
      </c>
      <c r="E353" s="1"/>
      <c r="F353" s="8">
        <v>-4.6949259669078536E-2</v>
      </c>
    </row>
    <row r="354" spans="1:6" x14ac:dyDescent="0.25">
      <c r="A354" s="18" t="s">
        <v>380</v>
      </c>
      <c r="B354" s="27">
        <v>-1.741393160652031E-2</v>
      </c>
      <c r="C354" s="18"/>
      <c r="D354" s="30">
        <v>1.5664172204999842E-3</v>
      </c>
      <c r="E354" s="1"/>
      <c r="F354" s="8">
        <v>4.2212233996291484E-4</v>
      </c>
    </row>
    <row r="355" spans="1:6" x14ac:dyDescent="0.25">
      <c r="A355" s="18" t="s">
        <v>381</v>
      </c>
      <c r="B355" s="27">
        <v>5.2691202173051959E-3</v>
      </c>
      <c r="C355" s="18"/>
      <c r="D355" s="30">
        <v>-1.2543119021303142E-3</v>
      </c>
      <c r="E355" s="1"/>
      <c r="F355" s="8">
        <v>-4.7091960341561427E-2</v>
      </c>
    </row>
    <row r="356" spans="1:6" x14ac:dyDescent="0.25">
      <c r="A356" s="18" t="s">
        <v>382</v>
      </c>
      <c r="B356" s="27">
        <v>4.5233346070663524E-2</v>
      </c>
      <c r="C356" s="18"/>
      <c r="D356" s="30">
        <v>5.3509599910902105E-3</v>
      </c>
      <c r="E356" s="1"/>
      <c r="F356" s="8">
        <v>-1.5092836418433233E-2</v>
      </c>
    </row>
    <row r="357" spans="1:6" x14ac:dyDescent="0.25">
      <c r="A357" s="18" t="s">
        <v>383</v>
      </c>
      <c r="B357" s="27">
        <v>3.7532975096402965E-2</v>
      </c>
      <c r="C357" s="18"/>
      <c r="D357" s="30">
        <v>6.2774606949686691E-4</v>
      </c>
      <c r="E357" s="1"/>
      <c r="F357" s="8">
        <v>6.0230725324009145E-2</v>
      </c>
    </row>
    <row r="358" spans="1:6" x14ac:dyDescent="0.25">
      <c r="A358" s="18" t="s">
        <v>384</v>
      </c>
      <c r="B358" s="27">
        <v>4.7711895788062605E-2</v>
      </c>
      <c r="C358" s="18"/>
      <c r="D358" s="30">
        <v>-5.0314470180915418E-3</v>
      </c>
      <c r="E358" s="1"/>
      <c r="F358" s="8">
        <v>1.4681437216379229E-2</v>
      </c>
    </row>
    <row r="359" spans="1:6" x14ac:dyDescent="0.25">
      <c r="A359" s="18" t="s">
        <v>385</v>
      </c>
      <c r="B359" s="27">
        <v>6.2078710753017352E-2</v>
      </c>
      <c r="C359" s="18"/>
      <c r="D359" s="30">
        <v>5.3865650063708208E-3</v>
      </c>
      <c r="E359" s="1"/>
      <c r="F359" s="8">
        <v>3.0885989765250199E-2</v>
      </c>
    </row>
    <row r="360" spans="1:6" x14ac:dyDescent="0.25">
      <c r="A360" s="18" t="s">
        <v>386</v>
      </c>
      <c r="B360" s="27">
        <v>5.733835939339027E-2</v>
      </c>
      <c r="C360" s="18"/>
      <c r="D360" s="30">
        <v>2.5276464496253315E-3</v>
      </c>
      <c r="E360" s="1"/>
      <c r="F360" s="8">
        <v>1.6849926316678122E-2</v>
      </c>
    </row>
    <row r="361" spans="1:6" x14ac:dyDescent="0.25">
      <c r="A361" s="18" t="s">
        <v>387</v>
      </c>
      <c r="B361" s="27">
        <v>1.2796029016287435E-2</v>
      </c>
      <c r="C361" s="18"/>
      <c r="D361" s="30">
        <v>-5.0552918181268492E-3</v>
      </c>
      <c r="E361" s="1"/>
      <c r="F361" s="8">
        <v>-1.9299487199999667E-2</v>
      </c>
    </row>
    <row r="362" spans="1:6" x14ac:dyDescent="0.25">
      <c r="A362" s="18" t="s">
        <v>388</v>
      </c>
      <c r="B362" s="27">
        <v>2.484112951016328E-2</v>
      </c>
      <c r="C362" s="18"/>
      <c r="D362" s="30">
        <v>3.0245135874848693E-3</v>
      </c>
      <c r="E362" s="1"/>
      <c r="F362" s="8">
        <v>-3.2280135908546621E-3</v>
      </c>
    </row>
    <row r="363" spans="1:6" x14ac:dyDescent="0.25">
      <c r="A363" s="18" t="s">
        <v>389</v>
      </c>
      <c r="B363" s="27">
        <v>4.6917824318924516E-2</v>
      </c>
      <c r="C363" s="18"/>
      <c r="D363" s="30">
        <v>3.0230723765727733E-3</v>
      </c>
      <c r="E363" s="1"/>
      <c r="F363" s="8">
        <v>2.0882590331887059E-2</v>
      </c>
    </row>
    <row r="364" spans="1:6" x14ac:dyDescent="0.25">
      <c r="A364" s="18" t="s">
        <v>390</v>
      </c>
      <c r="B364" s="27">
        <v>3.1297272448150761E-2</v>
      </c>
      <c r="C364" s="18"/>
      <c r="D364" s="30">
        <v>2.5445278369126082E-3</v>
      </c>
      <c r="E364" s="1"/>
      <c r="F364" s="8">
        <v>-9.2236714919106365E-3</v>
      </c>
    </row>
    <row r="365" spans="1:6" x14ac:dyDescent="0.25">
      <c r="A365" s="18" t="s">
        <v>391</v>
      </c>
      <c r="B365" s="27">
        <v>-9.3391512306790075E-3</v>
      </c>
      <c r="C365" s="18"/>
      <c r="D365" s="30">
        <v>1.7811705988270206E-2</v>
      </c>
      <c r="E365" s="1"/>
      <c r="F365" s="8">
        <v>-2.4878374090121478E-2</v>
      </c>
    </row>
    <row r="366" spans="1:6" x14ac:dyDescent="0.25">
      <c r="A366" s="18" t="s">
        <v>392</v>
      </c>
      <c r="B366" s="27">
        <v>-4.6372846343178731E-2</v>
      </c>
      <c r="C366" s="18"/>
      <c r="D366" s="30">
        <v>2.5062646648085964E-3</v>
      </c>
      <c r="E366" s="1"/>
      <c r="F366" s="8">
        <v>-3.8981085797604722E-3</v>
      </c>
    </row>
    <row r="367" spans="1:6" x14ac:dyDescent="0.25">
      <c r="A367" s="18" t="s">
        <v>393</v>
      </c>
      <c r="B367" s="27">
        <v>1.4715794980164294E-2</v>
      </c>
      <c r="C367" s="18"/>
      <c r="D367" s="30">
        <v>-3.1328321604910604E-3</v>
      </c>
      <c r="E367" s="1"/>
      <c r="F367" s="8">
        <v>6.3318963294712359E-3</v>
      </c>
    </row>
    <row r="368" spans="1:6" x14ac:dyDescent="0.25">
      <c r="A368" s="18" t="s">
        <v>394</v>
      </c>
      <c r="B368" s="27">
        <v>3.4317891871728651E-2</v>
      </c>
      <c r="C368" s="18"/>
      <c r="D368" s="30">
        <v>8.1915573308922324E-3</v>
      </c>
      <c r="E368" s="1"/>
      <c r="F368" s="8">
        <v>-4.1472667968216075E-2</v>
      </c>
    </row>
    <row r="369" spans="1:6" x14ac:dyDescent="0.25">
      <c r="A369" s="18" t="s">
        <v>395</v>
      </c>
      <c r="B369" s="27">
        <v>4.009955311979025E-2</v>
      </c>
      <c r="C369" s="18"/>
      <c r="D369" s="30">
        <v>2.5062651993551918E-3</v>
      </c>
      <c r="E369" s="1"/>
      <c r="F369" s="8">
        <v>1.4400270858577029E-2</v>
      </c>
    </row>
    <row r="370" spans="1:6" x14ac:dyDescent="0.25">
      <c r="A370" s="18" t="s">
        <v>396</v>
      </c>
      <c r="B370" s="27">
        <v>6.0697955237303891E-3</v>
      </c>
      <c r="C370" s="18"/>
      <c r="D370" s="30">
        <v>5.3258142258654226E-3</v>
      </c>
      <c r="E370" s="1"/>
      <c r="F370" s="8">
        <v>-3.6510653028567076E-2</v>
      </c>
    </row>
    <row r="371" spans="1:6" x14ac:dyDescent="0.25">
      <c r="A371" s="18" t="s">
        <v>397</v>
      </c>
      <c r="B371" s="27">
        <v>1.6932339362312105E-2</v>
      </c>
      <c r="C371" s="18"/>
      <c r="D371" s="30">
        <v>1.0934082878325214E-2</v>
      </c>
      <c r="E371" s="1"/>
      <c r="F371" s="8">
        <v>1.4924774351677626E-2</v>
      </c>
    </row>
    <row r="372" spans="1:6" x14ac:dyDescent="0.25">
      <c r="A372" s="18" t="s">
        <v>398</v>
      </c>
      <c r="B372" s="27">
        <v>-2.5317617977366493E-3</v>
      </c>
      <c r="C372" s="18"/>
      <c r="D372" s="30">
        <v>2.4783151064589051E-3</v>
      </c>
      <c r="E372" s="1"/>
      <c r="F372" s="8">
        <v>-2.3867830053055823E-2</v>
      </c>
    </row>
    <row r="373" spans="1:6" x14ac:dyDescent="0.25">
      <c r="A373" s="18" t="s">
        <v>399</v>
      </c>
      <c r="B373" s="27">
        <v>2.7531167530226372E-2</v>
      </c>
      <c r="C373" s="18"/>
      <c r="D373" s="30">
        <v>-8.209417934787298E-3</v>
      </c>
      <c r="E373" s="1"/>
      <c r="F373" s="8">
        <v>-4.9525998958420579E-3</v>
      </c>
    </row>
    <row r="374" spans="1:6" x14ac:dyDescent="0.25">
      <c r="A374" s="18" t="s">
        <v>400</v>
      </c>
      <c r="B374" s="27">
        <v>3.7367274330501958E-2</v>
      </c>
      <c r="C374" s="18"/>
      <c r="D374" s="30">
        <v>-1.6752778587291246E-2</v>
      </c>
      <c r="E374" s="1"/>
      <c r="F374" s="8">
        <v>1.6909136984173269E-2</v>
      </c>
    </row>
    <row r="375" spans="1:6" x14ac:dyDescent="0.25">
      <c r="A375" s="18" t="s">
        <v>401</v>
      </c>
      <c r="B375" s="27">
        <v>-4.3534076221748205E-3</v>
      </c>
      <c r="C375" s="18"/>
      <c r="D375" s="30">
        <v>4.4699870874155773E-3</v>
      </c>
      <c r="E375" s="1"/>
      <c r="F375" s="8">
        <v>2.3481494620788745E-2</v>
      </c>
    </row>
    <row r="376" spans="1:6" x14ac:dyDescent="0.25">
      <c r="A376" s="18" t="s">
        <v>402</v>
      </c>
      <c r="B376" s="27">
        <v>-2.1636598509578418E-2</v>
      </c>
      <c r="C376" s="18"/>
      <c r="D376" s="30">
        <v>-3.1867426305699077E-3</v>
      </c>
      <c r="E376" s="1"/>
      <c r="F376" s="8">
        <v>2.1347806089383661E-2</v>
      </c>
    </row>
    <row r="377" spans="1:6" x14ac:dyDescent="0.25">
      <c r="A377" s="18" t="s">
        <v>403</v>
      </c>
      <c r="B377" s="27">
        <v>-1.068848059712053E-2</v>
      </c>
      <c r="C377" s="18"/>
      <c r="D377" s="30">
        <v>4.4871799586774543E-3</v>
      </c>
      <c r="E377" s="1"/>
      <c r="F377" s="8">
        <v>-2.807266734089681E-2</v>
      </c>
    </row>
    <row r="378" spans="1:6" x14ac:dyDescent="0.25">
      <c r="A378" s="18" t="s">
        <v>404</v>
      </c>
      <c r="B378" s="27">
        <v>-2.3558268124445895E-2</v>
      </c>
      <c r="C378" s="18"/>
      <c r="D378" s="30">
        <v>1.3115802629497233E-2</v>
      </c>
      <c r="E378" s="1"/>
      <c r="F378" s="8">
        <v>1.2625085372702332E-2</v>
      </c>
    </row>
    <row r="379" spans="1:6" x14ac:dyDescent="0.25">
      <c r="A379" s="18" t="s">
        <v>405</v>
      </c>
      <c r="B379" s="27">
        <v>1.6085980257951132E-2</v>
      </c>
      <c r="C379" s="18"/>
      <c r="D379" s="30">
        <v>-7.9138980294089448E-3</v>
      </c>
      <c r="E379" s="1"/>
      <c r="F379" s="8">
        <v>3.804048205896346E-2</v>
      </c>
    </row>
    <row r="380" spans="1:6" x14ac:dyDescent="0.25">
      <c r="A380" s="18" t="s">
        <v>406</v>
      </c>
      <c r="B380" s="27">
        <v>-2.2819140676932324E-2</v>
      </c>
      <c r="C380" s="18"/>
      <c r="D380" s="30">
        <v>-2.2392824965475986E-3</v>
      </c>
      <c r="E380" s="1"/>
      <c r="F380" s="8">
        <v>-8.4037898890865527E-3</v>
      </c>
    </row>
    <row r="381" spans="1:6" x14ac:dyDescent="0.25">
      <c r="A381" s="18" t="s">
        <v>407</v>
      </c>
      <c r="B381" s="27">
        <v>7.6958827341536473E-2</v>
      </c>
      <c r="C381" s="18"/>
      <c r="D381" s="30">
        <v>3.5358406854718886E-3</v>
      </c>
      <c r="E381" s="1"/>
      <c r="F381" s="8">
        <v>-2.0784019176865696E-3</v>
      </c>
    </row>
    <row r="382" spans="1:6" x14ac:dyDescent="0.25">
      <c r="A382" s="18" t="s">
        <v>408</v>
      </c>
      <c r="B382" s="27">
        <v>3.3821982914703258E-2</v>
      </c>
      <c r="C382" s="18"/>
      <c r="D382" s="30">
        <v>7.8676942817695484E-3</v>
      </c>
      <c r="E382" s="1"/>
      <c r="F382" s="8">
        <v>-7.4243299392987485E-3</v>
      </c>
    </row>
    <row r="383" spans="1:6" x14ac:dyDescent="0.25">
      <c r="A383" s="18" t="s">
        <v>409</v>
      </c>
      <c r="B383" s="27">
        <v>-3.0413806870227063E-3</v>
      </c>
      <c r="C383" s="18"/>
      <c r="D383" s="30">
        <v>7.3470692657772313E-3</v>
      </c>
      <c r="E383" s="1"/>
      <c r="F383" s="8">
        <v>-4.3458356962943999E-3</v>
      </c>
    </row>
    <row r="384" spans="1:6" x14ac:dyDescent="0.25">
      <c r="A384" s="18" t="s">
        <v>410</v>
      </c>
      <c r="B384" s="27">
        <v>-9.9926505365205746E-4</v>
      </c>
      <c r="C384" s="18"/>
      <c r="D384" s="30">
        <v>1.1127002697620845E-3</v>
      </c>
      <c r="E384" s="1"/>
      <c r="F384" s="8">
        <v>-1.1124178383374544E-2</v>
      </c>
    </row>
    <row r="385" spans="1:6" x14ac:dyDescent="0.25">
      <c r="A385" s="18" t="s">
        <v>411</v>
      </c>
      <c r="B385" s="27">
        <v>-5.9088663433914277E-3</v>
      </c>
      <c r="C385" s="18"/>
      <c r="D385" s="30">
        <v>1.5918492776860332E-3</v>
      </c>
      <c r="E385" s="1"/>
      <c r="F385" s="8">
        <v>4.6690246310737114E-2</v>
      </c>
    </row>
    <row r="386" spans="1:6" x14ac:dyDescent="0.25">
      <c r="A386" s="18" t="s">
        <v>412</v>
      </c>
      <c r="B386" s="27">
        <v>-2.5241459814953352E-2</v>
      </c>
      <c r="C386" s="18"/>
      <c r="D386" s="30">
        <v>1.5933720894168591E-3</v>
      </c>
      <c r="E386" s="1"/>
      <c r="F386" s="8">
        <v>3.960255109274944E-2</v>
      </c>
    </row>
    <row r="387" spans="1:6" x14ac:dyDescent="0.25">
      <c r="A387" s="18" t="s">
        <v>413</v>
      </c>
      <c r="B387" s="27">
        <v>-2.8030662554355889E-2</v>
      </c>
      <c r="C387" s="18"/>
      <c r="D387" s="30">
        <v>-6.060606382765418E-3</v>
      </c>
      <c r="E387" s="1"/>
      <c r="F387" s="8">
        <v>-1.0187181254174033E-2</v>
      </c>
    </row>
    <row r="388" spans="1:6" x14ac:dyDescent="0.25">
      <c r="A388" s="18" t="s">
        <v>414</v>
      </c>
      <c r="B388" s="27">
        <v>-9.4612655327679818E-2</v>
      </c>
      <c r="C388" s="18"/>
      <c r="D388" s="30">
        <v>1.6087524373111185E-3</v>
      </c>
      <c r="E388" s="1"/>
      <c r="F388" s="8">
        <v>5.8555034394726603E-3</v>
      </c>
    </row>
    <row r="389" spans="1:6" x14ac:dyDescent="0.25">
      <c r="A389" s="18" t="s">
        <v>415</v>
      </c>
      <c r="B389" s="27">
        <v>8.8679278440193642E-3</v>
      </c>
      <c r="C389" s="18"/>
      <c r="D389" s="30">
        <v>1.127214043022929E-2</v>
      </c>
      <c r="E389" s="1"/>
      <c r="F389" s="8">
        <v>-5.2870598727436605E-3</v>
      </c>
    </row>
    <row r="390" spans="1:6" x14ac:dyDescent="0.25">
      <c r="A390" s="18" t="s">
        <v>416</v>
      </c>
      <c r="B390" s="27">
        <v>-3.0542291839494171E-2</v>
      </c>
      <c r="C390" s="18"/>
      <c r="D390" s="30">
        <v>3.5121330114918931E-3</v>
      </c>
      <c r="E390" s="1"/>
      <c r="F390" s="8">
        <v>2.0735252190119628E-2</v>
      </c>
    </row>
    <row r="391" spans="1:6" x14ac:dyDescent="0.25">
      <c r="A391" s="18" t="s">
        <v>417</v>
      </c>
      <c r="B391" s="27">
        <v>-2.7887969733568451E-2</v>
      </c>
      <c r="C391" s="18"/>
      <c r="D391" s="30">
        <v>-4.1467292012554134E-3</v>
      </c>
      <c r="E391" s="1"/>
      <c r="F391" s="8">
        <v>-3.2103622619191002E-2</v>
      </c>
    </row>
    <row r="392" spans="1:6" x14ac:dyDescent="0.25">
      <c r="A392" s="18" t="s">
        <v>418</v>
      </c>
      <c r="B392" s="27">
        <v>4.2660058972515104E-2</v>
      </c>
      <c r="C392" s="18"/>
      <c r="D392" s="30">
        <v>-4.1746957806341684E-3</v>
      </c>
      <c r="E392" s="1"/>
      <c r="F392" s="8">
        <v>1.8342609252517215E-3</v>
      </c>
    </row>
    <row r="393" spans="1:6" x14ac:dyDescent="0.25">
      <c r="A393" s="18" t="s">
        <v>419</v>
      </c>
      <c r="B393" s="27">
        <v>-7.0744466042866772E-2</v>
      </c>
      <c r="C393" s="18"/>
      <c r="D393" s="30">
        <v>2.5864863216766864E-3</v>
      </c>
      <c r="E393" s="1"/>
      <c r="F393" s="8">
        <v>5.9097238379056415E-2</v>
      </c>
    </row>
    <row r="394" spans="1:6" x14ac:dyDescent="0.25">
      <c r="A394" s="18" t="s">
        <v>420</v>
      </c>
      <c r="B394" s="27">
        <v>-5.9989257612816692E-3</v>
      </c>
      <c r="C394" s="18"/>
      <c r="D394" s="30">
        <v>-1.1962496785034912E-2</v>
      </c>
      <c r="E394" s="1"/>
      <c r="F394" s="8">
        <v>2.8779631585273531E-2</v>
      </c>
    </row>
    <row r="395" spans="1:6" x14ac:dyDescent="0.25">
      <c r="A395" s="18" t="s">
        <v>421</v>
      </c>
      <c r="B395" s="27">
        <v>-0.10403117660746888</v>
      </c>
      <c r="C395" s="18"/>
      <c r="D395" s="30">
        <v>-9.1863512289345958E-3</v>
      </c>
      <c r="E395" s="1"/>
      <c r="F395" s="8">
        <v>5.2502585601070156E-2</v>
      </c>
    </row>
    <row r="396" spans="1:6" x14ac:dyDescent="0.25">
      <c r="A396" s="18" t="s">
        <v>422</v>
      </c>
      <c r="B396" s="27">
        <v>-5.3604490669651117E-2</v>
      </c>
      <c r="C396" s="18"/>
      <c r="D396" s="30">
        <v>-3.3200535961662885E-3</v>
      </c>
      <c r="E396" s="1"/>
      <c r="F396" s="8">
        <v>3.6657701096198314E-2</v>
      </c>
    </row>
    <row r="397" spans="1:6" x14ac:dyDescent="0.25">
      <c r="A397" s="18" t="s">
        <v>423</v>
      </c>
      <c r="B397" s="27">
        <v>5.6569250137920156E-2</v>
      </c>
      <c r="C397" s="18"/>
      <c r="D397" s="30">
        <v>-2.3380093409489773E-2</v>
      </c>
      <c r="E397" s="1"/>
      <c r="F397" s="8">
        <v>3.567617056676459E-3</v>
      </c>
    </row>
    <row r="398" spans="1:6" x14ac:dyDescent="0.25">
      <c r="A398" s="18" t="s">
        <v>424</v>
      </c>
      <c r="B398" s="27">
        <v>4.7727301633841999E-2</v>
      </c>
      <c r="C398" s="18"/>
      <c r="D398" s="30">
        <v>-2.1947872954838871E-2</v>
      </c>
      <c r="E398" s="1"/>
      <c r="F398" s="8">
        <v>5.4871583316407641E-3</v>
      </c>
    </row>
    <row r="399" spans="1:6" x14ac:dyDescent="0.25">
      <c r="A399" s="18" t="s">
        <v>425</v>
      </c>
      <c r="B399" s="27">
        <v>-3.1663022685539596E-2</v>
      </c>
      <c r="C399" s="18"/>
      <c r="D399" s="30">
        <v>2.8129392749613969E-3</v>
      </c>
      <c r="E399" s="1"/>
      <c r="F399" s="8">
        <v>3.098803384536335E-2</v>
      </c>
    </row>
    <row r="400" spans="1:6" x14ac:dyDescent="0.25">
      <c r="A400" s="18" t="s">
        <v>426</v>
      </c>
      <c r="B400" s="27">
        <v>4.5783762134785258E-2</v>
      </c>
      <c r="C400" s="18"/>
      <c r="D400" s="30">
        <v>7.0323484956110183E-3</v>
      </c>
      <c r="E400" s="1"/>
      <c r="F400" s="8">
        <v>-7.3553265335464468E-2</v>
      </c>
    </row>
    <row r="401" spans="1:6" x14ac:dyDescent="0.25">
      <c r="A401" s="18" t="s">
        <v>427</v>
      </c>
      <c r="B401" s="27">
        <v>5.854748039395067E-2</v>
      </c>
      <c r="C401" s="18"/>
      <c r="D401" s="30">
        <v>2.2759103347944124E-2</v>
      </c>
      <c r="E401" s="1"/>
      <c r="F401" s="8">
        <v>-1.4093743575565455E-2</v>
      </c>
    </row>
    <row r="402" spans="1:6" x14ac:dyDescent="0.25">
      <c r="A402" s="18" t="s">
        <v>428</v>
      </c>
      <c r="B402" s="27">
        <v>5.8258422211440626E-2</v>
      </c>
      <c r="C402" s="18"/>
      <c r="D402" s="30">
        <v>1.8194302117760189E-2</v>
      </c>
      <c r="E402" s="1"/>
      <c r="F402" s="8">
        <v>4.1757816538848462E-2</v>
      </c>
    </row>
    <row r="403" spans="1:6" x14ac:dyDescent="0.25">
      <c r="A403" s="18" t="s">
        <v>429</v>
      </c>
      <c r="B403" s="27">
        <v>5.4491385573723046E-3</v>
      </c>
      <c r="C403" s="18"/>
      <c r="D403" s="30">
        <v>2.7045288356390028E-3</v>
      </c>
      <c r="E403" s="1"/>
      <c r="F403" s="8">
        <v>5.3781672782763919E-2</v>
      </c>
    </row>
    <row r="404" spans="1:6" x14ac:dyDescent="0.25">
      <c r="A404" s="18" t="s">
        <v>430</v>
      </c>
      <c r="B404" s="27">
        <v>4.0804734523312694E-2</v>
      </c>
      <c r="C404" s="18"/>
      <c r="D404" s="30">
        <v>-6.4232588903543244E-3</v>
      </c>
      <c r="E404" s="1"/>
      <c r="F404" s="8">
        <v>2.8509518762233507E-2</v>
      </c>
    </row>
    <row r="405" spans="1:6" x14ac:dyDescent="0.25">
      <c r="A405" s="18" t="s">
        <v>431</v>
      </c>
      <c r="B405" s="27">
        <v>4.6944369544286012E-2</v>
      </c>
      <c r="C405" s="18"/>
      <c r="D405" s="30">
        <v>1.7059030443212942E-3</v>
      </c>
      <c r="E405" s="1"/>
      <c r="F405" s="8">
        <v>2.7264827754422342E-2</v>
      </c>
    </row>
    <row r="406" spans="1:6" x14ac:dyDescent="0.25">
      <c r="A406" s="18" t="s">
        <v>432</v>
      </c>
      <c r="B406" s="27">
        <v>-7.0546093490153755E-3</v>
      </c>
      <c r="C406" s="18"/>
      <c r="D406" s="30">
        <v>-1.3661198915830234E-3</v>
      </c>
      <c r="E406" s="1"/>
      <c r="F406" s="8">
        <v>-1.1486175225397975E-3</v>
      </c>
    </row>
    <row r="407" spans="1:6" x14ac:dyDescent="0.25">
      <c r="A407" s="18" t="s">
        <v>433</v>
      </c>
      <c r="B407" s="27">
        <v>1.6221337488933656E-2</v>
      </c>
      <c r="C407" s="18"/>
      <c r="D407" s="30">
        <v>-1.3717416620840338E-3</v>
      </c>
      <c r="E407" s="1"/>
      <c r="F407" s="8">
        <v>6.4494442554626549E-3</v>
      </c>
    </row>
    <row r="408" spans="1:6" x14ac:dyDescent="0.25">
      <c r="A408" s="18" t="s">
        <v>434</v>
      </c>
      <c r="B408" s="27">
        <v>7.1647420959802602E-2</v>
      </c>
      <c r="C408" s="18"/>
      <c r="D408" s="30">
        <v>2.754820628679917E-3</v>
      </c>
      <c r="E408" s="1"/>
      <c r="F408" s="8">
        <v>1.8528411215437225E-2</v>
      </c>
    </row>
    <row r="409" spans="1:6" x14ac:dyDescent="0.25">
      <c r="A409" s="18" t="s">
        <v>435</v>
      </c>
      <c r="B409" s="27">
        <v>2.6288616664828464E-2</v>
      </c>
      <c r="C409" s="18"/>
      <c r="D409" s="30">
        <v>1.2052342060723884E-3</v>
      </c>
      <c r="E409" s="1"/>
      <c r="F409" s="8">
        <v>-5.6725594872262391E-3</v>
      </c>
    </row>
    <row r="410" spans="1:6" x14ac:dyDescent="0.25">
      <c r="A410" s="18" t="s">
        <v>436</v>
      </c>
      <c r="B410" s="27">
        <v>6.9677792322936378E-3</v>
      </c>
      <c r="C410" s="18"/>
      <c r="D410" s="30">
        <v>4.3110878924621301E-3</v>
      </c>
      <c r="E410" s="1"/>
      <c r="F410" s="8">
        <v>7.8513134069020662E-3</v>
      </c>
    </row>
    <row r="411" spans="1:6" x14ac:dyDescent="0.25">
      <c r="A411" s="18" t="s">
        <v>437</v>
      </c>
      <c r="B411" s="27">
        <v>-2.5046967664534028E-2</v>
      </c>
      <c r="C411" s="18"/>
      <c r="D411" s="30">
        <v>2.7548200607831162E-3</v>
      </c>
      <c r="E411" s="1"/>
      <c r="F411" s="8">
        <v>3.2058990014024978E-3</v>
      </c>
    </row>
    <row r="412" spans="1:6" x14ac:dyDescent="0.25">
      <c r="A412" s="18" t="s">
        <v>438</v>
      </c>
      <c r="B412" s="27">
        <v>1.7412101984157595E-2</v>
      </c>
      <c r="C412" s="18"/>
      <c r="D412" s="30">
        <v>2.7548223475965055E-3</v>
      </c>
      <c r="E412" s="1"/>
      <c r="F412" s="8">
        <v>1.3597250834941999E-2</v>
      </c>
    </row>
    <row r="413" spans="1:6" x14ac:dyDescent="0.25">
      <c r="A413" s="18" t="s">
        <v>439</v>
      </c>
      <c r="B413" s="27">
        <v>4.8595945537963141E-2</v>
      </c>
      <c r="C413" s="18"/>
      <c r="D413" s="30">
        <v>2.7548200387873764E-3</v>
      </c>
      <c r="E413" s="1"/>
      <c r="F413" s="8">
        <v>9.4896893607074456E-3</v>
      </c>
    </row>
    <row r="414" spans="1:6" x14ac:dyDescent="0.25">
      <c r="A414" s="18" t="s">
        <v>440</v>
      </c>
      <c r="B414" s="27">
        <v>3.6860736339038261E-2</v>
      </c>
      <c r="C414" s="18"/>
      <c r="D414" s="30">
        <v>2.7548212128275331E-3</v>
      </c>
      <c r="E414" s="1"/>
      <c r="F414" s="8">
        <v>4.9712117355070327E-2</v>
      </c>
    </row>
    <row r="415" spans="1:6" x14ac:dyDescent="0.25">
      <c r="A415" s="18" t="s">
        <v>441</v>
      </c>
      <c r="B415" s="27">
        <v>2.1172800300969657E-2</v>
      </c>
      <c r="C415" s="18"/>
      <c r="D415" s="30">
        <v>2.7548209366390747E-3</v>
      </c>
      <c r="E415" s="1"/>
      <c r="F415" s="8">
        <v>1.1524773489503247E-2</v>
      </c>
    </row>
    <row r="416" spans="1:6" x14ac:dyDescent="0.25">
      <c r="A416" s="18" t="s">
        <v>442</v>
      </c>
      <c r="B416" s="27">
        <v>1.7768135398387935E-2</v>
      </c>
      <c r="C416" s="18"/>
      <c r="D416" s="30">
        <v>2.7548207771516354E-3</v>
      </c>
      <c r="E416" s="1"/>
      <c r="F416" s="8">
        <v>-1.0211843955638861E-2</v>
      </c>
    </row>
    <row r="417" spans="1:6" x14ac:dyDescent="0.25">
      <c r="A417" s="18" t="s">
        <v>443</v>
      </c>
      <c r="B417" s="27">
        <v>2.7583939745522375E-2</v>
      </c>
      <c r="C417" s="18"/>
      <c r="D417" s="30">
        <v>-3.443526245905638E-3</v>
      </c>
      <c r="E417" s="1"/>
      <c r="F417" s="8">
        <v>2.1430233669601829E-2</v>
      </c>
    </row>
    <row r="418" spans="1:6" x14ac:dyDescent="0.25">
      <c r="A418" s="18" t="s">
        <v>444</v>
      </c>
      <c r="B418" s="27">
        <v>4.4024906043190195E-3</v>
      </c>
      <c r="C418" s="18"/>
      <c r="D418" s="30">
        <v>-1.0741510149318834E-2</v>
      </c>
      <c r="E418" s="1"/>
      <c r="F418" s="8">
        <v>9.3832851100640151E-3</v>
      </c>
    </row>
    <row r="419" spans="1:6" x14ac:dyDescent="0.25">
      <c r="A419" s="18" t="s">
        <v>445</v>
      </c>
      <c r="B419" s="27">
        <v>7.3472075481749765E-3</v>
      </c>
      <c r="C419" s="18"/>
      <c r="D419" s="30">
        <v>-5.6199510665592605E-3</v>
      </c>
      <c r="E419" s="1"/>
      <c r="F419" s="8">
        <v>5.4873545474763613E-2</v>
      </c>
    </row>
    <row r="420" spans="1:6" x14ac:dyDescent="0.25">
      <c r="A420" s="18" t="s">
        <v>446</v>
      </c>
      <c r="B420" s="27">
        <v>-1.4794873110671532E-3</v>
      </c>
      <c r="C420" s="18"/>
      <c r="D420" s="30">
        <v>3.8965631752772944E-3</v>
      </c>
      <c r="E420" s="1"/>
      <c r="F420" s="8">
        <v>3.8244458585835119E-2</v>
      </c>
    </row>
    <row r="421" spans="1:6" x14ac:dyDescent="0.25">
      <c r="A421" s="18" t="s">
        <v>447</v>
      </c>
      <c r="B421" s="27">
        <v>1.5303835209415556E-2</v>
      </c>
      <c r="C421" s="18"/>
      <c r="D421" s="30">
        <v>-8.315640763226554E-3</v>
      </c>
      <c r="E421" s="1"/>
      <c r="F421" s="8">
        <v>5.3232147636981756E-3</v>
      </c>
    </row>
    <row r="422" spans="1:6" x14ac:dyDescent="0.25">
      <c r="A422" s="18" t="s">
        <v>448</v>
      </c>
      <c r="B422" s="27">
        <v>-1.7933834162554292E-2</v>
      </c>
      <c r="C422" s="18"/>
      <c r="D422" s="30">
        <v>-8.9461405660076234E-4</v>
      </c>
      <c r="E422" s="1"/>
      <c r="F422" s="8">
        <v>1.4532860420283576E-3</v>
      </c>
    </row>
    <row r="423" spans="1:6" x14ac:dyDescent="0.25">
      <c r="A423" s="18" t="s">
        <v>449</v>
      </c>
      <c r="B423" s="27">
        <v>-3.2194717738178523E-2</v>
      </c>
      <c r="C423" s="18"/>
      <c r="D423" s="30">
        <v>-3.5919532384267581E-3</v>
      </c>
      <c r="E423" s="1"/>
      <c r="F423" s="8">
        <v>4.3900571016714213E-2</v>
      </c>
    </row>
    <row r="424" spans="1:6" x14ac:dyDescent="0.25">
      <c r="A424" s="18" t="s">
        <v>450</v>
      </c>
      <c r="B424" s="27">
        <v>2.8388623903272989E-2</v>
      </c>
      <c r="C424" s="18"/>
      <c r="D424" s="30">
        <v>2.8922633439504315E-3</v>
      </c>
      <c r="E424" s="1"/>
      <c r="F424" s="8">
        <v>1.6089592146684453E-2</v>
      </c>
    </row>
    <row r="425" spans="1:6" x14ac:dyDescent="0.25">
      <c r="A425" s="18" t="s">
        <v>451</v>
      </c>
      <c r="B425" s="27">
        <v>-2.0501850369077926E-2</v>
      </c>
      <c r="C425" s="18"/>
      <c r="D425" s="30">
        <v>-1.4461318836002126E-3</v>
      </c>
      <c r="E425" s="1"/>
      <c r="F425" s="8">
        <v>-4.3305884524001893E-2</v>
      </c>
    </row>
    <row r="426" spans="1:6" x14ac:dyDescent="0.25">
      <c r="A426" s="18" t="s">
        <v>452</v>
      </c>
      <c r="B426" s="27">
        <v>-1.2772668782566089E-2</v>
      </c>
      <c r="C426" s="18"/>
      <c r="D426" s="30">
        <v>2.9048653243743628E-3</v>
      </c>
      <c r="E426" s="1"/>
      <c r="F426" s="8">
        <v>9.8809668637586928E-4</v>
      </c>
    </row>
    <row r="427" spans="1:6" x14ac:dyDescent="0.25">
      <c r="A427" s="18" t="s">
        <v>453</v>
      </c>
      <c r="B427" s="27">
        <v>-4.4277546944556399E-2</v>
      </c>
      <c r="C427" s="18"/>
      <c r="D427" s="30">
        <v>7.2621658913667555E-4</v>
      </c>
      <c r="E427" s="1"/>
      <c r="F427" s="8">
        <v>-3.0639191490904636E-2</v>
      </c>
    </row>
    <row r="428" spans="1:6" x14ac:dyDescent="0.25">
      <c r="A428" s="18" t="s">
        <v>454</v>
      </c>
      <c r="B428" s="27">
        <v>-4.6498706657063064E-2</v>
      </c>
      <c r="C428" s="18"/>
      <c r="D428" s="30">
        <v>5.0946146043825361E-3</v>
      </c>
      <c r="E428" s="1"/>
      <c r="F428" s="8">
        <v>6.7487072028127801E-3</v>
      </c>
    </row>
    <row r="429" spans="1:6" x14ac:dyDescent="0.25">
      <c r="A429" s="18" t="s">
        <v>455</v>
      </c>
      <c r="B429" s="27">
        <v>2.858212308585311E-2</v>
      </c>
      <c r="C429" s="18"/>
      <c r="D429" s="30">
        <v>3.4495281521610419E-3</v>
      </c>
      <c r="E429" s="1"/>
      <c r="F429" s="8">
        <v>-3.7788592457601633E-2</v>
      </c>
    </row>
    <row r="430" spans="1:6" x14ac:dyDescent="0.25">
      <c r="A430" s="18" t="s">
        <v>456</v>
      </c>
      <c r="B430" s="27">
        <v>1.1033231544916099E-2</v>
      </c>
      <c r="C430" s="18"/>
      <c r="D430" s="30">
        <v>4.5363804732119492E-3</v>
      </c>
      <c r="E430" s="1"/>
      <c r="F430" s="8">
        <v>7.9992976604865637E-3</v>
      </c>
    </row>
    <row r="431" spans="1:6" x14ac:dyDescent="0.25">
      <c r="A431" s="18" t="s">
        <v>457</v>
      </c>
      <c r="B431" s="27">
        <v>5.0252302631006926E-2</v>
      </c>
      <c r="C431" s="18"/>
      <c r="D431" s="30">
        <v>7.246377481151701E-3</v>
      </c>
      <c r="E431" s="1"/>
      <c r="F431" s="8">
        <v>6.1665587628220581E-2</v>
      </c>
    </row>
    <row r="432" spans="1:6" x14ac:dyDescent="0.25">
      <c r="A432" s="18" t="s">
        <v>458</v>
      </c>
      <c r="B432" s="27">
        <v>2.9809442250517864E-3</v>
      </c>
      <c r="C432" s="18"/>
      <c r="D432" s="30">
        <v>2.8860031089462473E-3</v>
      </c>
      <c r="E432" s="1"/>
      <c r="F432" s="8">
        <v>-5.484180933396518E-3</v>
      </c>
    </row>
    <row r="433" spans="1:6" x14ac:dyDescent="0.25">
      <c r="A433" s="18" t="s">
        <v>459</v>
      </c>
      <c r="B433" s="27">
        <v>-2.3852609033866195E-2</v>
      </c>
      <c r="C433" s="18"/>
      <c r="D433" s="30">
        <v>2.8860025965474455E-3</v>
      </c>
      <c r="E433" s="1"/>
      <c r="F433" s="8">
        <v>-6.0084764829268472E-2</v>
      </c>
    </row>
    <row r="434" spans="1:6" x14ac:dyDescent="0.25">
      <c r="A434" s="18" t="s">
        <v>460</v>
      </c>
      <c r="B434" s="27">
        <v>2.8628802979604108E-2</v>
      </c>
      <c r="C434" s="18"/>
      <c r="D434" s="30">
        <v>7.2150014771941756E-4</v>
      </c>
      <c r="E434" s="1"/>
      <c r="F434" s="8">
        <v>1.1718791828917136E-2</v>
      </c>
    </row>
    <row r="435" spans="1:6" x14ac:dyDescent="0.25">
      <c r="A435" s="18" t="s">
        <v>461</v>
      </c>
      <c r="B435" s="27">
        <v>2.1473128894668351E-2</v>
      </c>
      <c r="C435" s="18"/>
      <c r="D435" s="30">
        <v>2.8922632630080133E-3</v>
      </c>
      <c r="E435" s="1"/>
      <c r="F435" s="8">
        <v>2.0645542449008993E-2</v>
      </c>
    </row>
    <row r="436" spans="1:6" x14ac:dyDescent="0.25">
      <c r="A436" s="18" t="s">
        <v>462</v>
      </c>
      <c r="B436" s="27">
        <v>-7.6455078718313954E-3</v>
      </c>
      <c r="C436" s="18"/>
      <c r="D436" s="30">
        <v>1.2653652485243177E-2</v>
      </c>
      <c r="E436" s="1"/>
      <c r="F436" s="8">
        <v>2.0457518476090078E-2</v>
      </c>
    </row>
    <row r="437" spans="1:6" x14ac:dyDescent="0.25">
      <c r="A437" s="18" t="s">
        <v>463</v>
      </c>
      <c r="B437" s="27">
        <v>-2.3435165479432295E-4</v>
      </c>
      <c r="C437" s="18"/>
      <c r="D437" s="30">
        <v>2.8643026787375262E-3</v>
      </c>
      <c r="E437" s="1"/>
      <c r="F437" s="8">
        <v>-1.3589058330565312E-2</v>
      </c>
    </row>
    <row r="438" spans="1:6" x14ac:dyDescent="0.25">
      <c r="A438" s="18" t="s">
        <v>464</v>
      </c>
      <c r="B438" s="27">
        <v>2.5646432944102227E-2</v>
      </c>
      <c r="C438" s="18"/>
      <c r="D438" s="30">
        <v>-8.9509424235757198E-4</v>
      </c>
      <c r="E438" s="1"/>
      <c r="F438" s="8">
        <v>5.9837144182827342E-3</v>
      </c>
    </row>
    <row r="439" spans="1:6" x14ac:dyDescent="0.25">
      <c r="A439" s="18" t="s">
        <v>465</v>
      </c>
      <c r="B439" s="27">
        <v>2.4037184069844699E-2</v>
      </c>
      <c r="C439" s="18"/>
      <c r="D439" s="30">
        <v>-1.1680143221951033E-2</v>
      </c>
      <c r="E439" s="1"/>
      <c r="F439" s="8">
        <v>7.9314021578505735E-3</v>
      </c>
    </row>
    <row r="440" spans="1:6" x14ac:dyDescent="0.25">
      <c r="A440" s="18" t="s">
        <v>466</v>
      </c>
      <c r="B440" s="27">
        <v>-2.359227300933386E-4</v>
      </c>
      <c r="C440" s="18"/>
      <c r="D440" s="30">
        <v>6.1998536050238105E-3</v>
      </c>
      <c r="E440" s="1"/>
      <c r="F440" s="8">
        <v>2.225535258638698E-2</v>
      </c>
    </row>
    <row r="441" spans="1:6" x14ac:dyDescent="0.25">
      <c r="A441" s="18" t="s">
        <v>467</v>
      </c>
      <c r="B441" s="27">
        <v>-4.3847567993449681E-2</v>
      </c>
      <c r="C441" s="18"/>
      <c r="D441" s="30">
        <v>2.9080337887356215E-3</v>
      </c>
      <c r="E441" s="1"/>
      <c r="F441" s="8">
        <v>-2.2500297359852855E-2</v>
      </c>
    </row>
    <row r="442" spans="1:6" x14ac:dyDescent="0.25">
      <c r="A442" s="18" t="s">
        <v>468</v>
      </c>
      <c r="B442" s="27">
        <v>-5.0420711163639741E-2</v>
      </c>
      <c r="C442" s="18"/>
      <c r="D442" s="30">
        <v>-3.6350420125941872E-3</v>
      </c>
      <c r="E442" s="1"/>
      <c r="F442" s="8">
        <v>2.1288106154963155E-2</v>
      </c>
    </row>
    <row r="443" spans="1:6" x14ac:dyDescent="0.25">
      <c r="A443" s="18" t="s">
        <v>469</v>
      </c>
      <c r="B443" s="27">
        <v>1.0092038540740143E-2</v>
      </c>
      <c r="C443" s="18"/>
      <c r="D443" s="30">
        <v>1.8294918758338726E-3</v>
      </c>
      <c r="E443" s="1"/>
      <c r="F443" s="8">
        <v>-2.9058325688018444E-2</v>
      </c>
    </row>
    <row r="444" spans="1:6" x14ac:dyDescent="0.25">
      <c r="A444" s="18" t="s">
        <v>470</v>
      </c>
      <c r="B444" s="27">
        <v>4.4436761240265694E-2</v>
      </c>
      <c r="C444" s="18"/>
      <c r="D444" s="30">
        <v>2.9304027453892238E-3</v>
      </c>
      <c r="E444" s="1"/>
      <c r="F444" s="8">
        <v>-1.2815898974247251E-2</v>
      </c>
    </row>
    <row r="445" spans="1:6" x14ac:dyDescent="0.25">
      <c r="A445" s="18" t="s">
        <v>471</v>
      </c>
      <c r="B445" s="27">
        <v>8.5532600004758676E-3</v>
      </c>
      <c r="C445" s="18"/>
      <c r="D445" s="30">
        <v>7.3260049278582617E-4</v>
      </c>
      <c r="E445" s="1"/>
      <c r="F445" s="8">
        <v>-2.0497856033132592E-2</v>
      </c>
    </row>
    <row r="446" spans="1:6" x14ac:dyDescent="0.25">
      <c r="A446" s="18" t="s">
        <v>472</v>
      </c>
      <c r="B446" s="27">
        <v>5.1356883565476189E-3</v>
      </c>
      <c r="C446" s="18"/>
      <c r="D446" s="30">
        <v>1.8355357178634199E-3</v>
      </c>
      <c r="E446" s="1"/>
      <c r="F446" s="8">
        <v>-3.2417422907007692E-2</v>
      </c>
    </row>
    <row r="447" spans="1:6" x14ac:dyDescent="0.25">
      <c r="A447" s="18" t="s">
        <v>473</v>
      </c>
      <c r="B447" s="27">
        <v>-4.708121898076777E-3</v>
      </c>
      <c r="C447" s="18"/>
      <c r="D447" s="30">
        <v>4.042630628046712E-3</v>
      </c>
      <c r="E447" s="1"/>
      <c r="F447" s="8">
        <v>6.653908267564488E-3</v>
      </c>
    </row>
    <row r="448" spans="1:6" x14ac:dyDescent="0.25">
      <c r="A448" s="18" t="s">
        <v>474</v>
      </c>
      <c r="B448" s="27">
        <v>3.2970484696456956E-2</v>
      </c>
      <c r="C448" s="18"/>
      <c r="D448" s="30">
        <v>5.1395015825082321E-3</v>
      </c>
      <c r="E448" s="1"/>
      <c r="F448" s="8">
        <v>1.0884013703324553E-2</v>
      </c>
    </row>
    <row r="449" spans="1:6" x14ac:dyDescent="0.25">
      <c r="A449" s="18" t="s">
        <v>475</v>
      </c>
      <c r="B449" s="27">
        <v>3.5281596637614945E-2</v>
      </c>
      <c r="C449" s="18"/>
      <c r="D449" s="30">
        <v>6.2271054801542724E-3</v>
      </c>
      <c r="E449" s="1"/>
      <c r="F449" s="8">
        <v>9.6787253303139822E-2</v>
      </c>
    </row>
    <row r="450" spans="1:6" x14ac:dyDescent="0.25">
      <c r="A450" s="18" t="s">
        <v>476</v>
      </c>
      <c r="B450" s="27">
        <v>8.5088763985740582E-4</v>
      </c>
      <c r="C450" s="18"/>
      <c r="D450" s="30">
        <v>6.7542909673081689E-3</v>
      </c>
      <c r="E450" s="1"/>
      <c r="F450" s="8">
        <v>-7.1118071627017006E-3</v>
      </c>
    </row>
    <row r="451" spans="1:6" x14ac:dyDescent="0.25">
      <c r="A451" s="18" t="s">
        <v>477</v>
      </c>
      <c r="B451" s="27">
        <v>6.0754820397671177E-3</v>
      </c>
      <c r="C451" s="18"/>
      <c r="D451" s="30">
        <v>2.3640650214006515E-3</v>
      </c>
      <c r="E451" s="1"/>
      <c r="F451" s="8">
        <v>-2.9937478593813453E-2</v>
      </c>
    </row>
    <row r="452" spans="1:6" x14ac:dyDescent="0.25">
      <c r="A452" s="18" t="s">
        <v>478</v>
      </c>
      <c r="B452" s="27">
        <v>5.0145143321143303E-3</v>
      </c>
      <c r="C452" s="18"/>
      <c r="D452" s="30">
        <v>7.2780283943110638E-4</v>
      </c>
      <c r="E452" s="1"/>
      <c r="F452" s="8">
        <v>9.2005101759491392E-3</v>
      </c>
    </row>
    <row r="453" spans="1:6" x14ac:dyDescent="0.25">
      <c r="A453" s="18" t="s">
        <v>479</v>
      </c>
      <c r="B453" s="27">
        <v>2.6887584976865588E-2</v>
      </c>
      <c r="C453" s="18"/>
      <c r="D453" s="30">
        <v>2.9175788129722656E-3</v>
      </c>
      <c r="E453" s="1"/>
      <c r="F453" s="8">
        <v>-4.3488275285608037E-2</v>
      </c>
    </row>
    <row r="454" spans="1:6" x14ac:dyDescent="0.25">
      <c r="A454" s="18" t="s">
        <v>480</v>
      </c>
      <c r="B454" s="27">
        <v>8.924436082655059E-3</v>
      </c>
      <c r="C454" s="18"/>
      <c r="D454" s="30">
        <v>-1.4587894008903785E-3</v>
      </c>
      <c r="E454" s="1"/>
      <c r="F454" s="8">
        <v>-9.7071442800067444E-3</v>
      </c>
    </row>
    <row r="455" spans="1:6" x14ac:dyDescent="0.25">
      <c r="A455" s="18" t="s">
        <v>481</v>
      </c>
      <c r="B455" s="27">
        <v>1.7973983167256524E-3</v>
      </c>
      <c r="C455" s="18"/>
      <c r="D455" s="30">
        <v>5.1282042032772274E-3</v>
      </c>
      <c r="E455" s="1"/>
      <c r="F455" s="8">
        <v>-5.1647920088196735E-2</v>
      </c>
    </row>
    <row r="456" spans="1:6" x14ac:dyDescent="0.25">
      <c r="A456" s="18" t="s">
        <v>482</v>
      </c>
      <c r="B456" s="27">
        <v>-7.3471101283813711E-3</v>
      </c>
      <c r="C456" s="18"/>
      <c r="D456" s="30">
        <v>2.3757314449105679E-3</v>
      </c>
      <c r="E456" s="1"/>
      <c r="F456" s="8">
        <v>-8.228286829495203E-2</v>
      </c>
    </row>
    <row r="457" spans="1:6" x14ac:dyDescent="0.25">
      <c r="A457" s="18" t="s">
        <v>483</v>
      </c>
      <c r="B457" s="27">
        <v>-3.2075033493255085E-2</v>
      </c>
      <c r="C457" s="18"/>
      <c r="D457" s="30">
        <v>3.4741268740320708E-3</v>
      </c>
      <c r="E457" s="1"/>
      <c r="F457" s="8">
        <v>-3.444580365581467E-2</v>
      </c>
    </row>
    <row r="458" spans="1:6" x14ac:dyDescent="0.25">
      <c r="A458" s="18" t="s">
        <v>484</v>
      </c>
      <c r="B458" s="27">
        <v>-4.5052600864764619E-3</v>
      </c>
      <c r="C458" s="18"/>
      <c r="D458" s="30">
        <v>1.8274852624199128E-3</v>
      </c>
      <c r="E458" s="1"/>
      <c r="F458" s="8">
        <v>-2.7067689537922456E-2</v>
      </c>
    </row>
    <row r="459" spans="1:6" x14ac:dyDescent="0.25">
      <c r="A459" s="18" t="s">
        <v>485</v>
      </c>
      <c r="B459" s="27">
        <v>-3.151327863523045E-2</v>
      </c>
      <c r="C459" s="18"/>
      <c r="D459" s="30">
        <v>2.9271866955531073E-3</v>
      </c>
      <c r="E459" s="1"/>
      <c r="F459" s="8">
        <v>3.1925878204509622E-2</v>
      </c>
    </row>
    <row r="460" spans="1:6" x14ac:dyDescent="0.25">
      <c r="A460" s="18" t="s">
        <v>486</v>
      </c>
      <c r="B460" s="27">
        <v>-1.4758047295190245E-2</v>
      </c>
      <c r="C460" s="18"/>
      <c r="D460" s="30">
        <v>4.5737286735972309E-3</v>
      </c>
      <c r="E460" s="1"/>
      <c r="F460" s="8">
        <v>3.6548767216746179E-2</v>
      </c>
    </row>
    <row r="461" spans="1:6" x14ac:dyDescent="0.25">
      <c r="A461" s="18" t="s">
        <v>487</v>
      </c>
      <c r="B461" s="27">
        <v>3.1337392108388789E-3</v>
      </c>
      <c r="C461" s="18"/>
      <c r="D461" s="30">
        <v>1.2785377846963545E-3</v>
      </c>
      <c r="E461" s="1"/>
      <c r="F461" s="8">
        <v>3.4631425366124562E-2</v>
      </c>
    </row>
    <row r="462" spans="1:6" x14ac:dyDescent="0.25">
      <c r="A462" s="18" t="s">
        <v>488</v>
      </c>
      <c r="B462" s="27">
        <v>-2.3015569229932257E-2</v>
      </c>
      <c r="C462" s="18"/>
      <c r="D462" s="30">
        <v>-3.6589770775205587E-4</v>
      </c>
      <c r="E462" s="1"/>
      <c r="F462" s="8">
        <v>1.0588053900251094E-2</v>
      </c>
    </row>
    <row r="463" spans="1:6" x14ac:dyDescent="0.25">
      <c r="A463" s="18" t="s">
        <v>489</v>
      </c>
      <c r="B463" s="27">
        <v>-4.582879562534467E-2</v>
      </c>
      <c r="C463" s="18"/>
      <c r="D463" s="30">
        <v>9.5447867438173579E-3</v>
      </c>
      <c r="E463" s="1"/>
      <c r="F463" s="8">
        <v>4.7205374760732076E-2</v>
      </c>
    </row>
    <row r="464" spans="1:6" x14ac:dyDescent="0.25">
      <c r="A464" s="18" t="s">
        <v>490</v>
      </c>
      <c r="B464" s="27">
        <v>1.8267963761709041E-2</v>
      </c>
      <c r="C464" s="18"/>
      <c r="D464" s="30">
        <v>7.2939467383802852E-4</v>
      </c>
      <c r="E464" s="1"/>
      <c r="F464" s="8">
        <v>4.1371435838685827E-2</v>
      </c>
    </row>
    <row r="465" spans="1:6" x14ac:dyDescent="0.25">
      <c r="A465" s="18" t="s">
        <v>491</v>
      </c>
      <c r="B465" s="27">
        <v>3.1377700778066536E-2</v>
      </c>
      <c r="C465" s="18"/>
      <c r="D465" s="30">
        <v>-2.1198830779662066E-2</v>
      </c>
      <c r="E465" s="1"/>
      <c r="F465" s="8">
        <v>-1.7875443935301581E-2</v>
      </c>
    </row>
    <row r="466" spans="1:6" x14ac:dyDescent="0.25">
      <c r="A466" s="18" t="s">
        <v>492</v>
      </c>
      <c r="B466" s="27">
        <v>1.3984850968635427E-2</v>
      </c>
      <c r="C466" s="18"/>
      <c r="D466" s="30">
        <v>-1.4981260553679052E-3</v>
      </c>
      <c r="E466" s="1"/>
      <c r="F466" s="8">
        <v>7.9122505378439109E-3</v>
      </c>
    </row>
    <row r="467" spans="1:6" x14ac:dyDescent="0.25">
      <c r="A467" s="18" t="s">
        <v>493</v>
      </c>
      <c r="B467" s="27">
        <v>-2.7360034948692727E-2</v>
      </c>
      <c r="C467" s="18"/>
      <c r="D467" s="30">
        <v>-1.5048917244700529E-3</v>
      </c>
      <c r="E467" s="1"/>
      <c r="F467" s="8">
        <v>3.8751527030713342E-2</v>
      </c>
    </row>
    <row r="468" spans="1:6" x14ac:dyDescent="0.25">
      <c r="A468" s="18" t="s">
        <v>494</v>
      </c>
      <c r="B468" s="27">
        <v>-2.0794395156292004E-2</v>
      </c>
      <c r="C468" s="18"/>
      <c r="D468" s="30">
        <v>-4.3461823015203474E-3</v>
      </c>
      <c r="E468" s="1"/>
      <c r="F468" s="8">
        <v>-1.8050663814654554E-2</v>
      </c>
    </row>
    <row r="469" spans="1:6" x14ac:dyDescent="0.25">
      <c r="A469" s="18" t="s">
        <v>495</v>
      </c>
      <c r="B469" s="27">
        <v>3.235458521027257E-3</v>
      </c>
      <c r="C469" s="18"/>
      <c r="D469" s="30">
        <v>1.5039025599500112E-2</v>
      </c>
      <c r="E469" s="1"/>
      <c r="F469" s="8">
        <v>-5.6558818800098972E-3</v>
      </c>
    </row>
    <row r="470" spans="1:6" x14ac:dyDescent="0.25">
      <c r="A470" s="18" t="s">
        <v>496</v>
      </c>
      <c r="B470" s="27">
        <v>4.547767391860099E-2</v>
      </c>
      <c r="C470" s="18"/>
      <c r="D470" s="30">
        <v>1.203912722543597E-2</v>
      </c>
      <c r="E470" s="1"/>
      <c r="F470" s="8">
        <v>-3.5854278804438373E-2</v>
      </c>
    </row>
    <row r="471" spans="1:6" x14ac:dyDescent="0.25">
      <c r="A471" s="18" t="s">
        <v>497</v>
      </c>
      <c r="B471" s="27">
        <v>1.7439816859390788E-2</v>
      </c>
      <c r="C471" s="18"/>
      <c r="D471" s="30">
        <v>1.1931393960494096E-2</v>
      </c>
      <c r="E471" s="1"/>
      <c r="F471" s="8">
        <v>-8.285411521210961E-3</v>
      </c>
    </row>
    <row r="472" spans="1:6" x14ac:dyDescent="0.25">
      <c r="A472" s="18" t="s">
        <v>498</v>
      </c>
      <c r="B472" s="27">
        <v>-1.4698292728768471E-2</v>
      </c>
      <c r="C472" s="18"/>
      <c r="D472" s="30">
        <v>5.7280120724332801E-3</v>
      </c>
      <c r="E472" s="1"/>
      <c r="F472" s="8">
        <v>6.5089685601850888E-4</v>
      </c>
    </row>
    <row r="473" spans="1:6" x14ac:dyDescent="0.25">
      <c r="A473" s="18" t="s">
        <v>499</v>
      </c>
      <c r="B473" s="27">
        <v>-1.9809159425093877E-2</v>
      </c>
      <c r="C473" s="18"/>
      <c r="D473" s="30">
        <v>-2.0269026759558014E-3</v>
      </c>
      <c r="E473" s="1"/>
      <c r="F473" s="8">
        <v>3.2784178288661932E-2</v>
      </c>
    </row>
    <row r="474" spans="1:6" x14ac:dyDescent="0.25">
      <c r="A474" s="18" t="s">
        <v>500</v>
      </c>
      <c r="B474" s="27">
        <v>1.048419514560626E-2</v>
      </c>
      <c r="C474" s="18"/>
      <c r="D474" s="30">
        <v>-4.8148149988101819E-3</v>
      </c>
      <c r="E474" s="1"/>
      <c r="F474" s="8">
        <v>-1.2095526748349234E-2</v>
      </c>
    </row>
    <row r="475" spans="1:6" x14ac:dyDescent="0.25">
      <c r="A475" s="18" t="s">
        <v>501</v>
      </c>
      <c r="B475" s="27">
        <v>-6.9182603397007652E-4</v>
      </c>
      <c r="C475" s="18"/>
      <c r="D475" s="30">
        <v>1.8663681042274723E-3</v>
      </c>
      <c r="E475" s="1"/>
      <c r="F475" s="8">
        <v>-2.5424855699199618E-2</v>
      </c>
    </row>
    <row r="476" spans="1:6" x14ac:dyDescent="0.25">
      <c r="A476" s="18" t="s">
        <v>502</v>
      </c>
      <c r="B476" s="27">
        <v>-5.1162641911662178E-2</v>
      </c>
      <c r="C476" s="18"/>
      <c r="D476" s="30">
        <v>-3.7369289206270139E-4</v>
      </c>
      <c r="E476" s="1"/>
      <c r="F476" s="8">
        <v>-2.7101897166014161E-2</v>
      </c>
    </row>
    <row r="477" spans="1:6" x14ac:dyDescent="0.25">
      <c r="A477" s="18" t="s">
        <v>503</v>
      </c>
      <c r="B477" s="27">
        <v>-8.3192962871856846E-2</v>
      </c>
      <c r="C477" s="18"/>
      <c r="D477" s="30">
        <v>-2.6246713503800486E-3</v>
      </c>
      <c r="E477" s="1"/>
      <c r="F477" s="8">
        <v>0.18518490116203198</v>
      </c>
    </row>
    <row r="478" spans="1:6" x14ac:dyDescent="0.25">
      <c r="A478" s="18" t="s">
        <v>504</v>
      </c>
      <c r="B478" s="27">
        <v>4.4332076992990915E-3</v>
      </c>
      <c r="C478" s="18"/>
      <c r="D478" s="30">
        <v>3.0165912940086441E-3</v>
      </c>
      <c r="E478" s="1"/>
      <c r="F478" s="8">
        <v>-5.2457993776814524E-2</v>
      </c>
    </row>
    <row r="479" spans="1:6" x14ac:dyDescent="0.25">
      <c r="A479" s="18" t="s">
        <v>505</v>
      </c>
      <c r="B479" s="27">
        <v>-5.0301497112488866E-2</v>
      </c>
      <c r="C479" s="18"/>
      <c r="D479" s="30">
        <v>3.0165914950232957E-3</v>
      </c>
      <c r="E479" s="1"/>
      <c r="F479" s="8">
        <v>-1.2044600484804824E-2</v>
      </c>
    </row>
    <row r="480" spans="1:6" x14ac:dyDescent="0.25">
      <c r="A480" s="18" t="s">
        <v>506</v>
      </c>
      <c r="B480" s="27">
        <v>4.3076972866056988E-2</v>
      </c>
      <c r="C480" s="18"/>
      <c r="D480" s="30">
        <v>3.0165907075720218E-3</v>
      </c>
      <c r="E480" s="1"/>
      <c r="F480" s="8">
        <v>-1.1536318791843629E-4</v>
      </c>
    </row>
    <row r="481" spans="1:6" x14ac:dyDescent="0.25">
      <c r="A481" s="18" t="s">
        <v>507</v>
      </c>
      <c r="B481" s="27">
        <v>7.2742337958854444E-2</v>
      </c>
      <c r="C481" s="18"/>
      <c r="D481" s="30">
        <v>-3.7707382618276152E-3</v>
      </c>
      <c r="E481" s="1"/>
      <c r="F481" s="8">
        <v>-1.5729852492794169E-2</v>
      </c>
    </row>
    <row r="482" spans="1:6" x14ac:dyDescent="0.25">
      <c r="A482" s="18" t="s">
        <v>508</v>
      </c>
      <c r="B482" s="27">
        <v>2.2428139231315838E-2</v>
      </c>
      <c r="C482" s="18"/>
      <c r="D482" s="30">
        <v>5.3151094636585856E-3</v>
      </c>
      <c r="E482" s="1"/>
      <c r="F482" s="8">
        <v>6.0404953966117642E-2</v>
      </c>
    </row>
    <row r="483" spans="1:6" x14ac:dyDescent="0.25">
      <c r="A483" s="18" t="s">
        <v>509</v>
      </c>
      <c r="B483" s="27">
        <v>-8.7073182907347699E-3</v>
      </c>
      <c r="C483" s="18"/>
      <c r="D483" s="30">
        <v>3.0303031713397495E-3</v>
      </c>
      <c r="E483" s="1"/>
      <c r="F483" s="8">
        <v>5.1556068763994826E-3</v>
      </c>
    </row>
    <row r="484" spans="1:6" x14ac:dyDescent="0.25">
      <c r="A484" s="18" t="s">
        <v>510</v>
      </c>
      <c r="B484" s="27">
        <v>3.0361209765039341E-2</v>
      </c>
      <c r="C484" s="18"/>
      <c r="D484" s="30">
        <v>1.098484862326198E-2</v>
      </c>
      <c r="E484" s="1"/>
      <c r="F484" s="8">
        <v>3.4607702446306709E-3</v>
      </c>
    </row>
    <row r="485" spans="1:6" x14ac:dyDescent="0.25">
      <c r="A485" s="18" t="s">
        <v>511</v>
      </c>
      <c r="B485" s="27">
        <v>7.9804273035368592E-2</v>
      </c>
      <c r="C485" s="18"/>
      <c r="D485" s="30">
        <v>6.3885750086922601E-3</v>
      </c>
      <c r="E485" s="1"/>
      <c r="F485" s="8">
        <v>1.6136789867355391E-3</v>
      </c>
    </row>
    <row r="486" spans="1:6" x14ac:dyDescent="0.25">
      <c r="A486" s="18" t="s">
        <v>512</v>
      </c>
      <c r="B486" s="27">
        <v>-1.9141919668738284E-2</v>
      </c>
      <c r="C486" s="29">
        <v>-3.1446540880501737E-3</v>
      </c>
      <c r="D486" s="30">
        <v>7.4906487354638217E-4</v>
      </c>
      <c r="E486" s="1"/>
      <c r="F486" s="8">
        <v>-5.4025133737533169E-2</v>
      </c>
    </row>
    <row r="487" spans="1:6" x14ac:dyDescent="0.25">
      <c r="A487" s="18" t="s">
        <v>513</v>
      </c>
      <c r="B487" s="27">
        <v>1.5610387133293919E-2</v>
      </c>
      <c r="C487" s="29">
        <v>7.4225273705696851E-3</v>
      </c>
      <c r="D487" s="30">
        <v>1.8768750780191748E-4</v>
      </c>
      <c r="E487" s="1"/>
      <c r="F487" s="8">
        <v>4.4203896077821556E-3</v>
      </c>
    </row>
    <row r="488" spans="1:6" x14ac:dyDescent="0.25">
      <c r="A488" s="18" t="s">
        <v>514</v>
      </c>
      <c r="B488" s="27">
        <v>4.2824006585270928E-4</v>
      </c>
      <c r="C488" s="29">
        <v>-4.0523116596059873E-3</v>
      </c>
      <c r="D488" s="30">
        <v>-8.8462266033422967E-3</v>
      </c>
      <c r="E488" s="1"/>
      <c r="F488" s="8">
        <v>8.713648731519931E-2</v>
      </c>
    </row>
    <row r="489" spans="1:6" x14ac:dyDescent="0.25">
      <c r="A489" s="18" t="s">
        <v>515</v>
      </c>
      <c r="B489" s="27">
        <v>4.6651373698845637E-2</v>
      </c>
      <c r="C489" s="29">
        <v>1.8494544109487719E-3</v>
      </c>
      <c r="D489" s="30">
        <v>1.3333332720401053E-2</v>
      </c>
      <c r="E489" s="1"/>
      <c r="F489" s="8">
        <v>6.1212342879442671E-3</v>
      </c>
    </row>
    <row r="490" spans="1:6" x14ac:dyDescent="0.25">
      <c r="A490" s="18" t="s">
        <v>516</v>
      </c>
      <c r="B490" s="27">
        <v>4.1153395814183313E-2</v>
      </c>
      <c r="C490" s="29">
        <v>8.8609931696511483E-3</v>
      </c>
      <c r="D490" s="30">
        <v>-3.7707389814651644E-3</v>
      </c>
      <c r="E490" s="1"/>
      <c r="F490" s="8">
        <v>-3.2310261430374288E-3</v>
      </c>
    </row>
    <row r="491" spans="1:6" x14ac:dyDescent="0.25">
      <c r="A491" s="18" t="s">
        <v>517</v>
      </c>
      <c r="B491" s="27">
        <v>5.9305907355445296E-2</v>
      </c>
      <c r="C491" s="29">
        <v>3.092406221408971E-2</v>
      </c>
      <c r="D491" s="30">
        <v>-3.7964993418914252E-4</v>
      </c>
      <c r="E491" s="1"/>
      <c r="F491" s="8">
        <v>1.0336316267875553E-2</v>
      </c>
    </row>
    <row r="492" spans="1:6" x14ac:dyDescent="0.25">
      <c r="A492" s="18" t="s">
        <v>518</v>
      </c>
      <c r="B492" s="27">
        <v>3.8667906886465854E-2</v>
      </c>
      <c r="C492" s="29">
        <v>2.2186723464678659E-2</v>
      </c>
      <c r="D492" s="30">
        <v>6.4761908314036627E-3</v>
      </c>
      <c r="E492" s="1"/>
      <c r="F492" s="8">
        <v>1.0930088225143584E-2</v>
      </c>
    </row>
    <row r="493" spans="1:6" x14ac:dyDescent="0.25">
      <c r="A493" s="18" t="s">
        <v>519</v>
      </c>
      <c r="B493" s="27">
        <v>5.7220257745268692E-3</v>
      </c>
      <c r="C493" s="29">
        <v>5.2092377148824098E-4</v>
      </c>
      <c r="D493" s="30">
        <v>1.1009869954876338E-2</v>
      </c>
      <c r="E493" s="1"/>
      <c r="F493" s="8">
        <v>8.9575689203141698E-2</v>
      </c>
    </row>
    <row r="494" spans="1:6" x14ac:dyDescent="0.25">
      <c r="A494" s="18" t="s">
        <v>520</v>
      </c>
      <c r="B494" s="27">
        <v>-1.2148543295310421E-2</v>
      </c>
      <c r="C494" s="29">
        <v>8.156889968760718E-3</v>
      </c>
      <c r="D494" s="30">
        <v>7.532965269201724E-4</v>
      </c>
      <c r="E494" s="1"/>
      <c r="F494" s="8">
        <v>-2.0653006495225463E-2</v>
      </c>
    </row>
    <row r="495" spans="1:6" x14ac:dyDescent="0.25">
      <c r="A495" s="18" t="s">
        <v>521</v>
      </c>
      <c r="B495" s="27">
        <v>-1.0203170598804483E-2</v>
      </c>
      <c r="C495" s="29">
        <v>3.9593733861251158E-3</v>
      </c>
      <c r="D495" s="30">
        <v>1.3212532960617284E-2</v>
      </c>
      <c r="E495" s="1"/>
      <c r="F495" s="8">
        <v>-3.2841293135353049E-2</v>
      </c>
    </row>
    <row r="496" spans="1:6" x14ac:dyDescent="0.25">
      <c r="A496" s="18" t="s">
        <v>522</v>
      </c>
      <c r="B496" s="27">
        <v>1.0169354419335833E-3</v>
      </c>
      <c r="C496" s="29">
        <v>3.7722908093278111E-3</v>
      </c>
      <c r="D496" s="30">
        <v>7.4738415318731299E-3</v>
      </c>
      <c r="E496" s="1"/>
      <c r="F496" s="8">
        <v>1.0298709892372891E-2</v>
      </c>
    </row>
    <row r="497" spans="1:12" x14ac:dyDescent="0.25">
      <c r="A497" s="18" t="s">
        <v>523</v>
      </c>
      <c r="B497" s="27">
        <v>-6.6190783123449377E-3</v>
      </c>
      <c r="C497" s="29">
        <v>6.8329347454724283E-4</v>
      </c>
      <c r="D497" s="30">
        <v>7.4404723082339118E-4</v>
      </c>
      <c r="E497" s="1"/>
      <c r="F497" s="8">
        <v>2.1502136244866941E-2</v>
      </c>
    </row>
    <row r="498" spans="1:12" x14ac:dyDescent="0.25">
      <c r="A498" s="18" t="s">
        <v>524</v>
      </c>
      <c r="B498" s="27">
        <v>2.639447938177434E-2</v>
      </c>
      <c r="C498" s="29">
        <v>8.193922840559963E-3</v>
      </c>
      <c r="D498" s="30">
        <v>5.219984860230553E-3</v>
      </c>
      <c r="E498" s="1"/>
      <c r="F498" s="8">
        <v>-1.8185119976390645E-2</v>
      </c>
    </row>
    <row r="499" spans="1:12" x14ac:dyDescent="0.25">
      <c r="A499" s="18" t="s">
        <v>525</v>
      </c>
      <c r="B499" s="27">
        <v>1.4302729363085664E-2</v>
      </c>
      <c r="C499" s="29">
        <v>-1.1852353538774703E-3</v>
      </c>
      <c r="D499" s="30">
        <v>-5.3943456364243829E-3</v>
      </c>
      <c r="E499" s="1"/>
      <c r="F499" s="8">
        <v>-3.4969611270866806E-2</v>
      </c>
    </row>
    <row r="500" spans="1:12" x14ac:dyDescent="0.25">
      <c r="A500" s="18" t="s">
        <v>526</v>
      </c>
      <c r="B500" s="27">
        <v>-9.2787337957816757E-3</v>
      </c>
      <c r="C500" s="29">
        <v>1.5256823190371452E-3</v>
      </c>
      <c r="D500" s="30">
        <v>-3.1888948841027106E-3</v>
      </c>
      <c r="E500" s="1"/>
      <c r="F500" s="8">
        <v>-3.0648843265142067E-2</v>
      </c>
    </row>
    <row r="501" spans="1:12" x14ac:dyDescent="0.25">
      <c r="A501" s="18" t="s">
        <v>527</v>
      </c>
      <c r="B501" s="27">
        <v>1.2302959076206158E-2</v>
      </c>
      <c r="C501" s="29">
        <v>5.0778605280974998E-3</v>
      </c>
      <c r="D501" s="30">
        <v>5.2850131643260214E-3</v>
      </c>
      <c r="E501" s="1"/>
      <c r="F501" s="8">
        <v>4.141593815686323E-2</v>
      </c>
    </row>
    <row r="502" spans="1:12" x14ac:dyDescent="0.25">
      <c r="A502" s="18" t="s">
        <v>528</v>
      </c>
      <c r="B502" s="27">
        <v>4.5630804410347094E-2</v>
      </c>
      <c r="C502" s="29">
        <v>1.162007409902327E-2</v>
      </c>
      <c r="D502" s="30">
        <v>5.273070377977352E-3</v>
      </c>
      <c r="E502" s="1"/>
      <c r="F502" s="8">
        <v>1.8473821500921556E-2</v>
      </c>
    </row>
    <row r="503" spans="1:12" x14ac:dyDescent="0.25">
      <c r="A503" s="18" t="s">
        <v>529</v>
      </c>
      <c r="B503" s="27">
        <v>3.5614027514043585E-2</v>
      </c>
      <c r="C503" s="29">
        <v>9.9883469285833287E-3</v>
      </c>
      <c r="D503" s="30">
        <v>3.0063878675048636E-3</v>
      </c>
      <c r="E503" s="1"/>
      <c r="F503" s="8">
        <v>6.1650906613615289E-2</v>
      </c>
    </row>
    <row r="504" spans="1:12" x14ac:dyDescent="0.25">
      <c r="A504" s="18" t="s">
        <v>530</v>
      </c>
      <c r="B504" s="27">
        <v>2.7530330387947995E-2</v>
      </c>
      <c r="C504" s="29">
        <v>9.3950881819680875E-3</v>
      </c>
      <c r="D504" s="30">
        <v>-2.6305901916089209E-3</v>
      </c>
      <c r="E504" s="1"/>
      <c r="F504" s="8">
        <v>7.3888715709637849E-3</v>
      </c>
    </row>
    <row r="505" spans="1:12" x14ac:dyDescent="0.25">
      <c r="A505" s="18" t="s">
        <v>531</v>
      </c>
      <c r="B505" s="27">
        <v>-3.5573298255470946E-2</v>
      </c>
      <c r="C505" s="29">
        <v>-3.2658393207068742E-4</v>
      </c>
      <c r="D505" s="30">
        <v>7.558579620584282E-3</v>
      </c>
      <c r="E505" s="1"/>
      <c r="F505" s="8">
        <v>-7.323404179046266E-3</v>
      </c>
      <c r="L505" s="9"/>
    </row>
    <row r="506" spans="1:12" x14ac:dyDescent="0.25">
      <c r="A506" s="18" t="s">
        <v>532</v>
      </c>
      <c r="B506" s="27">
        <v>-1.9327952868883169E-2</v>
      </c>
      <c r="C506" s="29">
        <v>1.3394315583142739E-2</v>
      </c>
      <c r="D506" s="30">
        <v>-1.504891451264679E-3</v>
      </c>
      <c r="E506" s="1"/>
      <c r="F506" s="8">
        <v>1.3795411647742391E-2</v>
      </c>
      <c r="L506" s="9"/>
    </row>
    <row r="507" spans="1:12" x14ac:dyDescent="0.25">
      <c r="A507" s="18" t="s">
        <v>533</v>
      </c>
      <c r="B507" s="27">
        <v>-5.0236151719988437E-2</v>
      </c>
      <c r="C507" s="29">
        <v>-1.5796260477111412E-2</v>
      </c>
      <c r="D507" s="30">
        <v>8.1254724336369648E-3</v>
      </c>
      <c r="E507" s="1"/>
      <c r="F507" s="8">
        <v>3.3307743501277576E-2</v>
      </c>
      <c r="L507" s="9"/>
    </row>
    <row r="508" spans="1:12" x14ac:dyDescent="0.25">
      <c r="A508" s="18" t="s">
        <v>534</v>
      </c>
      <c r="B508" s="27">
        <v>3.6643690377829746E-2</v>
      </c>
      <c r="C508" s="29">
        <v>1.6377333770062248E-3</v>
      </c>
      <c r="D508" s="30">
        <v>-1.898853170960358E-2</v>
      </c>
      <c r="E508" s="1"/>
      <c r="F508" s="8">
        <v>2.5402822746119748E-2</v>
      </c>
      <c r="L508" s="9"/>
    </row>
    <row r="509" spans="1:12" x14ac:dyDescent="0.25">
      <c r="A509" s="18" t="s">
        <v>535</v>
      </c>
      <c r="B509" s="27">
        <v>-9.5708628487655868E-3</v>
      </c>
      <c r="C509" s="29">
        <v>-1.6350555918901256E-2</v>
      </c>
      <c r="D509" s="30">
        <v>-3.8446705378132671E-4</v>
      </c>
      <c r="E509" s="1"/>
      <c r="F509" s="8">
        <v>5.5700830988150533E-2</v>
      </c>
      <c r="L509" s="9"/>
    </row>
    <row r="510" spans="1:12" x14ac:dyDescent="0.25">
      <c r="A510" s="18" t="s">
        <v>536</v>
      </c>
      <c r="B510" s="27">
        <v>-2.8242264032931414E-2</v>
      </c>
      <c r="C510" s="29">
        <v>-1.1469414893617049E-2</v>
      </c>
      <c r="D510" s="30">
        <v>-1.6589506013724834E-2</v>
      </c>
      <c r="E510" s="1"/>
      <c r="F510" s="8">
        <v>-2.7169662653691211E-3</v>
      </c>
      <c r="L510" s="9"/>
    </row>
    <row r="511" spans="1:12" x14ac:dyDescent="0.25">
      <c r="A511" s="18" t="s">
        <v>537</v>
      </c>
      <c r="B511" s="27">
        <v>2.6335966495928141E-2</v>
      </c>
      <c r="C511" s="29">
        <v>-6.7260803766597602E-4</v>
      </c>
      <c r="D511" s="30">
        <v>-5.116095748106177E-3</v>
      </c>
      <c r="E511" s="1"/>
      <c r="F511" s="8">
        <v>2.6924890443761625E-2</v>
      </c>
      <c r="L511" s="9"/>
    </row>
    <row r="512" spans="1:12" x14ac:dyDescent="0.25">
      <c r="A512" s="18" t="s">
        <v>538</v>
      </c>
      <c r="B512" s="27">
        <v>-2.1650626536283347E-2</v>
      </c>
      <c r="C512" s="29">
        <v>4.7114252061247067E-3</v>
      </c>
      <c r="D512" s="30">
        <v>4.3650786621821369E-3</v>
      </c>
      <c r="E512" s="1"/>
      <c r="F512" s="8">
        <v>1.4788379599014625E-2</v>
      </c>
      <c r="L512" s="9"/>
    </row>
    <row r="513" spans="1:12" x14ac:dyDescent="0.25">
      <c r="A513" s="18" t="s">
        <v>539</v>
      </c>
      <c r="B513" s="27">
        <v>-2.348987486228938E-2</v>
      </c>
      <c r="C513" s="29">
        <v>-8.7087590018422086E-3</v>
      </c>
      <c r="D513" s="30">
        <v>1.981768212192233E-3</v>
      </c>
      <c r="E513" s="1"/>
      <c r="F513" s="8">
        <v>4.7206964929129786E-3</v>
      </c>
      <c r="L513" s="9"/>
    </row>
    <row r="514" spans="1:12" x14ac:dyDescent="0.25">
      <c r="A514" s="18" t="s">
        <v>540</v>
      </c>
      <c r="B514" s="27">
        <v>-4.1774858375840586E-2</v>
      </c>
      <c r="C514" s="29">
        <v>-6.0821084642675056E-3</v>
      </c>
      <c r="D514" s="30">
        <v>1.3293651077932671E-2</v>
      </c>
      <c r="E514" s="1"/>
      <c r="F514" s="8">
        <v>2.0553695823260051E-2</v>
      </c>
      <c r="L514" s="9"/>
    </row>
    <row r="515" spans="1:12" x14ac:dyDescent="0.25">
      <c r="A515" s="18" t="s">
        <v>541</v>
      </c>
      <c r="B515" s="27">
        <v>-4.7582246898922514E-2</v>
      </c>
      <c r="C515" s="29">
        <v>-1.0878803331633642E-2</v>
      </c>
      <c r="D515" s="30">
        <v>-2.1606760845514655E-3</v>
      </c>
      <c r="E515" s="1"/>
      <c r="F515" s="8">
        <v>-2.4791989562640898E-3</v>
      </c>
      <c r="L515" s="9"/>
    </row>
    <row r="516" spans="1:12" x14ac:dyDescent="0.25">
      <c r="A516" s="18" t="s">
        <v>542</v>
      </c>
      <c r="B516" s="27">
        <v>-7.6404869655840896E-2</v>
      </c>
      <c r="C516" s="29">
        <v>-2.0106547516755342E-2</v>
      </c>
      <c r="D516" s="30">
        <v>3.1595579739903045E-3</v>
      </c>
      <c r="E516" s="1"/>
      <c r="F516" s="8">
        <v>4.0568209528589125E-2</v>
      </c>
      <c r="L516" s="9"/>
    </row>
    <row r="517" spans="1:12" x14ac:dyDescent="0.25">
      <c r="A517" s="18" t="s">
        <v>543</v>
      </c>
      <c r="B517" s="27">
        <v>-2.6605210679447221E-2</v>
      </c>
      <c r="C517" s="29">
        <v>-1.5959312521922127E-2</v>
      </c>
      <c r="D517" s="30">
        <v>-7.5703001792004648E-2</v>
      </c>
      <c r="E517" s="1"/>
      <c r="F517" s="8">
        <v>1.1918477928582845E-3</v>
      </c>
      <c r="L517" s="9"/>
    </row>
    <row r="518" spans="1:12" x14ac:dyDescent="0.25">
      <c r="A518" s="18" t="s">
        <v>544</v>
      </c>
      <c r="B518" s="27">
        <v>7.9777002990173249E-2</v>
      </c>
      <c r="C518" s="29">
        <v>1.8713241846373112E-2</v>
      </c>
      <c r="D518" s="30">
        <v>6.2084107587694918E-3</v>
      </c>
      <c r="E518" s="1"/>
      <c r="F518" s="8">
        <v>1.7423812182013415E-2</v>
      </c>
      <c r="L518" s="9"/>
    </row>
    <row r="519" spans="1:12" x14ac:dyDescent="0.25">
      <c r="A519" s="18" t="s">
        <v>545</v>
      </c>
      <c r="B519" s="27">
        <v>2.7552955360421957E-2</v>
      </c>
      <c r="C519" s="29">
        <v>9.4471658502448576E-3</v>
      </c>
      <c r="D519" s="30">
        <v>-3.5573806126979082E-3</v>
      </c>
      <c r="E519" s="1"/>
      <c r="F519" s="8">
        <v>1.498099659364515E-2</v>
      </c>
      <c r="L519" s="9"/>
    </row>
    <row r="520" spans="1:12" x14ac:dyDescent="0.25">
      <c r="A520" s="18" t="s">
        <v>546</v>
      </c>
      <c r="B520" s="27">
        <v>-3.1627209069689868E-2</v>
      </c>
      <c r="C520" s="29">
        <v>-8.8388214904679269E-3</v>
      </c>
      <c r="D520" s="30">
        <v>4.7879857213473861E-3</v>
      </c>
      <c r="E520" s="1"/>
      <c r="F520" s="8">
        <v>5.4460164526040017E-3</v>
      </c>
      <c r="L520" s="9"/>
    </row>
    <row r="521" spans="1:12" x14ac:dyDescent="0.25">
      <c r="A521" s="18" t="s">
        <v>547</v>
      </c>
      <c r="B521" s="27">
        <v>1.9761232489139097E-2</v>
      </c>
      <c r="C521" s="29">
        <v>8.3930757125372044E-3</v>
      </c>
      <c r="D521" s="30">
        <v>-9.9759261047056608E-4</v>
      </c>
      <c r="E521" s="1"/>
      <c r="F521" s="8">
        <v>-4.0517114044427045E-2</v>
      </c>
      <c r="L521" s="9"/>
    </row>
    <row r="522" spans="1:12" x14ac:dyDescent="0.25">
      <c r="A522" s="18" t="s">
        <v>548</v>
      </c>
      <c r="B522" s="27">
        <v>2.2701804171394609E-2</v>
      </c>
      <c r="C522" s="29">
        <v>1.5606034333275547E-2</v>
      </c>
      <c r="D522" s="30">
        <v>-8.1545202583957026E-3</v>
      </c>
      <c r="E522" s="1"/>
      <c r="F522" s="8">
        <v>-2.5795925059308198E-2</v>
      </c>
      <c r="L522" s="9"/>
    </row>
    <row r="523" spans="1:12" x14ac:dyDescent="0.25">
      <c r="A523" s="18" t="s">
        <v>549</v>
      </c>
      <c r="B523" s="27">
        <v>2.8827691091789474E-2</v>
      </c>
      <c r="C523" s="29">
        <v>-8.8782653235444462E-3</v>
      </c>
      <c r="D523" s="30">
        <v>-9.613704131335268E-3</v>
      </c>
      <c r="E523" s="1"/>
      <c r="F523" s="8">
        <v>-3.089223701639713E-2</v>
      </c>
      <c r="L523" s="9"/>
    </row>
    <row r="524" spans="1:12" x14ac:dyDescent="0.25">
      <c r="A524" s="18" t="s">
        <v>550</v>
      </c>
      <c r="B524" s="27">
        <v>8.9588930552177005E-5</v>
      </c>
      <c r="C524" s="29">
        <v>2.0671834625322631E-3</v>
      </c>
      <c r="D524" s="30">
        <v>5.6677295625913943E-3</v>
      </c>
      <c r="E524" s="1"/>
      <c r="F524" s="8">
        <v>2.1348858926633539E-2</v>
      </c>
      <c r="L524" s="9"/>
    </row>
    <row r="525" spans="1:12" x14ac:dyDescent="0.25">
      <c r="A525" s="18" t="s">
        <v>551</v>
      </c>
      <c r="B525" s="27">
        <v>2.8424221740817716E-2</v>
      </c>
      <c r="C525" s="29">
        <v>6.8763967680927614E-4</v>
      </c>
      <c r="D525" s="30">
        <v>3.1106399760503396E-3</v>
      </c>
      <c r="E525" s="1"/>
      <c r="F525" s="8">
        <v>1.3353249235632518E-2</v>
      </c>
      <c r="L525" s="9"/>
    </row>
    <row r="526" spans="1:12" x14ac:dyDescent="0.25">
      <c r="A526" s="18" t="s">
        <v>552</v>
      </c>
      <c r="B526" s="27">
        <v>-1.0767544672195909E-2</v>
      </c>
      <c r="C526" s="29">
        <v>-6.0127125923379971E-3</v>
      </c>
      <c r="D526" s="30">
        <v>1.8707121822115258E-2</v>
      </c>
      <c r="E526" s="1"/>
      <c r="F526" s="8">
        <v>-1.4686613231226671E-2</v>
      </c>
      <c r="L526" s="9"/>
    </row>
    <row r="527" spans="1:12" x14ac:dyDescent="0.25">
      <c r="A527" s="18" t="s">
        <v>553</v>
      </c>
      <c r="B527" s="27">
        <v>5.7858462480660379E-2</v>
      </c>
      <c r="C527" s="29">
        <v>4.0096785343933627E-2</v>
      </c>
      <c r="D527" s="30">
        <v>1.7696031727230683E-2</v>
      </c>
      <c r="E527" s="1"/>
      <c r="F527" s="8">
        <v>2.7528826085317697E-2</v>
      </c>
      <c r="L527" s="9"/>
    </row>
    <row r="528" spans="1:12" x14ac:dyDescent="0.25">
      <c r="A528" s="18" t="s">
        <v>554</v>
      </c>
      <c r="B528" s="27">
        <v>-9.0899321555068958E-3</v>
      </c>
      <c r="C528" s="29">
        <v>4.0212695247590559E-2</v>
      </c>
      <c r="D528" s="30">
        <v>2.9194580357852582E-3</v>
      </c>
      <c r="E528" s="1"/>
      <c r="F528" s="8">
        <v>-5.5882378959195012E-2</v>
      </c>
      <c r="L528" s="9"/>
    </row>
    <row r="529" spans="1:12" x14ac:dyDescent="0.25">
      <c r="A529" s="18" t="s">
        <v>555</v>
      </c>
      <c r="B529" s="27">
        <v>2.1133702497673483E-2</v>
      </c>
      <c r="C529" s="29">
        <v>-1.2460063897763624E-2</v>
      </c>
      <c r="D529" s="30">
        <v>-2.6975945594484005E-2</v>
      </c>
      <c r="E529" s="1"/>
      <c r="F529" s="8">
        <v>-6.1171704394980153E-2</v>
      </c>
      <c r="L529" s="9"/>
    </row>
    <row r="530" spans="1:12" x14ac:dyDescent="0.25">
      <c r="A530" s="18" t="s">
        <v>556</v>
      </c>
      <c r="B530" s="27">
        <v>-1.0433181138011696E-2</v>
      </c>
      <c r="C530" s="29">
        <v>-5.8233581365252944E-3</v>
      </c>
      <c r="D530" s="30">
        <v>3.0125582355054422E-3</v>
      </c>
      <c r="E530" s="1"/>
      <c r="F530" s="8">
        <v>-5.6507941660556872E-2</v>
      </c>
      <c r="L530" s="9"/>
    </row>
    <row r="531" spans="1:12" x14ac:dyDescent="0.25">
      <c r="A531" s="18" t="s">
        <v>557</v>
      </c>
      <c r="B531" s="27">
        <v>3.9347247187787419E-2</v>
      </c>
      <c r="C531" s="29">
        <v>6.3455906280507884E-3</v>
      </c>
      <c r="D531" s="30">
        <v>-1.5760700049280683E-3</v>
      </c>
      <c r="E531" s="1"/>
      <c r="F531" s="8">
        <v>-2.2323656813673685E-2</v>
      </c>
      <c r="L531" s="9"/>
    </row>
    <row r="532" spans="1:12" x14ac:dyDescent="0.25">
      <c r="A532" s="18" t="s">
        <v>558</v>
      </c>
      <c r="B532" s="27">
        <v>1.1171575438948186E-2</v>
      </c>
      <c r="C532" s="29">
        <v>-2.5869037995150295E-3</v>
      </c>
      <c r="D532" s="30">
        <v>1.5858143274013795E-3</v>
      </c>
      <c r="E532" s="1"/>
      <c r="F532" s="8">
        <v>9.2951892402286466E-3</v>
      </c>
      <c r="L532" s="9"/>
    </row>
    <row r="533" spans="1:12" x14ac:dyDescent="0.25">
      <c r="A533" s="18" t="s">
        <v>559</v>
      </c>
      <c r="B533" s="27">
        <v>5.7715243838191196E-2</v>
      </c>
      <c r="C533" s="29">
        <v>-3.4041173609985261E-3</v>
      </c>
      <c r="D533" s="30">
        <v>4.7197131248490664E-3</v>
      </c>
      <c r="E533" s="1"/>
      <c r="F533" s="8">
        <v>5.949151618079971E-2</v>
      </c>
      <c r="L533" s="9"/>
    </row>
    <row r="534" spans="1:12" x14ac:dyDescent="0.25">
      <c r="A534" s="18" t="s">
        <v>560</v>
      </c>
      <c r="B534" s="27">
        <v>8.6593867039761421E-2</v>
      </c>
      <c r="C534" s="29">
        <v>2.4886141834742973E-2</v>
      </c>
      <c r="D534" s="30">
        <v>7.8315041340588608E-3</v>
      </c>
      <c r="E534" s="1"/>
      <c r="F534" s="8">
        <v>3.5615120866764674E-2</v>
      </c>
      <c r="L534" s="9"/>
    </row>
    <row r="535" spans="1:12" x14ac:dyDescent="0.25">
      <c r="A535" s="18" t="s">
        <v>561</v>
      </c>
      <c r="B535" s="27">
        <v>-2.3836903827021978E-2</v>
      </c>
      <c r="C535" s="29">
        <v>-4.4437390890335257E-3</v>
      </c>
      <c r="D535" s="30">
        <v>2.3363022001277982E-3</v>
      </c>
      <c r="E535" s="1"/>
      <c r="F535" s="8">
        <v>1.9619031421635624E-2</v>
      </c>
    </row>
    <row r="536" spans="1:12" x14ac:dyDescent="0.25">
      <c r="A536" s="18" t="s">
        <v>562</v>
      </c>
      <c r="B536" s="27">
        <v>6.6297855638078634E-2</v>
      </c>
      <c r="C536" s="29">
        <v>-6.376534353578836E-3</v>
      </c>
      <c r="D536" s="30">
        <v>1.5771140315033621E-3</v>
      </c>
      <c r="E536" s="1"/>
      <c r="F536" s="8">
        <v>3.2880576050064905E-2</v>
      </c>
    </row>
    <row r="537" spans="1:12" x14ac:dyDescent="0.25">
      <c r="A537" s="18" t="s">
        <v>563</v>
      </c>
      <c r="B537" s="27">
        <v>-7.3792872215466279E-2</v>
      </c>
      <c r="C537" s="29">
        <v>-1.9252366436707864E-2</v>
      </c>
      <c r="D537" s="30">
        <v>-7.2034647037066816E-4</v>
      </c>
      <c r="E537" s="1"/>
      <c r="F537" s="8">
        <v>-4.0233127231153631E-2</v>
      </c>
    </row>
    <row r="538" spans="1:12" x14ac:dyDescent="0.25">
      <c r="A538" s="18" t="s">
        <v>564</v>
      </c>
      <c r="B538" s="27">
        <v>2.4549716752478693E-2</v>
      </c>
      <c r="C538" s="29">
        <v>-2.453787011287332E-3</v>
      </c>
      <c r="D538" s="30">
        <v>7.877822868083445E-3</v>
      </c>
      <c r="E538" s="1"/>
      <c r="F538" s="8">
        <v>2.8655095570190071E-2</v>
      </c>
    </row>
    <row r="539" spans="1:12" x14ac:dyDescent="0.25">
      <c r="A539" s="18" t="s">
        <v>565</v>
      </c>
      <c r="B539" s="27">
        <v>8.0767490835348177E-2</v>
      </c>
      <c r="C539" s="29">
        <v>1.229911446375853E-2</v>
      </c>
      <c r="D539" s="30">
        <v>5.4984905513360228E-3</v>
      </c>
      <c r="E539" s="1"/>
      <c r="F539" s="8">
        <v>-9.1202429136891944E-3</v>
      </c>
    </row>
    <row r="540" spans="1:12" x14ac:dyDescent="0.25">
      <c r="A540" s="18" t="s">
        <v>566</v>
      </c>
      <c r="B540" s="27">
        <v>-5.4694348460748644E-2</v>
      </c>
      <c r="C540" s="29">
        <v>-3.5315081807872885E-2</v>
      </c>
      <c r="D540" s="30">
        <v>-3.8178006613889507E-3</v>
      </c>
      <c r="E540" s="1"/>
      <c r="F540" s="8">
        <v>2.6504053417689983E-3</v>
      </c>
    </row>
    <row r="541" spans="1:12" x14ac:dyDescent="0.25">
      <c r="A541" s="18" t="s">
        <v>567</v>
      </c>
      <c r="B541" s="27">
        <v>4.6951415337049158E-4</v>
      </c>
      <c r="C541" s="29">
        <v>5.8774139378672497E-3</v>
      </c>
      <c r="D541" s="30">
        <v>-2.9525204037395831E-3</v>
      </c>
      <c r="E541" s="1"/>
      <c r="F541" s="8">
        <v>3.4843726754976045E-2</v>
      </c>
    </row>
    <row r="542" spans="1:12" x14ac:dyDescent="0.25">
      <c r="A542" s="18" t="s">
        <v>568</v>
      </c>
      <c r="B542" s="27">
        <v>-2.4350371454319918E-2</v>
      </c>
      <c r="C542" s="29">
        <v>-1.1686143572619749E-3</v>
      </c>
      <c r="D542" s="30">
        <v>1.7598078119096042E-3</v>
      </c>
      <c r="E542" s="1"/>
      <c r="F542" s="8">
        <v>2.0011445673803578E-2</v>
      </c>
    </row>
    <row r="543" spans="1:12" x14ac:dyDescent="0.25">
      <c r="A543" s="18" t="s">
        <v>569</v>
      </c>
      <c r="B543" s="27">
        <v>-6.9314991994956804E-2</v>
      </c>
      <c r="C543" s="29">
        <v>-1.2034096607053476E-2</v>
      </c>
      <c r="D543" s="30">
        <v>-5.1422699661967776E-3</v>
      </c>
      <c r="E543" s="1"/>
      <c r="F543" s="8">
        <v>3.340246230885871E-2</v>
      </c>
    </row>
    <row r="544" spans="1:12" x14ac:dyDescent="0.25">
      <c r="A544" s="18" t="s">
        <v>570</v>
      </c>
      <c r="B544" s="27">
        <v>0.10358630020715236</v>
      </c>
      <c r="C544" s="29">
        <v>8.2896295043140174E-3</v>
      </c>
      <c r="D544" s="30">
        <v>1.1190955325824353E-3</v>
      </c>
      <c r="E544" s="1"/>
      <c r="F544" s="8">
        <v>4.9033136748983769E-2</v>
      </c>
    </row>
    <row r="545" spans="1:6" x14ac:dyDescent="0.25">
      <c r="A545" s="18" t="s">
        <v>571</v>
      </c>
      <c r="B545" s="27">
        <v>-6.8201992019029184E-2</v>
      </c>
      <c r="C545" s="29">
        <v>-4.4295302013422785E-2</v>
      </c>
      <c r="D545" s="30">
        <v>-1.0320424341475965E-2</v>
      </c>
      <c r="E545" s="1"/>
      <c r="F545" s="8">
        <v>7.9453032838817064E-2</v>
      </c>
    </row>
    <row r="546" spans="1:6" x14ac:dyDescent="0.25">
      <c r="A546" s="18" t="s">
        <v>572</v>
      </c>
      <c r="B546" s="27">
        <v>-3.503498158913914E-2</v>
      </c>
      <c r="C546" s="29">
        <v>2.1067415730336709E-3</v>
      </c>
      <c r="D546" s="30">
        <v>-1.8406482008998519E-2</v>
      </c>
      <c r="E546" s="1"/>
      <c r="F546" s="8">
        <v>2.7990199909043618E-4</v>
      </c>
    </row>
    <row r="547" spans="1:6" x14ac:dyDescent="0.25">
      <c r="A547" s="18" t="s">
        <v>573</v>
      </c>
      <c r="B547" s="27">
        <v>-3.8025926511438468E-3</v>
      </c>
      <c r="C547" s="29">
        <v>-3.3286615276804711E-3</v>
      </c>
      <c r="D547" s="30">
        <v>7.7246196529878958E-3</v>
      </c>
      <c r="E547" s="1"/>
      <c r="F547" s="8">
        <v>1.7484495132164858E-2</v>
      </c>
    </row>
    <row r="548" spans="1:6" x14ac:dyDescent="0.25">
      <c r="A548" s="18" t="s">
        <v>574</v>
      </c>
      <c r="B548" s="27">
        <v>-1.8726780679258155E-2</v>
      </c>
      <c r="C548" s="29">
        <v>1.7402003867112006E-2</v>
      </c>
      <c r="D548" s="30">
        <v>2.3167409858074238E-3</v>
      </c>
      <c r="E548" s="1"/>
      <c r="F548" s="8">
        <v>1.1263153885683349E-2</v>
      </c>
    </row>
    <row r="549" spans="1:6" x14ac:dyDescent="0.25">
      <c r="A549" s="18" t="s">
        <v>575</v>
      </c>
      <c r="B549" s="27">
        <v>1.1723287106319034E-2</v>
      </c>
      <c r="C549" s="29">
        <v>1.6413268832066456E-2</v>
      </c>
      <c r="D549" s="30">
        <v>-2.9960871505425061E-3</v>
      </c>
      <c r="E549" s="1"/>
      <c r="F549" s="8">
        <v>3.0229270626681973E-2</v>
      </c>
    </row>
    <row r="550" spans="1:6" x14ac:dyDescent="0.25">
      <c r="A550" s="18" t="s">
        <v>576</v>
      </c>
      <c r="B550" s="27">
        <v>1.1484685706097697E-2</v>
      </c>
      <c r="C550" s="29">
        <v>2.5157232704402385E-2</v>
      </c>
      <c r="D550" s="30">
        <v>2.3318998980133621E-2</v>
      </c>
      <c r="E550" s="1"/>
      <c r="F550" s="8">
        <v>-4.077104586657109E-3</v>
      </c>
    </row>
    <row r="551" spans="1:6" x14ac:dyDescent="0.25">
      <c r="A551" s="18" t="s">
        <v>577</v>
      </c>
      <c r="B551" s="27">
        <v>1.7540374241307385E-2</v>
      </c>
      <c r="C551" s="29">
        <v>3.9628585640855633E-2</v>
      </c>
      <c r="D551" s="30">
        <v>3.1888196568991695E-2</v>
      </c>
      <c r="E551" s="1"/>
      <c r="F551" s="8">
        <v>1.9102772378625434E-2</v>
      </c>
    </row>
    <row r="552" spans="1:6" x14ac:dyDescent="0.25">
      <c r="A552" s="18" t="s">
        <v>578</v>
      </c>
      <c r="B552" s="27">
        <v>-7.5516286200493027E-2</v>
      </c>
      <c r="C552" s="29">
        <v>-2.2807017543859616E-2</v>
      </c>
      <c r="D552" s="30">
        <v>-5.7597453575953779E-3</v>
      </c>
      <c r="E552" s="1"/>
      <c r="F552" s="8">
        <v>2.7841307867782255E-2</v>
      </c>
    </row>
    <row r="553" spans="1:6" x14ac:dyDescent="0.25">
      <c r="A553" s="18" t="s">
        <v>579</v>
      </c>
      <c r="B553" s="27">
        <v>-5.2828908350155107E-2</v>
      </c>
      <c r="C553" s="29">
        <v>-1.2240900930308572E-2</v>
      </c>
      <c r="D553" s="30">
        <v>-1.0192748024845696E-2</v>
      </c>
      <c r="E553" s="1"/>
      <c r="F553" s="8">
        <v>1.8946885267615236E-2</v>
      </c>
    </row>
    <row r="554" spans="1:6" x14ac:dyDescent="0.25">
      <c r="A554" s="18" t="s">
        <v>580</v>
      </c>
      <c r="B554" s="27">
        <v>4.7379199558111304E-2</v>
      </c>
      <c r="C554" s="29">
        <v>4.3456708526107057E-2</v>
      </c>
      <c r="D554" s="30">
        <v>1.7685136334786345E-2</v>
      </c>
      <c r="E554" s="1"/>
      <c r="F554" s="8">
        <v>-4.5185548822328045E-2</v>
      </c>
    </row>
    <row r="555" spans="1:6" x14ac:dyDescent="0.25">
      <c r="A555" s="18" t="s">
        <v>581</v>
      </c>
      <c r="B555" s="27">
        <v>-2.668925344781583E-3</v>
      </c>
      <c r="C555" s="29">
        <v>-9.0261282660331395E-3</v>
      </c>
      <c r="D555" s="30">
        <v>5.0962799939957473E-4</v>
      </c>
      <c r="E555" s="1"/>
      <c r="F555" s="8">
        <v>1.439659513272932E-2</v>
      </c>
    </row>
    <row r="556" spans="1:6" x14ac:dyDescent="0.25">
      <c r="A556" s="18" t="s">
        <v>582</v>
      </c>
      <c r="B556" s="27">
        <v>-1.7876531590847306E-2</v>
      </c>
      <c r="C556" s="29">
        <v>9.5877277085320211E-4</v>
      </c>
      <c r="D556" s="30">
        <v>5.171288270681116E-3</v>
      </c>
      <c r="E556" s="1"/>
      <c r="F556" s="8">
        <v>6.7764142371330854E-3</v>
      </c>
    </row>
    <row r="557" spans="1:6" x14ac:dyDescent="0.25">
      <c r="A557" s="18" t="s">
        <v>583</v>
      </c>
      <c r="B557" s="27">
        <v>2.7927576374644828E-2</v>
      </c>
      <c r="C557" s="29">
        <v>8.3014048531291403E-3</v>
      </c>
      <c r="D557" s="30">
        <v>6.708069666201002E-3</v>
      </c>
      <c r="E557" s="1"/>
      <c r="F557" s="8">
        <v>4.2173537314385195E-2</v>
      </c>
    </row>
    <row r="558" spans="1:6" x14ac:dyDescent="0.25">
      <c r="A558" s="18" t="s">
        <v>584</v>
      </c>
      <c r="B558" s="27">
        <v>-1.3336032335163202E-2</v>
      </c>
      <c r="C558" s="29">
        <v>-3.6415452818240653E-3</v>
      </c>
      <c r="D558" s="30">
        <v>3.5956076208509898E-3</v>
      </c>
      <c r="E558" s="1"/>
      <c r="F558" s="8">
        <v>-1.9084432028504857E-2</v>
      </c>
    </row>
    <row r="559" spans="1:6" x14ac:dyDescent="0.25">
      <c r="A559" s="18" t="s">
        <v>585</v>
      </c>
      <c r="B559" s="27">
        <v>-6.8315931160816537E-2</v>
      </c>
      <c r="C559" s="29">
        <v>-1.001112347052276E-2</v>
      </c>
      <c r="D559" s="30">
        <v>2.8338478101833774E-3</v>
      </c>
      <c r="E559" s="1"/>
      <c r="F559" s="8">
        <v>9.9318746182300455E-3</v>
      </c>
    </row>
    <row r="560" spans="1:6" x14ac:dyDescent="0.25">
      <c r="A560" s="18" t="s">
        <v>586</v>
      </c>
      <c r="B560" s="27">
        <v>3.3280961216209257E-2</v>
      </c>
      <c r="C560" s="29">
        <v>4.4622792937399756E-2</v>
      </c>
      <c r="D560" s="30">
        <v>5.1630776153468406E-3</v>
      </c>
      <c r="E560" s="1"/>
      <c r="F560" s="8">
        <v>-1.2107693565670288E-2</v>
      </c>
    </row>
    <row r="561" spans="1:6" x14ac:dyDescent="0.25">
      <c r="A561" s="18" t="s">
        <v>587</v>
      </c>
      <c r="B561" s="27">
        <v>-1.4287046800868198E-2</v>
      </c>
      <c r="C561" s="29">
        <v>3.0731407498460044E-4</v>
      </c>
      <c r="D561" s="30">
        <v>7.4738128854788446E-3</v>
      </c>
      <c r="E561" s="1"/>
      <c r="F561" s="8">
        <v>-1.1580295958001629E-2</v>
      </c>
    </row>
    <row r="562" spans="1:6" x14ac:dyDescent="0.25">
      <c r="A562" s="18" t="s">
        <v>588</v>
      </c>
      <c r="B562" s="27">
        <v>3.2940493412927888E-2</v>
      </c>
      <c r="C562" s="29">
        <v>2.7035330261136633E-2</v>
      </c>
      <c r="D562" s="30">
        <v>1.210291706022697E-2</v>
      </c>
      <c r="E562" s="1"/>
      <c r="F562" s="8">
        <v>1.7243137626584932E-2</v>
      </c>
    </row>
    <row r="563" spans="1:6" x14ac:dyDescent="0.25">
      <c r="A563" s="18" t="s">
        <v>589</v>
      </c>
      <c r="B563" s="27">
        <v>2.8573416049694291E-2</v>
      </c>
      <c r="C563" s="29">
        <v>4.6365539934190726E-3</v>
      </c>
      <c r="D563" s="30">
        <v>2.6988282390942139E-2</v>
      </c>
      <c r="E563" s="1"/>
      <c r="F563" s="8">
        <v>3.2792982560065763E-2</v>
      </c>
    </row>
    <row r="564" spans="1:6" x14ac:dyDescent="0.25">
      <c r="A564" s="18" t="s">
        <v>590</v>
      </c>
      <c r="B564" s="27">
        <v>6.9723734153902622E-2</v>
      </c>
      <c r="C564" s="29">
        <v>5.687062676790236E-2</v>
      </c>
      <c r="D564" s="30">
        <v>1.8910193154236938E-2</v>
      </c>
      <c r="E564" s="1"/>
      <c r="F564" s="8">
        <v>5.6439567053563604E-3</v>
      </c>
    </row>
    <row r="565" spans="1:6" x14ac:dyDescent="0.25">
      <c r="A565" s="18" t="s">
        <v>591</v>
      </c>
      <c r="B565" s="27">
        <v>2.1220346311671592E-2</v>
      </c>
      <c r="C565" s="29">
        <v>7.8884349908438511E-3</v>
      </c>
      <c r="D565" s="30">
        <v>1.7212428450444434E-2</v>
      </c>
      <c r="E565" s="1"/>
      <c r="F565" s="8">
        <v>7.9522511391391009E-4</v>
      </c>
    </row>
    <row r="566" spans="1:6" x14ac:dyDescent="0.25">
      <c r="A566" s="18" t="s">
        <v>592</v>
      </c>
      <c r="B566" s="27">
        <v>1.3316216615837002E-2</v>
      </c>
      <c r="C566" s="29">
        <v>3.0747728860936435E-2</v>
      </c>
      <c r="D566" s="30">
        <v>5.2881839547951085E-3</v>
      </c>
      <c r="E566" s="1"/>
      <c r="F566" s="8">
        <v>-2.3773235185045637E-4</v>
      </c>
    </row>
    <row r="567" spans="1:6" x14ac:dyDescent="0.25">
      <c r="A567" s="18" t="s">
        <v>593</v>
      </c>
      <c r="B567" s="27">
        <v>3.5570385413572735E-2</v>
      </c>
      <c r="C567" s="29">
        <v>5.8305084745762306E-3</v>
      </c>
      <c r="D567" s="30">
        <v>-2.4947159855549718E-4</v>
      </c>
      <c r="E567" s="1"/>
      <c r="F567" s="8">
        <v>1.0015142235230713E-2</v>
      </c>
    </row>
    <row r="568" spans="1:6" x14ac:dyDescent="0.25">
      <c r="A568" s="18" t="s">
        <v>594</v>
      </c>
      <c r="B568" s="27">
        <v>3.7581234140001189E-2</v>
      </c>
      <c r="C568" s="29">
        <v>1.6042059854408226E-2</v>
      </c>
      <c r="D568" s="30">
        <v>1.0916144244179964E-2</v>
      </c>
      <c r="E568" s="1"/>
      <c r="F568" s="8">
        <v>6.2044675808984075E-3</v>
      </c>
    </row>
    <row r="569" spans="1:6" x14ac:dyDescent="0.25">
      <c r="A569" s="18" t="s">
        <v>595</v>
      </c>
      <c r="B569" s="27">
        <v>6.1781602995440922E-2</v>
      </c>
      <c r="C569" s="29">
        <v>2.8127902348414481E-2</v>
      </c>
      <c r="D569" s="30">
        <v>1.4059813446868292E-2</v>
      </c>
      <c r="E569" s="1"/>
      <c r="F569" s="8">
        <v>3.6244914152383914E-2</v>
      </c>
    </row>
    <row r="570" spans="1:6" x14ac:dyDescent="0.25">
      <c r="A570" s="18" t="s">
        <v>596</v>
      </c>
      <c r="B570" s="27">
        <v>5.5667716396512489E-2</v>
      </c>
      <c r="C570" s="29">
        <v>3.7424183765647355E-3</v>
      </c>
      <c r="D570" s="30">
        <v>5.1590866920728966E-3</v>
      </c>
      <c r="E570" s="1"/>
      <c r="F570" s="8">
        <v>-4.4606807158534528E-3</v>
      </c>
    </row>
    <row r="571" spans="1:6" x14ac:dyDescent="0.25">
      <c r="A571" s="18" t="s">
        <v>597</v>
      </c>
      <c r="B571" s="27">
        <v>-3.755527263454872E-2</v>
      </c>
      <c r="C571" s="29">
        <v>3.5998971457957231E-3</v>
      </c>
      <c r="D571" s="30">
        <v>5.1428949018803901E-3</v>
      </c>
      <c r="E571" s="1"/>
      <c r="F571" s="8">
        <v>8.7361804485325475E-3</v>
      </c>
    </row>
    <row r="572" spans="1:6" x14ac:dyDescent="0.25">
      <c r="A572" s="18" t="s">
        <v>598</v>
      </c>
      <c r="B572" s="27">
        <v>1.7328235294117637E-2</v>
      </c>
      <c r="C572" s="29">
        <v>2.100947988726631E-2</v>
      </c>
      <c r="D572" s="30">
        <v>1.1530549989469275E-2</v>
      </c>
      <c r="E572" s="1"/>
      <c r="F572" s="8">
        <v>3.7598709138223906E-2</v>
      </c>
    </row>
    <row r="573" spans="1:6" x14ac:dyDescent="0.25">
      <c r="A573" s="18" t="s">
        <v>599</v>
      </c>
      <c r="B573" s="27">
        <v>7.5688683969197298E-2</v>
      </c>
      <c r="C573" s="29">
        <v>1.7942283563362582E-2</v>
      </c>
      <c r="D573" s="30">
        <v>5.0457358059995258E-3</v>
      </c>
      <c r="E573" s="1"/>
      <c r="F573" s="8">
        <v>3.7470229806272015E-2</v>
      </c>
    </row>
    <row r="574" spans="1:6" x14ac:dyDescent="0.25">
      <c r="A574" s="18" t="s">
        <v>600</v>
      </c>
      <c r="B574" s="27">
        <v>-9.9965684031635346E-3</v>
      </c>
      <c r="C574" s="29">
        <v>-3.2047331443363081E-3</v>
      </c>
      <c r="D574" s="30">
        <v>-2.1295545794512059E-3</v>
      </c>
      <c r="E574" s="1"/>
      <c r="F574" s="8">
        <v>-2.6431947946034522E-2</v>
      </c>
    </row>
    <row r="575" spans="1:6" x14ac:dyDescent="0.25">
      <c r="A575" s="18" t="s">
        <v>601</v>
      </c>
      <c r="B575" s="27">
        <v>2.8087246055568893E-2</v>
      </c>
      <c r="C575" s="29">
        <v>-9.8924199332261747E-3</v>
      </c>
      <c r="D575" s="30">
        <v>-5.2244131956199523E-3</v>
      </c>
      <c r="E575" s="1"/>
      <c r="F575" s="8">
        <v>2.723885130990871E-3</v>
      </c>
    </row>
    <row r="576" spans="1:6" x14ac:dyDescent="0.25">
      <c r="A576" s="18" t="s">
        <v>602</v>
      </c>
      <c r="B576" s="27">
        <v>-4.4566988217320413E-2</v>
      </c>
      <c r="C576" s="29">
        <v>-1.1614837017609561E-2</v>
      </c>
      <c r="D576" s="30">
        <v>1.2010754357949887E-3</v>
      </c>
      <c r="E576" s="1"/>
      <c r="F576" s="8">
        <v>2.8361121408670632E-2</v>
      </c>
    </row>
    <row r="577" spans="1:6" x14ac:dyDescent="0.25">
      <c r="A577" s="18" t="s">
        <v>603</v>
      </c>
      <c r="B577" s="27">
        <v>2.237217981940225E-2</v>
      </c>
      <c r="C577" s="29">
        <v>1.2762193580995701E-2</v>
      </c>
      <c r="D577" s="30">
        <v>4.4035725049349104E-3</v>
      </c>
      <c r="E577" s="1"/>
      <c r="F577" s="8">
        <v>1.3180524195493436E-2</v>
      </c>
    </row>
    <row r="578" spans="1:6" x14ac:dyDescent="0.25">
      <c r="A578" s="18" t="s">
        <v>604</v>
      </c>
      <c r="B578" s="27">
        <v>5.511312420738673E-3</v>
      </c>
      <c r="C578" s="29">
        <v>-7.7354959451029111E-3</v>
      </c>
      <c r="D578" s="30">
        <v>3.6000009091275054E-3</v>
      </c>
      <c r="E578" s="1"/>
      <c r="F578" s="8">
        <v>1.6314669868744327E-2</v>
      </c>
    </row>
    <row r="579" spans="1:6" x14ac:dyDescent="0.25">
      <c r="A579" s="18" t="s">
        <v>605</v>
      </c>
      <c r="B579" s="27">
        <v>6.9390256177749243E-2</v>
      </c>
      <c r="C579" s="29">
        <v>3.2692065887087222E-3</v>
      </c>
      <c r="D579" s="30">
        <v>2.8053957099775282E-3</v>
      </c>
      <c r="E579" s="1"/>
      <c r="F579" s="8">
        <v>2.1342055187626843E-2</v>
      </c>
    </row>
    <row r="580" spans="1:6" x14ac:dyDescent="0.25">
      <c r="A580" s="18" t="s">
        <v>606</v>
      </c>
      <c r="B580" s="27">
        <v>-9.7776512036376485E-3</v>
      </c>
      <c r="C580" s="29">
        <v>-1.955132222082975E-2</v>
      </c>
      <c r="D580" s="30">
        <v>-3.5656188871958179E-4</v>
      </c>
      <c r="E580" s="1"/>
      <c r="F580" s="8">
        <v>-6.9359515462741536E-3</v>
      </c>
    </row>
    <row r="581" spans="1:6" x14ac:dyDescent="0.25">
      <c r="A581" s="18" t="s">
        <v>607</v>
      </c>
      <c r="B581" s="27">
        <v>-2.2496881244366194E-2</v>
      </c>
      <c r="C581" s="29">
        <v>1.5083727470279985E-2</v>
      </c>
      <c r="D581" s="30">
        <v>2.8561069941767936E-3</v>
      </c>
      <c r="E581" s="1"/>
      <c r="F581" s="8">
        <v>3.4215462841706561E-2</v>
      </c>
    </row>
    <row r="582" spans="1:6" x14ac:dyDescent="0.25">
      <c r="A582" s="18" t="s">
        <v>608</v>
      </c>
      <c r="B582" s="27">
        <v>-3.6044396090657259E-2</v>
      </c>
      <c r="C582" s="29">
        <v>1.5615161818410737E-2</v>
      </c>
      <c r="D582" s="30">
        <v>5.2481443835350758E-3</v>
      </c>
      <c r="E582" s="1"/>
      <c r="F582" s="8">
        <v>8.2104605818058736E-3</v>
      </c>
    </row>
    <row r="583" spans="1:6" x14ac:dyDescent="0.25">
      <c r="A583" s="18" t="s">
        <v>609</v>
      </c>
      <c r="B583" s="27">
        <v>-7.2818279679755613E-2</v>
      </c>
      <c r="C583" s="29">
        <v>-1.2027278363298255E-2</v>
      </c>
      <c r="D583" s="30">
        <v>6.0282270809243468E-3</v>
      </c>
      <c r="E583" s="1"/>
      <c r="F583" s="8">
        <v>1.0853688337288522E-2</v>
      </c>
    </row>
    <row r="584" spans="1:6" x14ac:dyDescent="0.25">
      <c r="A584" s="18" t="s">
        <v>610</v>
      </c>
      <c r="B584" s="27">
        <v>2.4181269902010683E-2</v>
      </c>
      <c r="C584" s="29">
        <v>1.2173694779116518E-2</v>
      </c>
      <c r="D584" s="30">
        <v>3.616666501173225E-3</v>
      </c>
      <c r="E584" s="1"/>
      <c r="F584" s="8">
        <v>8.8050990645209964E-3</v>
      </c>
    </row>
    <row r="585" spans="1:6" x14ac:dyDescent="0.25">
      <c r="A585" s="18" t="s">
        <v>611</v>
      </c>
      <c r="B585" s="27">
        <v>2.0913424433649686E-2</v>
      </c>
      <c r="C585" s="29">
        <v>8.9274643521388523E-3</v>
      </c>
      <c r="D585" s="30">
        <v>2.8223005524069234E-3</v>
      </c>
      <c r="E585" s="1"/>
      <c r="F585" s="8">
        <v>-2.1605252641150166E-2</v>
      </c>
    </row>
    <row r="586" spans="1:6" x14ac:dyDescent="0.25">
      <c r="A586" s="18" t="s">
        <v>612</v>
      </c>
      <c r="B586" s="27">
        <v>-2.6225494337783477E-2</v>
      </c>
      <c r="C586" s="29">
        <v>-9.9545286960796321E-3</v>
      </c>
      <c r="D586" s="30">
        <v>2.8307507234881474E-3</v>
      </c>
      <c r="E586" s="1"/>
      <c r="F586" s="8">
        <v>6.1452570482022567E-3</v>
      </c>
    </row>
    <row r="587" spans="1:6" x14ac:dyDescent="0.25">
      <c r="A587" s="18" t="s">
        <v>613</v>
      </c>
      <c r="B587" s="27">
        <v>2.2269248526456558E-3</v>
      </c>
      <c r="C587" s="29">
        <v>9.8063555114200826E-3</v>
      </c>
      <c r="D587" s="30">
        <v>4.6133123139412613E-4</v>
      </c>
      <c r="E587" s="1"/>
      <c r="F587" s="8">
        <v>5.6627575180451441E-3</v>
      </c>
    </row>
    <row r="588" spans="1:6" x14ac:dyDescent="0.25">
      <c r="A588" s="18" t="s">
        <v>614</v>
      </c>
      <c r="B588" s="27">
        <v>6.103771983683183E-2</v>
      </c>
      <c r="C588" s="29">
        <v>4.7940995697603132E-3</v>
      </c>
      <c r="D588" s="30">
        <v>6.0521580291907975E-3</v>
      </c>
      <c r="E588" s="1"/>
      <c r="F588" s="8">
        <v>4.864771970785409E-3</v>
      </c>
    </row>
    <row r="589" spans="1:6" x14ac:dyDescent="0.25">
      <c r="A589" s="18" t="s">
        <v>615</v>
      </c>
      <c r="B589" s="27">
        <v>3.424531644210637E-2</v>
      </c>
      <c r="C589" s="29">
        <v>5.74993883043802E-3</v>
      </c>
      <c r="D589" s="30">
        <v>5.2319519863430874E-3</v>
      </c>
      <c r="E589" s="1"/>
      <c r="F589" s="8">
        <v>1.3171762521647623E-2</v>
      </c>
    </row>
    <row r="590" spans="1:6" x14ac:dyDescent="0.25">
      <c r="A590" s="18" t="s">
        <v>616</v>
      </c>
      <c r="B590" s="27">
        <v>3.4649791072341757E-2</v>
      </c>
      <c r="C590" s="29">
        <v>2.3598102420630058E-2</v>
      </c>
      <c r="D590" s="30">
        <v>7.6074810786884682E-3</v>
      </c>
      <c r="E590" s="1"/>
      <c r="F590" s="8">
        <v>-1.225252268221802E-2</v>
      </c>
    </row>
    <row r="591" spans="1:6" x14ac:dyDescent="0.25">
      <c r="A591" s="18" t="s">
        <v>617</v>
      </c>
      <c r="B591" s="27">
        <v>-1.6253186928906142E-2</v>
      </c>
      <c r="C591" s="29">
        <v>-5.4664289958408184E-3</v>
      </c>
      <c r="D591" s="30">
        <v>5.2019396509927554E-3</v>
      </c>
      <c r="E591" s="1"/>
      <c r="F591" s="8">
        <v>3.1036788420874994E-2</v>
      </c>
    </row>
    <row r="592" spans="1:6" x14ac:dyDescent="0.25">
      <c r="A592" s="18" t="s">
        <v>618</v>
      </c>
      <c r="B592" s="27">
        <v>-2.1940840828957819E-2</v>
      </c>
      <c r="C592" s="29">
        <v>1.1470904528617581E-2</v>
      </c>
      <c r="D592" s="30">
        <v>3.5666668471593913E-3</v>
      </c>
      <c r="E592" s="1"/>
      <c r="F592" s="8">
        <v>-1.3469570559719641E-2</v>
      </c>
    </row>
    <row r="593" spans="1:6" x14ac:dyDescent="0.25">
      <c r="A593" s="18" t="s">
        <v>619</v>
      </c>
      <c r="B593" s="27">
        <v>-3.304018502336855E-3</v>
      </c>
      <c r="C593" s="29">
        <v>5.9066745422327281E-3</v>
      </c>
      <c r="D593" s="30">
        <v>7.6201460637364176E-3</v>
      </c>
      <c r="E593" s="1"/>
      <c r="F593" s="8">
        <v>4.6475764230086408E-3</v>
      </c>
    </row>
    <row r="594" spans="1:6" x14ac:dyDescent="0.25">
      <c r="A594" s="18" t="s">
        <v>620</v>
      </c>
      <c r="B594" s="27">
        <v>1.0597111206477597E-2</v>
      </c>
      <c r="C594" s="29">
        <v>1.1509101585437369E-2</v>
      </c>
      <c r="D594" s="30">
        <v>1.0024499842363003E-2</v>
      </c>
      <c r="E594" s="1"/>
      <c r="F594" s="8">
        <v>5.1705443865636885E-2</v>
      </c>
    </row>
    <row r="595" spans="1:6" x14ac:dyDescent="0.25">
      <c r="A595" s="18" t="s">
        <v>621</v>
      </c>
      <c r="B595" s="27">
        <v>4.0991761067009302E-2</v>
      </c>
      <c r="C595" s="29">
        <v>2.1943573667711633E-2</v>
      </c>
      <c r="D595" s="30">
        <v>1.7345277559447796E-2</v>
      </c>
      <c r="E595" s="1"/>
      <c r="F595" s="8">
        <v>2.1144960011787076E-2</v>
      </c>
    </row>
    <row r="596" spans="1:6" x14ac:dyDescent="0.25">
      <c r="A596" s="18" t="s">
        <v>622</v>
      </c>
      <c r="B596" s="27">
        <v>4.8957031006046703E-2</v>
      </c>
      <c r="C596" s="29">
        <v>1.3292433537832361E-2</v>
      </c>
      <c r="D596" s="30">
        <v>6.5716692377403114E-3</v>
      </c>
      <c r="E596" s="1"/>
      <c r="F596" s="8">
        <v>5.5034339203442695E-2</v>
      </c>
    </row>
    <row r="597" spans="1:6" x14ac:dyDescent="0.25">
      <c r="A597" s="18" t="s">
        <v>623</v>
      </c>
      <c r="B597" s="27">
        <v>9.7552013108818565E-3</v>
      </c>
      <c r="C597" s="29">
        <v>-5.0454086781029925E-3</v>
      </c>
      <c r="D597" s="30">
        <v>5.7247866932791163E-3</v>
      </c>
      <c r="E597" s="1"/>
      <c r="F597" s="8">
        <v>-4.2276273488104522E-3</v>
      </c>
    </row>
    <row r="598" spans="1:6" x14ac:dyDescent="0.25">
      <c r="A598" s="18" t="s">
        <v>624</v>
      </c>
      <c r="B598" s="27">
        <v>5.9010909112759465E-3</v>
      </c>
      <c r="C598" s="29">
        <v>1.2283074149199933E-2</v>
      </c>
      <c r="D598" s="30">
        <v>2.4457326944689489E-3</v>
      </c>
      <c r="E598" s="1"/>
      <c r="F598" s="8">
        <v>6.1794195724120381E-3</v>
      </c>
    </row>
    <row r="599" spans="1:6" x14ac:dyDescent="0.25">
      <c r="A599" s="18" t="s">
        <v>625</v>
      </c>
      <c r="B599" s="27">
        <v>-4.2244723703077731E-3</v>
      </c>
      <c r="C599" s="29">
        <v>2.4490704664365801E-3</v>
      </c>
      <c r="D599" s="30">
        <v>7.3408053087372699E-3</v>
      </c>
      <c r="E599" s="1"/>
      <c r="F599" s="8">
        <v>2.0915035371605516E-2</v>
      </c>
    </row>
    <row r="600" spans="1:6" x14ac:dyDescent="0.25">
      <c r="A600" s="18" t="s">
        <v>626</v>
      </c>
      <c r="B600" s="27">
        <v>7.3793851509077552E-2</v>
      </c>
      <c r="C600" s="29">
        <v>3.8867295946696931E-3</v>
      </c>
      <c r="D600" s="30">
        <v>7.8817065913657479E-4</v>
      </c>
      <c r="E600" s="1"/>
      <c r="F600" s="8">
        <v>4.3303421341093443E-3</v>
      </c>
    </row>
    <row r="601" spans="1:6" x14ac:dyDescent="0.25">
      <c r="A601" s="18" t="s">
        <v>627</v>
      </c>
      <c r="B601" s="27">
        <v>5.7082830020913397E-2</v>
      </c>
      <c r="C601" s="29">
        <v>2.2123893805309752E-3</v>
      </c>
      <c r="D601" s="30">
        <v>-1.6146184565333549E-3</v>
      </c>
      <c r="E601" s="1"/>
      <c r="F601" s="8">
        <v>3.9736823729475818E-2</v>
      </c>
    </row>
    <row r="602" spans="1:6" x14ac:dyDescent="0.25">
      <c r="A602" s="18" t="s">
        <v>628</v>
      </c>
      <c r="B602" s="27">
        <v>2.4624883419922271E-2</v>
      </c>
      <c r="C602" s="29">
        <v>1.1368653421633528E-2</v>
      </c>
      <c r="D602" s="30">
        <v>3.3000001692225426E-3</v>
      </c>
      <c r="E602" s="1"/>
      <c r="F602" s="8">
        <v>2.3589176483818149E-2</v>
      </c>
    </row>
    <row r="603" spans="1:6" x14ac:dyDescent="0.25">
      <c r="A603" s="18" t="s">
        <v>629</v>
      </c>
      <c r="B603" s="27">
        <v>1.306038684057961E-2</v>
      </c>
      <c r="C603" s="29">
        <v>8.1850922187056106E-3</v>
      </c>
      <c r="D603" s="30">
        <v>4.1128089952864209E-3</v>
      </c>
      <c r="E603" s="1"/>
      <c r="F603" s="8">
        <v>4.7347233115409091E-3</v>
      </c>
    </row>
    <row r="604" spans="1:6" x14ac:dyDescent="0.25">
      <c r="A604" s="18" t="s">
        <v>630</v>
      </c>
      <c r="B604" s="27">
        <v>-6.2250665356452468E-2</v>
      </c>
      <c r="C604" s="29">
        <v>1.0824853864483656E-4</v>
      </c>
      <c r="D604" s="30">
        <v>2.4795218596400919E-3</v>
      </c>
      <c r="E604" s="1"/>
      <c r="F604" s="8">
        <v>-3.595426767532383E-2</v>
      </c>
    </row>
    <row r="605" spans="1:6" x14ac:dyDescent="0.25">
      <c r="A605" s="18" t="s">
        <v>631</v>
      </c>
      <c r="B605" s="27">
        <v>3.5227079340037971E-2</v>
      </c>
      <c r="C605" s="29">
        <v>1.342136594869571E-2</v>
      </c>
      <c r="D605" s="30">
        <v>5.7407678913210551E-3</v>
      </c>
      <c r="E605" s="1"/>
      <c r="F605" s="8">
        <v>2.5651154100841591E-2</v>
      </c>
    </row>
    <row r="606" spans="1:6" x14ac:dyDescent="0.25">
      <c r="A606" s="18" t="s">
        <v>632</v>
      </c>
      <c r="B606" s="27">
        <v>5.6064950850237771E-2</v>
      </c>
      <c r="C606" s="29">
        <v>1.5379685998077505E-2</v>
      </c>
      <c r="D606" s="30">
        <v>8.1656262635720189E-3</v>
      </c>
      <c r="E606" s="1"/>
      <c r="F606" s="8">
        <v>7.091057788613955E-3</v>
      </c>
    </row>
    <row r="607" spans="1:6" x14ac:dyDescent="0.25">
      <c r="A607" s="18" t="s">
        <v>633</v>
      </c>
      <c r="B607" s="27">
        <v>8.5758751868572139E-3</v>
      </c>
      <c r="C607" s="29">
        <v>2.945198274955322E-3</v>
      </c>
      <c r="D607" s="30">
        <v>9.7576017126251146E-3</v>
      </c>
      <c r="E607" s="1"/>
      <c r="F607" s="8">
        <v>3.7693174119055838E-2</v>
      </c>
    </row>
    <row r="608" spans="1:6" x14ac:dyDescent="0.25">
      <c r="A608" s="18" t="s">
        <v>634</v>
      </c>
      <c r="B608" s="27">
        <v>4.017783913722818E-2</v>
      </c>
      <c r="C608" s="29">
        <v>-3.7755637126377006E-3</v>
      </c>
      <c r="D608" s="30">
        <v>3.1583331988960127E-3</v>
      </c>
      <c r="E608" s="1"/>
      <c r="F608" s="8">
        <v>-3.2218769634240189E-2</v>
      </c>
    </row>
    <row r="609" spans="1:6" x14ac:dyDescent="0.25">
      <c r="A609" s="18" t="s">
        <v>635</v>
      </c>
      <c r="B609" s="27">
        <v>7.3082206016906598E-3</v>
      </c>
      <c r="C609" s="29">
        <v>2.2107590272660185E-3</v>
      </c>
      <c r="D609" s="30">
        <v>-1.7137641401187189E-3</v>
      </c>
      <c r="E609" s="1"/>
      <c r="F609" s="8">
        <v>-2.3490005045684579E-2</v>
      </c>
    </row>
    <row r="610" spans="1:6" x14ac:dyDescent="0.25">
      <c r="A610" s="18" t="s">
        <v>636</v>
      </c>
      <c r="B610" s="27">
        <v>3.0397314686760775E-2</v>
      </c>
      <c r="C610" s="29">
        <v>6.8277310924370399E-3</v>
      </c>
      <c r="D610" s="30">
        <v>3.2083337298962596E-3</v>
      </c>
      <c r="E610" s="1"/>
      <c r="F610" s="8">
        <v>3.7179176397578284E-2</v>
      </c>
    </row>
    <row r="611" spans="1:6" x14ac:dyDescent="0.25">
      <c r="A611" s="18" t="s">
        <v>637</v>
      </c>
      <c r="B611" s="27">
        <v>6.1393626834477119E-2</v>
      </c>
      <c r="C611" s="29">
        <v>2.9212310902452005E-3</v>
      </c>
      <c r="D611" s="30">
        <v>5.6528694200521082E-3</v>
      </c>
      <c r="E611" s="1"/>
      <c r="F611" s="8">
        <v>2.3344297945400997E-2</v>
      </c>
    </row>
    <row r="612" spans="1:6" x14ac:dyDescent="0.25">
      <c r="A612" s="18" t="s">
        <v>638</v>
      </c>
      <c r="B612" s="27">
        <v>1.1060954628734671E-3</v>
      </c>
      <c r="C612" s="29">
        <v>7.489857484656178E-3</v>
      </c>
      <c r="D612" s="30">
        <v>5.6288959244778312E-3</v>
      </c>
      <c r="E612" s="1"/>
      <c r="F612" s="8">
        <v>-6.7834550856798225E-3</v>
      </c>
    </row>
    <row r="613" spans="1:6" x14ac:dyDescent="0.25">
      <c r="A613" s="18" t="s">
        <v>639</v>
      </c>
      <c r="B613" s="27">
        <v>5.2138031238258969E-2</v>
      </c>
      <c r="C613" s="29">
        <v>8.9829633453793797E-3</v>
      </c>
      <c r="D613" s="30">
        <v>2.3443682734314358E-3</v>
      </c>
      <c r="E613" s="1"/>
      <c r="F613" s="8">
        <v>-2.0507094860216374E-2</v>
      </c>
    </row>
    <row r="614" spans="1:6" x14ac:dyDescent="0.25">
      <c r="A614" s="18" t="s">
        <v>640</v>
      </c>
      <c r="B614" s="27">
        <v>2.309835093735895E-3</v>
      </c>
      <c r="C614" s="29">
        <v>1.7908309455587464E-2</v>
      </c>
      <c r="D614" s="30">
        <v>5.612601157152816E-3</v>
      </c>
      <c r="E614" s="1"/>
      <c r="F614" s="8">
        <v>5.4615937670827964E-3</v>
      </c>
    </row>
    <row r="615" spans="1:6" x14ac:dyDescent="0.25">
      <c r="A615" s="18" t="s">
        <v>641</v>
      </c>
      <c r="B615" s="27">
        <v>-4.0243358914714457E-2</v>
      </c>
      <c r="C615" s="29">
        <v>5.0266411983512661E-3</v>
      </c>
      <c r="D615" s="30">
        <v>8.0852380114384854E-3</v>
      </c>
      <c r="E615" s="1"/>
      <c r="F615" s="8">
        <v>1.3387920303637008E-3</v>
      </c>
    </row>
    <row r="616" spans="1:6" x14ac:dyDescent="0.25">
      <c r="A616" s="18" t="s">
        <v>642</v>
      </c>
      <c r="B616" s="27">
        <v>-5.5208641460903748E-2</v>
      </c>
      <c r="C616" s="29">
        <v>1.6004801440432587E-3</v>
      </c>
      <c r="D616" s="30">
        <v>3.0916666379776029E-3</v>
      </c>
      <c r="E616" s="1"/>
      <c r="F616" s="8">
        <v>-3.2645299233723672E-3</v>
      </c>
    </row>
    <row r="617" spans="1:6" x14ac:dyDescent="0.25">
      <c r="A617" s="18" t="s">
        <v>643</v>
      </c>
      <c r="B617" s="27">
        <v>2.4481571385588E-2</v>
      </c>
      <c r="C617" s="29">
        <v>1.4680914810745965E-2</v>
      </c>
      <c r="D617" s="30">
        <v>3.9142813198239958E-3</v>
      </c>
      <c r="E617" s="1"/>
      <c r="F617" s="8">
        <v>1.18404273151338E-2</v>
      </c>
    </row>
    <row r="618" spans="1:6" x14ac:dyDescent="0.25">
      <c r="A618" s="18" t="s">
        <v>644</v>
      </c>
      <c r="B618" s="27">
        <v>1.4643068195572437E-2</v>
      </c>
      <c r="C618" s="29">
        <v>7.2834645669292057E-3</v>
      </c>
      <c r="D618" s="30">
        <v>5.5538945883828062E-3</v>
      </c>
      <c r="E618" s="1"/>
      <c r="F618" s="8">
        <v>1.1628343523333088E-2</v>
      </c>
    </row>
    <row r="619" spans="1:6" x14ac:dyDescent="0.25">
      <c r="A619" s="18" t="s">
        <v>645</v>
      </c>
      <c r="B619" s="27">
        <v>4.7547726392522964E-2</v>
      </c>
      <c r="C619" s="29">
        <v>2.5405511041625322E-3</v>
      </c>
      <c r="D619" s="30">
        <v>3.0583332899670407E-3</v>
      </c>
      <c r="E619" s="1"/>
      <c r="F619" s="8">
        <v>3.2392673557983039E-2</v>
      </c>
    </row>
    <row r="620" spans="1:6" x14ac:dyDescent="0.25">
      <c r="A620" s="18" t="s">
        <v>646</v>
      </c>
      <c r="B620" s="27">
        <v>2.2947199220489611E-2</v>
      </c>
      <c r="C620" s="29">
        <v>1.2670565302145018E-3</v>
      </c>
      <c r="D620" s="30">
        <v>2.2360649105034147E-3</v>
      </c>
      <c r="E620" s="1"/>
      <c r="F620" s="8">
        <v>6.3052444400196143E-4</v>
      </c>
    </row>
    <row r="621" spans="1:6" x14ac:dyDescent="0.25">
      <c r="A621" s="18" t="s">
        <v>647</v>
      </c>
      <c r="B621" s="27">
        <v>4.8095720464891155E-2</v>
      </c>
      <c r="C621" s="29">
        <v>4.4777572276841595E-3</v>
      </c>
      <c r="D621" s="30">
        <v>1.4231440923757849E-3</v>
      </c>
      <c r="E621" s="1"/>
      <c r="F621" s="8">
        <v>2.7834771785876203E-3</v>
      </c>
    </row>
    <row r="622" spans="1:6" x14ac:dyDescent="0.25">
      <c r="A622" s="18" t="s">
        <v>648</v>
      </c>
      <c r="B622" s="27">
        <v>2.7145765132798857E-2</v>
      </c>
      <c r="C622" s="29">
        <v>3.0041670704524476E-3</v>
      </c>
      <c r="D622" s="30">
        <v>3.0833336974901496E-3</v>
      </c>
      <c r="E622" s="1"/>
      <c r="F622" s="8">
        <v>4.9210210516955014E-3</v>
      </c>
    </row>
    <row r="623" spans="1:6" x14ac:dyDescent="0.25">
      <c r="A623" s="18" t="s">
        <v>649</v>
      </c>
      <c r="B623" s="27">
        <v>-2.7186113440544332E-2</v>
      </c>
      <c r="C623" s="29">
        <v>8.7922705314010721E-3</v>
      </c>
      <c r="D623" s="30">
        <v>4.7295801264235007E-3</v>
      </c>
      <c r="E623" s="1"/>
      <c r="F623" s="8">
        <v>-8.7465099889231998E-3</v>
      </c>
    </row>
    <row r="624" spans="1:6" x14ac:dyDescent="0.25">
      <c r="A624" s="18" t="s">
        <v>650</v>
      </c>
      <c r="B624" s="27">
        <v>2.6695552548914273E-2</v>
      </c>
      <c r="C624" s="29">
        <v>1.0343836797241567E-2</v>
      </c>
      <c r="D624" s="30">
        <v>8.0162844413340668E-3</v>
      </c>
      <c r="E624" s="1"/>
      <c r="F624" s="8">
        <v>4.7281560480505455E-2</v>
      </c>
    </row>
    <row r="625" spans="1:6" x14ac:dyDescent="0.25">
      <c r="A625" s="18" t="s">
        <v>651</v>
      </c>
      <c r="B625" s="27">
        <v>2.0975438649913265E-2</v>
      </c>
      <c r="C625" s="29">
        <v>7.2044743577590782E-3</v>
      </c>
      <c r="D625" s="30">
        <v>7.9703100881950758E-3</v>
      </c>
      <c r="E625" s="1"/>
      <c r="F625" s="8">
        <v>3.7820782545655324E-2</v>
      </c>
    </row>
    <row r="626" spans="1:6" x14ac:dyDescent="0.25">
      <c r="A626" s="18" t="s">
        <v>652</v>
      </c>
      <c r="B626" s="27">
        <v>-1.6569865346901646E-2</v>
      </c>
      <c r="C626" s="29">
        <v>8.5647058823530436E-3</v>
      </c>
      <c r="D626" s="30">
        <v>7.0959199471412552E-3</v>
      </c>
      <c r="E626" s="1"/>
      <c r="F626" s="8">
        <v>-2.0917873931637257E-2</v>
      </c>
    </row>
    <row r="627" spans="1:6" x14ac:dyDescent="0.25">
      <c r="A627" s="18" t="s">
        <v>653</v>
      </c>
      <c r="B627" s="27">
        <v>5.2091410958788976E-2</v>
      </c>
      <c r="C627" s="29">
        <v>1.493094438223053E-3</v>
      </c>
      <c r="D627" s="30">
        <v>5.4235623464556869E-3</v>
      </c>
      <c r="E627" s="1"/>
      <c r="F627" s="8">
        <v>2.8539792799793216E-2</v>
      </c>
    </row>
    <row r="628" spans="1:6" x14ac:dyDescent="0.25">
      <c r="A628" s="18" t="s">
        <v>654</v>
      </c>
      <c r="B628" s="27">
        <v>1.0646314650673155E-2</v>
      </c>
      <c r="C628" s="29">
        <v>1.1833768169959147E-2</v>
      </c>
      <c r="D628" s="30">
        <v>1.210061939841515E-2</v>
      </c>
      <c r="E628" s="1"/>
      <c r="F628" s="8">
        <v>6.7925077256600602E-2</v>
      </c>
    </row>
    <row r="629" spans="1:6" x14ac:dyDescent="0.25">
      <c r="A629" s="18" t="s">
        <v>655</v>
      </c>
      <c r="B629" s="27">
        <v>2.135728212277915E-2</v>
      </c>
      <c r="C629" s="29">
        <v>4.9728335942534757E-3</v>
      </c>
      <c r="D629" s="30">
        <v>4.4762811472649272E-3</v>
      </c>
      <c r="E629" s="1"/>
      <c r="F629" s="8">
        <v>7.4645008438052182E-3</v>
      </c>
    </row>
    <row r="630" spans="1:6" x14ac:dyDescent="0.25">
      <c r="A630" s="18" t="s">
        <v>656</v>
      </c>
      <c r="B630" s="27">
        <v>5.6379243807891846E-2</v>
      </c>
      <c r="C630" s="29">
        <v>5.9561990286815473E-3</v>
      </c>
      <c r="D630" s="30">
        <v>6.1316670369227031E-3</v>
      </c>
      <c r="E630" s="1"/>
      <c r="F630" s="8">
        <v>-3.1204259716798586E-4</v>
      </c>
    </row>
    <row r="631" spans="1:6" x14ac:dyDescent="0.25">
      <c r="A631" s="18" t="s">
        <v>657</v>
      </c>
      <c r="B631" s="27">
        <v>-5.5179979807366934E-3</v>
      </c>
      <c r="C631" s="29">
        <v>-2.3683731098562192E-3</v>
      </c>
      <c r="D631" s="30">
        <v>2.6052205564944405E-4</v>
      </c>
      <c r="E631" s="1"/>
      <c r="F631" s="8">
        <v>-1.8812527569158317E-2</v>
      </c>
    </row>
    <row r="632" spans="1:6" x14ac:dyDescent="0.25">
      <c r="A632" s="18" t="s">
        <v>658</v>
      </c>
      <c r="B632" s="27">
        <v>6.9150093973018467E-2</v>
      </c>
      <c r="C632" s="29">
        <v>8.5829072315559488E-3</v>
      </c>
      <c r="D632" s="30">
        <v>1.117967058036884E-3</v>
      </c>
      <c r="E632" s="1"/>
      <c r="F632" s="8">
        <v>-1.2152914281632801E-2</v>
      </c>
    </row>
    <row r="633" spans="1:6" x14ac:dyDescent="0.25">
      <c r="A633" s="18" t="s">
        <v>659</v>
      </c>
      <c r="B633" s="27">
        <v>4.8426581250556974E-2</v>
      </c>
      <c r="C633" s="29">
        <v>1.1587905124026727E-2</v>
      </c>
      <c r="D633" s="30">
        <v>6.1395656286997568E-3</v>
      </c>
      <c r="E633" s="1"/>
      <c r="F633" s="8">
        <v>1.0005163862833868E-2</v>
      </c>
    </row>
    <row r="634" spans="1:6" x14ac:dyDescent="0.25">
      <c r="A634" s="18" t="s">
        <v>660</v>
      </c>
      <c r="B634" s="27">
        <v>3.5956974653791607E-2</v>
      </c>
      <c r="C634" s="29">
        <v>5.8170753534991506E-3</v>
      </c>
      <c r="D634" s="30">
        <v>4.4356996209891026E-3</v>
      </c>
      <c r="E634" s="1"/>
      <c r="F634" s="8">
        <v>1.8449500787307713E-2</v>
      </c>
    </row>
    <row r="635" spans="1:6" x14ac:dyDescent="0.25">
      <c r="A635" s="18" t="s">
        <v>661</v>
      </c>
      <c r="B635" s="27">
        <v>-3.9565525391191431E-2</v>
      </c>
      <c r="C635" s="29">
        <v>9.2534923035858946E-3</v>
      </c>
      <c r="D635" s="30">
        <v>3.5843285822708265E-3</v>
      </c>
      <c r="E635" s="1"/>
      <c r="F635" s="8">
        <v>-2.7626337393360941E-3</v>
      </c>
    </row>
    <row r="636" spans="1:6" x14ac:dyDescent="0.25">
      <c r="A636" s="18" t="s">
        <v>662</v>
      </c>
      <c r="B636" s="27">
        <v>7.1557427716036015E-2</v>
      </c>
      <c r="C636" s="29">
        <v>8.4633694789736664E-3</v>
      </c>
      <c r="D636" s="30">
        <v>7.7604510407344061E-3</v>
      </c>
      <c r="E636" s="1"/>
      <c r="F636" s="8">
        <v>9.2634566116112753E-3</v>
      </c>
    </row>
    <row r="637" spans="1:6" x14ac:dyDescent="0.25">
      <c r="A637" s="18" t="s">
        <v>663</v>
      </c>
      <c r="B637" s="27">
        <v>2.2651248789373996E-2</v>
      </c>
      <c r="C637" s="29">
        <v>6.4690969490340706E-3</v>
      </c>
      <c r="D637" s="30">
        <v>7.7143638196456154E-3</v>
      </c>
      <c r="E637" s="1"/>
      <c r="F637" s="8">
        <v>6.7900240674260398E-2</v>
      </c>
    </row>
    <row r="638" spans="1:6" x14ac:dyDescent="0.25">
      <c r="A638" s="18" t="s">
        <v>664</v>
      </c>
      <c r="B638" s="27">
        <v>-1.6389525961905385E-3</v>
      </c>
      <c r="C638" s="29">
        <v>3.3006166941718282E-3</v>
      </c>
      <c r="D638" s="30">
        <v>1.8067415455137147E-3</v>
      </c>
      <c r="E638" s="1"/>
      <c r="F638" s="8">
        <v>9.4541672501544504E-3</v>
      </c>
    </row>
    <row r="639" spans="1:6" x14ac:dyDescent="0.25">
      <c r="A639" s="18" t="s">
        <v>665</v>
      </c>
      <c r="B639" s="27">
        <v>-1.4139984099724032E-2</v>
      </c>
      <c r="C639" s="29">
        <v>8.6572591117642611E-4</v>
      </c>
      <c r="D639" s="30">
        <v>1.8151838579774614E-3</v>
      </c>
      <c r="E639" s="1"/>
      <c r="F639" s="8">
        <v>-4.9339960580540524E-4</v>
      </c>
    </row>
    <row r="640" spans="1:6" x14ac:dyDescent="0.25">
      <c r="A640" s="18" t="s">
        <v>666</v>
      </c>
      <c r="B640" s="27">
        <v>0.11214824669002071</v>
      </c>
      <c r="C640" s="29">
        <v>7.4388028717240406E-3</v>
      </c>
      <c r="D640" s="30">
        <v>4.3301830006817017E-3</v>
      </c>
      <c r="E640" s="1"/>
      <c r="F640" s="8">
        <v>2.0667255442039595E-2</v>
      </c>
    </row>
    <row r="641" spans="1:6" x14ac:dyDescent="0.25">
      <c r="A641" s="18" t="s">
        <v>667</v>
      </c>
      <c r="B641" s="27">
        <v>3.5765185924446836E-2</v>
      </c>
      <c r="C641" s="29">
        <v>-5.1515411694011838E-4</v>
      </c>
      <c r="D641" s="30">
        <v>1.39322021946443E-4</v>
      </c>
      <c r="E641" s="1"/>
      <c r="F641" s="8">
        <v>5.4135161867047255E-2</v>
      </c>
    </row>
    <row r="642" spans="1:6" x14ac:dyDescent="0.25">
      <c r="A642" s="18" t="s">
        <v>668</v>
      </c>
      <c r="B642" s="27">
        <v>1.5822778505818508E-2</v>
      </c>
      <c r="C642" s="29">
        <v>-3.6938407353319909E-3</v>
      </c>
      <c r="D642" s="30">
        <v>-6.668821321167682E-4</v>
      </c>
      <c r="E642" s="1"/>
      <c r="F642" s="8">
        <v>-5.4867494506061019E-3</v>
      </c>
    </row>
    <row r="643" spans="1:6" x14ac:dyDescent="0.25">
      <c r="A643" s="18" t="s">
        <v>669</v>
      </c>
      <c r="B643" s="27">
        <v>-3.7349663887598986E-2</v>
      </c>
      <c r="C643" s="29">
        <v>-6.9839627521986521E-3</v>
      </c>
      <c r="D643" s="30">
        <v>-1.4627622892806015E-3</v>
      </c>
      <c r="E643" s="1"/>
      <c r="F643" s="8">
        <v>-1.9760347141171922E-2</v>
      </c>
    </row>
    <row r="644" spans="1:6" x14ac:dyDescent="0.25">
      <c r="A644" s="18" t="s">
        <v>670</v>
      </c>
      <c r="B644" s="27">
        <v>1.5881565970513246E-2</v>
      </c>
      <c r="C644" s="29">
        <v>-9.5510983763131881E-3</v>
      </c>
      <c r="D644" s="30">
        <v>-8.0327073255844657E-3</v>
      </c>
      <c r="E644" s="1"/>
      <c r="F644" s="8">
        <v>3.2427936651306362E-4</v>
      </c>
    </row>
    <row r="645" spans="1:6" x14ac:dyDescent="0.25">
      <c r="A645" s="18" t="s">
        <v>671</v>
      </c>
      <c r="B645" s="27">
        <v>7.7594150909580842E-2</v>
      </c>
      <c r="C645" s="29">
        <v>6.9255720171824478E-3</v>
      </c>
      <c r="D645" s="30">
        <v>-2.1312465697773011E-3</v>
      </c>
      <c r="E645" s="1"/>
      <c r="F645" s="8">
        <v>3.9822898121284322E-3</v>
      </c>
    </row>
    <row r="646" spans="1:6" x14ac:dyDescent="0.25">
      <c r="A646" s="18" t="s">
        <v>672</v>
      </c>
      <c r="B646" s="27">
        <v>2.713206665971914E-2</v>
      </c>
      <c r="C646" s="29">
        <v>1.0012188751523458E-2</v>
      </c>
      <c r="D646" s="30">
        <v>4.5655556239769862E-3</v>
      </c>
      <c r="E646" s="1"/>
      <c r="F646" s="8">
        <v>-4.5782791177288E-3</v>
      </c>
    </row>
    <row r="647" spans="1:6" x14ac:dyDescent="0.25">
      <c r="A647" s="18" t="s">
        <v>673</v>
      </c>
      <c r="B647" s="27">
        <v>1.7634377315723673E-2</v>
      </c>
      <c r="C647" s="29">
        <v>5.6029652616155267E-3</v>
      </c>
      <c r="D647" s="30">
        <v>2.0515476200381683E-3</v>
      </c>
      <c r="E647" s="1"/>
      <c r="F647" s="8">
        <v>3.4882947176260171E-3</v>
      </c>
    </row>
    <row r="648" spans="1:6" x14ac:dyDescent="0.25">
      <c r="A648" s="18" t="s">
        <v>674</v>
      </c>
      <c r="B648" s="27">
        <v>0.12313664565555263</v>
      </c>
      <c r="C648" s="29">
        <v>3.2573289902280349E-3</v>
      </c>
      <c r="D648" s="30">
        <v>1.0413127847625436E-2</v>
      </c>
      <c r="E648" s="1"/>
      <c r="F648" s="8">
        <v>3.3075068348233629E-2</v>
      </c>
    </row>
    <row r="649" spans="1:6" x14ac:dyDescent="0.25">
      <c r="A649" s="18" t="s">
        <v>675</v>
      </c>
      <c r="B649" s="27">
        <v>5.791389047997782E-3</v>
      </c>
      <c r="C649" s="29">
        <v>-3.2467532467532682E-3</v>
      </c>
      <c r="D649" s="30">
        <v>-2.9949980507955271E-3</v>
      </c>
      <c r="E649" s="1"/>
      <c r="F649" s="8">
        <v>1.3449927300342215E-2</v>
      </c>
    </row>
    <row r="650" spans="1:6" x14ac:dyDescent="0.25">
      <c r="A650" s="18" t="s">
        <v>676</v>
      </c>
      <c r="B650" s="27">
        <v>5.9894295702696117E-2</v>
      </c>
      <c r="C650" s="29">
        <v>3.943082461854909E-3</v>
      </c>
      <c r="D650" s="30">
        <v>-2.9313746477061973E-3</v>
      </c>
      <c r="E650" s="1"/>
      <c r="F650" s="8">
        <v>-1.3961861231617897E-2</v>
      </c>
    </row>
    <row r="651" spans="1:6" x14ac:dyDescent="0.25">
      <c r="A651" s="18" t="s">
        <v>677</v>
      </c>
      <c r="B651" s="27">
        <v>-3.1432425737092928E-3</v>
      </c>
      <c r="C651" s="29">
        <v>-3.2445355191257049E-3</v>
      </c>
      <c r="D651" s="30">
        <v>-5.3419157244915579E-3</v>
      </c>
      <c r="E651" s="1"/>
      <c r="F651" s="8">
        <v>5.8225049423283569E-3</v>
      </c>
    </row>
    <row r="652" spans="1:6" x14ac:dyDescent="0.25">
      <c r="A652" s="18" t="s">
        <v>678</v>
      </c>
      <c r="B652" s="27">
        <v>3.2403361463382392E-4</v>
      </c>
      <c r="C652" s="29">
        <v>-8.3090628747644699E-3</v>
      </c>
      <c r="D652" s="30">
        <v>-6.8910991780840722E-3</v>
      </c>
      <c r="E652" s="1"/>
      <c r="F652" s="8">
        <v>1.5985467405596098E-2</v>
      </c>
    </row>
    <row r="653" spans="1:6" x14ac:dyDescent="0.25">
      <c r="A653" s="18" t="s">
        <v>679</v>
      </c>
      <c r="B653" s="27">
        <v>1.8819840384088262E-2</v>
      </c>
      <c r="C653" s="29">
        <v>1.3993262503239175E-2</v>
      </c>
      <c r="D653" s="30">
        <v>1.1448264980646461E-2</v>
      </c>
      <c r="E653" s="1"/>
      <c r="F653" s="8">
        <v>-3.6185976656105477E-2</v>
      </c>
    </row>
    <row r="654" spans="1:6" x14ac:dyDescent="0.25">
      <c r="A654" s="18" t="s">
        <v>680</v>
      </c>
      <c r="B654" s="27">
        <v>-4.0198599329046632E-2</v>
      </c>
      <c r="C654" s="29">
        <v>-1.1244569384104165E-2</v>
      </c>
      <c r="D654" s="30">
        <v>3.0333331921883152E-3</v>
      </c>
      <c r="E654" s="1"/>
      <c r="F654" s="8">
        <v>3.5082027902952118E-2</v>
      </c>
    </row>
    <row r="655" spans="1:6" x14ac:dyDescent="0.25">
      <c r="A655" s="18" t="s">
        <v>681</v>
      </c>
      <c r="B655" s="27">
        <v>0.11537672759218401</v>
      </c>
      <c r="C655" s="29">
        <v>1.7230981304385299E-3</v>
      </c>
      <c r="D655" s="30">
        <v>-1.1077943179004979E-3</v>
      </c>
      <c r="E655" s="1"/>
      <c r="F655" s="8">
        <v>-4.4259586037125244E-2</v>
      </c>
    </row>
    <row r="656" spans="1:6" x14ac:dyDescent="0.25">
      <c r="A656" s="18" t="s">
        <v>682</v>
      </c>
      <c r="B656" s="27">
        <v>4.828544811519124E-2</v>
      </c>
      <c r="C656" s="29">
        <v>1.9781542960350638E-3</v>
      </c>
      <c r="D656" s="30">
        <v>7.233468532382996E-3</v>
      </c>
      <c r="E656" s="1"/>
      <c r="F656" s="8">
        <v>1.2260353133178034E-3</v>
      </c>
    </row>
    <row r="657" spans="1:6" x14ac:dyDescent="0.25">
      <c r="A657" s="18" t="s">
        <v>683</v>
      </c>
      <c r="B657" s="27">
        <v>0.10066345930662951</v>
      </c>
      <c r="C657" s="29">
        <v>-4.8927038626609774E-3</v>
      </c>
      <c r="D657" s="30">
        <v>-2.7586470593645666E-3</v>
      </c>
      <c r="E657" s="1"/>
      <c r="F657" s="8">
        <v>1.2700324997676735E-2</v>
      </c>
    </row>
    <row r="658" spans="1:6" x14ac:dyDescent="0.25">
      <c r="A658" s="18" t="s">
        <v>684</v>
      </c>
      <c r="B658" s="27">
        <v>-4.6581919309601302E-2</v>
      </c>
      <c r="C658" s="29">
        <v>3.1915811265419104E-3</v>
      </c>
      <c r="D658" s="30">
        <v>3.9215337976720617E-3</v>
      </c>
      <c r="E658" s="1"/>
      <c r="F658" s="8">
        <v>-7.7297020312117014E-3</v>
      </c>
    </row>
    <row r="659" spans="1:6" x14ac:dyDescent="0.25">
      <c r="A659" s="18" t="s">
        <v>685</v>
      </c>
      <c r="B659" s="27">
        <v>-0.19708858956072908</v>
      </c>
      <c r="C659" s="29">
        <v>1.0748065348237279E-2</v>
      </c>
      <c r="D659" s="30">
        <v>1.0582099051196992E-2</v>
      </c>
      <c r="E659" s="1"/>
      <c r="F659" s="8">
        <v>-8.9177543215592098E-2</v>
      </c>
    </row>
    <row r="660" spans="1:6" x14ac:dyDescent="0.25">
      <c r="A660" s="18" t="s">
        <v>686</v>
      </c>
      <c r="B660" s="27">
        <v>-0.13058559027285083</v>
      </c>
      <c r="C660" s="29">
        <v>1.8460229689493877E-2</v>
      </c>
      <c r="D660" s="30">
        <v>2.48768979313112E-2</v>
      </c>
      <c r="E660" s="1"/>
      <c r="F660" s="8">
        <v>3.7874391035605331E-2</v>
      </c>
    </row>
    <row r="661" spans="1:6" x14ac:dyDescent="0.25">
      <c r="A661" s="18" t="s">
        <v>687</v>
      </c>
      <c r="B661" s="27">
        <v>2.9051475146063984E-2</v>
      </c>
      <c r="C661" s="29">
        <v>8.3528232542590195E-4</v>
      </c>
      <c r="D661" s="30">
        <v>1.9586888198639936E-3</v>
      </c>
      <c r="E661" s="1"/>
      <c r="F661" s="8">
        <v>2.1982822768557991E-2</v>
      </c>
    </row>
    <row r="662" spans="1:6" x14ac:dyDescent="0.25">
      <c r="A662" s="18" t="s">
        <v>688</v>
      </c>
      <c r="B662" s="27">
        <v>6.6505591678236525E-2</v>
      </c>
      <c r="C662" s="29">
        <v>4.2563845768653855E-3</v>
      </c>
      <c r="D662" s="30">
        <v>-3.0131747953053289E-3</v>
      </c>
      <c r="E662" s="1"/>
      <c r="F662" s="8">
        <v>1.0569401175833121E-2</v>
      </c>
    </row>
    <row r="663" spans="1:6" x14ac:dyDescent="0.25">
      <c r="A663" s="18" t="s">
        <v>689</v>
      </c>
      <c r="B663" s="27">
        <v>2.4965474941272534E-2</v>
      </c>
      <c r="C663" s="29">
        <v>5.5680212748274978E-3</v>
      </c>
      <c r="D663" s="30">
        <v>4.5249756697203838E-3</v>
      </c>
      <c r="E663" s="1"/>
      <c r="F663" s="8">
        <v>6.9751116441543644E-3</v>
      </c>
    </row>
    <row r="664" spans="1:6" x14ac:dyDescent="0.25">
      <c r="A664" s="18" t="s">
        <v>690</v>
      </c>
      <c r="B664" s="27">
        <v>8.2957606314840199E-2</v>
      </c>
      <c r="C664" s="29">
        <v>2.1322314049586816E-2</v>
      </c>
      <c r="D664" s="30">
        <v>1.2892786126980881E-2</v>
      </c>
      <c r="E664" s="1"/>
      <c r="F664" s="8">
        <v>3.5690305588150666E-2</v>
      </c>
    </row>
    <row r="665" spans="1:6" x14ac:dyDescent="0.25">
      <c r="A665" s="18" t="s">
        <v>691</v>
      </c>
      <c r="B665" s="27">
        <v>-6.5065229517883112E-3</v>
      </c>
      <c r="C665" s="29">
        <v>-2.1039003074930698E-3</v>
      </c>
      <c r="D665" s="30">
        <v>-3.9047782178551348E-3</v>
      </c>
      <c r="E665" s="1"/>
      <c r="F665" s="8">
        <v>-1.1626435850010799E-2</v>
      </c>
    </row>
    <row r="666" spans="1:6" x14ac:dyDescent="0.25">
      <c r="A666" s="18" t="s">
        <v>692</v>
      </c>
      <c r="B666" s="27">
        <v>-1.2955081495455635E-2</v>
      </c>
      <c r="C666" s="29">
        <v>7.9468050600065114E-3</v>
      </c>
      <c r="D666" s="30">
        <v>7.8218930773667119E-3</v>
      </c>
      <c r="E666" s="1"/>
      <c r="F666" s="8">
        <v>8.8221482867948189E-3</v>
      </c>
    </row>
    <row r="667" spans="1:6" x14ac:dyDescent="0.25">
      <c r="A667" s="18" t="s">
        <v>693</v>
      </c>
      <c r="B667" s="27">
        <v>-0.1615157416964319</v>
      </c>
      <c r="C667" s="29">
        <v>1.0458567980690722E-3</v>
      </c>
      <c r="D667" s="30">
        <v>7.7758120306648682E-3</v>
      </c>
      <c r="E667" s="1"/>
      <c r="F667" s="8">
        <v>7.0214546778109704E-2</v>
      </c>
    </row>
    <row r="668" spans="1:6" x14ac:dyDescent="0.25">
      <c r="A668" s="18" t="s">
        <v>694</v>
      </c>
      <c r="B668" s="27">
        <v>4.0134672979371941E-2</v>
      </c>
      <c r="C668" s="29">
        <v>1.3180101261753573E-2</v>
      </c>
      <c r="D668" s="30">
        <v>2.7083327426779113E-3</v>
      </c>
      <c r="E668" s="1"/>
      <c r="F668" s="8">
        <v>-1.0293259537633315E-2</v>
      </c>
    </row>
    <row r="669" spans="1:6" x14ac:dyDescent="0.25">
      <c r="A669" s="18" t="s">
        <v>695</v>
      </c>
      <c r="B669" s="27">
        <v>1.137979572154932E-2</v>
      </c>
      <c r="C669" s="29">
        <v>1.7291980645673072E-2</v>
      </c>
      <c r="D669" s="30">
        <v>1.8742734418757496E-3</v>
      </c>
      <c r="E669" s="1"/>
      <c r="F669" s="8">
        <v>1.2813483959542326E-2</v>
      </c>
    </row>
    <row r="670" spans="1:6" x14ac:dyDescent="0.25">
      <c r="A670" s="18" t="s">
        <v>696</v>
      </c>
      <c r="B670" s="27">
        <v>-0.12716502984208758</v>
      </c>
      <c r="C670" s="29">
        <v>9.1228070175438936E-3</v>
      </c>
      <c r="D670" s="30">
        <v>4.3870001166888186E-3</v>
      </c>
      <c r="E670" s="1"/>
      <c r="F670" s="8">
        <v>3.2455052553825171E-2</v>
      </c>
    </row>
    <row r="671" spans="1:6" x14ac:dyDescent="0.25">
      <c r="A671" s="18" t="s">
        <v>697</v>
      </c>
      <c r="B671" s="27">
        <v>-8.4965605100290914E-2</v>
      </c>
      <c r="C671" s="29">
        <v>-1.4217277082367464E-2</v>
      </c>
      <c r="D671" s="30">
        <v>5.2073671952116551E-3</v>
      </c>
      <c r="E671" s="1"/>
      <c r="F671" s="8">
        <v>2.6514782874006711E-3</v>
      </c>
    </row>
    <row r="672" spans="1:6" x14ac:dyDescent="0.25">
      <c r="A672" s="18" t="s">
        <v>698</v>
      </c>
      <c r="B672" s="27">
        <v>-1.7131663284255798E-2</v>
      </c>
      <c r="C672" s="29">
        <v>-3.6839630036056971E-3</v>
      </c>
      <c r="D672" s="30">
        <v>4.3464175789131266E-3</v>
      </c>
      <c r="E672" s="1"/>
      <c r="F672" s="8">
        <v>3.6081607599163824E-3</v>
      </c>
    </row>
    <row r="673" spans="1:6" x14ac:dyDescent="0.25">
      <c r="A673" s="18" t="s">
        <v>699</v>
      </c>
      <c r="B673" s="27">
        <v>-7.0136128265684758E-2</v>
      </c>
      <c r="C673" s="29">
        <v>-4.484304932735282E-3</v>
      </c>
      <c r="D673" s="30">
        <v>1.5663527160568859E-4</v>
      </c>
      <c r="E673" s="1"/>
      <c r="F673" s="8">
        <v>2.9819495564856115E-2</v>
      </c>
    </row>
    <row r="674" spans="1:6" x14ac:dyDescent="0.25">
      <c r="A674" s="18" t="s">
        <v>700</v>
      </c>
      <c r="B674" s="27">
        <v>5.3967544128739643E-2</v>
      </c>
      <c r="C674" s="29">
        <v>1.9519519519519475E-2</v>
      </c>
      <c r="D674" s="30">
        <v>4.3545334522190962E-3</v>
      </c>
      <c r="E674" s="1"/>
      <c r="F674" s="8">
        <v>-1.0536265112555147E-2</v>
      </c>
    </row>
    <row r="675" spans="1:6" x14ac:dyDescent="0.25">
      <c r="A675" s="18" t="s">
        <v>701</v>
      </c>
      <c r="B675" s="27">
        <v>0.11885651031108645</v>
      </c>
      <c r="C675" s="29">
        <v>1.0309278350515361E-2</v>
      </c>
      <c r="D675" s="30">
        <v>-5.6430114367805595E-3</v>
      </c>
      <c r="E675" s="1"/>
      <c r="F675" s="8">
        <v>-1.6617498900581736E-2</v>
      </c>
    </row>
    <row r="676" spans="1:6" x14ac:dyDescent="0.25">
      <c r="A676" s="18" t="s">
        <v>702</v>
      </c>
      <c r="B676" s="27">
        <v>-6.5805457202474785E-2</v>
      </c>
      <c r="C676" s="29">
        <v>2.8387294767531356E-3</v>
      </c>
      <c r="D676" s="30">
        <v>5.2554148420228203E-3</v>
      </c>
      <c r="E676" s="1"/>
      <c r="F676" s="8">
        <v>-2.3751701631334354E-3</v>
      </c>
    </row>
    <row r="677" spans="1:6" x14ac:dyDescent="0.25">
      <c r="A677" s="18" t="s">
        <v>703</v>
      </c>
      <c r="B677" s="27">
        <v>-9.1961191022750743E-2</v>
      </c>
      <c r="C677" s="29">
        <v>-4.4373039553209604E-3</v>
      </c>
      <c r="D677" s="30">
        <v>3.5596536086553673E-3</v>
      </c>
      <c r="E677" s="1"/>
      <c r="F677" s="8">
        <v>4.9432517179816698E-2</v>
      </c>
    </row>
    <row r="678" spans="1:6" x14ac:dyDescent="0.25">
      <c r="A678" s="18" t="s">
        <v>704</v>
      </c>
      <c r="B678" s="27">
        <v>-0.13275932038947275</v>
      </c>
      <c r="C678" s="29">
        <v>-3.1506954583877607E-3</v>
      </c>
      <c r="D678" s="30">
        <v>1.1100847224141454E-2</v>
      </c>
      <c r="E678" s="1"/>
      <c r="F678" s="8">
        <v>4.4833040726795996E-2</v>
      </c>
    </row>
    <row r="679" spans="1:6" x14ac:dyDescent="0.25">
      <c r="A679" s="18" t="s">
        <v>705</v>
      </c>
      <c r="B679" s="27">
        <v>0.14467593153075606</v>
      </c>
      <c r="C679" s="29">
        <v>1.179463459759489E-2</v>
      </c>
      <c r="D679" s="30">
        <v>5.1433008819069649E-3</v>
      </c>
      <c r="E679" s="1"/>
      <c r="F679" s="8">
        <v>-4.3709431859772725E-2</v>
      </c>
    </row>
    <row r="680" spans="1:6" x14ac:dyDescent="0.25">
      <c r="A680" s="18" t="s">
        <v>706</v>
      </c>
      <c r="B680" s="27">
        <v>-7.061513387909335E-2</v>
      </c>
      <c r="C680" s="29">
        <v>5.6380952380952936E-3</v>
      </c>
      <c r="D680" s="30">
        <v>9.3843180511142966E-4</v>
      </c>
      <c r="E680" s="1"/>
      <c r="F680" s="8">
        <v>1.2677106086061169E-2</v>
      </c>
    </row>
    <row r="681" spans="1:6" x14ac:dyDescent="0.25">
      <c r="A681" s="18" t="s">
        <v>707</v>
      </c>
      <c r="B681" s="27">
        <v>1.4777321560302792E-2</v>
      </c>
      <c r="C681" s="29">
        <v>-2.0456095158724246E-2</v>
      </c>
      <c r="D681" s="30">
        <v>1.220090790042214E-4</v>
      </c>
      <c r="E681" s="1"/>
      <c r="F681" s="8">
        <v>2.3747142208308109E-2</v>
      </c>
    </row>
    <row r="682" spans="1:6" x14ac:dyDescent="0.25">
      <c r="A682" s="18" t="s">
        <v>708</v>
      </c>
      <c r="B682" s="27">
        <v>-0.29626906695777744</v>
      </c>
      <c r="C682" s="29">
        <v>-4.1843916776239491E-2</v>
      </c>
      <c r="D682" s="30">
        <v>-3.17673878226101E-3</v>
      </c>
      <c r="E682" s="1"/>
      <c r="F682" s="8">
        <v>2.0574687720280753E-2</v>
      </c>
    </row>
    <row r="683" spans="1:6" x14ac:dyDescent="0.25">
      <c r="A683" s="18" t="s">
        <v>709</v>
      </c>
      <c r="B683" s="27">
        <v>9.0773282992477972E-2</v>
      </c>
      <c r="C683" s="29">
        <v>-4.6900226025185524E-2</v>
      </c>
      <c r="D683" s="30">
        <v>-2.8424487779204519E-2</v>
      </c>
      <c r="E683" s="1"/>
      <c r="F683" s="8">
        <v>-1.4562249329634486E-2</v>
      </c>
    </row>
    <row r="684" spans="1:6" x14ac:dyDescent="0.25">
      <c r="A684" s="18" t="s">
        <v>710</v>
      </c>
      <c r="B684" s="27">
        <v>-9.3047789826087315E-2</v>
      </c>
      <c r="C684" s="29">
        <v>-1.9310578470399044E-2</v>
      </c>
      <c r="D684" s="30">
        <v>3.0250000086261171E-3</v>
      </c>
      <c r="E684" s="1"/>
      <c r="F684" s="8">
        <v>7.8943776969742554E-3</v>
      </c>
    </row>
    <row r="685" spans="1:6" x14ac:dyDescent="0.25">
      <c r="A685" s="18" t="s">
        <v>711</v>
      </c>
      <c r="B685" s="27">
        <v>-0.13894568695977372</v>
      </c>
      <c r="C685" s="29">
        <v>-5.9072458761551101E-2</v>
      </c>
      <c r="D685" s="30">
        <v>-2.1527429064997806E-2</v>
      </c>
      <c r="E685" s="1"/>
      <c r="F685" s="8">
        <v>2.5467732344216665E-2</v>
      </c>
    </row>
    <row r="686" spans="1:6" x14ac:dyDescent="0.25">
      <c r="A686" s="18" t="s">
        <v>712</v>
      </c>
      <c r="B686" s="27">
        <v>-2.3190033847242126E-2</v>
      </c>
      <c r="C686" s="29">
        <v>3.3409821018815962E-2</v>
      </c>
      <c r="D686" s="30">
        <v>-2.3588226879605236E-2</v>
      </c>
      <c r="E686" s="1"/>
      <c r="F686" s="8">
        <v>7.0426666980055045E-3</v>
      </c>
    </row>
    <row r="687" spans="1:6" x14ac:dyDescent="0.25">
      <c r="A687" s="18" t="s">
        <v>713</v>
      </c>
      <c r="B687" s="27">
        <v>5.9556249697094818E-2</v>
      </c>
      <c r="C687" s="29">
        <v>1.8030020428102148E-2</v>
      </c>
      <c r="D687" s="30">
        <v>1.5991109871222455E-2</v>
      </c>
      <c r="E687" s="1"/>
      <c r="F687" s="8">
        <v>-1.4901799819967546E-2</v>
      </c>
    </row>
    <row r="688" spans="1:6" x14ac:dyDescent="0.25">
      <c r="A688" s="18" t="s">
        <v>714</v>
      </c>
      <c r="B688" s="27">
        <v>-0.11326221885151019</v>
      </c>
      <c r="C688" s="29">
        <v>5.5836677717675453E-3</v>
      </c>
      <c r="D688" s="30">
        <v>1.9246075315121444E-2</v>
      </c>
      <c r="E688" s="1"/>
      <c r="F688" s="8">
        <v>4.1244743938463179E-3</v>
      </c>
    </row>
    <row r="689" spans="1:6" x14ac:dyDescent="0.25">
      <c r="A689" s="18" t="s">
        <v>715</v>
      </c>
      <c r="B689" s="27">
        <v>-0.19753319581165107</v>
      </c>
      <c r="C689" s="29">
        <v>-5.4919312857886628E-2</v>
      </c>
      <c r="D689" s="30">
        <v>2.3350609137569762E-2</v>
      </c>
      <c r="E689" s="1"/>
      <c r="F689" s="8">
        <v>3.5270490399305694E-2</v>
      </c>
    </row>
    <row r="690" spans="1:6" x14ac:dyDescent="0.25">
      <c r="A690" s="18" t="s">
        <v>716</v>
      </c>
      <c r="B690" s="27">
        <v>-0.22742255215029239</v>
      </c>
      <c r="C690" s="29">
        <v>-8.9966033232351028E-2</v>
      </c>
      <c r="D690" s="30">
        <v>-3.5460744879403177E-3</v>
      </c>
      <c r="E690" s="1"/>
      <c r="F690" s="8">
        <v>1.647932377052207E-2</v>
      </c>
    </row>
    <row r="691" spans="1:6" x14ac:dyDescent="0.25">
      <c r="A691" s="18" t="s">
        <v>717</v>
      </c>
      <c r="B691" s="27">
        <v>-4.9733858102029118E-4</v>
      </c>
      <c r="C691" s="29">
        <v>4.2872995056995961E-2</v>
      </c>
      <c r="D691" s="30">
        <v>3.1333327862172241E-3</v>
      </c>
      <c r="E691" s="1"/>
      <c r="F691" s="8">
        <v>2.94477295500276E-3</v>
      </c>
    </row>
    <row r="692" spans="1:6" x14ac:dyDescent="0.25">
      <c r="A692" s="18" t="s">
        <v>718</v>
      </c>
      <c r="B692" s="27">
        <v>0.38507172032924991</v>
      </c>
      <c r="C692" s="29">
        <v>7.8835364674018096E-2</v>
      </c>
      <c r="D692" s="30">
        <v>1.8184491452341696E-2</v>
      </c>
      <c r="E692" s="1"/>
      <c r="F692" s="8">
        <v>-2.5774542485846923E-2</v>
      </c>
    </row>
    <row r="693" spans="1:6" x14ac:dyDescent="0.25">
      <c r="A693" s="18" t="s">
        <v>719</v>
      </c>
      <c r="B693" s="27">
        <v>0.38260632364077557</v>
      </c>
      <c r="C693" s="29">
        <v>0.10149735497175645</v>
      </c>
      <c r="D693" s="30">
        <v>1.3853073389327477E-2</v>
      </c>
      <c r="E693" s="1"/>
      <c r="F693" s="8">
        <v>2.1280656479060057E-2</v>
      </c>
    </row>
    <row r="694" spans="1:6" x14ac:dyDescent="0.25">
      <c r="A694" s="18" t="s">
        <v>720</v>
      </c>
      <c r="B694" s="27">
        <v>-3.2055739552654984E-2</v>
      </c>
      <c r="C694" s="29">
        <v>-1.6280016280016294E-3</v>
      </c>
      <c r="D694" s="30">
        <v>5.3755236261265925E-3</v>
      </c>
      <c r="E694" s="1"/>
      <c r="F694" s="8">
        <v>2.9081128961603815E-2</v>
      </c>
    </row>
    <row r="695" spans="1:6" x14ac:dyDescent="0.25">
      <c r="A695" s="18" t="s">
        <v>721</v>
      </c>
      <c r="B695" s="27">
        <v>-0.13618217637384208</v>
      </c>
      <c r="C695" s="29">
        <v>-2.0709335507541678E-2</v>
      </c>
      <c r="D695" s="30">
        <v>2.0177796496533263E-3</v>
      </c>
      <c r="E695" s="1"/>
      <c r="F695" s="8">
        <v>2.8536478606086428E-2</v>
      </c>
    </row>
    <row r="696" spans="1:6" x14ac:dyDescent="0.25">
      <c r="A696" s="18" t="s">
        <v>722</v>
      </c>
      <c r="B696" s="27">
        <v>-5.3257829705621755E-2</v>
      </c>
      <c r="C696" s="29">
        <v>-1.2738323203729991E-2</v>
      </c>
      <c r="D696" s="30">
        <v>1.194917334019918E-3</v>
      </c>
      <c r="E696" s="1"/>
      <c r="F696" s="8">
        <v>9.8384452972088577E-3</v>
      </c>
    </row>
    <row r="697" spans="1:6" x14ac:dyDescent="0.25">
      <c r="A697" s="18" t="s">
        <v>723</v>
      </c>
      <c r="B697" s="27">
        <v>5.7172788817761007E-2</v>
      </c>
      <c r="C697" s="29">
        <v>9.1921065947041091E-3</v>
      </c>
      <c r="D697" s="30">
        <v>1.1238424987255958E-2</v>
      </c>
      <c r="E697" s="1"/>
      <c r="F697" s="8">
        <v>1.6977984108946069E-2</v>
      </c>
    </row>
    <row r="698" spans="1:6" x14ac:dyDescent="0.25">
      <c r="A698" s="18" t="s">
        <v>724</v>
      </c>
      <c r="B698" s="27">
        <v>1.2069218591445854E-2</v>
      </c>
      <c r="C698" s="29">
        <v>4.2282944764769764E-2</v>
      </c>
      <c r="D698" s="30">
        <v>1.3694214623964314E-2</v>
      </c>
      <c r="E698" s="1"/>
      <c r="F698" s="8">
        <v>9.8556095723909033E-3</v>
      </c>
    </row>
    <row r="699" spans="1:6" x14ac:dyDescent="0.25">
      <c r="A699" s="18" t="s">
        <v>725</v>
      </c>
      <c r="B699" s="27">
        <v>-0.18095152318179022</v>
      </c>
      <c r="C699" s="29">
        <v>-4.7783211737352754E-2</v>
      </c>
      <c r="D699" s="30">
        <v>-4.797067806136493E-3</v>
      </c>
      <c r="E699" s="1"/>
      <c r="F699" s="8">
        <v>-3.0128666022724248E-2</v>
      </c>
    </row>
    <row r="700" spans="1:6" x14ac:dyDescent="0.25">
      <c r="A700" s="18" t="s">
        <v>726</v>
      </c>
      <c r="B700" s="27">
        <v>3.858041224401524E-2</v>
      </c>
      <c r="C700" s="29">
        <v>-1.1787488423003014E-3</v>
      </c>
      <c r="D700" s="30">
        <v>-6.3649070365230064E-3</v>
      </c>
      <c r="E700" s="1"/>
      <c r="F700" s="8">
        <v>-2.2526181835049307E-2</v>
      </c>
    </row>
    <row r="701" spans="1:6" x14ac:dyDescent="0.25">
      <c r="A701" s="18" t="s">
        <v>727</v>
      </c>
      <c r="B701" s="27">
        <v>0.4289328581744008</v>
      </c>
      <c r="C701" s="29">
        <v>2.1495405883840579E-2</v>
      </c>
      <c r="D701" s="30">
        <v>2.8499999782018053E-3</v>
      </c>
      <c r="E701" s="1"/>
      <c r="F701" s="8">
        <v>-3.6794981242631489E-2</v>
      </c>
    </row>
    <row r="702" spans="1:6" x14ac:dyDescent="0.25">
      <c r="A702" s="18" t="s">
        <v>728</v>
      </c>
      <c r="B702" s="27">
        <v>0.16458281035452416</v>
      </c>
      <c r="C702" s="29">
        <v>9.4405017329592389E-2</v>
      </c>
      <c r="D702" s="30">
        <v>1.2899804905259162E-2</v>
      </c>
      <c r="E702" s="1"/>
      <c r="F702" s="8">
        <v>8.0402473021867885E-2</v>
      </c>
    </row>
    <row r="703" spans="1:6" x14ac:dyDescent="0.25">
      <c r="A703" s="18" t="s">
        <v>729</v>
      </c>
      <c r="B703" s="27">
        <v>0.13495212444696444</v>
      </c>
      <c r="C703" s="29">
        <v>2.9105715578344116E-2</v>
      </c>
      <c r="D703" s="30">
        <v>1.0288172294331363E-2</v>
      </c>
      <c r="E703" s="1"/>
      <c r="F703" s="8">
        <v>2.851982265923813E-2</v>
      </c>
    </row>
    <row r="704" spans="1:6" x14ac:dyDescent="0.25">
      <c r="A704" s="18" t="s">
        <v>730</v>
      </c>
      <c r="B704" s="27">
        <v>-8.6544057998733714E-2</v>
      </c>
      <c r="C704" s="29">
        <v>4.0079132473622485E-2</v>
      </c>
      <c r="D704" s="30">
        <v>3.5103033118650418E-3</v>
      </c>
      <c r="E704" s="1"/>
      <c r="F704" s="8">
        <v>-9.5771806840552042E-3</v>
      </c>
    </row>
    <row r="705" spans="1:6" x14ac:dyDescent="0.25">
      <c r="A705" s="18" t="s">
        <v>731</v>
      </c>
      <c r="B705" s="27">
        <v>0.11815512835005136</v>
      </c>
      <c r="C705" s="29">
        <v>-3.1701303275800978E-3</v>
      </c>
      <c r="D705" s="30">
        <v>1.8320657214513504E-3</v>
      </c>
      <c r="E705" s="1"/>
      <c r="F705" s="8">
        <v>-8.7898455834784016E-4</v>
      </c>
    </row>
    <row r="706" spans="1:6" x14ac:dyDescent="0.25">
      <c r="A706" s="18" t="s">
        <v>732</v>
      </c>
      <c r="B706" s="27">
        <v>-0.11121329362306802</v>
      </c>
      <c r="C706" s="29">
        <v>-3.6042402826855079E-2</v>
      </c>
      <c r="D706" s="30">
        <v>4.3464171360782476E-3</v>
      </c>
      <c r="E706" s="1"/>
      <c r="F706" s="8">
        <v>6.061401497290753E-3</v>
      </c>
    </row>
    <row r="707" spans="1:6" x14ac:dyDescent="0.25">
      <c r="A707" s="18" t="s">
        <v>733</v>
      </c>
      <c r="B707" s="27">
        <v>-8.7078208135996371E-2</v>
      </c>
      <c r="C707" s="29">
        <v>-1.8328445747801821E-3</v>
      </c>
      <c r="D707" s="30">
        <v>1.5663571144485791E-4</v>
      </c>
      <c r="E707" s="1"/>
      <c r="F707" s="8">
        <v>3.0244958609661841E-2</v>
      </c>
    </row>
    <row r="708" spans="1:6" x14ac:dyDescent="0.25">
      <c r="A708" s="18" t="s">
        <v>734</v>
      </c>
      <c r="B708" s="27">
        <v>0.10719644132131875</v>
      </c>
      <c r="C708" s="29">
        <v>-3.7458685273595256E-2</v>
      </c>
      <c r="D708" s="30">
        <v>-1.712025548669404E-2</v>
      </c>
      <c r="E708" s="1"/>
      <c r="F708" s="8">
        <v>-8.4212568192467492E-4</v>
      </c>
    </row>
    <row r="709" spans="1:6" x14ac:dyDescent="0.25">
      <c r="A709" s="18" t="s">
        <v>735</v>
      </c>
      <c r="B709" s="27">
        <v>2.4773339320042151E-2</v>
      </c>
      <c r="C709" s="29">
        <v>6.5089660434948446E-2</v>
      </c>
      <c r="D709" s="30">
        <v>-2.9222847122167476E-3</v>
      </c>
      <c r="E709" s="1"/>
      <c r="F709" s="8">
        <v>-1.7660524629497593E-2</v>
      </c>
    </row>
    <row r="710" spans="1:6" x14ac:dyDescent="0.25">
      <c r="A710" s="18" t="s">
        <v>736</v>
      </c>
      <c r="B710" s="27">
        <v>0.10923504247511302</v>
      </c>
      <c r="C710" s="29">
        <v>5.6311792520418402E-2</v>
      </c>
      <c r="D710" s="30">
        <v>7.1088834939568579E-3</v>
      </c>
      <c r="E710" s="1"/>
      <c r="F710" s="8">
        <v>6.805126749657317E-3</v>
      </c>
    </row>
    <row r="711" spans="1:6" x14ac:dyDescent="0.25">
      <c r="A711" s="18" t="s">
        <v>737</v>
      </c>
      <c r="B711" s="27">
        <v>-3.4514653858549418E-2</v>
      </c>
      <c r="C711" s="29">
        <v>3.6828540423223019E-2</v>
      </c>
      <c r="D711" s="30">
        <v>1.970170443769419E-2</v>
      </c>
      <c r="E711" s="1"/>
      <c r="F711" s="8">
        <v>-8.6966093193001914E-3</v>
      </c>
    </row>
    <row r="712" spans="1:6" x14ac:dyDescent="0.25">
      <c r="A712" s="18" t="s">
        <v>738</v>
      </c>
      <c r="B712" s="27">
        <v>2.8750046816680822E-3</v>
      </c>
      <c r="C712" s="29">
        <v>1.2821351475109611E-2</v>
      </c>
      <c r="D712" s="30">
        <v>1.3645837489255172E-2</v>
      </c>
      <c r="E712" s="1"/>
      <c r="F712" s="8">
        <v>1.7469171892326605E-3</v>
      </c>
    </row>
    <row r="713" spans="1:6" x14ac:dyDescent="0.25">
      <c r="A713" s="18" t="s">
        <v>739</v>
      </c>
      <c r="B713" s="27">
        <v>-2.4193763161012238E-2</v>
      </c>
      <c r="C713" s="29">
        <v>2.9128721823935878E-2</v>
      </c>
      <c r="D713" s="30">
        <v>7.652907865995537E-3</v>
      </c>
      <c r="E713" s="1"/>
      <c r="F713" s="8">
        <v>-8.3273121935278308E-3</v>
      </c>
    </row>
    <row r="714" spans="1:6" x14ac:dyDescent="0.25">
      <c r="A714" s="18" t="s">
        <v>740</v>
      </c>
      <c r="B714" s="27">
        <v>-7.8957577567554088E-2</v>
      </c>
      <c r="C714" s="29">
        <v>-6.2131291577758379E-3</v>
      </c>
      <c r="D714" s="30">
        <v>8.4483019842991301E-3</v>
      </c>
      <c r="E714" s="1"/>
      <c r="F714" s="8">
        <v>-3.5892696740768275E-2</v>
      </c>
    </row>
    <row r="715" spans="1:6" x14ac:dyDescent="0.25">
      <c r="A715" s="18" t="s">
        <v>741</v>
      </c>
      <c r="B715" s="27">
        <v>2.4108132717004235E-2</v>
      </c>
      <c r="C715" s="29">
        <v>1.2188190716766717E-2</v>
      </c>
      <c r="D715" s="30">
        <v>6.7115912918946155E-3</v>
      </c>
      <c r="E715" s="1"/>
      <c r="F715" s="8">
        <v>-2.2582854522567447E-3</v>
      </c>
    </row>
    <row r="716" spans="1:6" x14ac:dyDescent="0.25">
      <c r="A716" s="18" t="s">
        <v>742</v>
      </c>
      <c r="B716" s="27">
        <v>-0.11268732655308066</v>
      </c>
      <c r="C716" s="29">
        <v>-8.0484152732717192E-3</v>
      </c>
      <c r="D716" s="30">
        <v>4.9911256307719597E-3</v>
      </c>
      <c r="E716" s="1"/>
      <c r="F716" s="8">
        <v>8.7521960711769188E-3</v>
      </c>
    </row>
    <row r="717" spans="1:6" x14ac:dyDescent="0.25">
      <c r="A717" s="18" t="s">
        <v>743</v>
      </c>
      <c r="B717" s="27">
        <v>5.7319127802921796E-2</v>
      </c>
      <c r="C717" s="29">
        <v>2.2642933517830212E-3</v>
      </c>
      <c r="D717" s="30">
        <v>-6.7167951307309263E-3</v>
      </c>
      <c r="E717" s="1"/>
      <c r="F717" s="8">
        <v>9.6240168656305768E-3</v>
      </c>
    </row>
    <row r="718" spans="1:6" x14ac:dyDescent="0.25">
      <c r="A718" s="18" t="s">
        <v>744</v>
      </c>
      <c r="B718" s="27">
        <v>-6.484925679183305E-4</v>
      </c>
      <c r="C718" s="29">
        <v>-1.073109507373699E-2</v>
      </c>
      <c r="D718" s="30">
        <v>-1.2386712215885451E-2</v>
      </c>
      <c r="E718" s="1"/>
      <c r="F718" s="8">
        <v>8.9589588187063748E-3</v>
      </c>
    </row>
    <row r="719" spans="1:6" x14ac:dyDescent="0.25">
      <c r="A719" s="18" t="s">
        <v>745</v>
      </c>
      <c r="B719" s="27">
        <v>-2.9855100053622883E-2</v>
      </c>
      <c r="C719" s="29">
        <v>1.9284445572189789E-2</v>
      </c>
      <c r="D719" s="30">
        <v>1.7847964213827519E-2</v>
      </c>
      <c r="E719" s="1"/>
      <c r="F719" s="8">
        <v>5.0829079589939504E-3</v>
      </c>
    </row>
    <row r="720" spans="1:6" x14ac:dyDescent="0.25">
      <c r="A720" s="18" t="s">
        <v>746</v>
      </c>
      <c r="B720" s="27">
        <v>8.8132763515262738E-2</v>
      </c>
      <c r="C720" s="29">
        <v>1.0019915359721188E-2</v>
      </c>
      <c r="D720" s="30">
        <v>2.5416667931513382E-3</v>
      </c>
      <c r="E720" s="1"/>
      <c r="F720" s="8">
        <v>4.1177216799158721E-2</v>
      </c>
    </row>
    <row r="721" spans="1:6" x14ac:dyDescent="0.25">
      <c r="A721" s="18" t="s">
        <v>747</v>
      </c>
      <c r="B721" s="27">
        <v>-1.8641710095478564E-3</v>
      </c>
      <c r="C721" s="29">
        <v>1.9532934869677776E-2</v>
      </c>
      <c r="D721" s="30">
        <v>7.5760768983362719E-3</v>
      </c>
      <c r="E721" s="1"/>
      <c r="F721" s="8">
        <v>2.6438870529734603E-2</v>
      </c>
    </row>
    <row r="722" spans="1:6" x14ac:dyDescent="0.25">
      <c r="A722" s="18" t="s">
        <v>748</v>
      </c>
      <c r="B722" s="27">
        <v>-3.7779034126321637E-2</v>
      </c>
      <c r="C722" s="29">
        <v>1.7768644989725534E-2</v>
      </c>
      <c r="D722" s="30">
        <v>1.5992758079627915E-2</v>
      </c>
      <c r="E722" s="1"/>
      <c r="F722" s="8">
        <v>3.2763322807026745E-3</v>
      </c>
    </row>
    <row r="723" spans="1:6" x14ac:dyDescent="0.25">
      <c r="A723" s="18" t="s">
        <v>749</v>
      </c>
      <c r="B723" s="27">
        <v>-3.6677695453861694E-2</v>
      </c>
      <c r="C723" s="29">
        <v>9.9762470308789476E-3</v>
      </c>
      <c r="D723" s="30">
        <v>7.497325222388225E-3</v>
      </c>
      <c r="E723" s="1"/>
      <c r="F723" s="8">
        <v>9.2415773425760794E-3</v>
      </c>
    </row>
    <row r="724" spans="1:6" x14ac:dyDescent="0.25">
      <c r="A724" s="18" t="s">
        <v>750</v>
      </c>
      <c r="B724" s="27">
        <v>-2.812493795426552E-2</v>
      </c>
      <c r="C724" s="29">
        <v>-3.6218250235183498E-2</v>
      </c>
      <c r="D724" s="30">
        <v>2.3083337798109659E-3</v>
      </c>
      <c r="E724" s="1"/>
      <c r="F724" s="8">
        <v>1.2759435954356484E-2</v>
      </c>
    </row>
    <row r="725" spans="1:6" x14ac:dyDescent="0.25">
      <c r="A725" s="18" t="s">
        <v>751</v>
      </c>
      <c r="B725" s="27">
        <v>0.10060536468435699</v>
      </c>
      <c r="C725" s="29">
        <v>2.2571986334797414E-2</v>
      </c>
      <c r="D725" s="30">
        <v>5.7334257022344064E-3</v>
      </c>
      <c r="E725" s="1"/>
      <c r="F725" s="8">
        <v>-8.1935783471196351E-3</v>
      </c>
    </row>
    <row r="726" spans="1:6" x14ac:dyDescent="0.25">
      <c r="A726" s="18" t="s">
        <v>752</v>
      </c>
      <c r="B726" s="27">
        <v>3.5949772250237738E-2</v>
      </c>
      <c r="C726" s="29">
        <v>6.0851926977687548E-3</v>
      </c>
      <c r="D726" s="30">
        <v>3.1304221337036752E-3</v>
      </c>
      <c r="E726" s="1"/>
      <c r="F726" s="8">
        <v>-4.1287253709299511E-2</v>
      </c>
    </row>
    <row r="727" spans="1:6" x14ac:dyDescent="0.25">
      <c r="A727" s="18" t="s">
        <v>753</v>
      </c>
      <c r="B727" s="27">
        <v>7.0739444098230783E-2</v>
      </c>
      <c r="C727" s="29">
        <v>1.8500948766603485E-2</v>
      </c>
      <c r="D727" s="30">
        <v>3.1221905685213241E-3</v>
      </c>
      <c r="E727" s="1"/>
      <c r="F727" s="8">
        <v>-2.7765940584087495E-3</v>
      </c>
    </row>
    <row r="728" spans="1:6" x14ac:dyDescent="0.25">
      <c r="A728" s="18" t="s">
        <v>754</v>
      </c>
      <c r="B728" s="27">
        <v>8.6976214690308903E-2</v>
      </c>
      <c r="C728" s="29">
        <v>5.0652072659524514E-3</v>
      </c>
      <c r="D728" s="30">
        <v>3.9704251599532977E-3</v>
      </c>
      <c r="E728" s="1"/>
      <c r="F728" s="8">
        <v>1.9893413058783886E-2</v>
      </c>
    </row>
    <row r="729" spans="1:6" x14ac:dyDescent="0.25">
      <c r="A729" s="18" t="s">
        <v>755</v>
      </c>
      <c r="B729" s="27">
        <v>2.4903058969659594E-2</v>
      </c>
      <c r="C729" s="29">
        <v>-5.3293170364362369E-3</v>
      </c>
      <c r="D729" s="30">
        <v>-1.0495595121605514E-2</v>
      </c>
      <c r="E729" s="1"/>
      <c r="F729" s="8">
        <v>-1.5408481848469921E-2</v>
      </c>
    </row>
    <row r="730" spans="1:6" x14ac:dyDescent="0.25">
      <c r="A730" s="18" t="s">
        <v>756</v>
      </c>
      <c r="B730" s="27">
        <v>2.6601376038098697E-2</v>
      </c>
      <c r="C730" s="29">
        <v>9.4927494030632928E-3</v>
      </c>
      <c r="D730" s="30">
        <v>-1.9121601952248256E-4</v>
      </c>
      <c r="E730" s="1"/>
      <c r="F730" s="8">
        <v>-2.7926889767513466E-2</v>
      </c>
    </row>
    <row r="731" spans="1:6" x14ac:dyDescent="0.25">
      <c r="A731" s="18" t="s">
        <v>757</v>
      </c>
      <c r="B731" s="27">
        <v>7.946669497827348E-2</v>
      </c>
      <c r="C731" s="29">
        <v>1.4422522210683897E-3</v>
      </c>
      <c r="D731" s="30">
        <v>5.8126635202773716E-3</v>
      </c>
      <c r="E731" s="1"/>
      <c r="F731" s="8">
        <v>-1.0535233406555264E-4</v>
      </c>
    </row>
    <row r="732" spans="1:6" x14ac:dyDescent="0.25">
      <c r="A732" s="18" t="s">
        <v>758</v>
      </c>
      <c r="B732" s="27">
        <v>4.1525773587821772E-2</v>
      </c>
      <c r="C732" s="29">
        <v>1.7973385563684482E-2</v>
      </c>
      <c r="D732" s="30">
        <v>1.5047682447306497E-3</v>
      </c>
      <c r="E732" s="1"/>
      <c r="F732" s="8">
        <v>1.0483199451515981E-2</v>
      </c>
    </row>
    <row r="733" spans="1:6" x14ac:dyDescent="0.25">
      <c r="A733" s="18" t="s">
        <v>759</v>
      </c>
      <c r="B733" s="27">
        <v>4.0966333374015618E-2</v>
      </c>
      <c r="C733" s="29">
        <v>1.154433818120095E-2</v>
      </c>
      <c r="D733" s="30">
        <v>4.0761037461573271E-3</v>
      </c>
      <c r="E733" s="1"/>
      <c r="F733" s="8">
        <v>1.5076628406193523E-2</v>
      </c>
    </row>
    <row r="734" spans="1:6" x14ac:dyDescent="0.25">
      <c r="A734" s="18" t="s">
        <v>760</v>
      </c>
      <c r="B734" s="27">
        <v>6.870270091023882E-2</v>
      </c>
      <c r="C734" s="29">
        <v>3.2447552447552354E-2</v>
      </c>
      <c r="D734" s="30">
        <v>4.0598454661896601E-3</v>
      </c>
      <c r="E734" s="1"/>
      <c r="F734" s="8">
        <v>3.510604790470178E-2</v>
      </c>
    </row>
    <row r="735" spans="1:6" x14ac:dyDescent="0.25">
      <c r="A735" s="18" t="s">
        <v>761</v>
      </c>
      <c r="B735" s="27">
        <v>1.962554851458987E-2</v>
      </c>
      <c r="C735" s="29">
        <v>1.8314819832023869E-2</v>
      </c>
      <c r="D735" s="30">
        <v>7.4741707243359858E-3</v>
      </c>
      <c r="E735" s="1"/>
      <c r="F735" s="8">
        <v>3.6592120600277174E-2</v>
      </c>
    </row>
    <row r="736" spans="1:6" x14ac:dyDescent="0.25">
      <c r="A736" s="18" t="s">
        <v>762</v>
      </c>
      <c r="B736" s="27">
        <v>2.794549542998109E-2</v>
      </c>
      <c r="C736" s="29">
        <v>-4.576171978928293E-3</v>
      </c>
      <c r="D736" s="30">
        <v>6.5683346362906299E-3</v>
      </c>
      <c r="E736" s="1"/>
      <c r="F736" s="8">
        <v>-7.6368007059420115E-3</v>
      </c>
    </row>
    <row r="737" spans="1:6" x14ac:dyDescent="0.25">
      <c r="A737" s="18" t="s">
        <v>763</v>
      </c>
      <c r="B737" s="27">
        <v>-7.4571125936992305E-2</v>
      </c>
      <c r="C737" s="29">
        <v>5.8801518148280264E-4</v>
      </c>
      <c r="D737" s="30">
        <v>3.9541668608735784E-3</v>
      </c>
      <c r="E737" s="1"/>
      <c r="F737" s="8">
        <v>-1.7450110755904198E-2</v>
      </c>
    </row>
    <row r="738" spans="1:6" x14ac:dyDescent="0.25">
      <c r="A738" s="18" t="s">
        <v>764</v>
      </c>
      <c r="B738" s="27">
        <v>4.9080425933379329E-2</v>
      </c>
      <c r="C738" s="29">
        <v>1.2287637568116322E-2</v>
      </c>
      <c r="D738" s="30">
        <v>3.9379071292276061E-3</v>
      </c>
      <c r="E738" s="1"/>
      <c r="F738" s="8">
        <v>1.8457828202240109E-2</v>
      </c>
    </row>
    <row r="739" spans="1:6" x14ac:dyDescent="0.25">
      <c r="A739" s="18" t="s">
        <v>765</v>
      </c>
      <c r="B739" s="27">
        <v>3.3806972898019809E-2</v>
      </c>
      <c r="C739" s="29">
        <v>5.0664977834072476E-3</v>
      </c>
      <c r="D739" s="30">
        <v>4.9837715363337126E-4</v>
      </c>
      <c r="E739" s="1"/>
      <c r="F739" s="8">
        <v>-2.8286105126131239E-4</v>
      </c>
    </row>
    <row r="740" spans="1:6" x14ac:dyDescent="0.25">
      <c r="A740" s="18" t="s">
        <v>766</v>
      </c>
      <c r="B740" s="27">
        <v>7.2186003544131003E-2</v>
      </c>
      <c r="C740" s="29">
        <v>1.2759924385633264E-2</v>
      </c>
      <c r="D740" s="30">
        <v>3.0810335384949686E-3</v>
      </c>
      <c r="E740" s="1"/>
      <c r="F740" s="8">
        <v>6.2046971173678148E-2</v>
      </c>
    </row>
    <row r="741" spans="1:6" x14ac:dyDescent="0.25">
      <c r="A741" s="18" t="s">
        <v>767</v>
      </c>
      <c r="B741" s="27">
        <v>1.1146544750101538E-2</v>
      </c>
      <c r="C741" s="29">
        <v>9.3845595478819956E-3</v>
      </c>
      <c r="D741" s="30">
        <v>8.2272936348681304E-3</v>
      </c>
      <c r="E741" s="1"/>
      <c r="F741" s="8">
        <v>7.2646572765072848E-3</v>
      </c>
    </row>
    <row r="742" spans="1:6" x14ac:dyDescent="0.25">
      <c r="A742" s="18" t="s">
        <v>768</v>
      </c>
      <c r="B742" s="27">
        <v>4.7567025424432403E-3</v>
      </c>
      <c r="C742" s="29">
        <v>1.1865625642079257E-2</v>
      </c>
      <c r="D742" s="30">
        <v>-4.0716966794976205E-4</v>
      </c>
      <c r="E742" s="1"/>
      <c r="F742" s="8">
        <v>-2.1584738851540188E-3</v>
      </c>
    </row>
    <row r="743" spans="1:6" x14ac:dyDescent="0.25">
      <c r="A743" s="18" t="s">
        <v>769</v>
      </c>
      <c r="B743" s="27">
        <v>7.9273062282713871E-2</v>
      </c>
      <c r="C743" s="29">
        <v>5.1779278135945924E-3</v>
      </c>
      <c r="D743" s="30">
        <v>1.3276308308841106E-3</v>
      </c>
      <c r="E743" s="1"/>
      <c r="F743" s="8">
        <v>1.6469541548621461E-2</v>
      </c>
    </row>
    <row r="744" spans="1:6" x14ac:dyDescent="0.25">
      <c r="A744" s="18" t="s">
        <v>770</v>
      </c>
      <c r="B744" s="27">
        <v>7.1469587517557307E-3</v>
      </c>
      <c r="C744" s="29">
        <v>7.7773849805565778E-3</v>
      </c>
      <c r="D744" s="30">
        <v>1.2524647218150697E-2</v>
      </c>
      <c r="E744" s="1"/>
      <c r="F744" s="8">
        <v>3.3936096433324313E-2</v>
      </c>
    </row>
    <row r="745" spans="1:6" x14ac:dyDescent="0.25">
      <c r="A745" s="18" t="s">
        <v>771</v>
      </c>
      <c r="B745" s="27">
        <v>-2.3621498472774826E-3</v>
      </c>
      <c r="C745" s="29">
        <v>0</v>
      </c>
      <c r="D745" s="30">
        <v>1.2348484206212776E-3</v>
      </c>
      <c r="E745" s="1"/>
      <c r="F745" s="8">
        <v>2.449927369913726E-2</v>
      </c>
    </row>
    <row r="746" spans="1:6" x14ac:dyDescent="0.25">
      <c r="A746" s="18" t="s">
        <v>772</v>
      </c>
      <c r="B746" s="27">
        <v>4.1764645744678572E-2</v>
      </c>
      <c r="C746" s="29">
        <v>-9.5214232022050246E-4</v>
      </c>
      <c r="D746" s="30">
        <v>6.3962456270686566E-3</v>
      </c>
      <c r="E746" s="1"/>
      <c r="F746" s="8">
        <v>1.7029636093239518E-2</v>
      </c>
    </row>
    <row r="747" spans="1:6" x14ac:dyDescent="0.25">
      <c r="A747" s="18" t="s">
        <v>773</v>
      </c>
      <c r="B747" s="27">
        <v>1.8341081038340319E-2</v>
      </c>
      <c r="C747" s="29">
        <v>-4.9658908507223213E-3</v>
      </c>
      <c r="D747" s="30">
        <v>2.9325168400526104E-3</v>
      </c>
      <c r="E747" s="1"/>
      <c r="F747" s="8">
        <v>4.1918258602387966E-2</v>
      </c>
    </row>
    <row r="748" spans="1:6" x14ac:dyDescent="0.25">
      <c r="A748" s="18" t="s">
        <v>774</v>
      </c>
      <c r="B748" s="27">
        <v>-6.2836131286819284E-3</v>
      </c>
      <c r="C748" s="29">
        <v>-1.5677773856934075E-2</v>
      </c>
      <c r="D748" s="30">
        <v>-2.0380477878856829E-2</v>
      </c>
      <c r="E748" s="1"/>
      <c r="F748" s="8">
        <v>-7.2762368728646739E-3</v>
      </c>
    </row>
    <row r="749" spans="1:6" x14ac:dyDescent="0.25">
      <c r="A749" s="18" t="s">
        <v>775</v>
      </c>
      <c r="B749" s="27">
        <v>-7.9015668672298658E-2</v>
      </c>
      <c r="C749" s="29">
        <v>-3.8410324695277273E-3</v>
      </c>
      <c r="D749" s="30">
        <v>-3.8118634590116759E-3</v>
      </c>
      <c r="E749" s="1"/>
      <c r="F749" s="8">
        <v>-4.3868683685096825E-2</v>
      </c>
    </row>
    <row r="750" spans="1:6" x14ac:dyDescent="0.25">
      <c r="A750" s="18" t="s">
        <v>776</v>
      </c>
      <c r="B750" s="27">
        <v>-6.470562673432676E-3</v>
      </c>
      <c r="C750" s="29">
        <v>3.0846743098041259E-3</v>
      </c>
      <c r="D750" s="30">
        <v>5.8146671285860098E-3</v>
      </c>
      <c r="E750" s="1"/>
      <c r="F750" s="8">
        <v>-1.6826040865630484E-2</v>
      </c>
    </row>
    <row r="751" spans="1:6" x14ac:dyDescent="0.25">
      <c r="A751" s="18" t="s">
        <v>777</v>
      </c>
      <c r="B751" s="27">
        <v>-4.836864938062585E-2</v>
      </c>
      <c r="C751" s="29">
        <v>-7.9442365844908346E-3</v>
      </c>
      <c r="D751" s="30">
        <v>5.5122817666527092E-4</v>
      </c>
      <c r="E751" s="1"/>
      <c r="F751" s="8">
        <v>-2.7124504879740562E-2</v>
      </c>
    </row>
    <row r="752" spans="1:6" x14ac:dyDescent="0.25">
      <c r="A752" s="18" t="s">
        <v>778</v>
      </c>
      <c r="B752" s="27">
        <v>0.10636823572985772</v>
      </c>
      <c r="C752" s="29">
        <v>1.5964042157470514E-2</v>
      </c>
      <c r="D752" s="30">
        <v>1.0181245782435561E-2</v>
      </c>
      <c r="E752" s="1"/>
      <c r="F752" s="8">
        <v>-7.852955275208363E-3</v>
      </c>
    </row>
    <row r="753" spans="1:6" x14ac:dyDescent="0.25">
      <c r="A753" s="18" t="s">
        <v>779</v>
      </c>
      <c r="B753" s="27">
        <v>-5.1116443743793094E-2</v>
      </c>
      <c r="C753" s="29">
        <v>-9.9160945842867287E-3</v>
      </c>
      <c r="D753" s="30">
        <v>-5.5776367086102846E-3</v>
      </c>
      <c r="E753" s="1"/>
      <c r="F753" s="8">
        <v>-2.9527967261255466E-3</v>
      </c>
    </row>
    <row r="754" spans="1:6" x14ac:dyDescent="0.25">
      <c r="A754" s="18" t="s">
        <v>780</v>
      </c>
      <c r="B754" s="27">
        <v>-0.13806906943987524</v>
      </c>
      <c r="C754" s="29">
        <v>-2.5372367745249157E-2</v>
      </c>
      <c r="D754" s="30">
        <v>4.0518283215267717E-3</v>
      </c>
      <c r="E754" s="1"/>
      <c r="F754" s="8">
        <v>-5.9310692656448408E-2</v>
      </c>
    </row>
    <row r="755" spans="1:6" x14ac:dyDescent="0.25">
      <c r="A755" s="18" t="s">
        <v>781</v>
      </c>
      <c r="B755" s="27">
        <v>-9.6705419111110871E-2</v>
      </c>
      <c r="C755" s="29">
        <v>-1.9761804384485597E-2</v>
      </c>
      <c r="D755" s="30">
        <v>2.2916667063184611E-3</v>
      </c>
      <c r="E755" s="1"/>
      <c r="F755" s="8">
        <v>1.9204319556347174E-2</v>
      </c>
    </row>
    <row r="756" spans="1:6" x14ac:dyDescent="0.25">
      <c r="A756" s="18" t="s">
        <v>782</v>
      </c>
      <c r="B756" s="27">
        <v>-9.6448000705070508E-2</v>
      </c>
      <c r="C756" s="29">
        <v>-2.1127896349658681E-2</v>
      </c>
      <c r="D756" s="30">
        <v>7.5336512305651335E-3</v>
      </c>
      <c r="E756" s="1"/>
      <c r="F756" s="8">
        <v>3.7040891940191591E-2</v>
      </c>
    </row>
    <row r="757" spans="1:6" x14ac:dyDescent="0.25">
      <c r="A757" s="18" t="s">
        <v>783</v>
      </c>
      <c r="B757" s="27">
        <v>-4.5021497231497974E-2</v>
      </c>
      <c r="C757" s="29">
        <v>1.1478471001757425E-2</v>
      </c>
      <c r="D757" s="30">
        <v>3.1137496115939654E-3</v>
      </c>
      <c r="E757" s="1"/>
      <c r="F757" s="8">
        <v>2.5506019682114536E-2</v>
      </c>
    </row>
    <row r="758" spans="1:6" x14ac:dyDescent="0.25">
      <c r="A758" s="18" t="s">
        <v>784</v>
      </c>
      <c r="B758" s="27">
        <v>2.0504248828626274E-2</v>
      </c>
      <c r="C758" s="29">
        <v>-3.7411087582125191E-2</v>
      </c>
      <c r="D758" s="30">
        <v>3.9785531602046856E-3</v>
      </c>
      <c r="E758" s="1"/>
      <c r="F758" s="8">
        <v>7.9775395138807076E-3</v>
      </c>
    </row>
    <row r="759" spans="1:6" x14ac:dyDescent="0.25">
      <c r="A759" s="18" t="s">
        <v>785</v>
      </c>
      <c r="B759" s="27">
        <v>6.7331873835893258E-2</v>
      </c>
      <c r="C759" s="29">
        <v>3.1926895306859195E-2</v>
      </c>
      <c r="D759" s="30">
        <v>5.7113257010302275E-3</v>
      </c>
      <c r="E759" s="1"/>
      <c r="F759" s="8">
        <v>1.8671341683509785E-2</v>
      </c>
    </row>
    <row r="760" spans="1:6" x14ac:dyDescent="0.25">
      <c r="A760" s="18" t="s">
        <v>786</v>
      </c>
      <c r="B760" s="27">
        <v>-0.24509720525579376</v>
      </c>
      <c r="C760" s="29">
        <v>-6.5759265332895958E-2</v>
      </c>
      <c r="D760" s="30">
        <v>4.4041311529917403E-4</v>
      </c>
      <c r="E760" s="1"/>
      <c r="F760" s="8">
        <v>-2.9978842570508469E-2</v>
      </c>
    </row>
    <row r="761" spans="1:6" x14ac:dyDescent="0.25">
      <c r="A761" s="18" t="s">
        <v>787</v>
      </c>
      <c r="B761" s="27">
        <v>0.14798448677043985</v>
      </c>
      <c r="C761" s="29">
        <v>1.948393891521847E-2</v>
      </c>
      <c r="D761" s="30">
        <v>1.0084184297115247E-2</v>
      </c>
      <c r="E761" s="1"/>
      <c r="F761" s="8">
        <v>-1.1558781053768508E-2</v>
      </c>
    </row>
    <row r="762" spans="1:6" x14ac:dyDescent="0.25">
      <c r="A762" s="18" t="s">
        <v>788</v>
      </c>
      <c r="B762" s="27">
        <v>-3.7798356478030953E-2</v>
      </c>
      <c r="C762" s="29">
        <v>2.1808999081726504E-3</v>
      </c>
      <c r="D762" s="30">
        <v>5.6238719195404567E-3</v>
      </c>
      <c r="E762" s="1"/>
      <c r="F762" s="8">
        <v>2.875182476238039E-3</v>
      </c>
    </row>
    <row r="763" spans="1:6" x14ac:dyDescent="0.25">
      <c r="A763" s="18" t="s">
        <v>789</v>
      </c>
      <c r="B763" s="27">
        <v>0.25393623172333979</v>
      </c>
      <c r="C763" s="29">
        <v>1.3400526858320976E-2</v>
      </c>
      <c r="D763" s="30">
        <v>3.4665164751069574E-4</v>
      </c>
      <c r="E763" s="1"/>
      <c r="F763" s="8">
        <v>-3.9219256474255941E-2</v>
      </c>
    </row>
    <row r="764" spans="1:6" x14ac:dyDescent="0.25">
      <c r="A764" s="18" t="s">
        <v>790</v>
      </c>
      <c r="B764" s="27">
        <v>7.664458234505582E-2</v>
      </c>
      <c r="C764" s="29">
        <v>4.854204339963826E-2</v>
      </c>
      <c r="D764" s="30">
        <v>2.9819451027479661E-3</v>
      </c>
      <c r="E764" s="1"/>
      <c r="F764" s="8">
        <v>4.1837364783896347E-3</v>
      </c>
    </row>
    <row r="765" spans="1:6" x14ac:dyDescent="0.25">
      <c r="A765" s="18" t="s">
        <v>791</v>
      </c>
      <c r="B765" s="27">
        <v>-2.3001773071568705E-2</v>
      </c>
      <c r="C765" s="29">
        <v>-7.5451360819186273E-3</v>
      </c>
      <c r="D765" s="30">
        <v>3.8482785904495357E-3</v>
      </c>
      <c r="E765" s="1"/>
      <c r="F765" s="8">
        <v>6.6058415499829787E-3</v>
      </c>
    </row>
    <row r="766" spans="1:6" x14ac:dyDescent="0.25">
      <c r="A766" s="18" t="s">
        <v>792</v>
      </c>
      <c r="B766" s="27">
        <v>2.0234664138857064E-2</v>
      </c>
      <c r="C766" s="29">
        <v>-2.7857724680966551E-2</v>
      </c>
      <c r="D766" s="30">
        <v>-4.8768266125375059E-3</v>
      </c>
      <c r="E766" s="1"/>
      <c r="F766" s="8">
        <v>-7.0100146129750442E-3</v>
      </c>
    </row>
    <row r="767" spans="1:6" x14ac:dyDescent="0.25">
      <c r="A767" s="18" t="s">
        <v>793</v>
      </c>
      <c r="B767" s="27">
        <v>7.8570512459659028E-2</v>
      </c>
      <c r="C767" s="29">
        <v>5.133504636353485E-2</v>
      </c>
      <c r="D767" s="30">
        <v>1.1802126917846057E-2</v>
      </c>
      <c r="E767" s="1"/>
      <c r="F767" s="8">
        <v>-2.5817569709302952E-2</v>
      </c>
    </row>
    <row r="768" spans="1:6" x14ac:dyDescent="0.25">
      <c r="A768" s="18" t="s">
        <v>794</v>
      </c>
      <c r="B768" s="27">
        <v>-2.9302074379576125E-2</v>
      </c>
      <c r="C768" s="29">
        <v>-1.4345677700441776E-3</v>
      </c>
      <c r="D768" s="30">
        <v>-1.4297668630636291E-3</v>
      </c>
      <c r="E768" s="1"/>
      <c r="F768" s="8">
        <v>-3.5164054667488037E-2</v>
      </c>
    </row>
    <row r="769" spans="1:6" x14ac:dyDescent="0.25">
      <c r="A769" s="18" t="s">
        <v>795</v>
      </c>
      <c r="B769" s="27">
        <v>4.0924946968261385E-2</v>
      </c>
      <c r="C769" s="29">
        <v>1.4206661700542697E-2</v>
      </c>
      <c r="D769" s="30">
        <v>4.7156685378726554E-3</v>
      </c>
      <c r="E769" s="1"/>
      <c r="F769" s="8">
        <v>-2.0319594795845395E-3</v>
      </c>
    </row>
    <row r="770" spans="1:6" x14ac:dyDescent="0.25">
      <c r="A770" s="18" t="s">
        <v>796</v>
      </c>
      <c r="B770" s="27">
        <v>-6.5353616844526854E-2</v>
      </c>
      <c r="C770" s="29">
        <v>-8.3416399979013706E-3</v>
      </c>
      <c r="D770" s="30">
        <v>2.0666666510766722E-3</v>
      </c>
      <c r="E770" s="1"/>
      <c r="F770" s="8">
        <v>-2.930009554599897E-2</v>
      </c>
    </row>
    <row r="771" spans="1:6" x14ac:dyDescent="0.25">
      <c r="A771" s="18" t="s">
        <v>797</v>
      </c>
      <c r="B771" s="27">
        <v>3.6271395027358766E-2</v>
      </c>
      <c r="C771" s="29">
        <v>1.7352661094064088E-2</v>
      </c>
      <c r="D771" s="30">
        <v>6.4457687846514559E-3</v>
      </c>
      <c r="E771" s="1"/>
      <c r="F771" s="8">
        <v>1.3456024815085864E-2</v>
      </c>
    </row>
    <row r="772" spans="1:6" x14ac:dyDescent="0.25">
      <c r="A772" s="18" t="s">
        <v>798</v>
      </c>
      <c r="B772" s="27">
        <v>-0.13236113473568831</v>
      </c>
      <c r="C772" s="29">
        <v>1.8720748829953444E-3</v>
      </c>
      <c r="D772" s="30">
        <v>9.9273283404822492E-3</v>
      </c>
      <c r="E772" s="1"/>
      <c r="F772" s="8">
        <v>4.5020011779530085E-3</v>
      </c>
    </row>
    <row r="773" spans="1:6" x14ac:dyDescent="0.25">
      <c r="A773" s="18" t="s">
        <v>799</v>
      </c>
      <c r="B773" s="27">
        <v>-1.7179948895018776E-3</v>
      </c>
      <c r="C773" s="29">
        <v>-2.0969583722620155E-2</v>
      </c>
      <c r="D773" s="30">
        <v>8.0961859134003836E-3</v>
      </c>
      <c r="E773" s="1"/>
      <c r="F773" s="8">
        <v>9.878834123264452E-3</v>
      </c>
    </row>
    <row r="774" spans="1:6" x14ac:dyDescent="0.25">
      <c r="A774" s="18" t="s">
        <v>800</v>
      </c>
      <c r="B774" s="27">
        <v>6.6329194395707919E-2</v>
      </c>
      <c r="C774" s="29">
        <v>1.6753260523804395E-2</v>
      </c>
      <c r="D774" s="30">
        <v>1.4236203740719735E-2</v>
      </c>
      <c r="E774" s="1"/>
      <c r="F774" s="8">
        <v>3.6485530379734748E-3</v>
      </c>
    </row>
    <row r="775" spans="1:6" x14ac:dyDescent="0.25">
      <c r="A775" s="18" t="s">
        <v>801</v>
      </c>
      <c r="B775" s="27">
        <v>-6.0257002587943961E-2</v>
      </c>
      <c r="C775" s="29">
        <v>7.7171759307540656E-3</v>
      </c>
      <c r="D775" s="30">
        <v>-8.5201845133193977E-4</v>
      </c>
      <c r="E775" s="1"/>
      <c r="F775" s="8">
        <v>-1.5748724106413071E-2</v>
      </c>
    </row>
    <row r="776" spans="1:6" x14ac:dyDescent="0.25">
      <c r="A776" s="18" t="s">
        <v>802</v>
      </c>
      <c r="B776" s="27">
        <v>0.11334842761160197</v>
      </c>
      <c r="C776" s="29">
        <v>1.7334161233571285E-2</v>
      </c>
      <c r="D776" s="30">
        <v>3.5551236660366467E-3</v>
      </c>
      <c r="E776" s="1"/>
      <c r="F776" s="8">
        <v>1.8462036190450302E-2</v>
      </c>
    </row>
    <row r="777" spans="1:6" x14ac:dyDescent="0.25">
      <c r="A777" s="18" t="s">
        <v>803</v>
      </c>
      <c r="B777" s="27">
        <v>-6.7249702056526584E-2</v>
      </c>
      <c r="C777" s="29">
        <v>-2.1006052591424594E-2</v>
      </c>
      <c r="D777" s="30">
        <v>-9.5429989342916879E-3</v>
      </c>
      <c r="E777" s="1"/>
      <c r="F777" s="8">
        <v>-5.9999495135725653E-2</v>
      </c>
    </row>
    <row r="778" spans="1:6" x14ac:dyDescent="0.25">
      <c r="A778" s="18" t="s">
        <v>804</v>
      </c>
      <c r="B778" s="27">
        <v>0.16858738305838719</v>
      </c>
      <c r="C778" s="29">
        <v>2.0054031587697405E-2</v>
      </c>
      <c r="D778" s="30">
        <v>-3.8321590885990596E-2</v>
      </c>
      <c r="E778" s="1"/>
      <c r="F778" s="8">
        <v>-1.0522173790170234E-2</v>
      </c>
    </row>
    <row r="779" spans="1:6" x14ac:dyDescent="0.25">
      <c r="A779" s="18" t="s">
        <v>805</v>
      </c>
      <c r="B779" s="27">
        <v>-1.0546518120898593E-2</v>
      </c>
      <c r="C779" s="29">
        <v>1.4719364367933139E-2</v>
      </c>
      <c r="D779" s="30">
        <v>2.2549712753482838E-2</v>
      </c>
      <c r="E779" s="1"/>
      <c r="F779" s="8">
        <v>-1.1694102348521489E-2</v>
      </c>
    </row>
    <row r="780" spans="1:6" x14ac:dyDescent="0.25">
      <c r="A780" s="18" t="s">
        <v>806</v>
      </c>
      <c r="B780" s="27">
        <v>-4.5040512728191151E-2</v>
      </c>
      <c r="C780" s="29">
        <v>-1.6061838076594237E-3</v>
      </c>
      <c r="D780" s="30">
        <v>1.1751199145558031E-2</v>
      </c>
      <c r="E780" s="1"/>
      <c r="F780" s="8">
        <v>3.1075979092378001E-2</v>
      </c>
    </row>
    <row r="781" spans="1:6" x14ac:dyDescent="0.25">
      <c r="A781" s="18" t="s">
        <v>807</v>
      </c>
      <c r="B781" s="27">
        <v>2.7969543466189822E-2</v>
      </c>
      <c r="C781" s="29">
        <v>6.7869890905434957E-3</v>
      </c>
      <c r="D781" s="30">
        <v>1.0787593477928389E-2</v>
      </c>
      <c r="E781" s="1"/>
      <c r="F781" s="8">
        <v>5.7508845414525583E-2</v>
      </c>
    </row>
    <row r="782" spans="1:6" x14ac:dyDescent="0.25">
      <c r="A782" s="18" t="s">
        <v>808</v>
      </c>
      <c r="B782" s="27">
        <v>-3.107723320003045E-2</v>
      </c>
      <c r="C782" s="29">
        <v>-3.5453909917108287E-3</v>
      </c>
      <c r="D782" s="30">
        <v>1.0417336962121396E-3</v>
      </c>
      <c r="E782" s="1"/>
      <c r="F782" s="8">
        <v>-2.2905551368567353E-2</v>
      </c>
    </row>
    <row r="783" spans="1:6" x14ac:dyDescent="0.25">
      <c r="A783" s="18" t="s">
        <v>809</v>
      </c>
      <c r="B783" s="27">
        <v>1.0624477598364162E-2</v>
      </c>
      <c r="C783" s="29">
        <v>-9.0202956652469244E-4</v>
      </c>
      <c r="D783" s="30">
        <v>1.0501613303065371E-3</v>
      </c>
      <c r="E783" s="1"/>
      <c r="F783" s="8">
        <v>9.1147419757792881E-3</v>
      </c>
    </row>
    <row r="784" spans="1:6" x14ac:dyDescent="0.25">
      <c r="A784" s="18" t="s">
        <v>810</v>
      </c>
      <c r="B784" s="27">
        <v>1.4708294490784811E-2</v>
      </c>
      <c r="C784" s="29">
        <v>6.8716456839043212E-3</v>
      </c>
      <c r="D784" s="30">
        <v>1.0728585194922433E-2</v>
      </c>
      <c r="E784" s="1"/>
      <c r="F784" s="8">
        <v>2.0103613912130999E-2</v>
      </c>
    </row>
    <row r="785" spans="1:6" x14ac:dyDescent="0.25">
      <c r="A785" s="18" t="s">
        <v>811</v>
      </c>
      <c r="B785" s="27">
        <v>-7.2217561861552917E-4</v>
      </c>
      <c r="C785" s="29">
        <v>6.8745641127826102E-3</v>
      </c>
      <c r="D785" s="30">
        <v>-3.3911540906547259E-3</v>
      </c>
      <c r="E785" s="1"/>
      <c r="F785" s="8">
        <v>-1.9552620528230633E-2</v>
      </c>
    </row>
    <row r="786" spans="1:6" x14ac:dyDescent="0.25">
      <c r="A786" s="18" t="s">
        <v>812</v>
      </c>
      <c r="B786" s="27">
        <v>-0.23522728979494528</v>
      </c>
      <c r="C786" s="29">
        <v>-6.1151791015238439E-2</v>
      </c>
      <c r="D786" s="30">
        <v>-1.4580075666266738E-2</v>
      </c>
      <c r="E786" s="1"/>
      <c r="F786" s="8">
        <v>-8.8258693004311536E-2</v>
      </c>
    </row>
    <row r="787" spans="1:6" x14ac:dyDescent="0.25">
      <c r="A787" s="18" t="s">
        <v>813</v>
      </c>
      <c r="B787" s="27">
        <v>8.3292654164906998E-2</v>
      </c>
      <c r="C787" s="29">
        <v>5.2645446880269869E-2</v>
      </c>
      <c r="D787" s="30">
        <v>1.5262355484902934E-2</v>
      </c>
      <c r="E787" s="1"/>
      <c r="F787" s="8">
        <v>-3.4210588334626597E-2</v>
      </c>
    </row>
    <row r="788" spans="1:6" x14ac:dyDescent="0.25">
      <c r="A788" s="18" t="s">
        <v>814</v>
      </c>
      <c r="B788" s="27">
        <v>3.5857365284072532E-2</v>
      </c>
      <c r="C788" s="29">
        <v>1.511889862327899E-2</v>
      </c>
      <c r="D788" s="30">
        <v>8.0808551986396165E-3</v>
      </c>
      <c r="E788" s="1"/>
      <c r="F788" s="8">
        <v>1.0870435619950608E-2</v>
      </c>
    </row>
    <row r="789" spans="1:6" x14ac:dyDescent="0.25">
      <c r="A789" s="18" t="s">
        <v>815</v>
      </c>
      <c r="B789" s="27">
        <v>3.1124465618454788E-2</v>
      </c>
      <c r="C789" s="29">
        <v>1.5090989791389351E-2</v>
      </c>
      <c r="D789" s="30">
        <v>3.6284172002329185E-3</v>
      </c>
      <c r="E789" s="1"/>
      <c r="F789" s="8">
        <v>-8.1576474828244944E-3</v>
      </c>
    </row>
    <row r="790" spans="1:6" x14ac:dyDescent="0.25">
      <c r="A790" s="18" t="s">
        <v>816</v>
      </c>
      <c r="B790" s="27">
        <v>1.6032941157041576E-2</v>
      </c>
      <c r="C790" s="29">
        <v>1.578972938833027E-2</v>
      </c>
      <c r="D790" s="30">
        <v>8.8944268997751159E-3</v>
      </c>
      <c r="E790" s="1"/>
      <c r="F790" s="8">
        <v>-1.638488743292409E-3</v>
      </c>
    </row>
    <row r="791" spans="1:6" x14ac:dyDescent="0.25">
      <c r="A791" s="18" t="s">
        <v>817</v>
      </c>
      <c r="B791" s="27">
        <v>4.4197533874200966E-2</v>
      </c>
      <c r="C791" s="29">
        <v>4.8785154008034069E-3</v>
      </c>
      <c r="D791" s="30">
        <v>7.06806695604966E-3</v>
      </c>
      <c r="E791" s="1"/>
      <c r="F791" s="8">
        <v>2.1057410390447191E-2</v>
      </c>
    </row>
    <row r="792" spans="1:6" x14ac:dyDescent="0.25">
      <c r="A792" s="18" t="s">
        <v>818</v>
      </c>
      <c r="B792" s="27">
        <v>-3.7008758202076629E-2</v>
      </c>
      <c r="C792" s="29">
        <v>7.2822465492621939E-3</v>
      </c>
      <c r="D792" s="30">
        <v>1.5891335482249101E-2</v>
      </c>
      <c r="E792" s="1"/>
      <c r="F792" s="8">
        <v>2.7766462843068242E-2</v>
      </c>
    </row>
    <row r="793" spans="1:6" x14ac:dyDescent="0.25">
      <c r="A793" s="18" t="s">
        <v>819</v>
      </c>
      <c r="B793" s="27">
        <v>1.695974733471284E-3</v>
      </c>
      <c r="C793" s="29">
        <v>8.6944195057412441E-3</v>
      </c>
      <c r="D793" s="30">
        <v>6.0135698758707569E-3</v>
      </c>
      <c r="E793" s="1"/>
      <c r="F793" s="8">
        <v>7.4525714180914745E-3</v>
      </c>
    </row>
    <row r="794" spans="1:6" x14ac:dyDescent="0.25">
      <c r="A794" s="18" t="s">
        <v>820</v>
      </c>
      <c r="B794" s="27">
        <v>-4.2254666997373354E-2</v>
      </c>
      <c r="C794" s="29">
        <v>2.1220780437532262E-2</v>
      </c>
      <c r="D794" s="30">
        <v>1.566586711605168E-3</v>
      </c>
      <c r="E794" s="1"/>
      <c r="F794" s="8">
        <v>-3.0560329494068731E-2</v>
      </c>
    </row>
    <row r="795" spans="1:6" x14ac:dyDescent="0.25">
      <c r="A795" s="18" t="s">
        <v>821</v>
      </c>
      <c r="B795" s="27">
        <v>-9.3838624555095205E-3</v>
      </c>
      <c r="C795" s="29">
        <v>-1.9633027522935859E-2</v>
      </c>
      <c r="D795" s="30">
        <v>-6.2195601843034456E-3</v>
      </c>
      <c r="E795" s="1"/>
      <c r="F795" s="8">
        <v>-1.5587712943646304E-2</v>
      </c>
    </row>
    <row r="796" spans="1:6" x14ac:dyDescent="0.25">
      <c r="A796" s="18" t="s">
        <v>822</v>
      </c>
      <c r="B796" s="27">
        <v>9.5221251787755493E-3</v>
      </c>
      <c r="C796" s="29">
        <v>2.1991390604529364E-2</v>
      </c>
      <c r="D796" s="30">
        <v>1.4461431949971215E-2</v>
      </c>
      <c r="E796" s="1"/>
      <c r="F796" s="8">
        <v>8.1233192541458166E-2</v>
      </c>
    </row>
    <row r="797" spans="1:6" x14ac:dyDescent="0.25">
      <c r="A797" s="18" t="s">
        <v>823</v>
      </c>
      <c r="B797" s="27">
        <v>-5.8696816070002711E-2</v>
      </c>
      <c r="C797" s="29">
        <v>4.0289350792051632E-3</v>
      </c>
      <c r="D797" s="30">
        <v>8.9352902161378804E-3</v>
      </c>
      <c r="E797" s="1"/>
      <c r="F797" s="8">
        <v>1.1238156236736189E-2</v>
      </c>
    </row>
    <row r="798" spans="1:6" x14ac:dyDescent="0.25">
      <c r="A798" s="18" t="s">
        <v>824</v>
      </c>
      <c r="B798" s="27">
        <v>8.8704949500682216E-3</v>
      </c>
      <c r="C798" s="29">
        <v>2.7359781121750037E-3</v>
      </c>
      <c r="D798" s="30">
        <v>7.8850655117436756E-4</v>
      </c>
      <c r="E798" s="1"/>
      <c r="F798" s="8">
        <v>1.0386482819397757E-2</v>
      </c>
    </row>
    <row r="799" spans="1:6" x14ac:dyDescent="0.25">
      <c r="A799" s="18" t="s">
        <v>825</v>
      </c>
      <c r="B799" s="27">
        <v>6.006718338527841E-2</v>
      </c>
      <c r="C799" s="29">
        <v>4.0018190086404566E-3</v>
      </c>
      <c r="D799" s="30">
        <v>1.0688421741371639E-2</v>
      </c>
      <c r="E799" s="1"/>
      <c r="F799" s="8">
        <v>2.8914476875436735E-2</v>
      </c>
    </row>
    <row r="800" spans="1:6" x14ac:dyDescent="0.25">
      <c r="A800" s="18" t="s">
        <v>826</v>
      </c>
      <c r="B800" s="27">
        <v>6.0906279186205586E-2</v>
      </c>
      <c r="C800" s="29">
        <v>7.3376211613370738E-3</v>
      </c>
      <c r="D800" s="30">
        <v>1.2425799441000225E-2</v>
      </c>
      <c r="E800" s="1"/>
      <c r="F800" s="8">
        <v>2.8969881104441143E-2</v>
      </c>
    </row>
    <row r="801" spans="1:6" x14ac:dyDescent="0.25">
      <c r="A801" s="18" t="s">
        <v>827</v>
      </c>
      <c r="B801" s="27">
        <v>-2.8604122335609615E-3</v>
      </c>
      <c r="C801" s="29">
        <v>-3.7320143884892964E-3</v>
      </c>
      <c r="D801" s="30">
        <v>-4.7494138930658522E-3</v>
      </c>
      <c r="E801" s="1"/>
      <c r="F801" s="8">
        <v>3.5154362890086624E-2</v>
      </c>
    </row>
    <row r="802" spans="1:6" x14ac:dyDescent="0.25">
      <c r="A802" s="18" t="s">
        <v>828</v>
      </c>
      <c r="B802" s="27">
        <v>-4.1234822495950533E-3</v>
      </c>
      <c r="C802" s="29">
        <v>-6.9052669585232072E-3</v>
      </c>
      <c r="D802" s="30">
        <v>6.7062415347464855E-4</v>
      </c>
      <c r="E802" s="1"/>
      <c r="F802" s="8">
        <v>1.1928355908266087E-2</v>
      </c>
    </row>
    <row r="803" spans="1:6" x14ac:dyDescent="0.25">
      <c r="A803" s="18" t="s">
        <v>829</v>
      </c>
      <c r="B803" s="27">
        <v>-6.2099437323044154E-2</v>
      </c>
      <c r="C803" s="29">
        <v>1.54062897654972E-2</v>
      </c>
      <c r="D803" s="30">
        <v>6.0682470858231105E-3</v>
      </c>
      <c r="E803" s="1"/>
      <c r="F803" s="8">
        <v>-3.4179285806821717E-2</v>
      </c>
    </row>
    <row r="804" spans="1:6" x14ac:dyDescent="0.25">
      <c r="A804" s="18" t="s">
        <v>830</v>
      </c>
      <c r="B804" s="27">
        <v>-3.6157324116496137E-2</v>
      </c>
      <c r="C804" s="29">
        <v>-3.1329722955742063E-4</v>
      </c>
      <c r="D804" s="30">
        <v>-2.0468506986888691E-3</v>
      </c>
      <c r="E804" s="1"/>
      <c r="F804" s="8">
        <v>1.8247507823630508E-3</v>
      </c>
    </row>
    <row r="805" spans="1:6" x14ac:dyDescent="0.25">
      <c r="A805" s="18" t="s">
        <v>831</v>
      </c>
      <c r="B805" s="27">
        <v>-3.9143626292081499E-2</v>
      </c>
      <c r="C805" s="29">
        <v>-2.9011461318051563E-2</v>
      </c>
      <c r="D805" s="30">
        <v>-1.5305893597846912E-2</v>
      </c>
      <c r="E805" s="1"/>
      <c r="F805" s="8">
        <v>1.8435202488948515E-2</v>
      </c>
    </row>
    <row r="806" spans="1:6" x14ac:dyDescent="0.25">
      <c r="A806" s="18" t="s">
        <v>832</v>
      </c>
      <c r="B806" s="27">
        <v>2.0400632698267092E-2</v>
      </c>
      <c r="C806" s="29">
        <v>4.1774253043157412E-2</v>
      </c>
      <c r="D806" s="30">
        <v>2.620285664533943E-3</v>
      </c>
      <c r="E806" s="1"/>
      <c r="F806" s="8">
        <v>-5.2161630951287584E-3</v>
      </c>
    </row>
    <row r="807" spans="1:6" x14ac:dyDescent="0.25">
      <c r="A807" s="18" t="s">
        <v>833</v>
      </c>
      <c r="B807" s="27">
        <v>-2.5303062538937639E-2</v>
      </c>
      <c r="C807" s="29">
        <v>3.7178011861556002E-3</v>
      </c>
      <c r="D807" s="30">
        <v>-4.5259626619897249E-3</v>
      </c>
      <c r="E807" s="1"/>
      <c r="F807" s="8">
        <v>-3.5672632693585222E-4</v>
      </c>
    </row>
    <row r="808" spans="1:6" x14ac:dyDescent="0.25">
      <c r="A808" s="18" t="s">
        <v>834</v>
      </c>
      <c r="B808" s="27">
        <v>-5.4223716546375728E-2</v>
      </c>
      <c r="C808" s="29">
        <v>1.0362465825910707E-2</v>
      </c>
      <c r="D808" s="30">
        <v>8.9581831379408651E-3</v>
      </c>
      <c r="E808" s="1"/>
      <c r="F808" s="8">
        <v>2.135687481798606E-3</v>
      </c>
    </row>
    <row r="809" spans="1:6" x14ac:dyDescent="0.25">
      <c r="A809" s="18" t="s">
        <v>835</v>
      </c>
      <c r="B809" s="27">
        <v>-3.6825975312349241E-2</v>
      </c>
      <c r="C809" s="29">
        <v>-1.1783703574389755E-3</v>
      </c>
      <c r="D809" s="30">
        <v>-3.64568229575167E-3</v>
      </c>
      <c r="E809" s="1"/>
      <c r="F809" s="8">
        <v>-1.2946459248650111E-2</v>
      </c>
    </row>
    <row r="810" spans="1:6" x14ac:dyDescent="0.25">
      <c r="A810" s="18" t="s">
        <v>836</v>
      </c>
      <c r="B810" s="27">
        <v>7.1150455710457361E-2</v>
      </c>
      <c r="C810" s="29">
        <v>-7.7339858428733931E-3</v>
      </c>
      <c r="D810" s="30">
        <v>4.4458275201270346E-3</v>
      </c>
      <c r="E810" s="1"/>
      <c r="F810" s="8">
        <v>-8.8013042125819341E-3</v>
      </c>
    </row>
    <row r="811" spans="1:6" x14ac:dyDescent="0.25">
      <c r="A811" s="18" t="s">
        <v>837</v>
      </c>
      <c r="B811" s="27">
        <v>2.5151858483301627E-2</v>
      </c>
      <c r="C811" s="29">
        <v>-2.333876436655107E-3</v>
      </c>
      <c r="D811" s="30">
        <v>8.3902903289931568E-4</v>
      </c>
      <c r="E811" s="1"/>
      <c r="F811" s="8">
        <v>7.0886386520222361E-3</v>
      </c>
    </row>
    <row r="812" spans="1:6" x14ac:dyDescent="0.25">
      <c r="A812" s="18" t="s">
        <v>838</v>
      </c>
      <c r="B812" s="27">
        <v>3.7547595987724183E-2</v>
      </c>
      <c r="C812" s="29">
        <v>1.0902189265536601E-2</v>
      </c>
      <c r="D812" s="30">
        <v>-9.3830912856233441E-4</v>
      </c>
      <c r="E812" s="1"/>
      <c r="F812" s="8">
        <v>2.4049421826271987E-3</v>
      </c>
    </row>
    <row r="813" spans="1:6" x14ac:dyDescent="0.25">
      <c r="A813" s="18" t="s">
        <v>839</v>
      </c>
      <c r="B813" s="27">
        <v>1.3043016057094568E-2</v>
      </c>
      <c r="C813" s="29">
        <v>1.3971968737719963E-2</v>
      </c>
      <c r="D813" s="30">
        <v>1.7666664033678249E-3</v>
      </c>
      <c r="E813" s="1"/>
      <c r="F813" s="8">
        <v>1.6799771957597511E-4</v>
      </c>
    </row>
    <row r="814" spans="1:6" x14ac:dyDescent="0.25">
      <c r="A814" s="18" t="s">
        <v>840</v>
      </c>
      <c r="B814" s="27">
        <v>3.2679734328324224E-2</v>
      </c>
      <c r="C814" s="29">
        <v>7.2342074667357242E-3</v>
      </c>
      <c r="D814" s="30">
        <v>8.7271019748180333E-4</v>
      </c>
      <c r="E814" s="1"/>
      <c r="F814" s="8">
        <v>-1.1125673857829111E-2</v>
      </c>
    </row>
    <row r="815" spans="1:6" x14ac:dyDescent="0.25">
      <c r="A815" s="18" t="s">
        <v>841</v>
      </c>
      <c r="B815" s="27">
        <v>6.9959376590220987E-2</v>
      </c>
      <c r="C815" s="29">
        <v>1.4022487281433004E-2</v>
      </c>
      <c r="D815" s="30">
        <v>2.6697624366984599E-3</v>
      </c>
      <c r="E815" s="1"/>
      <c r="F815" s="8">
        <v>3.0074509584009677E-2</v>
      </c>
    </row>
    <row r="816" spans="1:6" x14ac:dyDescent="0.25">
      <c r="A816" s="18" t="s">
        <v>842</v>
      </c>
      <c r="B816" s="27">
        <v>-8.5817991872034882E-3</v>
      </c>
      <c r="C816" s="29">
        <v>-6.829967536574051E-3</v>
      </c>
      <c r="D816" s="30">
        <v>-2.0353398515557274E-5</v>
      </c>
      <c r="E816" s="1"/>
      <c r="F816" s="8">
        <v>-2.12175985769411E-2</v>
      </c>
    </row>
    <row r="817" spans="1:6" x14ac:dyDescent="0.25">
      <c r="A817" s="18" t="s">
        <v>843</v>
      </c>
      <c r="B817" s="27">
        <v>5.6961906489427942E-2</v>
      </c>
      <c r="C817" s="29">
        <v>5.3062783885892651E-3</v>
      </c>
      <c r="D817" s="30">
        <v>4.4700402470842712E-3</v>
      </c>
      <c r="E817" s="1"/>
      <c r="F817" s="8">
        <v>1.5829493576701392E-2</v>
      </c>
    </row>
    <row r="818" spans="1:6" x14ac:dyDescent="0.25">
      <c r="A818" s="18" t="s">
        <v>844</v>
      </c>
      <c r="B818" s="27">
        <v>7.6684660774058014E-2</v>
      </c>
      <c r="C818" s="29">
        <v>3.0318385271514269E-2</v>
      </c>
      <c r="D818" s="30">
        <v>5.3434502588840674E-3</v>
      </c>
      <c r="E818" s="1"/>
      <c r="F818" s="8">
        <v>4.2576902926419337E-2</v>
      </c>
    </row>
    <row r="819" spans="1:6" x14ac:dyDescent="0.25">
      <c r="A819" s="18" t="s">
        <v>845</v>
      </c>
      <c r="B819" s="27">
        <v>5.531354539814376E-2</v>
      </c>
      <c r="C819" s="29">
        <v>2.0737704918032871E-2</v>
      </c>
      <c r="D819" s="30">
        <v>8.3060788024582656E-4</v>
      </c>
      <c r="E819" s="1"/>
      <c r="F819" s="8">
        <v>1.3821629940997927E-2</v>
      </c>
    </row>
    <row r="820" spans="1:6" x14ac:dyDescent="0.25">
      <c r="A820" s="18" t="s">
        <v>846</v>
      </c>
      <c r="B820" s="27">
        <v>5.7192612005988748E-2</v>
      </c>
      <c r="C820" s="29">
        <v>1.5337669637838187E-2</v>
      </c>
      <c r="D820" s="30">
        <v>-5.4383147027919574E-5</v>
      </c>
      <c r="E820" s="1"/>
      <c r="F820" s="8">
        <v>6.8171503395152346E-3</v>
      </c>
    </row>
    <row r="821" spans="1:6" x14ac:dyDescent="0.25">
      <c r="A821" s="18" t="s">
        <v>847</v>
      </c>
      <c r="B821" s="27">
        <v>5.10889506048357E-3</v>
      </c>
      <c r="C821" s="29">
        <v>6.129389433723445E-3</v>
      </c>
      <c r="D821" s="30">
        <v>3.5409426737862018E-3</v>
      </c>
      <c r="E821" s="1"/>
      <c r="F821" s="8">
        <v>-9.4997463186248486E-3</v>
      </c>
    </row>
    <row r="822" spans="1:6" x14ac:dyDescent="0.25">
      <c r="A822" s="18" t="s">
        <v>848</v>
      </c>
      <c r="B822" s="27">
        <v>4.9106675086950748E-2</v>
      </c>
      <c r="C822" s="29">
        <v>1.7804504185827189E-2</v>
      </c>
      <c r="D822" s="30">
        <v>6.2182827724839131E-3</v>
      </c>
      <c r="E822" s="1"/>
      <c r="F822" s="8">
        <v>3.1407700292660073E-2</v>
      </c>
    </row>
    <row r="823" spans="1:6" x14ac:dyDescent="0.25">
      <c r="A823" s="18" t="s">
        <v>849</v>
      </c>
      <c r="B823" s="27">
        <v>2.3880620582428576E-2</v>
      </c>
      <c r="C823" s="29">
        <v>3.0892801977135928E-4</v>
      </c>
      <c r="D823" s="30">
        <v>2.5873008065622738E-3</v>
      </c>
      <c r="E823" s="1"/>
      <c r="F823" s="8">
        <v>2.089413199588739E-2</v>
      </c>
    </row>
    <row r="824" spans="1:6" x14ac:dyDescent="0.25">
      <c r="A824" s="18" t="s">
        <v>850</v>
      </c>
      <c r="B824" s="27">
        <v>-5.0200091604176295E-2</v>
      </c>
      <c r="C824" s="29">
        <v>9.6510191476234985E-4</v>
      </c>
      <c r="D824" s="30">
        <v>-1.0542647933048561E-4</v>
      </c>
      <c r="E824" s="1"/>
      <c r="F824" s="8">
        <v>-2.127356873677808E-3</v>
      </c>
    </row>
    <row r="825" spans="1:6" x14ac:dyDescent="0.25">
      <c r="A825" s="18" t="s">
        <v>851</v>
      </c>
      <c r="B825" s="27">
        <v>1.4550831452968345E-2</v>
      </c>
      <c r="C825" s="29">
        <v>2.3140113386554756E-3</v>
      </c>
      <c r="D825" s="30">
        <v>-8.8412218339081359E-5</v>
      </c>
      <c r="E825" s="1"/>
      <c r="F825" s="8">
        <v>-1.2049918208728076E-2</v>
      </c>
    </row>
    <row r="826" spans="1:6" x14ac:dyDescent="0.25">
      <c r="A826" s="18" t="s">
        <v>852</v>
      </c>
      <c r="B826" s="27">
        <v>2.7968739717601346E-2</v>
      </c>
      <c r="C826" s="29">
        <v>2.2701912347531713E-3</v>
      </c>
      <c r="D826" s="30">
        <v>1.7166663705288166E-3</v>
      </c>
      <c r="E826" s="1"/>
      <c r="F826" s="8">
        <v>9.6024741405806458E-3</v>
      </c>
    </row>
    <row r="827" spans="1:6" x14ac:dyDescent="0.25">
      <c r="A827" s="18" t="s">
        <v>853</v>
      </c>
      <c r="B827" s="27">
        <v>-9.0348720519777149E-3</v>
      </c>
      <c r="C827" s="29">
        <v>1.0019963144963149E-2</v>
      </c>
      <c r="D827" s="30">
        <v>-7.1398100616200182E-5</v>
      </c>
      <c r="E827" s="1"/>
      <c r="F827" s="8">
        <v>1.4143754247566621E-2</v>
      </c>
    </row>
    <row r="828" spans="1:6" x14ac:dyDescent="0.25">
      <c r="A828" s="18" t="s">
        <v>854</v>
      </c>
      <c r="B828" s="27">
        <v>-7.1235275980251325E-2</v>
      </c>
      <c r="C828" s="29">
        <v>-4.2951081378995266E-3</v>
      </c>
      <c r="D828" s="30">
        <v>-9.4690300470613774E-4</v>
      </c>
      <c r="E828" s="1"/>
      <c r="F828" s="8">
        <v>1.365277818129583E-3</v>
      </c>
    </row>
    <row r="829" spans="1:6" x14ac:dyDescent="0.25">
      <c r="A829" s="18" t="s">
        <v>855</v>
      </c>
      <c r="B829" s="27">
        <v>6.3599063676426135E-2</v>
      </c>
      <c r="C829" s="29">
        <v>1.6720109940448945E-2</v>
      </c>
      <c r="D829" s="30">
        <v>8.6428969608984686E-4</v>
      </c>
      <c r="E829" s="1"/>
      <c r="F829" s="8">
        <v>1.1816136716560189E-2</v>
      </c>
    </row>
    <row r="830" spans="1:6" x14ac:dyDescent="0.25">
      <c r="A830" s="18" t="s">
        <v>856</v>
      </c>
      <c r="B830" s="27">
        <v>1.9849746684285168E-2</v>
      </c>
      <c r="C830" s="29">
        <v>2.5230907862130999E-2</v>
      </c>
      <c r="D830" s="30">
        <v>1.7666670798618888E-3</v>
      </c>
      <c r="E830" s="1"/>
      <c r="F830" s="8">
        <v>-2.6143400837027524E-2</v>
      </c>
    </row>
    <row r="831" spans="1:6" x14ac:dyDescent="0.25">
      <c r="A831" s="18" t="s">
        <v>857</v>
      </c>
      <c r="B831" s="27">
        <v>1.8322596123699103E-3</v>
      </c>
      <c r="C831" s="29">
        <v>1.3550135501354985E-2</v>
      </c>
      <c r="D831" s="30">
        <v>5.3514333282902605E-3</v>
      </c>
      <c r="E831" s="1"/>
      <c r="F831" s="8">
        <v>2.8708910635779166E-2</v>
      </c>
    </row>
    <row r="832" spans="1:6" x14ac:dyDescent="0.25">
      <c r="A832" s="18" t="s">
        <v>858</v>
      </c>
      <c r="B832" s="27">
        <v>2.1293235335081928E-2</v>
      </c>
      <c r="C832" s="29">
        <v>6.1063737534326271E-3</v>
      </c>
      <c r="D832" s="30">
        <v>1.7333333437261477E-3</v>
      </c>
      <c r="E832" s="1"/>
      <c r="F832" s="8">
        <v>2.2377375621172929E-3</v>
      </c>
    </row>
    <row r="833" spans="1:6" x14ac:dyDescent="0.25">
      <c r="A833" s="18" t="s">
        <v>859</v>
      </c>
      <c r="B833" s="27">
        <v>-8.1094177994496825E-3</v>
      </c>
      <c r="C833" s="29">
        <v>1.3718800502783349E-2</v>
      </c>
      <c r="D833" s="30">
        <v>8.3902816147008916E-4</v>
      </c>
      <c r="E833" s="1"/>
      <c r="F833" s="8">
        <v>1.2668081595569208E-2</v>
      </c>
    </row>
    <row r="834" spans="1:6" x14ac:dyDescent="0.25">
      <c r="A834" s="18" t="s">
        <v>860</v>
      </c>
      <c r="B834" s="27">
        <v>4.4859934097379595E-2</v>
      </c>
      <c r="C834" s="29">
        <v>1.679243277712816E-2</v>
      </c>
      <c r="D834" s="30">
        <v>1.7416668989104851E-3</v>
      </c>
      <c r="E834" s="1"/>
      <c r="F834" s="8">
        <v>3.1680907700758348E-2</v>
      </c>
    </row>
    <row r="835" spans="1:6" x14ac:dyDescent="0.25">
      <c r="A835" s="18" t="s">
        <v>861</v>
      </c>
      <c r="B835" s="27">
        <v>5.5259978309537543E-2</v>
      </c>
      <c r="C835" s="29">
        <v>-5.9579805581685902E-3</v>
      </c>
      <c r="D835" s="30">
        <v>8.474488009361658E-4</v>
      </c>
      <c r="E835" s="1"/>
      <c r="F835" s="8">
        <v>2.8057039592485358E-2</v>
      </c>
    </row>
    <row r="836" spans="1:6" x14ac:dyDescent="0.25">
      <c r="A836" s="18" t="s">
        <v>862</v>
      </c>
      <c r="B836" s="27">
        <v>-1.6688552216772057E-2</v>
      </c>
      <c r="C836" s="29">
        <v>4.2411496670170966E-3</v>
      </c>
      <c r="D836" s="30">
        <v>1.7499999755184112E-3</v>
      </c>
      <c r="E836" s="1"/>
      <c r="F836" s="8">
        <v>3.2328321562911683E-2</v>
      </c>
    </row>
    <row r="837" spans="1:6" x14ac:dyDescent="0.25">
      <c r="A837" s="18" t="s">
        <v>863</v>
      </c>
      <c r="B837" s="27">
        <v>1.2848925224898432E-2</v>
      </c>
      <c r="C837" s="29">
        <v>2.2686817214058672E-3</v>
      </c>
      <c r="D837" s="30">
        <v>4.4377567324631615E-3</v>
      </c>
      <c r="E837" s="1"/>
      <c r="F837" s="8">
        <v>1.729468546708474E-2</v>
      </c>
    </row>
    <row r="838" spans="1:6" x14ac:dyDescent="0.25">
      <c r="A838" s="18" t="s">
        <v>864</v>
      </c>
      <c r="B838" s="27">
        <v>1.0418463195950827E-3</v>
      </c>
      <c r="C838" s="29">
        <v>4.5619167014904968E-3</v>
      </c>
      <c r="D838" s="30">
        <v>8.3060795619508874E-4</v>
      </c>
      <c r="E838" s="1"/>
      <c r="F838" s="8">
        <v>1.747667054267615E-2</v>
      </c>
    </row>
    <row r="839" spans="1:6" x14ac:dyDescent="0.25">
      <c r="A839" s="18" t="s">
        <v>865</v>
      </c>
      <c r="B839" s="27">
        <v>4.174973725573545E-3</v>
      </c>
      <c r="C839" s="29">
        <v>1.1647658335355445E-2</v>
      </c>
      <c r="D839" s="30">
        <v>8.3902885097018388E-4</v>
      </c>
      <c r="E839" s="1"/>
      <c r="F839" s="8">
        <v>4.1580453661911963E-3</v>
      </c>
    </row>
    <row r="840" spans="1:6" x14ac:dyDescent="0.25">
      <c r="A840" s="18" t="s">
        <v>866</v>
      </c>
      <c r="B840" s="27">
        <v>8.0869569576767029E-3</v>
      </c>
      <c r="C840" s="29">
        <v>1.1102354110269672E-2</v>
      </c>
      <c r="D840" s="30">
        <v>1.7416667273103443E-3</v>
      </c>
      <c r="E840" s="1"/>
      <c r="F840" s="8">
        <v>1.8712001957583414E-2</v>
      </c>
    </row>
    <row r="841" spans="1:6" x14ac:dyDescent="0.25">
      <c r="A841" s="18" t="s">
        <v>867</v>
      </c>
      <c r="B841" s="27">
        <v>3.9231629804757903E-2</v>
      </c>
      <c r="C841" s="29">
        <v>1.8876876673331856E-2</v>
      </c>
      <c r="D841" s="30">
        <v>8.4744897014474459E-4</v>
      </c>
      <c r="E841" s="1"/>
      <c r="F841" s="8">
        <v>2.2189228844507164E-2</v>
      </c>
    </row>
    <row r="842" spans="1:6" x14ac:dyDescent="0.25">
      <c r="A842" s="18" t="s">
        <v>868</v>
      </c>
      <c r="B842" s="27">
        <v>1.8389780993683005E-2</v>
      </c>
      <c r="C842" s="29">
        <v>2.9936136242681931E-3</v>
      </c>
      <c r="D842" s="30">
        <v>1.4362079165642347E-2</v>
      </c>
      <c r="E842" s="1"/>
      <c r="F842" s="8">
        <v>4.8966778891251284E-2</v>
      </c>
    </row>
    <row r="843" spans="1:6" x14ac:dyDescent="0.25">
      <c r="A843" s="18" t="s">
        <v>869</v>
      </c>
      <c r="B843" s="27">
        <v>6.5643711263601329E-2</v>
      </c>
      <c r="C843" s="29">
        <v>1.343105392319419E-2</v>
      </c>
      <c r="D843" s="30">
        <v>7.024263382092037E-3</v>
      </c>
      <c r="E843" s="1"/>
      <c r="F843" s="8">
        <v>4.6965362885393096E-2</v>
      </c>
    </row>
    <row r="844" spans="1:6" x14ac:dyDescent="0.25">
      <c r="A844" s="18" t="s">
        <v>870</v>
      </c>
      <c r="B844" s="27">
        <v>-4.2362300316124139E-2</v>
      </c>
      <c r="C844" s="29">
        <v>6.6428875290422485E-3</v>
      </c>
      <c r="D844" s="30">
        <v>6.0761447907425733E-3</v>
      </c>
      <c r="E844" s="1"/>
      <c r="F844" s="8">
        <v>1.1204616679390723E-2</v>
      </c>
    </row>
    <row r="845" spans="1:6" x14ac:dyDescent="0.25">
      <c r="A845" s="18" t="s">
        <v>871</v>
      </c>
      <c r="B845" s="27">
        <v>9.1947660108101528E-2</v>
      </c>
      <c r="C845" s="29">
        <v>7.3792341200181856E-3</v>
      </c>
      <c r="D845" s="30">
        <v>1.2367550520011164E-2</v>
      </c>
      <c r="E845" s="1"/>
      <c r="F845" s="8">
        <v>6.7212591664030749E-2</v>
      </c>
    </row>
    <row r="846" spans="1:6" x14ac:dyDescent="0.25">
      <c r="A846" s="18" t="s">
        <v>872</v>
      </c>
      <c r="B846" s="27">
        <v>1.5105175682550738E-2</v>
      </c>
      <c r="C846" s="29">
        <v>4.485462583497378E-3</v>
      </c>
      <c r="D846" s="30">
        <v>1.4416665325019851E-3</v>
      </c>
      <c r="E846" s="1"/>
      <c r="F846" s="8">
        <v>-5.2652039136197636E-3</v>
      </c>
    </row>
    <row r="847" spans="1:6" x14ac:dyDescent="0.25">
      <c r="A847" s="18" t="s">
        <v>873</v>
      </c>
      <c r="B847" s="27">
        <v>2.7352187279655799E-4</v>
      </c>
      <c r="C847" s="29">
        <v>4.3690567977383177E-3</v>
      </c>
      <c r="D847" s="30">
        <v>5.9418763107317325E-3</v>
      </c>
      <c r="E847" s="1"/>
      <c r="F847" s="8">
        <v>4.6268591779045444E-2</v>
      </c>
    </row>
    <row r="848" spans="1:6" x14ac:dyDescent="0.25">
      <c r="A848" s="18" t="s">
        <v>874</v>
      </c>
      <c r="B848" s="27">
        <v>-1.6378681707680656E-2</v>
      </c>
      <c r="C848" s="29">
        <v>-4.9257932446262909E-3</v>
      </c>
      <c r="D848" s="30">
        <v>-1.2906256091259202E-3</v>
      </c>
      <c r="E848" s="1"/>
      <c r="F848" s="8">
        <v>-1.4539224079296127E-2</v>
      </c>
    </row>
    <row r="849" spans="1:6" x14ac:dyDescent="0.25">
      <c r="A849" s="18" t="s">
        <v>875</v>
      </c>
      <c r="B849" s="27">
        <v>6.1736738989390375E-2</v>
      </c>
      <c r="C849" s="29">
        <v>-3.5358405657345293E-3</v>
      </c>
      <c r="D849" s="30">
        <v>3.2227271539824248E-3</v>
      </c>
      <c r="E849" s="1"/>
      <c r="F849" s="8">
        <v>-2.9050839020304663E-2</v>
      </c>
    </row>
    <row r="850" spans="1:6" x14ac:dyDescent="0.25">
      <c r="A850" s="18" t="s">
        <v>876</v>
      </c>
      <c r="B850" s="27">
        <v>4.5450926886821563E-2</v>
      </c>
      <c r="C850" s="29">
        <v>8.3870967741926249E-4</v>
      </c>
      <c r="D850" s="30">
        <v>4.1067956326009281E-3</v>
      </c>
      <c r="E850" s="1"/>
      <c r="F850" s="8">
        <v>1.9020402210726744E-2</v>
      </c>
    </row>
    <row r="851" spans="1:6" x14ac:dyDescent="0.25">
      <c r="A851" s="18" t="s">
        <v>877</v>
      </c>
      <c r="B851" s="27">
        <v>3.3721864148771374E-2</v>
      </c>
      <c r="C851" s="29">
        <v>8.9602269064655606E-3</v>
      </c>
      <c r="D851" s="30">
        <v>6.7899420630649059E-3</v>
      </c>
      <c r="E851" s="1"/>
      <c r="F851" s="8">
        <v>6.9553216901557885E-2</v>
      </c>
    </row>
    <row r="852" spans="1:6" x14ac:dyDescent="0.25">
      <c r="A852" s="18" t="s">
        <v>878</v>
      </c>
      <c r="B852" s="27">
        <v>3.5736202554328238E-2</v>
      </c>
      <c r="C852" s="29">
        <v>9.8070534117045589E-3</v>
      </c>
      <c r="D852" s="30">
        <v>5.83918338641969E-3</v>
      </c>
      <c r="E852" s="1"/>
      <c r="F852" s="8">
        <v>4.4861670961284073E-2</v>
      </c>
    </row>
    <row r="853" spans="1:6" x14ac:dyDescent="0.25">
      <c r="A853" s="18" t="s">
        <v>879</v>
      </c>
      <c r="B853" s="27">
        <v>1.3087450040541614E-2</v>
      </c>
      <c r="C853" s="29">
        <v>1.1704786308563591E-2</v>
      </c>
      <c r="D853" s="30">
        <v>-9.4358484629977098E-3</v>
      </c>
      <c r="E853" s="1"/>
      <c r="F853" s="8">
        <v>2.6454634667500917E-2</v>
      </c>
    </row>
    <row r="854" spans="1:6" x14ac:dyDescent="0.25">
      <c r="A854" s="18" t="s">
        <v>880</v>
      </c>
      <c r="B854" s="27">
        <v>7.2963058014610213E-2</v>
      </c>
      <c r="C854" s="29">
        <v>1.0099746724617671E-2</v>
      </c>
      <c r="D854" s="30">
        <v>6.7977542529625854E-3</v>
      </c>
      <c r="E854" s="1"/>
      <c r="F854" s="8">
        <v>7.8390697369764603E-2</v>
      </c>
    </row>
    <row r="855" spans="1:6" x14ac:dyDescent="0.25">
      <c r="A855" s="18" t="s">
        <v>881</v>
      </c>
      <c r="B855" s="27">
        <v>-6.6411617853370422E-2</v>
      </c>
      <c r="C855" s="29">
        <v>5.2934621099554593E-3</v>
      </c>
      <c r="D855" s="30">
        <v>3.1411250894289823E-3</v>
      </c>
      <c r="E855" s="1"/>
      <c r="F855" s="8">
        <v>2.799981513709611E-2</v>
      </c>
    </row>
    <row r="856" spans="1:6" x14ac:dyDescent="0.25">
      <c r="A856" s="18" t="s">
        <v>882</v>
      </c>
      <c r="B856" s="27">
        <v>4.9574689731001036E-2</v>
      </c>
      <c r="C856" s="29">
        <v>3.664357197844434E-3</v>
      </c>
      <c r="D856" s="30">
        <v>3.1248035895886199E-3</v>
      </c>
      <c r="E856" s="1"/>
      <c r="F856" s="8">
        <v>2.7229416308404076E-2</v>
      </c>
    </row>
    <row r="857" spans="1:6" x14ac:dyDescent="0.25">
      <c r="A857" s="18" t="s">
        <v>883</v>
      </c>
      <c r="B857" s="27">
        <v>4.0740737262593557E-2</v>
      </c>
      <c r="C857" s="29">
        <v>-8.9893845493034495E-3</v>
      </c>
      <c r="D857" s="30">
        <v>-1.2078416289744763E-2</v>
      </c>
      <c r="E857" s="1"/>
      <c r="F857" s="8">
        <v>2.9804261279683025E-2</v>
      </c>
    </row>
    <row r="858" spans="1:6" x14ac:dyDescent="0.25">
      <c r="A858" s="18" t="s">
        <v>884</v>
      </c>
      <c r="B858" s="27">
        <v>2.5412602529302736E-2</v>
      </c>
      <c r="C858" s="29">
        <v>-3.4054673229934085E-4</v>
      </c>
      <c r="D858" s="30">
        <v>5.3590498880769005E-4</v>
      </c>
      <c r="E858" s="1"/>
      <c r="F858" s="8">
        <v>1.121230260578587E-2</v>
      </c>
    </row>
    <row r="859" spans="1:6" x14ac:dyDescent="0.25">
      <c r="A859" s="18" t="s">
        <v>885</v>
      </c>
      <c r="B859" s="27">
        <v>-3.6148447353258575E-2</v>
      </c>
      <c r="C859" s="29">
        <v>2.043976463301244E-3</v>
      </c>
      <c r="D859" s="30">
        <v>4.1390885553434292E-3</v>
      </c>
      <c r="E859" s="1"/>
      <c r="F859" s="8">
        <v>2.5082542457636983E-2</v>
      </c>
    </row>
    <row r="860" spans="1:6" x14ac:dyDescent="0.25">
      <c r="A860" s="18" t="s">
        <v>886</v>
      </c>
      <c r="B860" s="27">
        <v>-2.2399854880555833E-2</v>
      </c>
      <c r="C860" s="29">
        <v>-1.0508097416243125E-3</v>
      </c>
      <c r="D860" s="30">
        <v>-2.1683506015411956E-3</v>
      </c>
      <c r="E860" s="1"/>
      <c r="F860" s="8">
        <v>-1.0188898694631944E-2</v>
      </c>
    </row>
    <row r="861" spans="1:6" x14ac:dyDescent="0.25">
      <c r="A861" s="18" t="s">
        <v>887</v>
      </c>
      <c r="B861" s="27">
        <v>-6.9731565077214369E-2</v>
      </c>
      <c r="C861" s="29">
        <v>-5.9711651506714671E-3</v>
      </c>
      <c r="D861" s="30">
        <v>-3.9200828792823215E-3</v>
      </c>
      <c r="E861" s="1"/>
      <c r="F861" s="8">
        <v>5.1130590401699212E-2</v>
      </c>
    </row>
    <row r="862" spans="1:6" x14ac:dyDescent="0.25">
      <c r="A862" s="18" t="s">
        <v>888</v>
      </c>
      <c r="B862" s="27">
        <v>-9.7911695842967786E-2</v>
      </c>
      <c r="C862" s="29">
        <v>-3.0813283949080197E-2</v>
      </c>
      <c r="D862" s="30">
        <v>-2.9747202013969912E-3</v>
      </c>
      <c r="E862" s="1"/>
      <c r="F862" s="8">
        <v>1.6429000408911494E-2</v>
      </c>
    </row>
    <row r="863" spans="1:6" x14ac:dyDescent="0.25">
      <c r="A863" s="18" t="s">
        <v>889</v>
      </c>
      <c r="B863" s="27">
        <v>-3.6192612668473493E-3</v>
      </c>
      <c r="C863" s="29">
        <v>-3.2114069173715722E-4</v>
      </c>
      <c r="D863" s="30">
        <v>3.3369645083345203E-3</v>
      </c>
      <c r="E863" s="1"/>
      <c r="F863" s="8">
        <v>-5.9328369180862005E-2</v>
      </c>
    </row>
    <row r="864" spans="1:6" x14ac:dyDescent="0.25">
      <c r="A864" s="18" t="s">
        <v>890</v>
      </c>
      <c r="B864" s="27">
        <v>-7.8942498429111045E-3</v>
      </c>
      <c r="C864" s="29">
        <v>2.6984483921746304E-3</v>
      </c>
      <c r="D864" s="30">
        <v>-5.6217612523091461E-3</v>
      </c>
      <c r="E864" s="1"/>
      <c r="F864" s="8">
        <v>8.1112496899038745E-3</v>
      </c>
    </row>
    <row r="865" spans="1:6" x14ac:dyDescent="0.25">
      <c r="A865" s="18" t="s">
        <v>891</v>
      </c>
      <c r="B865" s="27">
        <v>4.6956508371395492E-2</v>
      </c>
      <c r="C865" s="29">
        <v>1.2302566238426222E-2</v>
      </c>
      <c r="D865" s="30">
        <v>9.6941554651412062E-3</v>
      </c>
      <c r="E865" s="1"/>
      <c r="F865" s="8">
        <v>1.9862966907329804E-2</v>
      </c>
    </row>
    <row r="866" spans="1:6" x14ac:dyDescent="0.25">
      <c r="A866" s="18" t="s">
        <v>892</v>
      </c>
      <c r="B866" s="27">
        <v>2.6963938055870131E-2</v>
      </c>
      <c r="C866" s="29">
        <v>1.079216381302023E-2</v>
      </c>
      <c r="D866" s="30">
        <v>5.1119026093089303E-3</v>
      </c>
      <c r="E866" s="1"/>
      <c r="F866" s="8">
        <v>2.6537192049804585E-2</v>
      </c>
    </row>
    <row r="867" spans="1:6" x14ac:dyDescent="0.25">
      <c r="A867" s="18" t="s">
        <v>893</v>
      </c>
      <c r="B867" s="27">
        <v>-1.0530356975609986E-2</v>
      </c>
      <c r="C867" s="29">
        <v>3.757279729475863E-3</v>
      </c>
      <c r="D867" s="30">
        <v>3.2798466120289448E-3</v>
      </c>
      <c r="E867" s="1"/>
      <c r="F867" s="8">
        <v>3.5688613848625352E-2</v>
      </c>
    </row>
    <row r="868" spans="1:6" x14ac:dyDescent="0.25">
      <c r="A868" s="18" t="s">
        <v>894</v>
      </c>
      <c r="B868" s="27">
        <v>-1.2548737446929388E-2</v>
      </c>
      <c r="C868" s="29">
        <v>1.185351550315062E-3</v>
      </c>
      <c r="D868" s="30">
        <v>1.4666670754009455E-3</v>
      </c>
      <c r="E868" s="1"/>
      <c r="F868" s="8">
        <v>8.3063799817645653E-2</v>
      </c>
    </row>
    <row r="869" spans="1:6" x14ac:dyDescent="0.25">
      <c r="A869" s="18" t="s">
        <v>895</v>
      </c>
      <c r="B869" s="27">
        <v>-3.4829277745632235E-2</v>
      </c>
      <c r="C869" s="29">
        <v>-5.4523928215354156E-3</v>
      </c>
      <c r="D869" s="30">
        <v>-3.2660034586961054E-4</v>
      </c>
      <c r="E869" s="1"/>
      <c r="F869" s="8">
        <v>1.749397410428186E-2</v>
      </c>
    </row>
    <row r="870" spans="1:6" x14ac:dyDescent="0.25">
      <c r="A870" s="18" t="s">
        <v>896</v>
      </c>
      <c r="B870" s="27">
        <v>-4.8723992608413298E-3</v>
      </c>
      <c r="C870" s="29">
        <v>-8.9909463989222543E-3</v>
      </c>
      <c r="D870" s="30">
        <v>2.3811408155236351E-3</v>
      </c>
      <c r="E870" s="1"/>
      <c r="F870" s="8">
        <v>1.0374346106784119E-2</v>
      </c>
    </row>
    <row r="871" spans="1:6" x14ac:dyDescent="0.25">
      <c r="A871" s="18" t="s">
        <v>897</v>
      </c>
      <c r="B871" s="27">
        <v>5.7265904828521112E-2</v>
      </c>
      <c r="C871" s="29">
        <v>6.7016501232850367E-3</v>
      </c>
      <c r="D871" s="30">
        <v>-2.1076023322937555E-3</v>
      </c>
      <c r="E871" s="1"/>
      <c r="F871" s="8">
        <v>6.4226926452248586E-3</v>
      </c>
    </row>
    <row r="872" spans="1:6" x14ac:dyDescent="0.25">
      <c r="A872" s="18" t="s">
        <v>898</v>
      </c>
      <c r="B872" s="27">
        <v>4.0753816082745108E-2</v>
      </c>
      <c r="C872" s="29">
        <v>1.3314073981033653E-2</v>
      </c>
      <c r="D872" s="30">
        <v>2.4058803502926144E-3</v>
      </c>
      <c r="E872" s="1"/>
      <c r="F872" s="8">
        <v>7.7253440948356223E-3</v>
      </c>
    </row>
    <row r="873" spans="1:6" x14ac:dyDescent="0.25">
      <c r="A873" s="18" t="s">
        <v>899</v>
      </c>
      <c r="B873" s="27">
        <v>-2.4577524087758287E-2</v>
      </c>
      <c r="C873" s="29">
        <v>-5.3300278896807815E-3</v>
      </c>
      <c r="D873" s="30">
        <v>4.1955988601743311E-3</v>
      </c>
      <c r="E873" s="1"/>
      <c r="F873" s="8">
        <v>2.5939558932053089E-2</v>
      </c>
    </row>
    <row r="874" spans="1:6" x14ac:dyDescent="0.25">
      <c r="A874" s="18" t="s">
        <v>900</v>
      </c>
      <c r="B874" s="27">
        <v>-9.6890001892711592E-3</v>
      </c>
      <c r="C874" s="29">
        <v>-1.5359212411988324E-2</v>
      </c>
      <c r="D874" s="30">
        <v>-3.0010144964921549E-3</v>
      </c>
      <c r="E874" s="1"/>
      <c r="F874" s="8">
        <v>-2.1468535049206372E-2</v>
      </c>
    </row>
    <row r="875" spans="1:6" x14ac:dyDescent="0.25">
      <c r="A875" s="18" t="s">
        <v>901</v>
      </c>
      <c r="B875" s="27">
        <v>2.631937207702633E-2</v>
      </c>
      <c r="C875" s="29">
        <v>-6.7710805252333061E-3</v>
      </c>
      <c r="D875" s="30">
        <v>-7.4087274355778528E-3</v>
      </c>
      <c r="E875" s="1"/>
      <c r="F875" s="8">
        <v>-2.4571308563778406E-2</v>
      </c>
    </row>
    <row r="876" spans="1:6" x14ac:dyDescent="0.25">
      <c r="A876" s="18" t="s">
        <v>902</v>
      </c>
      <c r="B876" s="27">
        <v>-2.4037735296726426E-2</v>
      </c>
      <c r="C876" s="29">
        <v>-1.6310407441623438E-2</v>
      </c>
      <c r="D876" s="30">
        <v>-7.3167894616362455E-3</v>
      </c>
      <c r="E876" s="1"/>
      <c r="F876" s="8">
        <v>1.6027013460854563E-2</v>
      </c>
    </row>
    <row r="877" spans="1:6" x14ac:dyDescent="0.25">
      <c r="A877" s="18" t="s">
        <v>903</v>
      </c>
      <c r="B877" s="27">
        <v>2.5682116336280311E-2</v>
      </c>
      <c r="C877" s="29">
        <v>-1.1917484374493975E-2</v>
      </c>
      <c r="D877" s="30">
        <v>-1.2527182084716511E-2</v>
      </c>
      <c r="E877" s="1"/>
      <c r="F877" s="8">
        <v>1.9753229002842376E-3</v>
      </c>
    </row>
    <row r="878" spans="1:6" x14ac:dyDescent="0.25">
      <c r="A878" s="18" t="s">
        <v>904</v>
      </c>
      <c r="B878" s="27">
        <v>-3.4876031514583912E-2</v>
      </c>
      <c r="C878" s="29">
        <v>1.9042312608567414E-2</v>
      </c>
      <c r="D878" s="30">
        <v>1.8166667706710543E-3</v>
      </c>
      <c r="E878" s="1"/>
      <c r="F878" s="8">
        <v>-4.9793193265161555E-3</v>
      </c>
    </row>
    <row r="879" spans="1:6" x14ac:dyDescent="0.25">
      <c r="A879" s="18" t="s">
        <v>905</v>
      </c>
      <c r="B879" s="27">
        <v>-4.2309899673812851E-2</v>
      </c>
      <c r="C879" s="29">
        <v>2.5408465200052232E-3</v>
      </c>
      <c r="D879" s="30">
        <v>3.6062106713924675E-3</v>
      </c>
      <c r="E879" s="1"/>
      <c r="F879" s="8">
        <v>-1.0959968805946818E-2</v>
      </c>
    </row>
    <row r="880" spans="1:6" x14ac:dyDescent="0.25">
      <c r="A880" s="18" t="s">
        <v>906</v>
      </c>
      <c r="B880" s="27">
        <v>8.1503423113580539E-2</v>
      </c>
      <c r="C880" s="29">
        <v>6.3199769016072079E-3</v>
      </c>
      <c r="D880" s="30">
        <v>2.6945001969105359E-3</v>
      </c>
      <c r="E880" s="1"/>
      <c r="F880" s="8">
        <v>-1.4305883656274202E-2</v>
      </c>
    </row>
    <row r="881" spans="1:6" x14ac:dyDescent="0.25">
      <c r="A881" s="18" t="s">
        <v>907</v>
      </c>
      <c r="B881" s="27">
        <v>3.1429242217746643E-2</v>
      </c>
      <c r="C881" s="29">
        <v>1.8968375414435058E-2</v>
      </c>
      <c r="D881" s="30">
        <v>2.6862540610992115E-3</v>
      </c>
      <c r="E881" s="1"/>
      <c r="F881" s="8">
        <v>-6.5212065306472583E-2</v>
      </c>
    </row>
    <row r="882" spans="1:6" x14ac:dyDescent="0.25">
      <c r="A882" s="18" t="s">
        <v>908</v>
      </c>
      <c r="B882" s="27">
        <v>8.2687315896307345E-2</v>
      </c>
      <c r="C882" s="29">
        <v>7.7902574852173282E-3</v>
      </c>
      <c r="D882" s="30">
        <v>9.8676664947440519E-3</v>
      </c>
      <c r="E882" s="1"/>
      <c r="F882" s="8">
        <v>7.8233309012187655E-2</v>
      </c>
    </row>
    <row r="883" spans="1:6" x14ac:dyDescent="0.25">
      <c r="A883" s="18" t="s">
        <v>909</v>
      </c>
      <c r="B883" s="27">
        <v>8.0185305029379043E-3</v>
      </c>
      <c r="C883" s="29">
        <v>8.6924127654294542E-4</v>
      </c>
      <c r="D883" s="30">
        <v>-7.1972419500124004E-3</v>
      </c>
      <c r="E883" s="1"/>
      <c r="F883" s="8">
        <v>-2.2363307987033322E-2</v>
      </c>
    </row>
    <row r="884" spans="1:6" x14ac:dyDescent="0.25">
      <c r="A884" s="18" t="s">
        <v>910</v>
      </c>
      <c r="B884" s="27">
        <v>-4.9808054340704802E-2</v>
      </c>
      <c r="C884" s="29">
        <v>-6.8858560794045343E-3</v>
      </c>
      <c r="D884" s="30">
        <v>5.1688673075783726E-6</v>
      </c>
      <c r="E884" s="1"/>
      <c r="F884" s="8">
        <v>-0.10872266760333293</v>
      </c>
    </row>
    <row r="885" spans="1:6" x14ac:dyDescent="0.25">
      <c r="A885" s="18" t="s">
        <v>911</v>
      </c>
      <c r="B885" s="27">
        <v>1.2530433557337668E-2</v>
      </c>
      <c r="C885" s="29">
        <v>-3.248172902742266E-3</v>
      </c>
      <c r="D885" s="30">
        <v>2.21844282982666E-5</v>
      </c>
      <c r="E885" s="1"/>
      <c r="F885" s="8">
        <v>-3.9857763507100318E-2</v>
      </c>
    </row>
    <row r="886" spans="1:6" x14ac:dyDescent="0.25">
      <c r="A886" s="18" t="s">
        <v>912</v>
      </c>
      <c r="B886" s="27">
        <v>-2.5426103495039556E-2</v>
      </c>
      <c r="C886" s="29">
        <v>2.5067368552997304E-4</v>
      </c>
      <c r="D886" s="30">
        <v>4.5103941729267589E-3</v>
      </c>
      <c r="E886" s="1"/>
      <c r="F886" s="8">
        <v>-4.0760735795771379E-2</v>
      </c>
    </row>
    <row r="887" spans="1:6" x14ac:dyDescent="0.25">
      <c r="A887" s="18" t="s">
        <v>913</v>
      </c>
      <c r="B887" s="27">
        <v>7.2476367846445913E-2</v>
      </c>
      <c r="C887" s="29">
        <v>4.3856901196662044E-4</v>
      </c>
      <c r="D887" s="30">
        <v>-1.7690837841262967E-3</v>
      </c>
      <c r="E887" s="1"/>
      <c r="F887" s="8">
        <v>1.5774776904046123E-2</v>
      </c>
    </row>
    <row r="888" spans="1:6" x14ac:dyDescent="0.25">
      <c r="A888" s="18" t="s">
        <v>914</v>
      </c>
      <c r="B888" s="27">
        <v>-0.10345899892283429</v>
      </c>
      <c r="C888" s="29">
        <v>3.1312625250500335E-3</v>
      </c>
      <c r="D888" s="30">
        <v>6.3130257021369153E-3</v>
      </c>
      <c r="E888" s="1"/>
      <c r="F888" s="8">
        <v>-4.3400531033548233E-2</v>
      </c>
    </row>
    <row r="889" spans="1:6" x14ac:dyDescent="0.25">
      <c r="A889" s="18" t="s">
        <v>915</v>
      </c>
      <c r="B889" s="27">
        <v>3.5999734797582214E-2</v>
      </c>
      <c r="C889" s="29">
        <v>9.8951179922587978E-3</v>
      </c>
      <c r="D889" s="30">
        <v>4.4781113175676665E-3</v>
      </c>
      <c r="E889" s="1"/>
      <c r="F889" s="8">
        <v>-2.3021208819876918E-2</v>
      </c>
    </row>
    <row r="890" spans="1:6" x14ac:dyDescent="0.25">
      <c r="A890" s="18" t="s">
        <v>916</v>
      </c>
      <c r="B890" s="27">
        <v>7.0333052907602675E-3</v>
      </c>
      <c r="C890" s="29">
        <v>1.2579977127314233E-2</v>
      </c>
      <c r="D890" s="30">
        <v>6.2498651408270977E-3</v>
      </c>
      <c r="E890" s="1"/>
      <c r="F890" s="8">
        <v>4.1246039364207107E-2</v>
      </c>
    </row>
    <row r="891" spans="1:6" x14ac:dyDescent="0.25">
      <c r="A891" s="18" t="s">
        <v>917</v>
      </c>
      <c r="B891" s="27">
        <v>-3.4338316359096663E-2</v>
      </c>
      <c r="C891" s="29">
        <v>-1.0592185592185579E-2</v>
      </c>
      <c r="D891" s="30">
        <v>2.6202858305796163E-3</v>
      </c>
      <c r="E891" s="1"/>
      <c r="F891" s="8">
        <v>8.6338506854700126E-3</v>
      </c>
    </row>
    <row r="892" spans="1:6" x14ac:dyDescent="0.25">
      <c r="A892" s="18" t="s">
        <v>918</v>
      </c>
      <c r="B892" s="27">
        <v>3.5734489540829903E-2</v>
      </c>
      <c r="C892" s="29">
        <v>2.9309227778977769E-3</v>
      </c>
      <c r="D892" s="30">
        <v>5.3035322121303763E-3</v>
      </c>
      <c r="E892" s="1"/>
      <c r="F892" s="8">
        <v>-7.4655481410917284E-3</v>
      </c>
    </row>
    <row r="893" spans="1:6" x14ac:dyDescent="0.25">
      <c r="A893" s="18" t="s">
        <v>919</v>
      </c>
      <c r="B893" s="27">
        <v>-1.5259418637524908E-2</v>
      </c>
      <c r="C893" s="29">
        <v>1.9995078134612864E-3</v>
      </c>
      <c r="D893" s="30">
        <v>2.5790551314397924E-3</v>
      </c>
      <c r="E893" s="1"/>
      <c r="F893" s="8">
        <v>-2.321096997192326E-3</v>
      </c>
    </row>
    <row r="894" spans="1:6" x14ac:dyDescent="0.25">
      <c r="A894" s="18" t="s">
        <v>920</v>
      </c>
      <c r="B894" s="27">
        <v>-3.1811227069609517E-2</v>
      </c>
      <c r="C894" s="29">
        <v>2.6402234979891141E-3</v>
      </c>
      <c r="D894" s="30">
        <v>2.5708085927215202E-3</v>
      </c>
      <c r="E894" s="1"/>
      <c r="F894" s="8">
        <v>2.7683633328036104E-2</v>
      </c>
    </row>
    <row r="895" spans="1:6" x14ac:dyDescent="0.25">
      <c r="A895" s="18" t="s">
        <v>921</v>
      </c>
      <c r="B895" s="27">
        <v>3.3279926493011186E-3</v>
      </c>
      <c r="C895" s="29">
        <v>-6.8893719954683137E-3</v>
      </c>
      <c r="D895" s="30">
        <v>8.8589711914205428E-3</v>
      </c>
      <c r="E895" s="1"/>
      <c r="F895" s="8">
        <v>3.4477107126119004E-2</v>
      </c>
    </row>
    <row r="896" spans="1:6" x14ac:dyDescent="0.25">
      <c r="A896" s="18" t="s">
        <v>922</v>
      </c>
      <c r="B896" s="27">
        <v>6.9288740780560937E-2</v>
      </c>
      <c r="C896" s="29">
        <v>1.7327495837701188E-2</v>
      </c>
      <c r="D896" s="30">
        <v>4.2924675359702954E-3</v>
      </c>
      <c r="E896" s="1"/>
      <c r="F896" s="8">
        <v>-3.1729944840375529E-2</v>
      </c>
    </row>
    <row r="897" spans="1:6" x14ac:dyDescent="0.25">
      <c r="A897" s="18" t="s">
        <v>923</v>
      </c>
      <c r="B897" s="27">
        <v>1.7472309202004228E-2</v>
      </c>
      <c r="C897" s="29">
        <v>1.175900109104139E-2</v>
      </c>
      <c r="D897" s="30">
        <v>7.8718490563977148E-3</v>
      </c>
      <c r="E897" s="1"/>
      <c r="F897" s="8">
        <v>1.9779918244798328E-2</v>
      </c>
    </row>
    <row r="898" spans="1:6" x14ac:dyDescent="0.25">
      <c r="A898" s="18" t="s">
        <v>924</v>
      </c>
      <c r="B898" s="27">
        <v>2.8852280363103396E-2</v>
      </c>
      <c r="C898" s="29">
        <v>-1.3779055835130415E-3</v>
      </c>
      <c r="D898" s="30">
        <v>-1.1703324500637413E-3</v>
      </c>
      <c r="E898" s="1"/>
      <c r="F898" s="8">
        <v>5.519760071837289E-4</v>
      </c>
    </row>
    <row r="899" spans="1:6" x14ac:dyDescent="0.25">
      <c r="A899" s="18" t="s">
        <v>925</v>
      </c>
      <c r="B899" s="27">
        <v>3.5671505020714499E-2</v>
      </c>
      <c r="C899" s="29">
        <v>6.8690383346331277E-3</v>
      </c>
      <c r="D899" s="30">
        <v>1.5416664963806353E-3</v>
      </c>
      <c r="E899" s="1"/>
      <c r="F899" s="8">
        <v>1.572395152869108E-2</v>
      </c>
    </row>
    <row r="900" spans="1:6" x14ac:dyDescent="0.25">
      <c r="A900" s="18" t="s">
        <v>926</v>
      </c>
      <c r="B900" s="27">
        <v>7.0392251128794199E-3</v>
      </c>
      <c r="C900" s="29">
        <v>7.5371644770161469E-3</v>
      </c>
      <c r="D900" s="30">
        <v>1.541666837422575E-3</v>
      </c>
      <c r="E900" s="1"/>
      <c r="F900" s="8">
        <v>1.2266981977679578E-2</v>
      </c>
    </row>
    <row r="901" spans="1:6" x14ac:dyDescent="0.25">
      <c r="A901" s="18" t="s">
        <v>927</v>
      </c>
      <c r="B901" s="27">
        <v>4.963744790194026E-2</v>
      </c>
      <c r="C901" s="29">
        <v>1.7149615612063816E-2</v>
      </c>
      <c r="D901" s="30">
        <v>6.0366564498919376E-3</v>
      </c>
      <c r="E901" s="1"/>
      <c r="F901" s="8">
        <v>7.6044438834675697E-4</v>
      </c>
    </row>
    <row r="902" spans="1:6" x14ac:dyDescent="0.25">
      <c r="A902" s="18" t="s">
        <v>928</v>
      </c>
      <c r="B902" s="27">
        <v>2.3118684570611104E-2</v>
      </c>
      <c r="C902" s="29">
        <v>6.8023255813953742E-3</v>
      </c>
      <c r="D902" s="30">
        <v>-7.4271131274439147E-3</v>
      </c>
      <c r="E902" s="1"/>
      <c r="F902" s="8">
        <v>-4.2302722950666269E-2</v>
      </c>
    </row>
    <row r="903" spans="1:6" x14ac:dyDescent="0.25">
      <c r="A903" s="18" t="s">
        <v>929</v>
      </c>
      <c r="B903" s="27">
        <v>1.5685418093676608E-2</v>
      </c>
      <c r="C903" s="29">
        <v>2.9162095051105843E-3</v>
      </c>
      <c r="D903" s="30">
        <v>-2.0750973317487157E-4</v>
      </c>
      <c r="E903" s="1"/>
      <c r="F903" s="8">
        <v>-1.1382283343444031E-3</v>
      </c>
    </row>
    <row r="904" spans="1:6" x14ac:dyDescent="0.25">
      <c r="A904" s="18" t="s">
        <v>930</v>
      </c>
      <c r="B904" s="27">
        <v>9.7296562056802191E-3</v>
      </c>
      <c r="C904" s="29">
        <v>1.8425219519217456E-3</v>
      </c>
      <c r="D904" s="30">
        <v>-1.9049659824279248E-4</v>
      </c>
      <c r="E904" s="1"/>
      <c r="F904" s="8">
        <v>1.5612270276509169E-2</v>
      </c>
    </row>
    <row r="905" spans="1:6" x14ac:dyDescent="0.25">
      <c r="A905" s="18" t="s">
        <v>931</v>
      </c>
      <c r="B905" s="27">
        <v>5.0895741948340414E-2</v>
      </c>
      <c r="C905" s="29">
        <v>2.6437541308657934E-3</v>
      </c>
      <c r="D905" s="30">
        <v>-2.8520045245410391E-3</v>
      </c>
      <c r="E905" s="1"/>
      <c r="F905" s="8">
        <v>3.2043581442623904E-2</v>
      </c>
    </row>
    <row r="906" spans="1:6" x14ac:dyDescent="0.25">
      <c r="A906" s="18" t="s">
        <v>932</v>
      </c>
      <c r="B906" s="27">
        <v>4.482586120628769E-2</v>
      </c>
      <c r="C906" s="29">
        <v>-2.2068728325356861E-3</v>
      </c>
      <c r="D906" s="30">
        <v>7.6324562770458879E-4</v>
      </c>
      <c r="E906" s="1"/>
      <c r="F906" s="8">
        <v>1.8781613153393717E-2</v>
      </c>
    </row>
    <row r="907" spans="1:6" x14ac:dyDescent="0.25">
      <c r="A907" s="18" t="s">
        <v>933</v>
      </c>
      <c r="B907" s="27">
        <v>-5.2718395956639935E-2</v>
      </c>
      <c r="C907" s="29">
        <v>-1.0915149077957089E-2</v>
      </c>
      <c r="D907" s="30">
        <v>-3.6899470170474718E-3</v>
      </c>
      <c r="E907" s="1"/>
      <c r="F907" s="8">
        <v>-5.906364915121109E-3</v>
      </c>
    </row>
    <row r="908" spans="1:6" x14ac:dyDescent="0.25">
      <c r="A908" s="18" t="s">
        <v>934</v>
      </c>
      <c r="B908" s="27">
        <v>1.474874242558338E-2</v>
      </c>
      <c r="C908" s="29">
        <v>1.8266829296625417E-2</v>
      </c>
      <c r="D908" s="30">
        <v>1.7166665515799208E-3</v>
      </c>
      <c r="E908" s="1"/>
      <c r="F908" s="8">
        <v>-1.3841744800074365E-3</v>
      </c>
    </row>
    <row r="909" spans="1:6" x14ac:dyDescent="0.25">
      <c r="A909" s="18" t="s">
        <v>935</v>
      </c>
      <c r="B909" s="27">
        <v>3.8723482579536228E-2</v>
      </c>
      <c r="C909" s="29">
        <v>1.1807318255711114E-2</v>
      </c>
      <c r="D909" s="30">
        <v>1.7166669242657004E-3</v>
      </c>
      <c r="E909" s="1"/>
      <c r="F909" s="8">
        <v>-1.8298432135181619E-2</v>
      </c>
    </row>
    <row r="910" spans="1:6" x14ac:dyDescent="0.25">
      <c r="A910" s="18" t="s">
        <v>936</v>
      </c>
      <c r="B910" s="27">
        <v>6.1909826645524829E-2</v>
      </c>
      <c r="C910" s="29">
        <v>-2.2831693773430039E-3</v>
      </c>
      <c r="D910" s="30">
        <v>-1.8558937286444295E-3</v>
      </c>
      <c r="E910" s="1"/>
      <c r="F910" s="8">
        <v>1.9482289139064114E-2</v>
      </c>
    </row>
    <row r="911" spans="1:6" x14ac:dyDescent="0.25">
      <c r="A911" s="18" t="s">
        <v>937</v>
      </c>
      <c r="B911" s="27">
        <v>1.0413906189910423E-2</v>
      </c>
      <c r="C911" s="29">
        <v>-3.1076957848347295E-4</v>
      </c>
      <c r="D911" s="30">
        <v>-3.6014143261518224E-3</v>
      </c>
      <c r="E911" s="1"/>
      <c r="F911" s="8">
        <v>1.933657178406754E-2</v>
      </c>
    </row>
    <row r="912" spans="1:6" x14ac:dyDescent="0.25">
      <c r="A912" s="18" t="s">
        <v>938</v>
      </c>
      <c r="B912" s="27">
        <v>5.2445231485110481E-3</v>
      </c>
      <c r="C912" s="29">
        <v>1.2434647449484255E-2</v>
      </c>
      <c r="D912" s="30">
        <v>-8.7814828869194257E-4</v>
      </c>
      <c r="E912" s="1"/>
      <c r="F912" s="8">
        <v>2.4061615369147926E-2</v>
      </c>
    </row>
    <row r="913" spans="1:6" x14ac:dyDescent="0.25">
      <c r="A913" s="18" t="s">
        <v>939</v>
      </c>
      <c r="B913" s="27">
        <v>5.2406960392681536E-2</v>
      </c>
      <c r="C913" s="29">
        <v>8.374040474528905E-3</v>
      </c>
      <c r="D913" s="30">
        <v>2.7192379627495491E-3</v>
      </c>
      <c r="E913" s="1"/>
      <c r="F913" s="8">
        <v>1.4216713560893709E-2</v>
      </c>
    </row>
    <row r="914" spans="1:6" x14ac:dyDescent="0.25">
      <c r="A914" s="18" t="s">
        <v>940</v>
      </c>
      <c r="B914" s="27">
        <v>6.7452780001013735E-2</v>
      </c>
      <c r="C914" s="29">
        <v>6.5882352941176595E-3</v>
      </c>
      <c r="D914" s="30">
        <v>6.2972357801414636E-3</v>
      </c>
      <c r="E914" s="1"/>
      <c r="F914" s="8">
        <v>1.6772756220274909E-2</v>
      </c>
    </row>
    <row r="915" spans="1:6" x14ac:dyDescent="0.25">
      <c r="A915" s="18" t="s">
        <v>941</v>
      </c>
      <c r="B915" s="27">
        <v>1.2309386472221132E-2</v>
      </c>
      <c r="C915" s="29">
        <v>-1.6500288755051396E-4</v>
      </c>
      <c r="D915" s="30">
        <v>-3.574851709549234E-3</v>
      </c>
      <c r="E915" s="1"/>
      <c r="F915" s="8">
        <v>1.0353611417111922E-2</v>
      </c>
    </row>
    <row r="916" spans="1:6" x14ac:dyDescent="0.25">
      <c r="A916" s="18" t="s">
        <v>942</v>
      </c>
      <c r="B916" s="27">
        <v>-1.2540518189716738E-2</v>
      </c>
      <c r="C916" s="29">
        <v>-3.6086585801908787E-2</v>
      </c>
      <c r="D916" s="30">
        <v>-1.1482035013220605E-2</v>
      </c>
      <c r="E916" s="1"/>
      <c r="F916" s="8">
        <v>1.247899746311997E-2</v>
      </c>
    </row>
    <row r="917" spans="1:6" x14ac:dyDescent="0.25">
      <c r="A917" s="18" t="s">
        <v>943</v>
      </c>
      <c r="B917" s="27">
        <v>5.4201282431422998E-2</v>
      </c>
      <c r="C917" s="29">
        <v>7.5046368954201706E-3</v>
      </c>
      <c r="D917" s="30">
        <v>-6.9304504742956846E-3</v>
      </c>
      <c r="E917" s="1"/>
      <c r="F917" s="8">
        <v>2.455686743753922E-2</v>
      </c>
    </row>
    <row r="918" spans="1:6" x14ac:dyDescent="0.25">
      <c r="A918" s="18" t="s">
        <v>944</v>
      </c>
      <c r="B918" s="27">
        <v>-3.4774111152455572E-2</v>
      </c>
      <c r="C918" s="29">
        <v>-3.0871190665006099E-3</v>
      </c>
      <c r="D918" s="30">
        <v>-5.9552147641245565E-3</v>
      </c>
      <c r="E918" s="1"/>
      <c r="F918" s="8">
        <v>2.296292206567449E-2</v>
      </c>
    </row>
    <row r="919" spans="1:6" x14ac:dyDescent="0.25">
      <c r="A919" s="18" t="s">
        <v>945</v>
      </c>
      <c r="B919" s="27">
        <v>-1.998365005583937E-2</v>
      </c>
      <c r="C919" s="29">
        <v>-1.5625443904656304E-2</v>
      </c>
      <c r="D919" s="30">
        <v>1.2179654352941708E-3</v>
      </c>
      <c r="E919" s="1"/>
      <c r="F919" s="8">
        <v>-1.0876292938668032E-3</v>
      </c>
    </row>
    <row r="920" spans="1:6" x14ac:dyDescent="0.25">
      <c r="A920" s="18" t="s">
        <v>946</v>
      </c>
      <c r="B920" s="27">
        <v>7.474935756130538E-2</v>
      </c>
      <c r="C920" s="29">
        <v>1.607550001443039E-2</v>
      </c>
      <c r="D920" s="30">
        <v>1.1068412335289525E-2</v>
      </c>
      <c r="E920" s="1"/>
      <c r="F920" s="8">
        <v>-6.2181315760094599E-2</v>
      </c>
    </row>
    <row r="921" spans="1:6" x14ac:dyDescent="0.25">
      <c r="A921" s="18" t="s">
        <v>947</v>
      </c>
      <c r="B921" s="27">
        <v>4.4941166108840212E-2</v>
      </c>
      <c r="C921" s="29">
        <v>1.1162869965346786E-2</v>
      </c>
      <c r="D921" s="30">
        <v>1.189492628717281E-2</v>
      </c>
      <c r="E921" s="1"/>
      <c r="F921" s="8">
        <v>2.7576123681791243E-2</v>
      </c>
    </row>
    <row r="922" spans="1:6" x14ac:dyDescent="0.25">
      <c r="A922" s="18" t="s">
        <v>948</v>
      </c>
      <c r="B922" s="27">
        <v>4.5778780898717442E-3</v>
      </c>
      <c r="C922" s="29">
        <v>3.1742464675974915E-3</v>
      </c>
      <c r="D922" s="30">
        <v>-1.0467466749719174E-2</v>
      </c>
      <c r="E922" s="1"/>
      <c r="F922" s="8">
        <v>4.7580631459895068E-3</v>
      </c>
    </row>
    <row r="923" spans="1:6" x14ac:dyDescent="0.25">
      <c r="A923" s="18" t="s">
        <v>949</v>
      </c>
      <c r="B923" s="27">
        <v>-8.7030326536439231E-3</v>
      </c>
      <c r="C923" s="29">
        <v>-1.0360663082437377E-2</v>
      </c>
      <c r="D923" s="30">
        <v>-6.1169051975696492E-4</v>
      </c>
      <c r="E923" s="1"/>
      <c r="F923" s="8">
        <v>1.5842322757726606E-2</v>
      </c>
    </row>
    <row r="924" spans="1:6" x14ac:dyDescent="0.25">
      <c r="A924" s="18" t="s">
        <v>950</v>
      </c>
      <c r="B924" s="27">
        <v>2.5043915383447884E-3</v>
      </c>
      <c r="C924" s="29">
        <v>-5.121385320581746E-3</v>
      </c>
      <c r="D924" s="30">
        <v>-1.4738759386040837E-3</v>
      </c>
      <c r="E924" s="1"/>
      <c r="F924" s="8">
        <v>1.0150116974946954E-2</v>
      </c>
    </row>
    <row r="925" spans="1:6" x14ac:dyDescent="0.25">
      <c r="A925" s="18" t="s">
        <v>951</v>
      </c>
      <c r="B925" s="27">
        <v>4.4032495078725017E-2</v>
      </c>
      <c r="C925" s="29">
        <v>8.5321805409456229E-5</v>
      </c>
      <c r="D925" s="30">
        <v>4.7928330521842897E-3</v>
      </c>
      <c r="E925" s="1"/>
      <c r="F925" s="8">
        <v>1.2687366547380939E-2</v>
      </c>
    </row>
    <row r="926" spans="1:6" x14ac:dyDescent="0.25">
      <c r="A926" s="18" t="s">
        <v>952</v>
      </c>
      <c r="B926" s="27">
        <v>2.0838039820882691E-2</v>
      </c>
      <c r="C926" s="29">
        <v>1.9764531907632839E-2</v>
      </c>
      <c r="D926" s="30">
        <v>2.0914232212661883E-3</v>
      </c>
      <c r="E926" s="1"/>
      <c r="F926" s="8">
        <v>2.0625814558701709E-2</v>
      </c>
    </row>
    <row r="927" spans="1:6" x14ac:dyDescent="0.25">
      <c r="A927" s="18" t="s">
        <v>953</v>
      </c>
      <c r="B927" s="27">
        <v>-3.1628619151960864E-2</v>
      </c>
      <c r="C927" s="29">
        <v>1.8963161270530954E-3</v>
      </c>
      <c r="D927" s="30">
        <v>-2.3172530398274521E-3</v>
      </c>
      <c r="E927" s="1"/>
      <c r="F927" s="8">
        <v>-2.5146370045422868E-3</v>
      </c>
    </row>
    <row r="928" spans="1:6" x14ac:dyDescent="0.25">
      <c r="A928" s="18" t="s">
        <v>954</v>
      </c>
      <c r="B928" s="27">
        <v>5.2714903446226501E-2</v>
      </c>
      <c r="C928" s="29">
        <v>8.1554262810699767E-3</v>
      </c>
      <c r="D928" s="30">
        <v>2.0833334537269078E-3</v>
      </c>
      <c r="E928" s="1"/>
      <c r="F928" s="8">
        <v>-2.2360242324954878E-2</v>
      </c>
    </row>
    <row r="929" spans="1:6" x14ac:dyDescent="0.25">
      <c r="A929" s="18" t="s">
        <v>955</v>
      </c>
      <c r="B929" s="27">
        <v>-3.7914207579244651E-2</v>
      </c>
      <c r="C929" s="29">
        <v>2.1535063500828355E-3</v>
      </c>
      <c r="D929" s="30">
        <v>1.1743922856813834E-2</v>
      </c>
      <c r="E929" s="1"/>
      <c r="F929" s="8">
        <v>-2.4758246710021217E-2</v>
      </c>
    </row>
    <row r="930" spans="1:6" x14ac:dyDescent="0.25">
      <c r="A930" s="18" t="s">
        <v>956</v>
      </c>
      <c r="B930" s="27">
        <v>2.785817365369686E-2</v>
      </c>
      <c r="C930" s="29">
        <v>4.683453633808999E-3</v>
      </c>
      <c r="D930" s="30">
        <v>5.4966494327034141E-3</v>
      </c>
      <c r="E930" s="1"/>
      <c r="F930" s="8">
        <v>-2.1535583106074591E-2</v>
      </c>
    </row>
    <row r="931" spans="1:6" x14ac:dyDescent="0.25">
      <c r="A931" s="18" t="s">
        <v>957</v>
      </c>
      <c r="B931" s="27">
        <v>5.1299317041806645E-2</v>
      </c>
      <c r="C931" s="29">
        <v>2.5501809805857428E-3</v>
      </c>
      <c r="D931" s="30">
        <v>-1.5343153013531452E-3</v>
      </c>
      <c r="E931" s="1"/>
      <c r="F931" s="8">
        <v>-1.0546353218890723E-2</v>
      </c>
    </row>
    <row r="932" spans="1:6" x14ac:dyDescent="0.25">
      <c r="A932" s="18" t="s">
        <v>958</v>
      </c>
      <c r="B932" s="27">
        <v>2.2711955479240858E-2</v>
      </c>
      <c r="C932" s="29">
        <v>1.969311561499985E-3</v>
      </c>
      <c r="D932" s="30">
        <v>-3.2398594533061334E-3</v>
      </c>
      <c r="E932" s="1"/>
      <c r="F932" s="8">
        <v>-3.6695622635848114E-2</v>
      </c>
    </row>
    <row r="933" spans="1:6" x14ac:dyDescent="0.25">
      <c r="A933" s="18" t="s">
        <v>959</v>
      </c>
      <c r="B933" s="27">
        <v>-9.6110101589525748E-3</v>
      </c>
      <c r="C933" s="29">
        <v>3.739797450386276E-3</v>
      </c>
      <c r="D933" s="30">
        <v>-5.7889018229182248E-3</v>
      </c>
      <c r="E933" s="1"/>
      <c r="F933" s="8">
        <v>3.9154921991981602E-4</v>
      </c>
    </row>
    <row r="934" spans="1:6" x14ac:dyDescent="0.25">
      <c r="A934" s="18" t="s">
        <v>960</v>
      </c>
      <c r="B934" s="27">
        <v>-1.4779412951382305E-2</v>
      </c>
      <c r="C934" s="29">
        <v>-2.5836279575741266E-3</v>
      </c>
      <c r="D934" s="30">
        <v>-7.4352398924170419E-3</v>
      </c>
      <c r="E934" s="1"/>
      <c r="F934" s="8">
        <v>2.3333329685516518E-2</v>
      </c>
    </row>
    <row r="935" spans="1:6" x14ac:dyDescent="0.25">
      <c r="A935" s="18" t="s">
        <v>961</v>
      </c>
      <c r="B935" s="27">
        <v>3.7275361138615635E-3</v>
      </c>
      <c r="C935" s="29">
        <v>4.1717791411042589E-3</v>
      </c>
      <c r="D935" s="30">
        <v>1.4501673005781104E-2</v>
      </c>
      <c r="E935" s="1"/>
      <c r="F935" s="8">
        <v>-2.1481481700095856E-2</v>
      </c>
    </row>
    <row r="936" spans="1:6" x14ac:dyDescent="0.25">
      <c r="A936" s="18" t="s">
        <v>962</v>
      </c>
      <c r="B936" s="27">
        <v>5.1559472586355896E-2</v>
      </c>
      <c r="C936" s="29">
        <v>1.2028891061149188E-2</v>
      </c>
      <c r="D936" s="30">
        <v>2.9654689822489109E-3</v>
      </c>
      <c r="E936" s="1"/>
      <c r="F936" s="8">
        <v>-9.9900422485926397E-4</v>
      </c>
    </row>
    <row r="937" spans="1:6" x14ac:dyDescent="0.25">
      <c r="A937" s="18" t="s">
        <v>963</v>
      </c>
      <c r="B937" s="27">
        <v>3.9913046441151318E-2</v>
      </c>
      <c r="C937" s="29">
        <v>-1.7976442810764208E-3</v>
      </c>
      <c r="D937" s="30">
        <v>3.3812848450939434E-4</v>
      </c>
      <c r="E937" s="1"/>
      <c r="F937" s="8">
        <v>3.2854890334269006E-2</v>
      </c>
    </row>
    <row r="938" spans="1:6" x14ac:dyDescent="0.25">
      <c r="A938" s="18" t="s">
        <v>964</v>
      </c>
      <c r="B938" s="27">
        <v>-2.6927941822434149E-3</v>
      </c>
      <c r="C938" s="29">
        <v>5.3757660466610568E-5</v>
      </c>
      <c r="D938" s="30">
        <v>-7.4539845583590182E-3</v>
      </c>
      <c r="E938" s="1"/>
      <c r="F938" s="8">
        <v>3.2808261504272192E-2</v>
      </c>
    </row>
    <row r="939" spans="1:6" x14ac:dyDescent="0.25">
      <c r="A939" s="18" t="s">
        <v>965</v>
      </c>
      <c r="B939" s="27">
        <v>-1.3700446946517312E-2</v>
      </c>
      <c r="C939" s="29">
        <v>-4.5422781271838245E-3</v>
      </c>
      <c r="D939" s="30">
        <v>-3.8928517561416225E-3</v>
      </c>
      <c r="E939" s="1"/>
      <c r="F939" s="8">
        <v>2.3036378564976409E-2</v>
      </c>
    </row>
    <row r="940" spans="1:6" x14ac:dyDescent="0.25">
      <c r="A940" s="18" t="s">
        <v>966</v>
      </c>
      <c r="B940" s="27">
        <v>-1.9273935408503497E-2</v>
      </c>
      <c r="C940" s="29">
        <v>-1.7280017280017774E-3</v>
      </c>
      <c r="D940" s="30">
        <v>-2.9638804021618142E-3</v>
      </c>
      <c r="E940" s="1"/>
      <c r="F940" s="8">
        <v>1.6815792558993028E-2</v>
      </c>
    </row>
    <row r="941" spans="1:6" x14ac:dyDescent="0.25">
      <c r="A941" s="18" t="s">
        <v>967</v>
      </c>
      <c r="B941" s="27">
        <v>-2.1927760964995269E-2</v>
      </c>
      <c r="C941" s="29">
        <v>-1.3117680469531759E-2</v>
      </c>
      <c r="D941" s="30">
        <v>-3.7758650081908579E-3</v>
      </c>
      <c r="E941" s="1"/>
      <c r="F941" s="8">
        <v>2.1711536572764211E-2</v>
      </c>
    </row>
    <row r="942" spans="1:6" x14ac:dyDescent="0.25">
      <c r="A942" s="18" t="s">
        <v>968</v>
      </c>
      <c r="B942" s="27">
        <v>1.9680696232149859E-3</v>
      </c>
      <c r="C942" s="29">
        <v>-1.2880947160710412E-2</v>
      </c>
      <c r="D942" s="30">
        <v>-1.6582302336983976E-2</v>
      </c>
      <c r="E942" s="1"/>
      <c r="F942" s="8">
        <v>4.7635192704864174E-2</v>
      </c>
    </row>
    <row r="943" spans="1:6" x14ac:dyDescent="0.25">
      <c r="A943" s="18" t="s">
        <v>969</v>
      </c>
      <c r="B943" s="27">
        <v>-1.1595912500996662E-2</v>
      </c>
      <c r="C943" s="29">
        <v>-4.0812926869898203E-3</v>
      </c>
      <c r="D943" s="30">
        <v>-2.65215328297012E-3</v>
      </c>
      <c r="E943" s="1"/>
      <c r="F943" s="8">
        <v>-2.573491850178616E-2</v>
      </c>
    </row>
    <row r="944" spans="1:6" x14ac:dyDescent="0.25">
      <c r="A944" s="18" t="s">
        <v>970</v>
      </c>
      <c r="B944" s="27">
        <v>3.0457385813419502E-2</v>
      </c>
      <c r="C944" s="29">
        <v>2.2023361489782883E-2</v>
      </c>
      <c r="D944" s="30">
        <v>1.8348116494916872E-2</v>
      </c>
      <c r="E944" s="1"/>
      <c r="F944" s="8">
        <v>-1.8737095155756483E-2</v>
      </c>
    </row>
    <row r="945" spans="1:6" x14ac:dyDescent="0.25">
      <c r="A945" s="18" t="s">
        <v>971</v>
      </c>
      <c r="B945" s="27">
        <v>-5.3206689958574742E-2</v>
      </c>
      <c r="C945" s="29">
        <v>8.1830828400743824E-4</v>
      </c>
      <c r="D945" s="30">
        <v>7.046757061286603E-4</v>
      </c>
      <c r="E945" s="1"/>
      <c r="F945" s="8">
        <v>2.6625591051531641E-3</v>
      </c>
    </row>
    <row r="946" spans="1:6" x14ac:dyDescent="0.25">
      <c r="A946" s="18" t="s">
        <v>972</v>
      </c>
      <c r="B946" s="27">
        <v>6.143772071946667E-3</v>
      </c>
      <c r="C946" s="29">
        <v>2.7254640102478077E-3</v>
      </c>
      <c r="D946" s="30">
        <v>9.4391121264554428E-3</v>
      </c>
      <c r="E946" s="1"/>
      <c r="F946" s="8">
        <v>1.7547942604371476E-3</v>
      </c>
    </row>
    <row r="947" spans="1:6" x14ac:dyDescent="0.25">
      <c r="A947" s="18" t="s">
        <v>973</v>
      </c>
      <c r="B947" s="27">
        <v>5.6434226890651487E-2</v>
      </c>
      <c r="C947" s="29">
        <v>2.3674268163409517E-2</v>
      </c>
      <c r="D947" s="30">
        <v>2.0850795176206794E-2</v>
      </c>
      <c r="E947" s="1"/>
      <c r="F947" s="8">
        <v>1.6538857186391101E-2</v>
      </c>
    </row>
    <row r="948" spans="1:6" x14ac:dyDescent="0.25">
      <c r="A948" s="18" t="s">
        <v>974</v>
      </c>
      <c r="B948" s="27">
        <v>1.3642804058084114E-2</v>
      </c>
      <c r="C948" s="29">
        <v>1.0355265254101728E-3</v>
      </c>
      <c r="D948" s="30">
        <v>4.7450927952046354E-4</v>
      </c>
      <c r="E948" s="1"/>
      <c r="F948" s="8">
        <v>1.8511692022424843E-2</v>
      </c>
    </row>
    <row r="949" spans="1:6" x14ac:dyDescent="0.25">
      <c r="A949" s="18" t="s">
        <v>975</v>
      </c>
      <c r="B949" s="27">
        <v>6.8955636480159972E-3</v>
      </c>
      <c r="C949" s="29">
        <v>7.9573486114427345E-3</v>
      </c>
      <c r="D949" s="30">
        <v>1.0114053060620208E-2</v>
      </c>
      <c r="E949" s="1"/>
      <c r="F949" s="8">
        <v>8.5283061409559963E-3</v>
      </c>
    </row>
    <row r="950" spans="1:6" x14ac:dyDescent="0.25">
      <c r="A950" s="18" t="s">
        <v>976</v>
      </c>
      <c r="B950" s="27">
        <v>5.6202308426697427E-2</v>
      </c>
      <c r="C950" s="29">
        <v>2.026262466777189E-2</v>
      </c>
      <c r="D950" s="30">
        <v>1.1809401619349635E-2</v>
      </c>
      <c r="E950" s="1"/>
      <c r="F950" s="8">
        <v>5.1245205143673582E-2</v>
      </c>
    </row>
    <row r="951" spans="1:6" x14ac:dyDescent="0.25">
      <c r="A951" s="18" t="s">
        <v>977</v>
      </c>
      <c r="B951" s="27">
        <v>7.6104181258395843E-3</v>
      </c>
      <c r="C951" s="29">
        <v>1.4598540145985398E-2</v>
      </c>
      <c r="D951" s="30">
        <v>2.940755188379923E-3</v>
      </c>
      <c r="E951" s="1"/>
      <c r="F951" s="8">
        <v>4.3378230187571962E-2</v>
      </c>
    </row>
    <row r="952" spans="1:6" x14ac:dyDescent="0.25">
      <c r="A952" s="18" t="s">
        <v>978</v>
      </c>
      <c r="B952" s="27">
        <v>3.4538284386107294E-2</v>
      </c>
      <c r="C952" s="29">
        <v>9.4059028395657839E-3</v>
      </c>
      <c r="D952" s="30">
        <v>1.0839215303135604E-2</v>
      </c>
      <c r="E952" s="1"/>
      <c r="F952" s="8">
        <v>5.3304424235361678E-2</v>
      </c>
    </row>
    <row r="953" spans="1:6" x14ac:dyDescent="0.25">
      <c r="A953" s="18" t="s">
        <v>979</v>
      </c>
      <c r="B953" s="27">
        <v>5.358858660969406E-2</v>
      </c>
      <c r="C953" s="29">
        <v>1.0325635278414925E-3</v>
      </c>
      <c r="D953" s="30">
        <v>9.0004025851074081E-3</v>
      </c>
      <c r="E953" s="1"/>
      <c r="F953" s="8">
        <v>3.8811111812656326E-2</v>
      </c>
    </row>
    <row r="954" spans="1:6" x14ac:dyDescent="0.25">
      <c r="A954" s="18" t="s">
        <v>980</v>
      </c>
      <c r="B954" s="27">
        <v>3.7250694745216584E-2</v>
      </c>
      <c r="C954" s="29">
        <v>9.0570594746906699E-4</v>
      </c>
      <c r="D954" s="30">
        <v>-5.0676891830560523E-3</v>
      </c>
      <c r="E954" s="1"/>
      <c r="F954" s="8">
        <v>1.4350998063588683E-2</v>
      </c>
    </row>
    <row r="955" spans="1:6" x14ac:dyDescent="0.25">
      <c r="A955" s="18" t="s">
        <v>981</v>
      </c>
      <c r="B955" s="27">
        <v>4.9930969369811644E-3</v>
      </c>
      <c r="C955" s="29">
        <v>5.0020108586365892E-3</v>
      </c>
      <c r="D955" s="30">
        <v>1.1007308496898995E-3</v>
      </c>
      <c r="E955" s="1"/>
      <c r="F955" s="8">
        <v>1.6190755055954287E-2</v>
      </c>
    </row>
    <row r="956" spans="1:6" x14ac:dyDescent="0.25">
      <c r="A956" s="18" t="s">
        <v>982</v>
      </c>
      <c r="B956" s="27">
        <v>6.1099629939694262E-2</v>
      </c>
      <c r="C956" s="29">
        <v>5.1021684215791646E-3</v>
      </c>
      <c r="D956" s="30">
        <v>9.0079711336972148E-3</v>
      </c>
      <c r="E956" s="1"/>
      <c r="F956" s="8">
        <v>6.9468902598395596E-2</v>
      </c>
    </row>
    <row r="957" spans="1:6" x14ac:dyDescent="0.25">
      <c r="A957" s="18" t="s">
        <v>983</v>
      </c>
      <c r="B957" s="27">
        <v>-2.989727568539164E-2</v>
      </c>
      <c r="C957" s="29">
        <v>3.9565033468535217E-3</v>
      </c>
      <c r="D957" s="30">
        <v>-3.319960853683749E-3</v>
      </c>
      <c r="E957" s="1"/>
      <c r="F957" s="8">
        <v>2.6230523984192389E-2</v>
      </c>
    </row>
    <row r="958" spans="1:6" x14ac:dyDescent="0.25">
      <c r="A958" s="18" t="s">
        <v>984</v>
      </c>
      <c r="B958" s="27">
        <v>8.7250349144335784E-2</v>
      </c>
      <c r="C958" s="29">
        <v>-7.435681356272964E-5</v>
      </c>
      <c r="D958" s="30">
        <v>2.1880328668989757E-4</v>
      </c>
      <c r="E958" s="1"/>
      <c r="F958" s="8">
        <v>1.4908913379253864E-2</v>
      </c>
    </row>
    <row r="959" spans="1:6" x14ac:dyDescent="0.25">
      <c r="A959" s="18" t="s">
        <v>985</v>
      </c>
      <c r="B959" s="27">
        <v>-1.5489852866964377E-2</v>
      </c>
      <c r="C959" s="29">
        <v>2.677044344743747E-3</v>
      </c>
      <c r="D959" s="30">
        <v>-2.3789002979789607E-3</v>
      </c>
      <c r="E959" s="1"/>
      <c r="F959" s="8">
        <v>3.4548769372208563E-2</v>
      </c>
    </row>
    <row r="960" spans="1:6" x14ac:dyDescent="0.25">
      <c r="A960" s="18" t="s">
        <v>986</v>
      </c>
      <c r="B960" s="27">
        <v>8.4735388000904369E-2</v>
      </c>
      <c r="C960" s="29">
        <v>4.721762131962101E-3</v>
      </c>
      <c r="D960" s="30">
        <v>-2.3348666057858422E-3</v>
      </c>
      <c r="E960" s="1"/>
      <c r="F960" s="8">
        <v>5.4034426032539759E-2</v>
      </c>
    </row>
    <row r="961" spans="1:6" x14ac:dyDescent="0.25">
      <c r="A961" s="18" t="s">
        <v>987</v>
      </c>
      <c r="B961" s="27">
        <v>5.449366725061091E-2</v>
      </c>
      <c r="C961" s="29">
        <v>2.1898528615719145E-3</v>
      </c>
      <c r="D961" s="30">
        <v>-5.5041751098935368E-4</v>
      </c>
      <c r="E961" s="1"/>
      <c r="F961" s="8">
        <v>3.5337234879273247E-2</v>
      </c>
    </row>
    <row r="962" spans="1:6" x14ac:dyDescent="0.25">
      <c r="A962" s="18" t="s">
        <v>988</v>
      </c>
      <c r="B962" s="27">
        <v>2.1453110624654693E-2</v>
      </c>
      <c r="C962" s="29">
        <v>-1.5712847708134303E-3</v>
      </c>
      <c r="D962" s="30">
        <v>-6.5990049485383489E-3</v>
      </c>
      <c r="E962" s="1"/>
      <c r="F962" s="8">
        <v>9.0540933820672416E-3</v>
      </c>
    </row>
    <row r="963" spans="1:6" x14ac:dyDescent="0.25">
      <c r="A963" s="18" t="s">
        <v>989</v>
      </c>
      <c r="B963" s="27">
        <v>7.3415504325962761E-3</v>
      </c>
      <c r="C963" s="29">
        <v>-1.4016278555093905E-3</v>
      </c>
      <c r="D963" s="30">
        <v>-1.3077797399453361E-3</v>
      </c>
      <c r="E963" s="1"/>
      <c r="F963" s="8">
        <v>4.1422081186455559E-2</v>
      </c>
    </row>
    <row r="964" spans="1:6" x14ac:dyDescent="0.25">
      <c r="A964" s="18" t="s">
        <v>990</v>
      </c>
      <c r="B964" s="27">
        <v>-1.2537666861275225E-3</v>
      </c>
      <c r="C964" s="29">
        <v>4.1861610440789928E-4</v>
      </c>
      <c r="D964" s="30">
        <v>4.6598510810477852E-4</v>
      </c>
      <c r="E964" s="1"/>
      <c r="F964" s="8">
        <v>7.2699097618672999E-3</v>
      </c>
    </row>
    <row r="965" spans="1:6" x14ac:dyDescent="0.25">
      <c r="A965" s="18" t="s">
        <v>991</v>
      </c>
      <c r="B965" s="27">
        <v>4.0964196608938942E-2</v>
      </c>
      <c r="C965" s="29">
        <v>1.4768503704431384E-3</v>
      </c>
      <c r="D965" s="30">
        <v>-4.7222682502191639E-3</v>
      </c>
      <c r="E965" s="1"/>
      <c r="F965" s="8">
        <v>2.7414019799420531E-2</v>
      </c>
    </row>
    <row r="966" spans="1:6" x14ac:dyDescent="0.25">
      <c r="A966" s="18" t="s">
        <v>992</v>
      </c>
      <c r="B966" s="27">
        <v>2.1282808239743147E-3</v>
      </c>
      <c r="C966" s="29">
        <v>1.4500946248188515E-3</v>
      </c>
      <c r="D966" s="30">
        <v>1.4210182723734075E-3</v>
      </c>
      <c r="E966" s="1"/>
      <c r="F966" s="8">
        <v>-8.3250078947164179E-3</v>
      </c>
    </row>
    <row r="967" spans="1:6" x14ac:dyDescent="0.25">
      <c r="A967" s="18" t="s">
        <v>993</v>
      </c>
      <c r="B967" s="27">
        <v>8.5754522956097715E-2</v>
      </c>
      <c r="C967" s="29">
        <v>2.9941589358464605E-3</v>
      </c>
      <c r="D967" s="30">
        <v>5.5975281042365673E-4</v>
      </c>
      <c r="E967" s="1"/>
      <c r="F967" s="8">
        <v>3.6059831876508561E-2</v>
      </c>
    </row>
    <row r="968" spans="1:6" x14ac:dyDescent="0.25">
      <c r="A968" s="18" t="s">
        <v>994</v>
      </c>
      <c r="B968" s="27">
        <v>6.4268809073666958E-2</v>
      </c>
      <c r="C968" s="29">
        <v>1.1255750220221046E-3</v>
      </c>
      <c r="D968" s="30">
        <v>-8.071200842866286E-3</v>
      </c>
      <c r="E968" s="1"/>
      <c r="F968" s="8">
        <v>8.3249830615937201E-2</v>
      </c>
    </row>
    <row r="969" spans="1:6" x14ac:dyDescent="0.25">
      <c r="A969" s="18" t="s">
        <v>995</v>
      </c>
      <c r="B969" s="27">
        <v>-4.7097546538541644E-3</v>
      </c>
      <c r="C969" s="29">
        <v>-7.8212836681820462E-3</v>
      </c>
      <c r="D969" s="30">
        <v>-3.6498530765777938E-3</v>
      </c>
      <c r="E969" s="1"/>
      <c r="F969" s="8">
        <v>2.3609095614345699E-2</v>
      </c>
    </row>
    <row r="970" spans="1:6" x14ac:dyDescent="0.25">
      <c r="A970" s="18" t="s">
        <v>996</v>
      </c>
      <c r="B970" s="27">
        <v>1.4494661877528094E-2</v>
      </c>
      <c r="C970" s="29">
        <v>3.7690299058973911E-3</v>
      </c>
      <c r="D970" s="30">
        <v>2.4750002251418355E-3</v>
      </c>
      <c r="E970" s="1"/>
      <c r="F970" s="8">
        <v>-1.9153986395876687E-2</v>
      </c>
    </row>
    <row r="971" spans="1:6" x14ac:dyDescent="0.25">
      <c r="A971" s="18" t="s">
        <v>997</v>
      </c>
      <c r="B971" s="27">
        <v>-2.7434650053429401E-2</v>
      </c>
      <c r="C971" s="29">
        <v>3.6812526075538517E-3</v>
      </c>
      <c r="D971" s="30">
        <v>1.0330511506910811E-2</v>
      </c>
      <c r="E971" s="1"/>
      <c r="F971" s="8">
        <v>-3.9195561237915968E-2</v>
      </c>
    </row>
    <row r="972" spans="1:6" x14ac:dyDescent="0.25">
      <c r="A972" s="18" t="s">
        <v>998</v>
      </c>
      <c r="B972" s="27">
        <v>7.8175265127837859E-2</v>
      </c>
      <c r="C972" s="29">
        <v>3.2520722791403015E-3</v>
      </c>
      <c r="D972" s="30">
        <v>1.5305966724516802E-3</v>
      </c>
      <c r="E972" s="1"/>
      <c r="F972" s="8">
        <v>-2.6807693797910991E-2</v>
      </c>
    </row>
    <row r="973" spans="1:6" x14ac:dyDescent="0.25">
      <c r="A973" s="18" t="s">
        <v>999</v>
      </c>
      <c r="B973" s="27">
        <v>2.0520798560325847E-3</v>
      </c>
      <c r="C973" s="29">
        <v>-2.1203997075311121E-3</v>
      </c>
      <c r="D973" s="30">
        <v>-3.6588546031521693E-3</v>
      </c>
      <c r="E973" s="1"/>
      <c r="F973" s="8">
        <v>2.1864341145147948E-2</v>
      </c>
    </row>
    <row r="974" spans="1:6" x14ac:dyDescent="0.25">
      <c r="A974" s="18" t="s">
        <v>1000</v>
      </c>
      <c r="B974" s="27">
        <v>-3.3106353048089669E-2</v>
      </c>
      <c r="C974" s="29">
        <v>1.0673375180128545E-2</v>
      </c>
      <c r="D974" s="30">
        <v>2.4666371187984661E-3</v>
      </c>
      <c r="E974" s="1"/>
      <c r="F974" s="8">
        <v>1.9121794353784628E-2</v>
      </c>
    </row>
    <row r="975" spans="1:6" x14ac:dyDescent="0.25">
      <c r="A975" s="18" t="s">
        <v>1001</v>
      </c>
      <c r="B975" s="27">
        <v>3.7775072140187098E-2</v>
      </c>
      <c r="C975" s="29">
        <v>6.9115514741420877E-3</v>
      </c>
      <c r="D975" s="30">
        <v>7.5513478303804431E-3</v>
      </c>
      <c r="E975" s="1"/>
      <c r="F975" s="8">
        <v>5.9568417973730955E-2</v>
      </c>
    </row>
    <row r="976" spans="1:6" x14ac:dyDescent="0.25">
      <c r="A976" s="18" t="s">
        <v>1002</v>
      </c>
      <c r="B976" s="27">
        <v>7.2628010037909113E-2</v>
      </c>
      <c r="C976" s="29">
        <v>-5.5200883214130674E-3</v>
      </c>
      <c r="D976" s="30">
        <v>-7.8199234444556575E-3</v>
      </c>
      <c r="E976" s="1"/>
      <c r="F976" s="8">
        <v>2.798890953811577E-2</v>
      </c>
    </row>
    <row r="977" spans="1:6" x14ac:dyDescent="0.25">
      <c r="A977" s="18" t="s">
        <v>1003</v>
      </c>
      <c r="B977" s="27">
        <v>1.0147180726828302E-3</v>
      </c>
      <c r="C977" s="29">
        <v>-1.7376194613379685E-2</v>
      </c>
      <c r="D977" s="30">
        <v>-1.6091283093217643E-2</v>
      </c>
      <c r="E977" s="1"/>
      <c r="F977" s="8">
        <v>2.5564755686655106E-2</v>
      </c>
    </row>
    <row r="978" spans="1:6" x14ac:dyDescent="0.25">
      <c r="A978" s="18" t="s">
        <v>1004</v>
      </c>
      <c r="B978" s="27">
        <v>-6.2752908973926255E-2</v>
      </c>
      <c r="C978" s="29">
        <v>3.4630120837017392E-3</v>
      </c>
      <c r="D978" s="30">
        <v>1.2054849665194836E-2</v>
      </c>
      <c r="E978" s="1"/>
      <c r="F978" s="8">
        <v>-5.7453369161056325E-2</v>
      </c>
    </row>
    <row r="979" spans="1:6" x14ac:dyDescent="0.25">
      <c r="A979" s="18" t="s">
        <v>1005</v>
      </c>
      <c r="B979" s="27">
        <v>4.2603356777148847E-2</v>
      </c>
      <c r="C979" s="29">
        <v>-1.6153902636022511E-3</v>
      </c>
      <c r="D979" s="30">
        <v>8.5394793297653288E-3</v>
      </c>
      <c r="E979" s="1"/>
      <c r="F979" s="8">
        <v>7.3370477072557845E-3</v>
      </c>
    </row>
    <row r="980" spans="1:6" x14ac:dyDescent="0.25">
      <c r="A980" s="18" t="s">
        <v>1006</v>
      </c>
      <c r="B980" s="27">
        <v>5.4744268331256521E-2</v>
      </c>
      <c r="C980" s="29">
        <v>-2.3534603221300578E-3</v>
      </c>
      <c r="D980" s="30">
        <v>-6.824426219777904E-3</v>
      </c>
      <c r="E980" s="1"/>
      <c r="F980" s="8">
        <v>1.1662524454364893E-3</v>
      </c>
    </row>
    <row r="981" spans="1:6" x14ac:dyDescent="0.25">
      <c r="A981" s="18" t="s">
        <v>1007</v>
      </c>
      <c r="B981" s="27">
        <v>-3.5144742835510848E-2</v>
      </c>
      <c r="C981" s="29">
        <v>-1.7668018184052059E-2</v>
      </c>
      <c r="D981" s="30">
        <v>-1.5933029051082633E-2</v>
      </c>
      <c r="E981" s="1"/>
      <c r="F981" s="8">
        <v>1.8211381482943812E-2</v>
      </c>
    </row>
    <row r="982" spans="1:6" x14ac:dyDescent="0.25">
      <c r="A982" s="18" t="s">
        <v>1008</v>
      </c>
      <c r="B982" s="27">
        <v>-4.2105094959726454E-2</v>
      </c>
      <c r="C982" s="29">
        <v>-1.3633179907944765E-2</v>
      </c>
      <c r="D982" s="30">
        <v>-1.458922033585586E-3</v>
      </c>
      <c r="E982" s="1"/>
      <c r="F982" s="8">
        <v>-6.883821747970708E-3</v>
      </c>
    </row>
    <row r="983" spans="1:6" x14ac:dyDescent="0.25">
      <c r="A983" s="18" t="s">
        <v>1009</v>
      </c>
      <c r="B983" s="27">
        <v>8.451435294214802E-3</v>
      </c>
      <c r="C983" s="29">
        <v>2.3839111359083708E-3</v>
      </c>
      <c r="D983" s="30">
        <v>6.2166463715491822E-3</v>
      </c>
      <c r="E983" s="1"/>
      <c r="F983" s="8">
        <v>4.6300776671239115E-3</v>
      </c>
    </row>
    <row r="984" spans="1:6" x14ac:dyDescent="0.25">
      <c r="A984" s="18" t="s">
        <v>1010</v>
      </c>
      <c r="B984" s="27">
        <v>-7.8668898925644375E-3</v>
      </c>
      <c r="C984" s="29">
        <v>-1.3687539531941817E-2</v>
      </c>
      <c r="D984" s="30">
        <v>-9.8551811265329605E-3</v>
      </c>
      <c r="E984" s="1"/>
      <c r="F984" s="8">
        <v>5.923549838904256E-2</v>
      </c>
    </row>
    <row r="985" spans="1:6" x14ac:dyDescent="0.25">
      <c r="A985" s="18" t="s">
        <v>1011</v>
      </c>
      <c r="B985" s="27">
        <v>3.8413196919993169E-2</v>
      </c>
      <c r="C985" s="29">
        <v>-2.5908064847116759E-3</v>
      </c>
      <c r="D985" s="30">
        <v>-5.5225005409922532E-3</v>
      </c>
      <c r="E985" s="1"/>
      <c r="F985" s="8">
        <v>-2.4748150473251251E-2</v>
      </c>
    </row>
    <row r="986" spans="1:6" x14ac:dyDescent="0.25">
      <c r="A986" s="18" t="s">
        <v>1012</v>
      </c>
      <c r="B986" s="27">
        <v>-3.8735182607317162E-2</v>
      </c>
      <c r="C986" s="29">
        <v>6.8667541084792699E-3</v>
      </c>
      <c r="D986" s="30">
        <v>2.9917810853010815E-3</v>
      </c>
      <c r="E986" s="1"/>
      <c r="F986" s="8">
        <v>-5.0721893968739565E-2</v>
      </c>
    </row>
    <row r="987" spans="1:6" x14ac:dyDescent="0.25">
      <c r="A987" s="18" t="s">
        <v>1013</v>
      </c>
      <c r="B987" s="27">
        <v>-2.9486012573320584E-2</v>
      </c>
      <c r="C987" s="29">
        <v>1.3026819923371687E-2</v>
      </c>
      <c r="D987" s="30">
        <v>1.2927877717426284E-2</v>
      </c>
      <c r="E987" s="1"/>
      <c r="F987" s="8">
        <v>-3.9503214336922568E-2</v>
      </c>
    </row>
    <row r="988" spans="1:6" x14ac:dyDescent="0.25">
      <c r="A988" s="18" t="s">
        <v>1014</v>
      </c>
      <c r="B988" s="27">
        <v>2.2979488574050268E-2</v>
      </c>
      <c r="C988" s="29">
        <v>9.5814422592032918E-4</v>
      </c>
      <c r="D988" s="30">
        <v>-3.0313508193368704E-3</v>
      </c>
      <c r="E988" s="1"/>
      <c r="F988" s="8">
        <v>-7.1907367527726633E-3</v>
      </c>
    </row>
    <row r="989" spans="1:6" x14ac:dyDescent="0.25">
      <c r="A989" s="18" t="s">
        <v>1015</v>
      </c>
      <c r="B989" s="27">
        <v>4.0219474464110887E-2</v>
      </c>
      <c r="C989" s="29">
        <v>-2.821300821200085E-3</v>
      </c>
      <c r="D989" s="30">
        <v>-2.9677320937475404E-3</v>
      </c>
      <c r="E989" s="1"/>
      <c r="F989" s="8">
        <v>4.8367223087178265E-2</v>
      </c>
    </row>
    <row r="990" spans="1:6" x14ac:dyDescent="0.25">
      <c r="A990" s="18" t="s">
        <v>1016</v>
      </c>
      <c r="B990" s="27">
        <v>4.0102011524879327E-2</v>
      </c>
      <c r="C990" s="29">
        <v>-1.2201283281968432E-2</v>
      </c>
      <c r="D990" s="30">
        <v>-7.025881469220059E-3</v>
      </c>
      <c r="E990" s="1"/>
      <c r="F990" s="8">
        <v>1.7546232615610325E-2</v>
      </c>
    </row>
    <row r="991" spans="1:6" x14ac:dyDescent="0.25">
      <c r="A991" s="18" t="s">
        <v>1017</v>
      </c>
      <c r="B991" s="27">
        <v>1.7727961000579804E-3</v>
      </c>
      <c r="C991" s="29">
        <v>-1.879651177658995E-2</v>
      </c>
      <c r="D991" s="30">
        <v>-1.3453670706771281E-2</v>
      </c>
      <c r="E991" s="1"/>
      <c r="F991" s="8">
        <v>3.878243666255636E-2</v>
      </c>
    </row>
    <row r="992" spans="1:6" x14ac:dyDescent="0.25">
      <c r="A992" s="18" t="s">
        <v>1018</v>
      </c>
      <c r="B992" s="27">
        <v>1.4492822908595977E-2</v>
      </c>
      <c r="C992" s="29">
        <v>7.2977481234353932E-4</v>
      </c>
      <c r="D992" s="30">
        <v>-7.5362767926947204E-3</v>
      </c>
      <c r="E992" s="1"/>
      <c r="F992" s="8">
        <v>2.3932019943265704E-2</v>
      </c>
    </row>
    <row r="993" spans="1:6" x14ac:dyDescent="0.25">
      <c r="A993" s="18" t="s">
        <v>1019</v>
      </c>
      <c r="B993" s="27">
        <v>-5.308728779947549E-2</v>
      </c>
      <c r="C993" s="29">
        <v>-1.4897385144285843E-2</v>
      </c>
      <c r="D993" s="30">
        <v>3.2749996789594822E-3</v>
      </c>
      <c r="E993" s="1"/>
      <c r="F993" s="8">
        <v>1.0421515943959282E-2</v>
      </c>
    </row>
    <row r="994" spans="1:6" x14ac:dyDescent="0.25">
      <c r="A994" s="18" t="s">
        <v>1020</v>
      </c>
      <c r="B994" s="27">
        <v>-5.8675312224047954E-2</v>
      </c>
      <c r="C994" s="29">
        <v>5.1818950930626224E-3</v>
      </c>
      <c r="D994" s="30">
        <v>4.1024590820807018E-3</v>
      </c>
      <c r="E994" s="1"/>
      <c r="F994" s="8">
        <v>5.9996343040188867E-3</v>
      </c>
    </row>
    <row r="995" spans="1:6" x14ac:dyDescent="0.25">
      <c r="A995" s="18" t="s">
        <v>1021</v>
      </c>
      <c r="B995" s="27">
        <v>-2.8543497078158269E-2</v>
      </c>
      <c r="C995" s="29">
        <v>1.4729089952656043E-3</v>
      </c>
      <c r="D995" s="30">
        <v>-8.5921574644378784E-4</v>
      </c>
      <c r="E995" s="1"/>
      <c r="F995" s="8">
        <v>5.0953472142717844E-3</v>
      </c>
    </row>
    <row r="996" spans="1:6" x14ac:dyDescent="0.25">
      <c r="A996" s="18" t="s">
        <v>1022</v>
      </c>
      <c r="B996" s="27">
        <v>1.9706500023495638E-2</v>
      </c>
      <c r="C996" s="29">
        <v>1.9172181951886507E-3</v>
      </c>
      <c r="D996" s="30">
        <v>2.4225289286306604E-2</v>
      </c>
      <c r="E996" s="1"/>
      <c r="F996" s="8">
        <v>-2.7566951412713769E-2</v>
      </c>
    </row>
    <row r="997" spans="1:6" x14ac:dyDescent="0.25">
      <c r="A997" s="18" t="s">
        <v>1023</v>
      </c>
      <c r="B997" s="27">
        <v>-3.788839603765732E-2</v>
      </c>
      <c r="C997" s="29">
        <v>3.9686492437547446E-2</v>
      </c>
      <c r="D997" s="30">
        <v>4.6458656158560555E-2</v>
      </c>
      <c r="E997" s="1"/>
      <c r="F997" s="8">
        <v>3.8615771912866512E-2</v>
      </c>
    </row>
    <row r="998" spans="1:6" x14ac:dyDescent="0.25">
      <c r="A998" s="18" t="s">
        <v>1024</v>
      </c>
      <c r="B998" s="27">
        <v>4.6445110359328357E-2</v>
      </c>
      <c r="C998" s="29">
        <v>2.2086075183420234E-2</v>
      </c>
      <c r="D998" s="30">
        <v>1.2752354190411477E-2</v>
      </c>
      <c r="E998" s="1"/>
      <c r="F998" s="8">
        <v>-2.4205706186914821E-2</v>
      </c>
    </row>
    <row r="999" spans="1:6" x14ac:dyDescent="0.25">
      <c r="A999" s="18" t="s">
        <v>1025</v>
      </c>
      <c r="B999" s="27">
        <v>-1.7089584028426152E-2</v>
      </c>
      <c r="C999" s="29">
        <v>2.3434223833839179E-3</v>
      </c>
      <c r="D999" s="30">
        <v>5.9262803877172419E-3</v>
      </c>
      <c r="E999" s="1"/>
      <c r="F999" s="8">
        <v>2.8426658261923855E-2</v>
      </c>
    </row>
    <row r="1000" spans="1:6" x14ac:dyDescent="0.25">
      <c r="A1000" s="18" t="s">
        <v>1026</v>
      </c>
      <c r="B1000" s="27">
        <v>3.446008432808241E-2</v>
      </c>
      <c r="C1000" s="29">
        <v>2.953191908256032E-4</v>
      </c>
      <c r="D1000" s="30">
        <v>8.4180032634635204E-3</v>
      </c>
      <c r="E1000" s="1"/>
      <c r="F1000" s="8">
        <v>-1.6546849376229699E-2</v>
      </c>
    </row>
    <row r="1001" spans="1:6" x14ac:dyDescent="0.25">
      <c r="A1001" s="18" t="s">
        <v>1027</v>
      </c>
      <c r="B1001" s="27">
        <v>3.5251213714890935E-2</v>
      </c>
      <c r="C1001" s="29">
        <v>1.8550410864537528E-2</v>
      </c>
      <c r="D1001" s="30">
        <v>1.0897962343110343E-2</v>
      </c>
      <c r="E1001" s="1"/>
      <c r="F1001" s="8">
        <v>2.7633488744894952E-2</v>
      </c>
    </row>
    <row r="1002" spans="1:6" x14ac:dyDescent="0.25">
      <c r="A1002" s="18" t="s">
        <v>1028</v>
      </c>
      <c r="B1002" s="27">
        <v>1.8278711715963514E-2</v>
      </c>
      <c r="C1002" s="29">
        <v>1.0917874396135351E-2</v>
      </c>
      <c r="D1002" s="30">
        <v>-9.4729777184789532E-4</v>
      </c>
      <c r="E1002" s="1"/>
      <c r="F1002" s="8">
        <v>2.3415758286295652E-2</v>
      </c>
    </row>
    <row r="1003" spans="1:6" x14ac:dyDescent="0.25">
      <c r="A1003" s="18" t="s">
        <v>1029</v>
      </c>
      <c r="B1003" s="27">
        <v>2.9349379473624784E-2</v>
      </c>
      <c r="C1003" s="29">
        <v>5.9495364618177629E-3</v>
      </c>
      <c r="D1003" s="30">
        <v>-1.7466152627034514E-3</v>
      </c>
      <c r="E1003" s="1"/>
      <c r="F1003" s="8">
        <v>-2.6773909738869128E-2</v>
      </c>
    </row>
    <row r="1004" spans="1:6" x14ac:dyDescent="0.25">
      <c r="A1004" s="18" t="s">
        <v>1030</v>
      </c>
      <c r="B1004" s="27">
        <v>4.6293606480708585E-2</v>
      </c>
      <c r="C1004" s="29">
        <v>-3.8716420037527175E-3</v>
      </c>
      <c r="D1004" s="30">
        <v>-1.657353873050706E-2</v>
      </c>
      <c r="E1004" s="1"/>
      <c r="F1004" s="8">
        <v>-2.872472945784476E-3</v>
      </c>
    </row>
    <row r="1005" spans="1:6" x14ac:dyDescent="0.25">
      <c r="A1005" s="18" t="s">
        <v>1031</v>
      </c>
      <c r="B1005" s="27">
        <v>1.4919385631446827E-2</v>
      </c>
      <c r="C1005" s="29">
        <v>-1.8765797129095433E-2</v>
      </c>
      <c r="D1005" s="30">
        <v>-2.5260617115874059E-2</v>
      </c>
      <c r="E1005" s="1"/>
      <c r="F1005" s="8">
        <v>5.0872427610203649E-2</v>
      </c>
    </row>
    <row r="1006" spans="1:6" x14ac:dyDescent="0.25">
      <c r="A1006" s="18" t="s">
        <v>1032</v>
      </c>
      <c r="B1006" s="27">
        <v>5.1399782551606869E-2</v>
      </c>
      <c r="C1006" s="29">
        <v>-1.0983937206872336E-2</v>
      </c>
      <c r="D1006" s="30">
        <v>-1.5145742026084669E-2</v>
      </c>
      <c r="E1006" s="1"/>
      <c r="F1006" s="8">
        <v>2.4851346709118861E-2</v>
      </c>
    </row>
    <row r="1007" spans="1:6" x14ac:dyDescent="0.25">
      <c r="A1007" s="18" t="s">
        <v>1033</v>
      </c>
      <c r="B1007" s="27">
        <v>2.8283315911662391E-2</v>
      </c>
      <c r="C1007" s="29">
        <v>-2.9484753925156804E-3</v>
      </c>
      <c r="D1007" s="30">
        <v>-1.759471157126819E-4</v>
      </c>
      <c r="E1007" s="1"/>
      <c r="F1007" s="8">
        <v>2.4253953038939114E-2</v>
      </c>
    </row>
    <row r="1008" spans="1:6" x14ac:dyDescent="0.25">
      <c r="A1008" s="18" t="s">
        <v>1034</v>
      </c>
      <c r="B1008" s="27">
        <v>2.5241221041522554E-2</v>
      </c>
      <c r="C1008" s="29">
        <v>1.1188052933783455E-2</v>
      </c>
      <c r="D1008" s="30">
        <v>8.15200206451119E-3</v>
      </c>
      <c r="E1008" s="1"/>
      <c r="F1008" s="8">
        <v>3.125202911713558E-2</v>
      </c>
    </row>
    <row r="1009" spans="1:6" x14ac:dyDescent="0.25">
      <c r="A1009" s="18" t="s">
        <v>1035</v>
      </c>
      <c r="B1009" s="27">
        <v>5.4798902563190165E-2</v>
      </c>
      <c r="C1009" s="29">
        <v>-1.1210489118514213E-3</v>
      </c>
      <c r="D1009" s="30">
        <v>-6.7755319365116881E-3</v>
      </c>
      <c r="E1009" s="1"/>
      <c r="F1009" s="8">
        <v>3.7441411006249023E-2</v>
      </c>
    </row>
    <row r="1010" spans="1:6" x14ac:dyDescent="0.25">
      <c r="A1010" s="18" t="s">
        <v>1036</v>
      </c>
      <c r="B1010" s="27">
        <v>6.4721043313828441E-3</v>
      </c>
      <c r="C1010" s="29">
        <v>2.7081757630467921E-3</v>
      </c>
      <c r="D1010" s="30">
        <v>3.2166296311166393E-3</v>
      </c>
      <c r="E1010" s="1"/>
      <c r="F1010" s="8">
        <v>8.6791609145479461E-3</v>
      </c>
    </row>
    <row r="1011" spans="1:6" x14ac:dyDescent="0.25">
      <c r="A1011" s="18" t="s">
        <v>1037</v>
      </c>
      <c r="B1011" s="27">
        <v>2.4774164430724317E-3</v>
      </c>
      <c r="C1011" s="29">
        <v>6.3263419144483435E-3</v>
      </c>
      <c r="D1011" s="30">
        <v>8.2344382596643857E-3</v>
      </c>
      <c r="E1011" s="1"/>
      <c r="F1011" s="8">
        <v>1.9136648606925478E-2</v>
      </c>
    </row>
    <row r="1012" spans="1:6" x14ac:dyDescent="0.25">
      <c r="A1012" s="18" t="s">
        <v>1038</v>
      </c>
      <c r="B1012" s="27">
        <v>3.2011895318032578E-3</v>
      </c>
      <c r="C1012" s="29">
        <v>-5.3194061608378398E-4</v>
      </c>
      <c r="D1012" s="30">
        <v>8.662404524297755E-4</v>
      </c>
      <c r="E1012" s="1"/>
      <c r="F1012" s="8">
        <v>1.9712088190286737E-2</v>
      </c>
    </row>
    <row r="1013" spans="1:6" x14ac:dyDescent="0.25">
      <c r="A1013" s="18" t="s">
        <v>1039</v>
      </c>
      <c r="B1013" s="27">
        <v>4.1472834402086434E-2</v>
      </c>
      <c r="C1013" s="29">
        <v>-3.9916779562610373E-3</v>
      </c>
      <c r="D1013" s="30">
        <v>-7.1665508314565605E-3</v>
      </c>
      <c r="E1013" s="1"/>
      <c r="F1013" s="8">
        <v>2.0569392936344123E-2</v>
      </c>
    </row>
    <row r="1014" spans="1:6" x14ac:dyDescent="0.25">
      <c r="A1014" s="18" t="s">
        <v>1040</v>
      </c>
      <c r="B1014" s="27">
        <v>2.1516673659369712E-2</v>
      </c>
      <c r="C1014" s="29">
        <v>-1.2727405212406685E-2</v>
      </c>
      <c r="D1014" s="30">
        <v>-1.1828778438192801E-2</v>
      </c>
      <c r="E1014" s="1"/>
      <c r="F1014" s="8">
        <v>1.1058322974405389E-2</v>
      </c>
    </row>
    <row r="1015" spans="1:6" x14ac:dyDescent="0.25">
      <c r="A1015" s="18" t="s">
        <v>1041</v>
      </c>
      <c r="B1015" s="27">
        <v>-1.0378613271901358E-3</v>
      </c>
      <c r="C1015" s="29">
        <v>-6.2735257214554772E-3</v>
      </c>
      <c r="D1015" s="30">
        <v>1.1698948811427281E-3</v>
      </c>
      <c r="E1015" s="1"/>
      <c r="F1015" s="8">
        <v>1.0181923750711187E-2</v>
      </c>
    </row>
    <row r="1016" spans="1:6" x14ac:dyDescent="0.25">
      <c r="A1016" s="18" t="s">
        <v>1042</v>
      </c>
      <c r="B1016" s="27">
        <v>3.7468287581911994E-2</v>
      </c>
      <c r="C1016" s="29">
        <v>9.0859576153693132E-3</v>
      </c>
      <c r="D1016" s="30">
        <v>-1.2178870638269088E-3</v>
      </c>
      <c r="E1016" s="1"/>
      <c r="F1016" s="8">
        <v>2.7545743026709358E-2</v>
      </c>
    </row>
    <row r="1017" spans="1:6" x14ac:dyDescent="0.25">
      <c r="A1017" s="18" t="s">
        <v>1043</v>
      </c>
      <c r="B1017" s="27">
        <v>-1.2543600803106488E-2</v>
      </c>
      <c r="C1017" s="29">
        <v>7.8510267670956987E-4</v>
      </c>
      <c r="D1017" s="30">
        <v>1.2479898501720089E-3</v>
      </c>
      <c r="E1017" s="1"/>
      <c r="F1017" s="8">
        <v>2.7288084944848846E-2</v>
      </c>
    </row>
    <row r="1018" spans="1:6" x14ac:dyDescent="0.25">
      <c r="A1018" s="18" t="s">
        <v>1044</v>
      </c>
      <c r="B1018" s="27">
        <v>-4.3108523040432389E-2</v>
      </c>
      <c r="C1018" s="29">
        <v>-8.5312936677209694E-3</v>
      </c>
      <c r="D1018" s="30">
        <v>-1.6245471587677373E-2</v>
      </c>
      <c r="E1018" s="1"/>
      <c r="F1018" s="8">
        <v>-1.4297918890328786E-2</v>
      </c>
    </row>
    <row r="1019" spans="1:6" x14ac:dyDescent="0.25">
      <c r="A1019" s="18" t="s">
        <v>1045</v>
      </c>
      <c r="B1019" s="27">
        <v>1.3931577611135349E-2</v>
      </c>
      <c r="C1019" s="29">
        <v>-4.9452315604562938E-5</v>
      </c>
      <c r="D1019" s="30">
        <v>1.6048972265965428E-2</v>
      </c>
      <c r="E1019" s="1"/>
      <c r="F1019" s="8">
        <v>-4.8172283319301672E-3</v>
      </c>
    </row>
    <row r="1020" spans="1:6" x14ac:dyDescent="0.25">
      <c r="A1020" s="18" t="s">
        <v>1046</v>
      </c>
      <c r="B1020" s="27">
        <v>1.5864033621370961E-2</v>
      </c>
      <c r="C1020" s="29">
        <v>3.5854701911426415E-3</v>
      </c>
      <c r="D1020" s="30">
        <v>3.7749998086439884E-3</v>
      </c>
      <c r="E1020" s="1"/>
      <c r="F1020" s="8">
        <v>3.3247315254969642E-2</v>
      </c>
    </row>
    <row r="1021" spans="1:6" x14ac:dyDescent="0.25">
      <c r="A1021" s="18" t="s">
        <v>1047</v>
      </c>
      <c r="B1021" s="27">
        <v>3.0245700080134826E-2</v>
      </c>
      <c r="C1021" s="29">
        <v>-3.7697728280687596E-3</v>
      </c>
      <c r="D1021" s="30">
        <v>-9.0212725071254652E-3</v>
      </c>
      <c r="E1021" s="1"/>
      <c r="F1021" s="8">
        <v>-1.3983359189898119E-3</v>
      </c>
    </row>
    <row r="1022" spans="1:6" x14ac:dyDescent="0.25">
      <c r="A1022" s="18" t="s">
        <v>1048</v>
      </c>
      <c r="B1022" s="27">
        <v>-6.8763860167941171E-2</v>
      </c>
      <c r="C1022" s="29">
        <v>8.7057601464149755E-3</v>
      </c>
      <c r="D1022" s="30">
        <v>1.4996627755872621E-3</v>
      </c>
      <c r="E1022" s="1"/>
      <c r="F1022" s="8">
        <v>-1.9379903762427108E-2</v>
      </c>
    </row>
    <row r="1023" spans="1:6" x14ac:dyDescent="0.25">
      <c r="A1023" s="18" t="s">
        <v>1049</v>
      </c>
      <c r="B1023" s="27">
        <v>1.2080787763273589E-2</v>
      </c>
      <c r="C1023" s="29">
        <v>1.5937231825426109E-2</v>
      </c>
      <c r="D1023" s="30">
        <v>2.2622376475547233E-2</v>
      </c>
      <c r="E1023" s="1"/>
      <c r="F1023" s="8">
        <v>-3.471065288005766E-2</v>
      </c>
    </row>
    <row r="1024" spans="1:6" x14ac:dyDescent="0.25">
      <c r="A1024" s="18" t="s">
        <v>1050</v>
      </c>
      <c r="B1024" s="27">
        <v>-1.1014437810518829E-2</v>
      </c>
      <c r="C1024" s="29">
        <v>1.279111861952454E-2</v>
      </c>
      <c r="D1024" s="30">
        <v>2.331745740639489E-2</v>
      </c>
      <c r="E1024" s="1"/>
      <c r="F1024" s="8">
        <v>-4.4427209671057913E-2</v>
      </c>
    </row>
    <row r="1025" spans="1:6" x14ac:dyDescent="0.25">
      <c r="A1025" s="18" t="s">
        <v>1051</v>
      </c>
      <c r="B1025" s="27">
        <v>-1.4588784103857777E-2</v>
      </c>
      <c r="C1025" s="29">
        <v>5.6713928273560343E-3</v>
      </c>
      <c r="D1025" s="30">
        <v>1.1178343566286349E-3</v>
      </c>
      <c r="E1025" s="1"/>
      <c r="F1025" s="8">
        <v>-5.9869844053623764E-4</v>
      </c>
    </row>
    <row r="1026" spans="1:6" x14ac:dyDescent="0.25">
      <c r="A1026" s="18" t="s">
        <v>1052</v>
      </c>
      <c r="B1026" s="27">
        <v>2.983947800473645E-2</v>
      </c>
      <c r="C1026" s="29">
        <v>2.3694997985869949E-5</v>
      </c>
      <c r="D1026" s="30">
        <v>-2.0757512791103093E-3</v>
      </c>
      <c r="E1026" s="1"/>
      <c r="F1026" s="8">
        <v>-3.2155191311826828E-2</v>
      </c>
    </row>
    <row r="1027" spans="1:6" x14ac:dyDescent="0.25">
      <c r="A1027" s="18" t="s">
        <v>1053</v>
      </c>
      <c r="B1027" s="27">
        <v>2.243769230723211E-2</v>
      </c>
      <c r="C1027" s="29">
        <v>7.5822196948156645E-3</v>
      </c>
      <c r="D1027" s="30">
        <v>1.9939589554644376E-2</v>
      </c>
      <c r="E1027" s="1"/>
      <c r="F1027" s="8">
        <v>9.1577927491735808E-2</v>
      </c>
    </row>
    <row r="1028" spans="1:6" x14ac:dyDescent="0.25">
      <c r="A1028" s="18" t="s">
        <v>1054</v>
      </c>
      <c r="B1028" s="27">
        <v>-2.1919066045779506E-2</v>
      </c>
      <c r="C1028" s="29">
        <v>1.8530712068479026E-2</v>
      </c>
      <c r="D1028" s="30">
        <v>2.3958986386201361E-2</v>
      </c>
      <c r="E1028" s="1"/>
      <c r="F1028" s="8">
        <v>2.3711829510719196E-2</v>
      </c>
    </row>
    <row r="1029" spans="1:6" x14ac:dyDescent="0.25">
      <c r="A1029" s="18" t="s">
        <v>1055</v>
      </c>
      <c r="B1029" s="27">
        <v>2.904586469932172E-2</v>
      </c>
      <c r="C1029" s="29">
        <v>1.7131510897672762E-2</v>
      </c>
      <c r="D1029" s="30">
        <v>1.1420159429561264E-2</v>
      </c>
      <c r="E1029" s="1"/>
      <c r="F1029" s="8">
        <v>2.4902132501598274E-2</v>
      </c>
    </row>
    <row r="1030" spans="1:6" x14ac:dyDescent="0.25">
      <c r="A1030" s="18" t="s">
        <v>1056</v>
      </c>
      <c r="B1030" s="27">
        <v>-5.7543119550449724E-2</v>
      </c>
      <c r="C1030" s="29">
        <v>-2.5650338221274594E-3</v>
      </c>
      <c r="D1030" s="30">
        <v>3.1666665515046825E-3</v>
      </c>
      <c r="E1030" s="1"/>
      <c r="F1030" s="8">
        <v>-1.5773311103599207E-2</v>
      </c>
    </row>
    <row r="1031" spans="1:6" x14ac:dyDescent="0.25">
      <c r="A1031" s="18" t="s">
        <v>1057</v>
      </c>
      <c r="B1031" s="27">
        <v>5.9696944699270558E-4</v>
      </c>
      <c r="C1031" s="29">
        <v>4.9839557588585775E-3</v>
      </c>
      <c r="D1031" s="30">
        <v>-4.1299659795897507E-3</v>
      </c>
      <c r="E1031" s="1"/>
      <c r="F1031" s="8">
        <v>-2.9436947841080079E-3</v>
      </c>
    </row>
    <row r="1032" spans="1:6" x14ac:dyDescent="0.25">
      <c r="A1032" s="18" t="s">
        <v>1058</v>
      </c>
      <c r="B1032" s="27">
        <v>4.3312501920805317E-2</v>
      </c>
      <c r="C1032" s="29">
        <v>4.619565217391197E-3</v>
      </c>
      <c r="D1032" s="30">
        <v>-4.9747743031382051E-6</v>
      </c>
      <c r="E1032" s="1"/>
      <c r="F1032" s="8">
        <v>1.8167779176935395E-2</v>
      </c>
    </row>
    <row r="1033" spans="1:6" x14ac:dyDescent="0.25">
      <c r="A1033" s="18" t="s">
        <v>1059</v>
      </c>
      <c r="B1033" s="27">
        <v>4.920251999165285E-2</v>
      </c>
      <c r="C1033" s="29">
        <v>7.8892795960689172E-3</v>
      </c>
      <c r="D1033" s="30">
        <v>1.0621513709557063E-2</v>
      </c>
      <c r="E1033" s="1"/>
      <c r="F1033" s="8">
        <v>-5.9944208813627012E-2</v>
      </c>
    </row>
    <row r="1034" spans="1:6" x14ac:dyDescent="0.25">
      <c r="A1034" s="18" t="s">
        <v>1060</v>
      </c>
      <c r="B1034" s="27">
        <v>6.5938008142788621E-2</v>
      </c>
      <c r="C1034" s="29">
        <v>1.1786017802030627E-2</v>
      </c>
      <c r="D1034" s="30">
        <v>3.2000002776592473E-3</v>
      </c>
      <c r="E1034" s="1"/>
      <c r="F1034" s="8">
        <v>2.3931988211749401E-2</v>
      </c>
    </row>
    <row r="1035" spans="1:6" x14ac:dyDescent="0.25">
      <c r="A1035" s="18" t="s">
        <v>1061</v>
      </c>
      <c r="B1035" s="27">
        <v>2.9488052371352238E-2</v>
      </c>
      <c r="C1035" s="29">
        <v>1.0366702769611623E-2</v>
      </c>
      <c r="D1035" s="30">
        <v>8.0968052012877993E-3</v>
      </c>
      <c r="E1035" s="1"/>
      <c r="F1035" s="8">
        <v>7.2351352946210243E-2</v>
      </c>
    </row>
    <row r="1036" spans="1:6" x14ac:dyDescent="0.25">
      <c r="A1036" s="18" t="s">
        <v>1062</v>
      </c>
      <c r="B1036" s="27">
        <v>2.8082687698264362E-2</v>
      </c>
      <c r="C1036" s="29">
        <v>7.3725661780793062E-3</v>
      </c>
      <c r="D1036" s="30">
        <v>6.4141412800192699E-3</v>
      </c>
      <c r="E1036" s="1"/>
      <c r="F1036" s="8">
        <v>9.8237578557344614E-3</v>
      </c>
    </row>
    <row r="1037" spans="1:6" x14ac:dyDescent="0.25">
      <c r="A1037" s="18" t="s">
        <v>1063</v>
      </c>
      <c r="B1037" s="27">
        <v>6.3271189840811964E-3</v>
      </c>
      <c r="C1037" s="29">
        <v>-3.9090494494754911E-3</v>
      </c>
      <c r="D1037" s="30">
        <v>-1.3677972053735104E-4</v>
      </c>
      <c r="E1037" s="1"/>
      <c r="F1037" s="8">
        <v>9.9091619961479312E-3</v>
      </c>
    </row>
    <row r="1038" spans="1:6" x14ac:dyDescent="0.25">
      <c r="A1038" s="18" t="s">
        <v>1064</v>
      </c>
      <c r="B1038" s="27">
        <v>2.1610900412434162E-2</v>
      </c>
      <c r="C1038" s="29">
        <v>5.2543222796345487E-3</v>
      </c>
      <c r="D1038" s="30">
        <v>8.8704870011768397E-3</v>
      </c>
      <c r="E1038" s="1"/>
      <c r="F1038" s="8">
        <v>-1.3146259799016579E-2</v>
      </c>
    </row>
    <row r="1039" spans="1:6" x14ac:dyDescent="0.25">
      <c r="A1039" s="18" t="s">
        <v>1065</v>
      </c>
      <c r="B1039" s="27">
        <v>-2.6267653840859807E-2</v>
      </c>
      <c r="C1039" s="29">
        <v>-1.1473063242821239E-2</v>
      </c>
      <c r="D1039" s="30">
        <v>-1.0655369225747736E-2</v>
      </c>
      <c r="E1039" s="1"/>
      <c r="F1039" s="8">
        <v>-1.2801868729241116E-2</v>
      </c>
    </row>
    <row r="1040" spans="1:6" x14ac:dyDescent="0.25">
      <c r="A1040" s="18" t="s">
        <v>1066</v>
      </c>
      <c r="B1040" s="27">
        <v>3.5167239312349372E-2</v>
      </c>
      <c r="C1040" s="29">
        <v>-6.3625792579923793E-4</v>
      </c>
      <c r="D1040" s="30">
        <v>-1.3762253936294043E-5</v>
      </c>
      <c r="E1040" s="1"/>
      <c r="F1040" s="8">
        <v>-2.827889706593718E-2</v>
      </c>
    </row>
    <row r="1041" spans="1:6" x14ac:dyDescent="0.25">
      <c r="A1041" s="18" t="s">
        <v>1067</v>
      </c>
      <c r="B1041" s="27">
        <v>2.2069624991015769E-2</v>
      </c>
      <c r="C1041" s="29">
        <v>-1.4709110867177793E-3</v>
      </c>
      <c r="D1041" s="30">
        <v>-6.4319653147614292E-3</v>
      </c>
      <c r="E1041" s="1"/>
      <c r="F1041" s="8">
        <v>2.9350164381599809E-2</v>
      </c>
    </row>
    <row r="1042" spans="1:6" x14ac:dyDescent="0.25">
      <c r="A1042" s="18" t="s">
        <v>1068</v>
      </c>
      <c r="B1042" s="27">
        <v>-1.7283850224989853E-2</v>
      </c>
      <c r="C1042" s="29">
        <v>5.2766967878108348E-3</v>
      </c>
      <c r="D1042" s="30">
        <v>8.2497281891024347E-3</v>
      </c>
      <c r="E1042" s="1"/>
      <c r="F1042" s="8">
        <v>5.8711436402395963E-3</v>
      </c>
    </row>
    <row r="1043" spans="1:6" x14ac:dyDescent="0.25">
      <c r="A1043" s="18" t="s">
        <v>1069</v>
      </c>
      <c r="B1043" s="27">
        <v>3.0842485898733275E-2</v>
      </c>
      <c r="C1043" s="29">
        <v>1.268508190626158E-2</v>
      </c>
      <c r="D1043" s="30">
        <v>8.2038565092147752E-3</v>
      </c>
      <c r="E1043" s="1"/>
      <c r="F1043" s="8">
        <v>-3.5425162885333698E-3</v>
      </c>
    </row>
    <row r="1044" spans="1:6" x14ac:dyDescent="0.25">
      <c r="A1044" s="18" t="s">
        <v>1070</v>
      </c>
      <c r="B1044" s="27">
        <v>4.1798256969544402E-2</v>
      </c>
      <c r="C1044" s="29">
        <v>7.7964710709889735E-3</v>
      </c>
      <c r="D1044" s="30">
        <v>1.6424723548587614E-3</v>
      </c>
      <c r="E1044" s="1"/>
      <c r="F1044" s="8">
        <v>-4.6210432981637732E-3</v>
      </c>
    </row>
    <row r="1045" spans="1:6" x14ac:dyDescent="0.25">
      <c r="A1045" s="18" t="s">
        <v>1071</v>
      </c>
      <c r="B1045" s="27">
        <v>5.5824804872478592E-3</v>
      </c>
      <c r="C1045" s="29">
        <v>-3.1501800102863831E-3</v>
      </c>
      <c r="D1045" s="30">
        <v>-6.4125870522101407E-3</v>
      </c>
      <c r="E1045" s="1"/>
      <c r="F1045" s="8">
        <v>1.1377539647538411E-3</v>
      </c>
    </row>
    <row r="1046" spans="1:6" x14ac:dyDescent="0.25">
      <c r="A1046" s="18" t="s">
        <v>1072</v>
      </c>
      <c r="B1046" s="27">
        <v>-3.5502372051589057E-2</v>
      </c>
      <c r="C1046" s="29">
        <v>1.1888126921340565E-2</v>
      </c>
      <c r="D1046" s="30">
        <v>1.4442718985747965E-4</v>
      </c>
      <c r="E1046" s="1"/>
      <c r="F1046" s="8">
        <v>9.9129950367779392E-3</v>
      </c>
    </row>
    <row r="1047" spans="1:6" x14ac:dyDescent="0.25">
      <c r="A1047" s="18" t="s">
        <v>1073</v>
      </c>
      <c r="B1047" s="27">
        <v>1.8742534415688062E-2</v>
      </c>
      <c r="C1047" s="29">
        <v>5.8848523475675124E-3</v>
      </c>
      <c r="D1047" s="30">
        <v>1.1563825791311667E-2</v>
      </c>
      <c r="E1047" s="1"/>
      <c r="F1047" s="8">
        <v>2.1387712219144751E-2</v>
      </c>
    </row>
    <row r="1048" spans="1:6" x14ac:dyDescent="0.25">
      <c r="A1048" s="18" t="s">
        <v>1074</v>
      </c>
      <c r="B1048" s="27">
        <v>-3.4331343788513483E-3</v>
      </c>
      <c r="C1048" s="29">
        <v>1.3559465224829363E-2</v>
      </c>
      <c r="D1048" s="30">
        <v>1.4777435770668307E-2</v>
      </c>
      <c r="E1048" s="1"/>
      <c r="F1048" s="8">
        <v>-1.5621385543565579E-2</v>
      </c>
    </row>
    <row r="1049" spans="1:6" x14ac:dyDescent="0.25">
      <c r="A1049" s="18" t="s">
        <v>1075</v>
      </c>
      <c r="B1049" s="27">
        <v>-5.949966147649409E-2</v>
      </c>
      <c r="C1049" s="29">
        <v>1.3128008501948491E-2</v>
      </c>
      <c r="D1049" s="30">
        <v>3.2166667590850326E-3</v>
      </c>
      <c r="E1049" s="1"/>
      <c r="F1049" s="8">
        <v>2.84717170899167E-3</v>
      </c>
    </row>
    <row r="1050" spans="1:6" x14ac:dyDescent="0.25">
      <c r="A1050" s="18" t="s">
        <v>1076</v>
      </c>
      <c r="B1050" s="27">
        <v>-8.3362411495592745E-2</v>
      </c>
      <c r="C1050" s="29">
        <v>6.2321314712354319E-3</v>
      </c>
      <c r="D1050" s="30">
        <v>-3.1337153052433427E-5</v>
      </c>
      <c r="E1050" s="1"/>
      <c r="F1050" s="8">
        <v>3.272913820396732E-2</v>
      </c>
    </row>
    <row r="1051" spans="1:6" x14ac:dyDescent="0.25">
      <c r="A1051" s="18" t="s">
        <v>1077</v>
      </c>
      <c r="B1051" s="27">
        <v>-7.8961094353037886E-2</v>
      </c>
      <c r="C1051" s="29">
        <v>-7.4199746535300636E-3</v>
      </c>
      <c r="D1051" s="30">
        <v>-4.8421898157916454E-3</v>
      </c>
      <c r="E1051" s="1"/>
      <c r="F1051" s="8">
        <v>3.1745113798626143E-2</v>
      </c>
    </row>
    <row r="1052" spans="1:6" x14ac:dyDescent="0.25">
      <c r="A1052" s="18" t="s">
        <v>1078</v>
      </c>
      <c r="B1052" s="27">
        <v>6.6725741910909783E-2</v>
      </c>
      <c r="C1052" s="29">
        <v>2.4918140818386337E-3</v>
      </c>
      <c r="D1052" s="30">
        <v>9.1694306579389567E-5</v>
      </c>
      <c r="E1052" s="1"/>
      <c r="F1052" s="8">
        <v>1.646856079031301E-3</v>
      </c>
    </row>
    <row r="1053" spans="1:6" x14ac:dyDescent="0.25">
      <c r="A1053" s="18" t="s">
        <v>1079</v>
      </c>
      <c r="B1053" s="27">
        <v>1.8262386115707088E-2</v>
      </c>
      <c r="C1053" s="29">
        <v>1.072308956450288E-2</v>
      </c>
      <c r="D1053" s="30">
        <v>9.8836636609555481E-3</v>
      </c>
      <c r="E1053" s="1"/>
      <c r="F1053" s="8">
        <v>7.3696521794716537E-3</v>
      </c>
    </row>
    <row r="1054" spans="1:6" x14ac:dyDescent="0.25">
      <c r="A1054" s="18" t="s">
        <v>1080</v>
      </c>
      <c r="B1054" s="27">
        <v>-4.5272342539287032E-2</v>
      </c>
      <c r="C1054" s="29">
        <v>1.0507702938904802E-2</v>
      </c>
      <c r="D1054" s="30">
        <v>4.9263983347495972E-3</v>
      </c>
      <c r="E1054" s="1"/>
      <c r="F1054" s="8">
        <v>2.9766135397527305E-2</v>
      </c>
    </row>
    <row r="1055" spans="1:6" x14ac:dyDescent="0.25">
      <c r="A1055" s="18" t="s">
        <v>1081</v>
      </c>
      <c r="B1055" s="27">
        <v>7.5984878866687967E-3</v>
      </c>
      <c r="C1055" s="29">
        <v>4.8673545324725851E-3</v>
      </c>
      <c r="D1055" s="30">
        <v>4.9101886678511271E-3</v>
      </c>
      <c r="E1055" s="1"/>
      <c r="F1055" s="8">
        <v>2.6797685871355233E-3</v>
      </c>
    </row>
    <row r="1056" spans="1:6" x14ac:dyDescent="0.25">
      <c r="A1056" s="18" t="s">
        <v>1082</v>
      </c>
      <c r="B1056" s="27">
        <v>0.10469641014939456</v>
      </c>
      <c r="C1056" s="29">
        <v>1.4431256379976347E-2</v>
      </c>
      <c r="D1056" s="30">
        <v>3.2666665826250286E-3</v>
      </c>
      <c r="E1056" s="1"/>
      <c r="F1056" s="8">
        <v>-5.9063102729301667E-2</v>
      </c>
    </row>
    <row r="1057" spans="1:6" x14ac:dyDescent="0.25">
      <c r="A1057" s="18" t="s">
        <v>1083</v>
      </c>
      <c r="B1057" s="27">
        <v>1.6346477416404652E-2</v>
      </c>
      <c r="C1057" s="29">
        <v>8.0896570774634715E-3</v>
      </c>
      <c r="D1057" s="30">
        <v>8.9759393467842858E-3</v>
      </c>
      <c r="E1057" s="1"/>
      <c r="F1057" s="8">
        <v>8.1659429677160451E-3</v>
      </c>
    </row>
    <row r="1058" spans="1:6" x14ac:dyDescent="0.25">
      <c r="A1058" s="18" t="s">
        <v>1084</v>
      </c>
      <c r="B1058" s="27">
        <v>5.1969755600393283E-2</v>
      </c>
      <c r="C1058" s="29">
        <v>1.0079855946136357E-2</v>
      </c>
      <c r="D1058" s="30">
        <v>1.5825465139485265E-3</v>
      </c>
      <c r="E1058" s="1"/>
      <c r="F1058" s="8">
        <v>5.5887960990199E-3</v>
      </c>
    </row>
    <row r="1059" spans="1:6" x14ac:dyDescent="0.25">
      <c r="A1059" s="18" t="s">
        <v>1085</v>
      </c>
      <c r="B1059" s="27">
        <v>-2.6148936143392785E-2</v>
      </c>
      <c r="C1059" s="29">
        <v>1.1820101924157564E-2</v>
      </c>
      <c r="D1059" s="30">
        <v>-2.4500511357637635E-3</v>
      </c>
      <c r="E1059" s="1"/>
      <c r="F1059" s="8">
        <v>-2.3194419756198136E-2</v>
      </c>
    </row>
    <row r="1060" spans="1:6" x14ac:dyDescent="0.25">
      <c r="A1060" s="18" t="s">
        <v>1086</v>
      </c>
      <c r="B1060" s="27">
        <v>3.8251426846268699E-2</v>
      </c>
      <c r="C1060" s="29">
        <v>3.2364938621521136E-3</v>
      </c>
      <c r="D1060" s="30">
        <v>2.471074487667852E-3</v>
      </c>
      <c r="E1060" s="1"/>
      <c r="F1060" s="8">
        <v>1.4377083122406088E-2</v>
      </c>
    </row>
    <row r="1061" spans="1:6" x14ac:dyDescent="0.25">
      <c r="A1061" s="18" t="s">
        <v>1087</v>
      </c>
      <c r="B1061" s="27">
        <v>5.1272721489717989E-2</v>
      </c>
      <c r="C1061" s="29">
        <v>3.8750811285457494E-3</v>
      </c>
      <c r="D1061" s="30">
        <v>3.2916669232838443E-3</v>
      </c>
      <c r="E1061" s="1"/>
      <c r="F1061" s="8">
        <v>-1.603752824451261E-2</v>
      </c>
    </row>
    <row r="1062" spans="1:6" x14ac:dyDescent="0.25">
      <c r="A1062" s="18" t="s">
        <v>1088</v>
      </c>
      <c r="B1062" s="27">
        <v>1.6955443041586908E-2</v>
      </c>
      <c r="C1062" s="29">
        <v>9.2224609709256038E-3</v>
      </c>
      <c r="D1062" s="30">
        <v>2.4795216710605987E-3</v>
      </c>
      <c r="E1062" s="1"/>
      <c r="F1062" s="8">
        <v>4.032440737006638E-3</v>
      </c>
    </row>
    <row r="1063" spans="1:6" x14ac:dyDescent="0.25">
      <c r="A1063" s="18" t="s">
        <v>1089</v>
      </c>
      <c r="B1063" s="27">
        <v>-1.7609428373323098E-2</v>
      </c>
      <c r="C1063" s="29">
        <v>5.1437615404905292E-3</v>
      </c>
      <c r="D1063" s="30">
        <v>5.6540978084253099E-5</v>
      </c>
      <c r="E1063" s="1"/>
      <c r="F1063" s="8">
        <v>-6.9285730540155736E-3</v>
      </c>
    </row>
    <row r="1064" spans="1:6" x14ac:dyDescent="0.25">
      <c r="A1064" s="18" t="s">
        <v>1090</v>
      </c>
      <c r="B1064" s="27">
        <v>-8.0226645786864105E-4</v>
      </c>
      <c r="C1064" s="29">
        <v>-8.9976943408241728E-4</v>
      </c>
      <c r="D1064" s="30">
        <v>3.3333334299608264E-3</v>
      </c>
      <c r="E1064" s="1"/>
      <c r="F1064" s="8">
        <v>1.2516237029457301E-2</v>
      </c>
    </row>
    <row r="1065" spans="1:6" x14ac:dyDescent="0.25">
      <c r="A1065" s="18" t="s">
        <v>1091</v>
      </c>
      <c r="B1065" s="27">
        <v>5.1414301508092494E-2</v>
      </c>
      <c r="C1065" s="29">
        <v>3.9212743203435804E-3</v>
      </c>
      <c r="D1065" s="30">
        <v>1.7109608200397497E-3</v>
      </c>
      <c r="E1065" s="1"/>
      <c r="F1065" s="8">
        <v>5.6777781909418554E-2</v>
      </c>
    </row>
    <row r="1066" spans="1:6" x14ac:dyDescent="0.25">
      <c r="A1066" s="18" t="s">
        <v>1092</v>
      </c>
      <c r="B1066" s="27">
        <v>-8.4961378599248509E-3</v>
      </c>
      <c r="C1066" s="29">
        <v>1.7193690663079846E-3</v>
      </c>
      <c r="D1066" s="30">
        <v>-6.9897242511637013E-4</v>
      </c>
      <c r="E1066" s="1"/>
      <c r="F1066" s="8">
        <v>-1.2681097473232938E-2</v>
      </c>
    </row>
    <row r="1067" spans="1:6" x14ac:dyDescent="0.25">
      <c r="A1067" s="18" t="s">
        <v>1093</v>
      </c>
      <c r="B1067" s="27">
        <v>3.4866934759761874E-2</v>
      </c>
      <c r="C1067" s="29">
        <v>4.4216417910447449E-3</v>
      </c>
      <c r="D1067" s="30">
        <v>-3.0728569780419717E-3</v>
      </c>
      <c r="E1067" s="1"/>
      <c r="F1067" s="8">
        <v>1.6774791960888203E-2</v>
      </c>
    </row>
    <row r="1068" spans="1:6" x14ac:dyDescent="0.25">
      <c r="A1068" s="18" t="s">
        <v>1094</v>
      </c>
      <c r="B1068" s="27">
        <v>-7.9747637043616221E-3</v>
      </c>
      <c r="C1068" s="29">
        <v>3.5105968014561497E-3</v>
      </c>
      <c r="D1068" s="30">
        <v>9.1491208180946425E-3</v>
      </c>
      <c r="E1068" s="1"/>
      <c r="F1068" s="8">
        <v>-3.1933253431418798E-2</v>
      </c>
    </row>
    <row r="1069" spans="1:6" x14ac:dyDescent="0.25">
      <c r="A1069" s="18" t="s">
        <v>1095</v>
      </c>
      <c r="B1069" s="27">
        <v>2.7038788991247495E-2</v>
      </c>
      <c r="C1069" s="29">
        <v>-1.2216340280605113E-3</v>
      </c>
      <c r="D1069" s="30">
        <v>-1.4523482101967324E-3</v>
      </c>
      <c r="E1069" s="1"/>
      <c r="F1069" s="8">
        <v>4.2307129235238092E-2</v>
      </c>
    </row>
    <row r="1070" spans="1:6" x14ac:dyDescent="0.25">
      <c r="A1070" s="18" t="s">
        <v>1096</v>
      </c>
      <c r="B1070" s="27">
        <v>2.9510585528287097E-2</v>
      </c>
      <c r="C1070" s="29">
        <v>1.0934025203854737E-2</v>
      </c>
      <c r="D1070" s="30">
        <v>2.6400242049184667E-3</v>
      </c>
      <c r="E1070" s="1"/>
      <c r="F1070" s="8">
        <v>1.9825298578641133E-3</v>
      </c>
    </row>
    <row r="1071" spans="1:6" x14ac:dyDescent="0.25">
      <c r="A1071" s="18" t="s">
        <v>1097</v>
      </c>
      <c r="B1071" s="27">
        <v>1.2381252054187487E-2</v>
      </c>
      <c r="C1071" s="29">
        <v>6.3061411549037143E-3</v>
      </c>
      <c r="D1071" s="30">
        <v>1.0310718776566433E-3</v>
      </c>
      <c r="E1071" s="1"/>
      <c r="F1071" s="8">
        <v>2.4592889974152699E-2</v>
      </c>
    </row>
    <row r="1072" spans="1:6" x14ac:dyDescent="0.25">
      <c r="A1072" s="18" t="s">
        <v>1098</v>
      </c>
      <c r="B1072" s="27">
        <v>1.7662714142738463E-2</v>
      </c>
      <c r="C1072" s="29">
        <v>-3.6616023609138027E-3</v>
      </c>
      <c r="D1072" s="30">
        <v>-5.565249675294194E-4</v>
      </c>
      <c r="E1072" s="1"/>
      <c r="F1072" s="8">
        <v>3.9457591372104181E-2</v>
      </c>
    </row>
    <row r="1073" spans="1:6" x14ac:dyDescent="0.25">
      <c r="A1073" s="18" t="s">
        <v>1099</v>
      </c>
      <c r="B1073" s="27">
        <v>8.5926808088774322E-3</v>
      </c>
      <c r="C1073" s="29">
        <v>5.2840400051195127E-3</v>
      </c>
      <c r="D1073" s="30">
        <v>4.3347197237868611E-3</v>
      </c>
      <c r="E1073" s="1"/>
      <c r="F1073" s="8">
        <v>3.1281593611936012E-4</v>
      </c>
    </row>
    <row r="1074" spans="1:6" x14ac:dyDescent="0.25">
      <c r="A1074" s="18" t="s">
        <v>1100</v>
      </c>
      <c r="B1074" s="27">
        <v>1.3947217900607984E-2</v>
      </c>
      <c r="C1074" s="29">
        <v>8.0753701211306317E-3</v>
      </c>
      <c r="D1074" s="30">
        <v>5.9484965995328732E-3</v>
      </c>
      <c r="E1074" s="1"/>
      <c r="F1074" s="8">
        <v>1.0967460491254345E-2</v>
      </c>
    </row>
    <row r="1075" spans="1:6" x14ac:dyDescent="0.25">
      <c r="A1075" s="18" t="s">
        <v>1101</v>
      </c>
      <c r="B1075" s="27">
        <v>1.8888869367210934E-2</v>
      </c>
      <c r="C1075" s="29">
        <v>5.1419911232995687E-3</v>
      </c>
      <c r="D1075" s="30">
        <v>6.7370374472197165E-3</v>
      </c>
      <c r="E1075" s="1"/>
      <c r="F1075" s="8">
        <v>4.1830796000371359E-2</v>
      </c>
    </row>
    <row r="1076" spans="1:6" x14ac:dyDescent="0.25">
      <c r="A1076" s="18" t="s">
        <v>1102</v>
      </c>
      <c r="B1076" s="27">
        <v>2.0725886498609729E-2</v>
      </c>
      <c r="C1076" s="29">
        <v>9.6031304410259481E-3</v>
      </c>
      <c r="D1076" s="30">
        <v>2.2353202170740316E-4</v>
      </c>
      <c r="E1076" s="1"/>
      <c r="F1076" s="8">
        <v>-4.8638978037277972E-2</v>
      </c>
    </row>
    <row r="1077" spans="1:6" x14ac:dyDescent="0.25">
      <c r="A1077" s="18" t="s">
        <v>1103</v>
      </c>
      <c r="B1077" s="27">
        <v>-1.3786832090064221E-2</v>
      </c>
      <c r="C1077" s="29">
        <v>4.302528179781594E-3</v>
      </c>
      <c r="D1077" s="30">
        <v>1.8736328401448435E-3</v>
      </c>
      <c r="E1077" s="1"/>
      <c r="F1077" s="8">
        <v>-3.5582708623503281E-2</v>
      </c>
    </row>
    <row r="1078" spans="1:6" x14ac:dyDescent="0.25">
      <c r="A1078" s="18" t="s">
        <v>1104</v>
      </c>
      <c r="B1078" s="27">
        <v>3.1204142385030515E-2</v>
      </c>
      <c r="C1078" s="29">
        <v>9.7365812207911501E-4</v>
      </c>
      <c r="D1078" s="30">
        <v>5.9405076788043888E-3</v>
      </c>
      <c r="E1078" s="1"/>
      <c r="F1078" s="8">
        <v>-9.3178507978826756E-3</v>
      </c>
    </row>
    <row r="1079" spans="1:6" x14ac:dyDescent="0.25">
      <c r="A1079" s="18" t="s">
        <v>1105</v>
      </c>
      <c r="B1079" s="27">
        <v>1.0556119888001954E-2</v>
      </c>
      <c r="C1079" s="29">
        <v>7.7993739278072001E-3</v>
      </c>
      <c r="D1079" s="30">
        <v>5.1046953928617789E-3</v>
      </c>
      <c r="E1079" s="1"/>
      <c r="F1079" s="8">
        <v>-6.8362711042839301E-3</v>
      </c>
    </row>
    <row r="1080" spans="1:6" x14ac:dyDescent="0.25">
      <c r="A1080" s="18" t="s">
        <v>1106</v>
      </c>
      <c r="B1080" s="27">
        <v>-2.7311345930340243E-3</v>
      </c>
      <c r="C1080" s="29">
        <v>1.9654639898918388E-3</v>
      </c>
      <c r="D1080" s="30">
        <v>2.3232182702475124E-4</v>
      </c>
      <c r="E1080" s="1"/>
      <c r="F1080" s="8">
        <v>-1.690979414969606E-3</v>
      </c>
    </row>
    <row r="1081" spans="1:6" x14ac:dyDescent="0.25">
      <c r="A1081" s="18" t="s">
        <v>1107</v>
      </c>
      <c r="B1081" s="27">
        <v>6.3769702211949339E-3</v>
      </c>
      <c r="C1081" s="29">
        <v>4.9915931063472382E-3</v>
      </c>
      <c r="D1081" s="30">
        <v>2.6907103428980748E-3</v>
      </c>
      <c r="E1081" s="1"/>
      <c r="F1081" s="8">
        <v>-9.9418925048068811E-3</v>
      </c>
    </row>
    <row r="1082" spans="1:6" x14ac:dyDescent="0.25">
      <c r="A1082" s="18" t="s">
        <v>1108</v>
      </c>
      <c r="B1082" s="27">
        <v>3.5661746684556073E-2</v>
      </c>
      <c r="C1082" s="29">
        <v>8.3302835433330929E-3</v>
      </c>
      <c r="D1082" s="30">
        <v>5.1290072179344852E-3</v>
      </c>
      <c r="E1082" s="1"/>
      <c r="F1082" s="8">
        <v>8.2048645151482427E-4</v>
      </c>
    </row>
    <row r="1083" spans="1:6" x14ac:dyDescent="0.25">
      <c r="A1083" s="18" t="s">
        <v>1109</v>
      </c>
      <c r="B1083" s="27">
        <v>9.4502459270932849E-4</v>
      </c>
      <c r="C1083" s="29">
        <v>2.1949912718852039E-3</v>
      </c>
      <c r="D1083" s="30">
        <v>1.0657761459961911E-3</v>
      </c>
      <c r="E1083" s="1"/>
      <c r="F1083" s="8">
        <v>-4.3214365458538254E-2</v>
      </c>
    </row>
    <row r="1084" spans="1:6" x14ac:dyDescent="0.25">
      <c r="A1084" s="18" t="s">
        <v>1110</v>
      </c>
      <c r="B1084" s="27">
        <v>-1.2095070446297715E-2</v>
      </c>
      <c r="C1084" s="29">
        <v>3.5180905735866463E-3</v>
      </c>
      <c r="D1084" s="30">
        <v>5.1371109375798092E-3</v>
      </c>
      <c r="E1084" s="1"/>
      <c r="F1084" s="8">
        <v>3.5258008586526619E-3</v>
      </c>
    </row>
    <row r="1085" spans="1:6" x14ac:dyDescent="0.25">
      <c r="A1085" s="18" t="s">
        <v>1111</v>
      </c>
      <c r="B1085" s="27">
        <v>3.6763891152084685E-2</v>
      </c>
      <c r="C1085" s="29">
        <v>5.1039697542533185E-3</v>
      </c>
      <c r="D1085" s="30">
        <v>2.6907106187623168E-3</v>
      </c>
      <c r="E1085" s="1"/>
      <c r="F1085" s="8">
        <v>1.3931912684029164E-3</v>
      </c>
    </row>
    <row r="1086" spans="1:6" x14ac:dyDescent="0.25">
      <c r="A1086" s="18" t="s">
        <v>1112</v>
      </c>
      <c r="B1086" s="27">
        <v>-5.3039410998107078E-3</v>
      </c>
      <c r="C1086" s="29">
        <v>-4.6164104843810156E-4</v>
      </c>
      <c r="D1086" s="30">
        <v>1.8907572261996043E-3</v>
      </c>
      <c r="E1086" s="1"/>
      <c r="F1086" s="8">
        <v>-3.3119714727229591E-2</v>
      </c>
    </row>
    <row r="1087" spans="1:6" x14ac:dyDescent="0.25">
      <c r="A1087" s="18" t="s">
        <v>1113</v>
      </c>
      <c r="B1087" s="27">
        <v>-4.617382979564881E-2</v>
      </c>
      <c r="C1087" s="29">
        <v>1.7789941840574311E-3</v>
      </c>
      <c r="D1087" s="30">
        <v>5.9564852642322889E-3</v>
      </c>
      <c r="E1087" s="1"/>
      <c r="F1087" s="8">
        <v>2.1523339257931418E-2</v>
      </c>
    </row>
    <row r="1088" spans="1:6" x14ac:dyDescent="0.25">
      <c r="A1088" s="18" t="s">
        <v>1114</v>
      </c>
      <c r="B1088" s="27">
        <v>1.6068116132534439E-2</v>
      </c>
      <c r="C1088" s="29">
        <v>2.5613004576191122E-4</v>
      </c>
      <c r="D1088" s="30">
        <v>1.8821949055860001E-3</v>
      </c>
      <c r="E1088" s="1"/>
      <c r="F1088" s="8">
        <v>-3.1531212791105892E-2</v>
      </c>
    </row>
    <row r="1089" spans="1:6" x14ac:dyDescent="0.25">
      <c r="A1089" s="18" t="s">
        <v>1115</v>
      </c>
      <c r="B1089" s="27">
        <v>2.5120905170171893E-2</v>
      </c>
      <c r="C1089" s="29">
        <v>1.1949674798138325E-4</v>
      </c>
      <c r="D1089" s="30">
        <v>-5.2090895416345207E-4</v>
      </c>
      <c r="E1089" s="1"/>
      <c r="F1089" s="8">
        <v>-6.521800297776336E-3</v>
      </c>
    </row>
    <row r="1090" spans="1:6" x14ac:dyDescent="0.25">
      <c r="A1090" s="18" t="s">
        <v>1116</v>
      </c>
      <c r="B1090" s="27">
        <v>3.4552038795951506E-2</v>
      </c>
      <c r="C1090" s="29">
        <v>1.1606868535145153E-3</v>
      </c>
      <c r="D1090" s="30">
        <v>-2.8879795097866948E-3</v>
      </c>
      <c r="E1090" s="1"/>
      <c r="F1090" s="8">
        <v>1.7267005710103579E-2</v>
      </c>
    </row>
    <row r="1091" spans="1:6" x14ac:dyDescent="0.25">
      <c r="A1091" s="18" t="s">
        <v>1117</v>
      </c>
      <c r="B1091" s="27">
        <v>2.9862483669979619E-2</v>
      </c>
      <c r="C1091" s="29">
        <v>2.3016333071912611E-3</v>
      </c>
      <c r="D1091" s="30">
        <v>-1.2088674418551661E-3</v>
      </c>
      <c r="E1091" s="1"/>
      <c r="F1091" s="8">
        <v>4.0643369516678504E-2</v>
      </c>
    </row>
    <row r="1092" spans="1:6" x14ac:dyDescent="0.25">
      <c r="A1092" s="18" t="s">
        <v>1118</v>
      </c>
      <c r="B1092" s="27">
        <v>-6.3110288275343525E-3</v>
      </c>
      <c r="C1092" s="29">
        <v>-2.6535576383337118E-3</v>
      </c>
      <c r="D1092" s="30">
        <v>-1.9570198514937205E-3</v>
      </c>
      <c r="E1092" s="1"/>
      <c r="F1092" s="8">
        <v>4.175002206736915E-2</v>
      </c>
    </row>
    <row r="1093" spans="1:6" x14ac:dyDescent="0.25">
      <c r="A1093" s="18" t="s">
        <v>1119</v>
      </c>
      <c r="B1093" s="27">
        <v>1.1422919321538176E-2</v>
      </c>
      <c r="C1093" s="29">
        <v>-5.3382907236538954E-3</v>
      </c>
      <c r="D1093" s="30">
        <v>-9.8659128725289164E-3</v>
      </c>
      <c r="E1093" s="1"/>
      <c r="F1093" s="8">
        <v>0.10104724069067587</v>
      </c>
    </row>
    <row r="1094" spans="1:6" x14ac:dyDescent="0.25">
      <c r="A1094" s="18" t="s">
        <v>1120</v>
      </c>
      <c r="B1094" s="27">
        <v>7.3723449864305521E-3</v>
      </c>
      <c r="C1094" s="29">
        <v>2.1947873799726281E-3</v>
      </c>
      <c r="D1094" s="30">
        <v>3.8746590701076869E-3</v>
      </c>
      <c r="E1094" s="1"/>
      <c r="F1094" s="8">
        <v>3.881360890781764E-2</v>
      </c>
    </row>
    <row r="1095" spans="1:6" x14ac:dyDescent="0.25">
      <c r="A1095" s="18" t="s">
        <v>1121</v>
      </c>
      <c r="B1095" s="27">
        <v>-1.5376281132441964E-2</v>
      </c>
      <c r="C1095" s="29">
        <v>-1.0333972077744396E-2</v>
      </c>
      <c r="D1095" s="30">
        <v>-2.1377225207153242E-2</v>
      </c>
      <c r="E1095" s="1"/>
      <c r="F1095" s="8">
        <v>4.2422503871581682E-2</v>
      </c>
    </row>
    <row r="1096" spans="1:6" x14ac:dyDescent="0.25">
      <c r="A1096" s="18" t="s">
        <v>1122</v>
      </c>
      <c r="B1096" s="27">
        <v>-1.9272110772138678E-2</v>
      </c>
      <c r="C1096" s="29">
        <v>-1.1237120531083519E-2</v>
      </c>
      <c r="D1096" s="30">
        <v>2.8533834957329324E-2</v>
      </c>
      <c r="E1096" s="1"/>
      <c r="F1096" s="8">
        <v>-6.5335057466996707E-2</v>
      </c>
    </row>
    <row r="1097" spans="1:6" x14ac:dyDescent="0.25">
      <c r="A1097" s="18" t="s">
        <v>1123</v>
      </c>
      <c r="B1097" s="27">
        <v>2.3153613507038744E-2</v>
      </c>
      <c r="C1097" s="29">
        <v>6.10203867538544E-3</v>
      </c>
      <c r="D1097" s="30">
        <v>-2.2750571922900325E-3</v>
      </c>
      <c r="E1097" s="1"/>
      <c r="F1097" s="8">
        <v>5.7414648646751283E-3</v>
      </c>
    </row>
    <row r="1098" spans="1:6" x14ac:dyDescent="0.25">
      <c r="A1098" s="18" t="s">
        <v>1124</v>
      </c>
      <c r="B1098" s="27">
        <v>-5.1546892832710661E-2</v>
      </c>
      <c r="C1098" s="29">
        <v>-2.6067462593190624E-3</v>
      </c>
      <c r="D1098" s="30">
        <v>3.2150850362518183E-3</v>
      </c>
      <c r="E1098" s="1"/>
      <c r="F1098" s="8">
        <v>9.8919107526060264E-3</v>
      </c>
    </row>
    <row r="1099" spans="1:6" x14ac:dyDescent="0.25">
      <c r="A1099" s="18" t="s">
        <v>1125</v>
      </c>
      <c r="B1099" s="27">
        <v>-1.3399980452052261E-2</v>
      </c>
      <c r="C1099" s="29">
        <v>-4.7218301883504782E-3</v>
      </c>
      <c r="D1099" s="30">
        <v>-9.1011513871897005E-3</v>
      </c>
      <c r="E1099" s="1"/>
      <c r="F1099" s="8">
        <v>6.2027861183109254E-2</v>
      </c>
    </row>
    <row r="1100" spans="1:6" x14ac:dyDescent="0.25">
      <c r="A1100" s="18" t="s">
        <v>1126</v>
      </c>
      <c r="B1100" s="27">
        <v>-1.0608371635263533E-2</v>
      </c>
      <c r="C1100" s="29">
        <v>-3.7813802037744274E-3</v>
      </c>
      <c r="D1100" s="30">
        <v>-2.0330621928028509E-3</v>
      </c>
      <c r="E1100" s="1"/>
      <c r="F1100" s="8">
        <v>2.299000629485597E-2</v>
      </c>
    </row>
    <row r="1101" spans="1:6" x14ac:dyDescent="0.25">
      <c r="A1101" s="18" t="s">
        <v>1127</v>
      </c>
      <c r="B1101" s="27">
        <v>-7.4869167987371504E-2</v>
      </c>
      <c r="C1101" s="29">
        <v>-1.6465750535971622E-2</v>
      </c>
      <c r="D1101" s="30">
        <v>-1.9433237384065102E-2</v>
      </c>
      <c r="E1101" s="1"/>
      <c r="F1101" s="8">
        <v>9.5277056998072471E-2</v>
      </c>
    </row>
    <row r="1102" spans="1:6" x14ac:dyDescent="0.25">
      <c r="A1102" s="18" t="s">
        <v>1128</v>
      </c>
      <c r="B1102" s="27">
        <v>-3.8842287921066788E-3</v>
      </c>
      <c r="C1102" s="29">
        <v>1.0898890457217379E-3</v>
      </c>
      <c r="D1102" s="30">
        <v>3.1065667220751499E-2</v>
      </c>
      <c r="E1102" s="1"/>
      <c r="F1102" s="8">
        <v>-7.4802578665419464E-2</v>
      </c>
    </row>
    <row r="1103" spans="1:6" x14ac:dyDescent="0.25">
      <c r="A1103" s="18" t="s">
        <v>1129</v>
      </c>
      <c r="B1103" s="27">
        <v>5.0669582678810061E-2</v>
      </c>
      <c r="C1103" s="29">
        <v>1.1797251472425574E-2</v>
      </c>
      <c r="D1103" s="30">
        <v>8.0630587018225737E-3</v>
      </c>
      <c r="E1103" s="1"/>
      <c r="F1103" s="8">
        <v>-4.2337696797688056E-3</v>
      </c>
    </row>
    <row r="1104" spans="1:6" x14ac:dyDescent="0.25">
      <c r="A1104" s="18" t="s">
        <v>1130</v>
      </c>
      <c r="B1104" s="27">
        <v>6.1014819419586428E-3</v>
      </c>
      <c r="C1104" s="29">
        <v>-6.3502143197333751E-3</v>
      </c>
      <c r="D1104" s="30">
        <v>-7.3980857698909006E-3</v>
      </c>
      <c r="E1104" s="1"/>
      <c r="F1104" s="8">
        <v>-3.1567225139847069E-2</v>
      </c>
    </row>
    <row r="1105" spans="1:6" x14ac:dyDescent="0.25">
      <c r="A1105" s="18" t="s">
        <v>1131</v>
      </c>
      <c r="B1105" s="27">
        <v>1.4789534907063955E-3</v>
      </c>
      <c r="C1105" s="29">
        <v>1.5533187765173768E-2</v>
      </c>
      <c r="D1105" s="30">
        <v>4.2213918024750392E-2</v>
      </c>
      <c r="E1105" s="1"/>
      <c r="F1105" s="8">
        <v>-5.1671415030773396E-2</v>
      </c>
    </row>
    <row r="1106" spans="1:6" x14ac:dyDescent="0.25">
      <c r="A1106" s="18" t="s">
        <v>1132</v>
      </c>
      <c r="B1106" s="27">
        <v>8.1187429860204496E-2</v>
      </c>
      <c r="C1106" s="29">
        <v>3.6202496241652907E-2</v>
      </c>
      <c r="D1106" s="30">
        <v>1.3265003702162248E-2</v>
      </c>
      <c r="E1106" s="1"/>
      <c r="F1106" s="8">
        <v>4.556660764889757E-2</v>
      </c>
    </row>
    <row r="1107" spans="1:6" x14ac:dyDescent="0.25">
      <c r="A1107" s="18" t="s">
        <v>1133</v>
      </c>
      <c r="B1107" s="27">
        <v>4.751617246130488E-3</v>
      </c>
      <c r="C1107" s="29">
        <v>-1.6869949558811505E-5</v>
      </c>
      <c r="D1107" s="30">
        <v>-1.1692246543305397E-2</v>
      </c>
      <c r="E1107" s="1"/>
      <c r="F1107" s="8">
        <v>-2.8112505813467869E-2</v>
      </c>
    </row>
    <row r="1108" spans="1:6" x14ac:dyDescent="0.25">
      <c r="A1108" s="18" t="s">
        <v>1134</v>
      </c>
      <c r="B1108" s="27">
        <v>4.2199084720883136E-2</v>
      </c>
      <c r="C1108" s="29">
        <v>7.1192388150347931E-3</v>
      </c>
      <c r="D1108" s="30">
        <v>2.1223313281898654E-2</v>
      </c>
      <c r="E1108" s="1"/>
      <c r="F1108" s="8">
        <v>1.9929924471213601E-2</v>
      </c>
    </row>
    <row r="1109" spans="1:6" x14ac:dyDescent="0.25">
      <c r="A1109" s="18" t="s">
        <v>1135</v>
      </c>
      <c r="B1109" s="27">
        <v>4.4914549739682924E-2</v>
      </c>
      <c r="C1109" s="29">
        <v>-9.5480585614259072E-4</v>
      </c>
      <c r="D1109" s="30">
        <v>-1.7818200642355612E-2</v>
      </c>
      <c r="E1109" s="1"/>
      <c r="F1109" s="8">
        <v>-1.4278002641316023E-2</v>
      </c>
    </row>
    <row r="1110" spans="1:6" x14ac:dyDescent="0.25">
      <c r="A1110" s="18" t="s">
        <v>1136</v>
      </c>
      <c r="B1110" s="27">
        <v>-4.986702916862832E-2</v>
      </c>
      <c r="C1110" s="29">
        <v>-1.5308261095555135E-2</v>
      </c>
      <c r="D1110" s="30">
        <v>1.6554090796627073E-3</v>
      </c>
      <c r="E1110" s="1"/>
      <c r="F1110" s="8">
        <v>-2.9918863207697387E-2</v>
      </c>
    </row>
    <row r="1111" spans="1:6" x14ac:dyDescent="0.25">
      <c r="A1111" s="18" t="s">
        <v>1137</v>
      </c>
      <c r="B1111" s="27">
        <v>2.0225715616256967E-2</v>
      </c>
      <c r="C1111" s="29">
        <v>-5.8064296417381107E-3</v>
      </c>
      <c r="D1111" s="30">
        <v>-2.7231600166788036E-2</v>
      </c>
      <c r="E1111" s="1"/>
      <c r="F1111" s="8">
        <v>3.3236486163475007E-2</v>
      </c>
    </row>
    <row r="1112" spans="1:6" x14ac:dyDescent="0.25">
      <c r="A1112" s="18" t="s">
        <v>1138</v>
      </c>
      <c r="B1112" s="27">
        <v>4.8027270207252511E-2</v>
      </c>
      <c r="C1112" s="29">
        <v>-6.850840084264578E-5</v>
      </c>
      <c r="D1112" s="30">
        <v>8.9930332316223958E-3</v>
      </c>
      <c r="E1112" s="1"/>
      <c r="F1112" s="8">
        <v>1.1343852525917898E-2</v>
      </c>
    </row>
    <row r="1113" spans="1:6" x14ac:dyDescent="0.25">
      <c r="A1113" s="18" t="s">
        <v>1139</v>
      </c>
      <c r="B1113" s="27">
        <v>-9.1454984976107913E-3</v>
      </c>
      <c r="C1113" s="29">
        <v>-4.1964270421185326E-3</v>
      </c>
      <c r="D1113" s="30">
        <v>-4.152853165507943E-3</v>
      </c>
      <c r="E1113" s="1"/>
      <c r="F1113" s="8">
        <v>9.3419394744812985E-3</v>
      </c>
    </row>
    <row r="1114" spans="1:6" x14ac:dyDescent="0.25">
      <c r="A1114" s="18" t="s">
        <v>1140</v>
      </c>
      <c r="B1114" s="27">
        <v>3.5384309669047299E-2</v>
      </c>
      <c r="C1114" s="29">
        <v>-1.0664281537032167E-3</v>
      </c>
      <c r="D1114" s="30">
        <v>1.3132277636383153E-3</v>
      </c>
      <c r="E1114" s="1"/>
      <c r="F1114" s="8">
        <v>2.2251423580906971E-2</v>
      </c>
    </row>
    <row r="1115" spans="1:6" x14ac:dyDescent="0.25">
      <c r="A1115" s="18" t="s">
        <v>1141</v>
      </c>
      <c r="B1115" s="27">
        <v>-2.6539576043209841E-2</v>
      </c>
      <c r="C1115" s="29">
        <v>-1.4618775397754701E-2</v>
      </c>
      <c r="D1115" s="30">
        <v>-2.0615252908481128E-2</v>
      </c>
      <c r="E1115" s="1"/>
      <c r="F1115" s="8">
        <v>1.9867015666263189E-2</v>
      </c>
    </row>
    <row r="1116" spans="1:6" x14ac:dyDescent="0.25">
      <c r="A1116" s="18" t="s">
        <v>1142</v>
      </c>
      <c r="B1116" s="27">
        <v>3.6593872053864791E-3</v>
      </c>
      <c r="C1116" s="29">
        <v>-1.71772065633355E-2</v>
      </c>
      <c r="D1116" s="30">
        <v>-2.9291431947916519E-3</v>
      </c>
      <c r="E1116" s="1"/>
      <c r="F1116" s="8">
        <v>2.1354875269142971E-2</v>
      </c>
    </row>
    <row r="1117" spans="1:6" x14ac:dyDescent="0.25">
      <c r="A1117" s="18" t="s">
        <v>1143</v>
      </c>
      <c r="B1117" s="27">
        <v>2.8867945908578004E-2</v>
      </c>
      <c r="C1117" s="29">
        <v>-4.5693762890263168E-3</v>
      </c>
      <c r="D1117" s="30">
        <v>7.8499955915742412E-3</v>
      </c>
      <c r="E1117" s="1"/>
      <c r="F1117" s="8">
        <v>1.0490009199114626E-2</v>
      </c>
    </row>
    <row r="1118" spans="1:6" x14ac:dyDescent="0.25">
      <c r="A1118" s="18" t="s">
        <v>1144</v>
      </c>
      <c r="B1118" s="27">
        <v>-4.1298090269577453E-2</v>
      </c>
      <c r="C1118" s="29">
        <v>2.9238930466001109E-2</v>
      </c>
      <c r="D1118" s="30">
        <v>1.7093307542680548E-2</v>
      </c>
      <c r="E1118" s="1"/>
      <c r="F1118" s="8">
        <v>-1.2323840908742566E-2</v>
      </c>
    </row>
    <row r="1119" spans="1:6" x14ac:dyDescent="0.25">
      <c r="A1119" s="18" t="s">
        <v>1145</v>
      </c>
      <c r="B1119" s="27">
        <v>-2.8558758645255485E-2</v>
      </c>
      <c r="C1119" s="29">
        <v>1.8221574344022471E-3</v>
      </c>
      <c r="D1119" s="30">
        <v>3.1060399098813141E-3</v>
      </c>
      <c r="E1119" s="1"/>
      <c r="F1119" s="8">
        <v>4.3616022595439202E-5</v>
      </c>
    </row>
    <row r="1120" spans="1:6" x14ac:dyDescent="0.25">
      <c r="A1120" s="18" t="s">
        <v>1146</v>
      </c>
      <c r="B1120" s="27">
        <v>1.2150794801008957E-2</v>
      </c>
      <c r="C1120" s="29">
        <v>-8.62651353739027E-3</v>
      </c>
      <c r="D1120" s="30">
        <v>-1.0342644491727239E-2</v>
      </c>
      <c r="E1120" s="1"/>
      <c r="F1120" s="8">
        <v>3.5626523562045362E-2</v>
      </c>
    </row>
    <row r="1121" spans="1:6" x14ac:dyDescent="0.25">
      <c r="A1121" s="18" t="s">
        <v>1147</v>
      </c>
      <c r="B1121" s="27">
        <v>8.3243048219343876E-2</v>
      </c>
      <c r="C1121" s="29">
        <v>5.0147647254111614E-3</v>
      </c>
      <c r="D1121" s="30">
        <v>6.3078645329036048E-3</v>
      </c>
      <c r="E1121" s="1"/>
      <c r="F1121" s="8">
        <v>2.9991734362890533E-2</v>
      </c>
    </row>
    <row r="1122" spans="1:6" x14ac:dyDescent="0.25">
      <c r="A1122" s="18" t="s">
        <v>1148</v>
      </c>
      <c r="B1122" s="27">
        <v>1.5074564121785622E-2</v>
      </c>
      <c r="C1122" s="29">
        <v>4.0335199415835231E-3</v>
      </c>
      <c r="D1122" s="30">
        <v>-4.208476965430686E-3</v>
      </c>
      <c r="E1122" s="1"/>
      <c r="F1122" s="8">
        <v>1.4625061063356638E-2</v>
      </c>
    </row>
    <row r="1123" spans="1:6" x14ac:dyDescent="0.25">
      <c r="A1123" s="18" t="s">
        <v>1149</v>
      </c>
      <c r="B1123" s="27">
        <v>1.1643189129543619E-2</v>
      </c>
      <c r="C1123" s="29">
        <v>1.251948051948041E-2</v>
      </c>
      <c r="D1123" s="30">
        <v>2.1596238132518063E-2</v>
      </c>
      <c r="E1123" s="1"/>
      <c r="F1123" s="8">
        <v>1.5715829034614222E-3</v>
      </c>
    </row>
    <row r="1124" spans="1:6" x14ac:dyDescent="0.25">
      <c r="A1124" s="18" t="s">
        <v>1150</v>
      </c>
      <c r="B1124" s="27">
        <v>-1.5942005433828722E-2</v>
      </c>
      <c r="C1124" s="29">
        <v>1.8829203221999914E-2</v>
      </c>
      <c r="D1124" s="30">
        <v>2.3789275704404419E-2</v>
      </c>
      <c r="E1124" s="1"/>
      <c r="F1124" s="8">
        <v>1.1292172608925833E-2</v>
      </c>
    </row>
    <row r="1125" spans="1:6" x14ac:dyDescent="0.25">
      <c r="A1125" s="18" t="s">
        <v>1151</v>
      </c>
      <c r="B1125" s="27">
        <v>1.4038193302519325E-2</v>
      </c>
      <c r="C1125" s="29">
        <v>1.1901164937724504E-2</v>
      </c>
      <c r="D1125" s="30">
        <v>2.2211166274523656E-3</v>
      </c>
      <c r="E1125" s="1"/>
      <c r="F1125" s="8">
        <v>2.6263198009026812E-2</v>
      </c>
    </row>
    <row r="1126" spans="1:6" x14ac:dyDescent="0.25">
      <c r="A1126" s="18" t="s">
        <v>1152</v>
      </c>
      <c r="B1126" s="27">
        <v>4.1092423149732889E-2</v>
      </c>
      <c r="C1126" s="29">
        <v>2.6375595109732839E-3</v>
      </c>
      <c r="D1126" s="30">
        <v>-7.6882803104116025E-4</v>
      </c>
      <c r="E1126" s="1"/>
      <c r="F1126" s="8">
        <v>9.9527900371897855E-3</v>
      </c>
    </row>
    <row r="1127" spans="1:6" x14ac:dyDescent="0.25">
      <c r="A1127" s="18" t="s">
        <v>1153</v>
      </c>
      <c r="B1127" s="27">
        <v>9.7003981218063313E-3</v>
      </c>
      <c r="C1127" s="29">
        <v>-3.0276959729989054E-3</v>
      </c>
      <c r="D1127" s="30">
        <v>-4.4543807756276116E-3</v>
      </c>
      <c r="E1127" s="1"/>
      <c r="F1127" s="8">
        <v>-1.5988322713662084E-2</v>
      </c>
    </row>
    <row r="1128" spans="1:6" x14ac:dyDescent="0.25">
      <c r="A1128" s="18" t="s">
        <v>1154</v>
      </c>
      <c r="B1128" s="27">
        <v>5.0435862895011993E-2</v>
      </c>
      <c r="C1128" s="29">
        <v>-5.9742113211297952E-4</v>
      </c>
      <c r="D1128" s="30">
        <v>-8.0616319398999405E-3</v>
      </c>
      <c r="E1128" s="1"/>
      <c r="F1128" s="8">
        <v>4.0060229024314539E-2</v>
      </c>
    </row>
    <row r="1129" spans="1:6" x14ac:dyDescent="0.25">
      <c r="A1129" s="18" t="s">
        <v>1155</v>
      </c>
      <c r="B1129" s="27">
        <v>-3.9252672750296376E-2</v>
      </c>
      <c r="C1129" s="29">
        <v>-1.5342975275227152E-2</v>
      </c>
      <c r="D1129" s="30">
        <v>-2.329972315869357E-2</v>
      </c>
      <c r="E1129" s="1"/>
      <c r="F1129" s="8">
        <v>4.131148655223453E-2</v>
      </c>
    </row>
    <row r="1130" spans="1:6" x14ac:dyDescent="0.25">
      <c r="A1130" s="18" t="s">
        <v>1156</v>
      </c>
      <c r="B1130" s="27">
        <v>-5.6962875130511913E-3</v>
      </c>
      <c r="C1130" s="29">
        <v>1.9595608694918984E-2</v>
      </c>
      <c r="D1130" s="30">
        <v>2.8919258573508783E-3</v>
      </c>
      <c r="E1130" s="1"/>
      <c r="F1130" s="8">
        <v>2.3953447408615314E-2</v>
      </c>
    </row>
    <row r="1131" spans="1:6" x14ac:dyDescent="0.25">
      <c r="A1131" s="18" t="s">
        <v>1157</v>
      </c>
      <c r="B1131" s="27">
        <v>-4.4865459954993483E-2</v>
      </c>
      <c r="C1131" s="29">
        <v>-2.7455715254462204E-3</v>
      </c>
      <c r="D1131" s="30">
        <v>1.7181698444488613E-5</v>
      </c>
      <c r="E1131" s="1"/>
      <c r="F1131" s="8">
        <v>2.5594395609665373E-3</v>
      </c>
    </row>
    <row r="1132" spans="1:6" x14ac:dyDescent="0.25">
      <c r="A1132" s="18" t="s">
        <v>1158</v>
      </c>
      <c r="B1132" s="27">
        <v>3.7073316385095777E-2</v>
      </c>
      <c r="C1132" s="29">
        <v>-1.2952981175885241E-2</v>
      </c>
      <c r="D1132" s="30">
        <v>2.2784360288279465E-3</v>
      </c>
      <c r="E1132" s="1"/>
      <c r="F1132" s="8">
        <v>2.635453063561426E-2</v>
      </c>
    </row>
    <row r="1133" spans="1:6" x14ac:dyDescent="0.25">
      <c r="A1133" s="18" t="s">
        <v>1159</v>
      </c>
      <c r="B1133" s="27">
        <v>2.4046431008987505E-2</v>
      </c>
      <c r="C1133" s="29">
        <v>1.9810464764593302E-2</v>
      </c>
      <c r="D1133" s="30">
        <v>1.2637651221256979E-2</v>
      </c>
      <c r="E1133" s="1"/>
      <c r="F1133" s="8">
        <v>1.649901797274016E-2</v>
      </c>
    </row>
    <row r="1134" spans="1:6" x14ac:dyDescent="0.25">
      <c r="A1134" s="18" t="s">
        <v>1160</v>
      </c>
      <c r="B1134" s="27">
        <v>3.012491612589674E-4</v>
      </c>
      <c r="C1134" s="29">
        <v>-4.1849966223452967E-3</v>
      </c>
      <c r="D1134" s="30">
        <v>-2.0921509298199439E-2</v>
      </c>
      <c r="E1134" s="1"/>
      <c r="F1134" s="8">
        <v>4.1645255411216262E-2</v>
      </c>
    </row>
    <row r="1135" spans="1:6" x14ac:dyDescent="0.25">
      <c r="A1135" s="18" t="s">
        <v>1161</v>
      </c>
      <c r="B1135" s="27">
        <v>-5.3058575134736038E-2</v>
      </c>
      <c r="C1135" s="29">
        <v>-1.836562484488474E-3</v>
      </c>
      <c r="D1135" s="30">
        <v>-6.8815873264147405E-3</v>
      </c>
      <c r="E1135" s="1"/>
      <c r="F1135" s="8">
        <v>-1.6672538847790585E-2</v>
      </c>
    </row>
    <row r="1136" spans="1:6" x14ac:dyDescent="0.25">
      <c r="A1136" s="18" t="s">
        <v>1162</v>
      </c>
      <c r="B1136" s="27">
        <v>-5.7491753438261115E-2</v>
      </c>
      <c r="C1136" s="29">
        <v>4.1605887813287567E-3</v>
      </c>
      <c r="D1136" s="30">
        <v>1.0733368732147881E-2</v>
      </c>
      <c r="E1136" s="1"/>
      <c r="F1136" s="8">
        <v>2.4024348924713546E-2</v>
      </c>
    </row>
    <row r="1137" spans="1:6" x14ac:dyDescent="0.25">
      <c r="A1137" s="18" t="s">
        <v>1163</v>
      </c>
      <c r="B1137" s="27">
        <v>4.2934254318067536E-2</v>
      </c>
      <c r="C1137" s="29">
        <v>-2.2450023935687742E-3</v>
      </c>
      <c r="D1137" s="30">
        <v>-6.7764511429463025E-3</v>
      </c>
      <c r="E1137" s="1"/>
      <c r="F1137" s="8">
        <v>-2.0797502286026903E-2</v>
      </c>
    </row>
    <row r="1138" spans="1:6" x14ac:dyDescent="0.25">
      <c r="A1138" s="18" t="s">
        <v>1164</v>
      </c>
      <c r="B1138" s="27">
        <v>-2.2277374086694005E-2</v>
      </c>
      <c r="C1138" s="29">
        <v>-4.4008404612610524E-3</v>
      </c>
      <c r="D1138" s="30">
        <v>-4.2346666280937653E-2</v>
      </c>
      <c r="E1138" s="1"/>
      <c r="F1138" s="8">
        <v>8.7901947437840786E-2</v>
      </c>
    </row>
    <row r="1139" spans="1:6" x14ac:dyDescent="0.25">
      <c r="A1139" s="18" t="s">
        <v>1165</v>
      </c>
      <c r="B1139" s="27">
        <v>4.5779995971076091E-2</v>
      </c>
      <c r="C1139" s="29">
        <v>1.0103527925951844E-2</v>
      </c>
      <c r="D1139" s="30">
        <v>4.8356498618484858E-2</v>
      </c>
      <c r="E1139" s="1"/>
      <c r="F1139" s="8">
        <v>-9.4379924889875337E-3</v>
      </c>
    </row>
    <row r="1140" spans="1:6" x14ac:dyDescent="0.25">
      <c r="A1140" s="18" t="s">
        <v>1166</v>
      </c>
      <c r="B1140" s="27">
        <v>-3.1368926975817099E-2</v>
      </c>
      <c r="C1140" s="29">
        <v>-1.9281072633050986E-2</v>
      </c>
      <c r="D1140" s="30">
        <v>-1.9263800792283788E-2</v>
      </c>
      <c r="E1140" s="1"/>
      <c r="F1140" s="8">
        <v>1.8047606472316669E-2</v>
      </c>
    </row>
    <row r="1141" spans="1:6" x14ac:dyDescent="0.25">
      <c r="A1141" s="18" t="s">
        <v>1167</v>
      </c>
      <c r="B1141" s="27">
        <v>-1.5849714622337203E-2</v>
      </c>
      <c r="C1141" s="29">
        <v>-1.3839263247949202E-2</v>
      </c>
      <c r="D1141" s="30">
        <v>-3.5434405532275573E-2</v>
      </c>
      <c r="E1141" s="1"/>
      <c r="F1141" s="8">
        <v>3.8868080690331583E-2</v>
      </c>
    </row>
    <row r="1142" spans="1:6" x14ac:dyDescent="0.25">
      <c r="A1142" s="18" t="s">
        <v>1168</v>
      </c>
      <c r="B1142" s="27">
        <v>-7.3601233117176076E-2</v>
      </c>
      <c r="C1142" s="29">
        <v>1.5020072123562676E-2</v>
      </c>
      <c r="D1142" s="30">
        <v>1.5913528169254041E-2</v>
      </c>
      <c r="E1142" s="1"/>
      <c r="F1142" s="8">
        <v>3.9889890267731529E-2</v>
      </c>
    </row>
    <row r="1143" spans="1:6" x14ac:dyDescent="0.25">
      <c r="A1143" s="18" t="s">
        <v>1169</v>
      </c>
      <c r="B1143" s="27">
        <v>5.579893014111461E-2</v>
      </c>
      <c r="C1143" s="29">
        <v>1.6406629686112197E-2</v>
      </c>
      <c r="D1143" s="30">
        <v>6.9765769596575031E-2</v>
      </c>
      <c r="E1143" s="1"/>
      <c r="F1143" s="8">
        <v>1.8581582446317513E-2</v>
      </c>
    </row>
    <row r="1144" spans="1:6" x14ac:dyDescent="0.25">
      <c r="A1144" s="18" t="s">
        <v>1170</v>
      </c>
      <c r="B1144" s="27">
        <v>4.4067984819832024E-3</v>
      </c>
      <c r="C1144" s="29">
        <v>1.0107172300082314E-2</v>
      </c>
      <c r="D1144" s="30">
        <v>-7.2401335792924354E-3</v>
      </c>
      <c r="E1144" s="1"/>
      <c r="F1144" s="8">
        <v>1.0119467685069484E-2</v>
      </c>
    </row>
    <row r="1145" spans="1:6" x14ac:dyDescent="0.25">
      <c r="A1145" s="18" t="s">
        <v>1171</v>
      </c>
      <c r="B1145" s="27">
        <v>-8.7527168210793038E-2</v>
      </c>
      <c r="C1145" s="29">
        <v>-6.8230416401415857E-3</v>
      </c>
      <c r="D1145" s="30">
        <v>-4.6007404219194796E-2</v>
      </c>
      <c r="E1145" s="1"/>
      <c r="F1145" s="8">
        <v>2.2392698345860374E-2</v>
      </c>
    </row>
    <row r="1146" spans="1:6" x14ac:dyDescent="0.25">
      <c r="A1146" s="18" t="s">
        <v>1172</v>
      </c>
      <c r="B1146" s="27">
        <v>-5.7719142815903492E-2</v>
      </c>
      <c r="C1146" s="29">
        <v>-6.4097296408908849E-3</v>
      </c>
      <c r="D1146" s="30">
        <v>-2.7313539133457516E-3</v>
      </c>
      <c r="E1146" s="1"/>
      <c r="F1146" s="8">
        <v>4.5545761311246366E-2</v>
      </c>
    </row>
    <row r="1147" spans="1:6" x14ac:dyDescent="0.25">
      <c r="A1147" s="18" t="s">
        <v>1173</v>
      </c>
      <c r="B1147" s="27">
        <v>-4.6573194230422339E-2</v>
      </c>
      <c r="C1147" s="29">
        <v>-1.3580349019932119E-2</v>
      </c>
      <c r="D1147" s="30">
        <v>2.61359250434944E-2</v>
      </c>
      <c r="E1147" s="1"/>
      <c r="F1147" s="8">
        <v>2.3420551399709378E-2</v>
      </c>
    </row>
    <row r="1148" spans="1:6" x14ac:dyDescent="0.25">
      <c r="A1148" s="18" t="s">
        <v>1174</v>
      </c>
      <c r="B1148" s="27">
        <v>7.6952976105044812E-2</v>
      </c>
      <c r="C1148" s="29">
        <v>-3.1525639735720738E-3</v>
      </c>
      <c r="D1148" s="30">
        <v>2.8216973726870861E-2</v>
      </c>
      <c r="E1148" s="1"/>
      <c r="F1148" s="8">
        <v>-4.8724984839050037E-2</v>
      </c>
    </row>
    <row r="1149" spans="1:6" x14ac:dyDescent="0.25">
      <c r="A1149" s="18" t="s">
        <v>1175</v>
      </c>
      <c r="B1149" s="27">
        <v>4.7861873530931874E-2</v>
      </c>
      <c r="C1149" s="29">
        <v>-4.2054974262356343E-3</v>
      </c>
      <c r="D1149" s="30">
        <v>-1.7452883005383687E-3</v>
      </c>
      <c r="E1149" s="1"/>
      <c r="F1149" s="8">
        <v>2.3018380023392671E-2</v>
      </c>
    </row>
    <row r="1150" spans="1:6" x14ac:dyDescent="0.25">
      <c r="A1150" s="18" t="s">
        <v>1176</v>
      </c>
      <c r="B1150" s="27">
        <v>3.7368101256264316E-2</v>
      </c>
      <c r="C1150" s="29">
        <v>2.0322319075613268E-2</v>
      </c>
      <c r="D1150" s="30">
        <v>2.0770878018628175E-2</v>
      </c>
      <c r="E1150" s="1"/>
      <c r="F1150" s="8">
        <v>-3.5646008625636709E-3</v>
      </c>
    </row>
    <row r="1151" spans="1:6" x14ac:dyDescent="0.25">
      <c r="A1151" s="18" t="s">
        <v>1177</v>
      </c>
      <c r="B1151" s="27">
        <v>-9.3529809554182639E-3</v>
      </c>
      <c r="C1151" s="29">
        <v>4.32126359707935E-3</v>
      </c>
      <c r="D1151" s="30">
        <v>3.190181237507379E-3</v>
      </c>
      <c r="E1151" s="1"/>
      <c r="F1151" s="8">
        <v>9.3403508004420883E-3</v>
      </c>
    </row>
    <row r="1152" spans="1:6" x14ac:dyDescent="0.25">
      <c r="A1152" s="18" t="s">
        <v>1178</v>
      </c>
      <c r="B1152" s="27">
        <v>5.0589789952393806E-2</v>
      </c>
      <c r="C1152" s="29">
        <v>2.9080118694362039E-2</v>
      </c>
      <c r="D1152" s="30">
        <v>6.9132107448608773E-2</v>
      </c>
      <c r="E1152" s="1"/>
      <c r="F1152" s="8">
        <v>1.0349011815520216E-2</v>
      </c>
    </row>
    <row r="1153" spans="1:6" x14ac:dyDescent="0.25">
      <c r="A1153" s="18" t="s">
        <v>1179</v>
      </c>
      <c r="B1153" s="27">
        <v>5.97690314547644E-2</v>
      </c>
      <c r="C1153" s="29">
        <v>3.7309368191721114E-2</v>
      </c>
      <c r="D1153" s="30">
        <v>4.6757410799011558E-3</v>
      </c>
      <c r="E1153" s="1"/>
      <c r="F1153" s="8">
        <v>5.9483496447320545E-3</v>
      </c>
    </row>
    <row r="1154" spans="1:6" x14ac:dyDescent="0.25">
      <c r="A1154" s="18" t="s">
        <v>1180</v>
      </c>
      <c r="B1154" s="27">
        <v>4.3286772422951078E-2</v>
      </c>
      <c r="C1154" s="29">
        <v>4.0245239602798355E-2</v>
      </c>
      <c r="D1154" s="30">
        <v>3.6032144790867061E-2</v>
      </c>
      <c r="E1154" s="1"/>
      <c r="F1154" s="8">
        <v>1.2382624586640679E-2</v>
      </c>
    </row>
    <row r="1155" spans="1:6" x14ac:dyDescent="0.25">
      <c r="A1155" s="18" t="s">
        <v>1181</v>
      </c>
      <c r="B1155" s="27">
        <v>1.1773114784817611E-2</v>
      </c>
      <c r="C1155" s="29">
        <v>8.8926498314998506E-3</v>
      </c>
      <c r="D1155" s="30">
        <v>1.392953940014577E-3</v>
      </c>
      <c r="E1155" s="1"/>
      <c r="F1155" s="8">
        <v>3.6196098198053653E-4</v>
      </c>
    </row>
    <row r="1156" spans="1:6" x14ac:dyDescent="0.25">
      <c r="A1156" s="18" t="s">
        <v>1182</v>
      </c>
      <c r="B1156" s="27">
        <v>3.947425438448221E-2</v>
      </c>
      <c r="C1156" s="29">
        <v>1.1801406751228772E-2</v>
      </c>
      <c r="D1156" s="30">
        <v>5.1385786593291766E-2</v>
      </c>
      <c r="E1156" s="1"/>
      <c r="F1156" s="8">
        <v>1.1009559223772603E-2</v>
      </c>
    </row>
    <row r="1157" spans="1:6" x14ac:dyDescent="0.25">
      <c r="A1157" s="18" t="s">
        <v>1183</v>
      </c>
      <c r="B1157" s="27">
        <v>3.8860956962145615E-2</v>
      </c>
      <c r="C1157" s="29">
        <v>-5.9627690517745986E-4</v>
      </c>
      <c r="D1157" s="30">
        <v>-3.5362698463025595E-2</v>
      </c>
      <c r="E1157" s="1"/>
      <c r="F1157" s="8">
        <v>-2.2290193151018611E-2</v>
      </c>
    </row>
    <row r="1158" spans="1:6" x14ac:dyDescent="0.25">
      <c r="A1158" s="18" t="s">
        <v>1184</v>
      </c>
      <c r="B1158" s="27">
        <v>-3.9074480600817182E-2</v>
      </c>
      <c r="C1158" s="29">
        <v>-4.3219488060070805E-3</v>
      </c>
      <c r="D1158" s="30">
        <v>-1.677842644997905E-2</v>
      </c>
      <c r="E1158" s="1"/>
      <c r="F1158" s="8">
        <v>-5.8137376652109378E-3</v>
      </c>
    </row>
    <row r="1159" spans="1:6" x14ac:dyDescent="0.25">
      <c r="A1159" s="18" t="s">
        <v>1185</v>
      </c>
      <c r="B1159" s="27">
        <v>3.2960867774170098E-3</v>
      </c>
      <c r="C1159" s="29">
        <v>3.8876384788518576E-3</v>
      </c>
      <c r="D1159" s="30">
        <v>-1.7842219263426266E-2</v>
      </c>
      <c r="E1159" s="1"/>
      <c r="F1159" s="8">
        <v>-6.6077971637493287E-3</v>
      </c>
    </row>
    <row r="1160" spans="1:6" x14ac:dyDescent="0.25">
      <c r="A1160" s="18" t="s">
        <v>1186</v>
      </c>
      <c r="B1160" s="27">
        <v>-3.874353518195222E-2</v>
      </c>
      <c r="C1160" s="29">
        <v>7.9198695550895849E-3</v>
      </c>
      <c r="D1160" s="30">
        <v>-5.2951324936692905E-3</v>
      </c>
      <c r="E1160" s="1"/>
      <c r="F1160" s="8">
        <v>5.3769158107620958E-3</v>
      </c>
    </row>
    <row r="1161" spans="1:6" x14ac:dyDescent="0.25">
      <c r="A1161" s="18" t="s">
        <v>1187</v>
      </c>
      <c r="B1161" s="27">
        <v>3.8789264125076786E-2</v>
      </c>
      <c r="C1161" s="29">
        <v>1.5325283106078192E-2</v>
      </c>
      <c r="D1161" s="30">
        <v>4.8317420544158586E-2</v>
      </c>
      <c r="E1161" s="8"/>
      <c r="F1161" s="8">
        <v>-3.4860551824323197E-2</v>
      </c>
    </row>
    <row r="1162" spans="1:6" x14ac:dyDescent="0.25">
      <c r="A1162" s="18" t="s">
        <v>1188</v>
      </c>
      <c r="B1162" s="27">
        <v>-4.3691491161343982E-3</v>
      </c>
      <c r="C1162" s="29">
        <v>8.1658202096937596E-3</v>
      </c>
      <c r="D1162" s="30">
        <v>2.6098016754512027E-2</v>
      </c>
      <c r="E1162" s="8"/>
      <c r="F1162" s="8">
        <v>2.82831635844915E-2</v>
      </c>
    </row>
    <row r="1163" spans="1:6" x14ac:dyDescent="0.25">
      <c r="A1163" s="18" t="s">
        <v>1189</v>
      </c>
      <c r="B1163" s="27">
        <v>-3.9190650504121551E-2</v>
      </c>
      <c r="C1163" s="29">
        <v>2.5272693919595742E-2</v>
      </c>
      <c r="D1163" s="30">
        <v>1.4667986604419545E-2</v>
      </c>
      <c r="E1163" s="8"/>
      <c r="F1163" s="8">
        <v>2.8852235344962663E-2</v>
      </c>
    </row>
    <row r="1164" spans="1:6" x14ac:dyDescent="0.25">
      <c r="A1164" s="18" t="s">
        <v>1190</v>
      </c>
      <c r="B1164" s="27">
        <v>1.710996785807994E-4</v>
      </c>
      <c r="C1164" s="29">
        <v>1.0074596052740348E-2</v>
      </c>
      <c r="D1164" s="30">
        <v>4.582991686336104E-4</v>
      </c>
      <c r="E1164" s="8"/>
      <c r="F1164" s="8">
        <v>1.1182475830950379E-2</v>
      </c>
    </row>
    <row r="1165" spans="1:6" x14ac:dyDescent="0.25">
      <c r="A1165" s="18" t="s">
        <v>1191</v>
      </c>
      <c r="B1165" s="27">
        <v>8.8903880275149672E-2</v>
      </c>
      <c r="C1165" s="29">
        <v>1.8217740836626143E-2</v>
      </c>
      <c r="D1165" s="30">
        <v>7.9077605070724723E-3</v>
      </c>
      <c r="E1165" s="8"/>
      <c r="F1165" s="8">
        <v>2.631342694346166E-2</v>
      </c>
    </row>
    <row r="1166" spans="1:6" x14ac:dyDescent="0.25">
      <c r="A1166" s="18" t="s">
        <v>1192</v>
      </c>
      <c r="B1166" s="27">
        <v>2.0624147841166288E-2</v>
      </c>
      <c r="C1166" s="29">
        <v>1.8667951342888109E-2</v>
      </c>
      <c r="D1166" s="30">
        <v>-9.7699538890699579E-3</v>
      </c>
      <c r="E1166" s="8"/>
      <c r="F1166" s="8">
        <v>9.680840024751159E-3</v>
      </c>
    </row>
    <row r="1167" spans="1:6" x14ac:dyDescent="0.25">
      <c r="A1167" s="18" t="s">
        <v>1193</v>
      </c>
      <c r="B1167" s="27">
        <v>2.4099056664380475E-2</v>
      </c>
      <c r="C1167" s="29">
        <v>3.835947557867678E-3</v>
      </c>
      <c r="D1167" s="30">
        <v>8.7739755385511445E-3</v>
      </c>
      <c r="E1167" s="31">
        <v>2.2269353128313983E-2</v>
      </c>
      <c r="F1167" s="8">
        <v>1.3389337669602087E-2</v>
      </c>
    </row>
    <row r="1168" spans="1:6" x14ac:dyDescent="0.25">
      <c r="A1168" s="18" t="s">
        <v>1194</v>
      </c>
      <c r="B1168" s="27">
        <v>1.191725657601481E-2</v>
      </c>
      <c r="C1168" s="29">
        <v>7.5902321564111069E-3</v>
      </c>
      <c r="D1168" s="30">
        <v>-8.549801700643068E-4</v>
      </c>
      <c r="E1168" s="31">
        <v>3.7344398340248899E-3</v>
      </c>
      <c r="F1168" s="8">
        <v>5.820877529666358E-3</v>
      </c>
    </row>
    <row r="1169" spans="1:6" x14ac:dyDescent="0.25">
      <c r="A1169" s="18" t="s">
        <v>1195</v>
      </c>
      <c r="B1169" s="27">
        <v>6.7697405909959594E-3</v>
      </c>
      <c r="C1169" s="29">
        <v>6.6238927708659747E-4</v>
      </c>
      <c r="D1169" s="30">
        <v>3.6259278626483925E-3</v>
      </c>
      <c r="E1169" s="31">
        <v>2.5217031831335238E-2</v>
      </c>
      <c r="F1169" s="8">
        <v>4.8198396643780901E-3</v>
      </c>
    </row>
    <row r="1170" spans="1:6" x14ac:dyDescent="0.25">
      <c r="A1170" s="18" t="s">
        <v>1196</v>
      </c>
      <c r="B1170" s="27">
        <v>1.7972973435281842E-2</v>
      </c>
      <c r="C1170" s="29">
        <v>1.4004802388214664E-2</v>
      </c>
      <c r="D1170" s="30">
        <v>1.1781225306295138E-2</v>
      </c>
      <c r="E1170" s="31">
        <v>0.19858870967741937</v>
      </c>
      <c r="F1170" s="8">
        <v>2.5993890933518383E-2</v>
      </c>
    </row>
    <row r="1171" spans="1:6" x14ac:dyDescent="0.25">
      <c r="A1171" s="18" t="s">
        <v>1197</v>
      </c>
      <c r="B1171" s="27">
        <v>-1.78670043614482E-2</v>
      </c>
      <c r="C1171" s="29">
        <v>5.9904766781015018E-3</v>
      </c>
      <c r="D1171" s="30">
        <v>-2.3107046742021301E-3</v>
      </c>
      <c r="E1171" s="31">
        <v>8.7468460891505506E-2</v>
      </c>
      <c r="F1171" s="8">
        <v>-4.6927134311828926E-3</v>
      </c>
    </row>
    <row r="1172" spans="1:6" x14ac:dyDescent="0.25">
      <c r="A1172" s="18" t="s">
        <v>1198</v>
      </c>
      <c r="B1172" s="27">
        <v>4.7306423630440637E-3</v>
      </c>
      <c r="C1172" s="29">
        <v>1.5141490228012774E-3</v>
      </c>
      <c r="D1172" s="30">
        <v>7.3400203602426673E-3</v>
      </c>
      <c r="E1172" s="31">
        <v>5.6457849961330103E-2</v>
      </c>
      <c r="F1172" s="8">
        <v>-5.9360506630768521E-3</v>
      </c>
    </row>
    <row r="1173" spans="1:6" x14ac:dyDescent="0.25">
      <c r="A1173" s="18" t="s">
        <v>1199</v>
      </c>
      <c r="B1173" s="27">
        <v>3.6841725035703377E-2</v>
      </c>
      <c r="C1173" s="29">
        <v>1.051949536913516E-2</v>
      </c>
      <c r="D1173" s="30">
        <v>-1.6729930438086568E-2</v>
      </c>
      <c r="E1173" s="31">
        <v>-2.0863836017569505E-2</v>
      </c>
      <c r="F1173" s="8">
        <v>1.5368090927320544E-2</v>
      </c>
    </row>
    <row r="1174" spans="1:6" x14ac:dyDescent="0.25">
      <c r="A1174" s="18" t="s">
        <v>1200</v>
      </c>
      <c r="B1174" s="27">
        <v>-2.5472258249785071E-3</v>
      </c>
      <c r="C1174" s="29">
        <v>3.1808295301675475E-3</v>
      </c>
      <c r="D1174" s="30">
        <v>-3.4078735157544895E-3</v>
      </c>
      <c r="E1174" s="31">
        <v>-3.9999999999999959E-2</v>
      </c>
      <c r="F1174" s="8">
        <v>6.2977262553922005E-3</v>
      </c>
    </row>
    <row r="1175" spans="1:6" x14ac:dyDescent="0.25">
      <c r="A1175" s="18" t="s">
        <v>1201</v>
      </c>
      <c r="B1175" s="27">
        <v>1.1688947326318333E-2</v>
      </c>
      <c r="C1175" s="29">
        <v>1.2206737517545556E-2</v>
      </c>
      <c r="D1175" s="30">
        <v>1.5026410140752126E-2</v>
      </c>
      <c r="E1175" s="31">
        <v>2.9595015576323633E-3</v>
      </c>
      <c r="F1175" s="8">
        <v>-8.555708027714725E-3</v>
      </c>
    </row>
    <row r="1176" spans="1:6" x14ac:dyDescent="0.25">
      <c r="A1176" s="18" t="s">
        <v>1202</v>
      </c>
      <c r="B1176" s="27">
        <v>4.9766602072198511E-2</v>
      </c>
      <c r="C1176" s="29">
        <v>1.267860238219067E-2</v>
      </c>
      <c r="D1176" s="30">
        <v>1.4940173550864945E-2</v>
      </c>
      <c r="E1176" s="31">
        <v>-1.2268985867370696E-2</v>
      </c>
      <c r="F1176" s="8">
        <v>6.3937087890843777E-2</v>
      </c>
    </row>
    <row r="1177" spans="1:6" x14ac:dyDescent="0.25">
      <c r="A1177" s="18" t="s">
        <v>1203</v>
      </c>
      <c r="B1177" s="27">
        <v>1.2344152652289076E-2</v>
      </c>
      <c r="C1177" s="29">
        <v>1.014793984594696E-2</v>
      </c>
      <c r="D1177" s="30">
        <v>-4.2733739488181096E-3</v>
      </c>
      <c r="E1177" s="31">
        <v>2.0440251572327109E-2</v>
      </c>
      <c r="F1177" s="8">
        <v>5.7058716450393662E-2</v>
      </c>
    </row>
    <row r="1178" spans="1:6" x14ac:dyDescent="0.25">
      <c r="A1178" s="18" t="s">
        <v>1204</v>
      </c>
      <c r="B1178" s="27">
        <v>-1.4875320828895505E-2</v>
      </c>
      <c r="C1178" s="29">
        <v>6.9232631324134489E-3</v>
      </c>
      <c r="D1178" s="30">
        <v>-4.1433962541818463E-3</v>
      </c>
      <c r="E1178" s="31">
        <v>1.6949152542372791E-2</v>
      </c>
      <c r="F1178" s="8">
        <v>1.6308617199874243E-2</v>
      </c>
    </row>
    <row r="1179" spans="1:6" x14ac:dyDescent="0.25">
      <c r="A1179" s="18" t="s">
        <v>1205</v>
      </c>
      <c r="B1179" s="27">
        <v>-3.5212365665107555E-2</v>
      </c>
      <c r="C1179" s="29">
        <v>4.808154630241703E-5</v>
      </c>
      <c r="D1179" s="30">
        <v>-1.737796260319506E-3</v>
      </c>
      <c r="E1179" s="31">
        <v>0.2878787878787879</v>
      </c>
      <c r="F1179" s="8">
        <v>6.136907533369633E-2</v>
      </c>
    </row>
    <row r="1180" spans="1:6" x14ac:dyDescent="0.25">
      <c r="A1180" s="18" t="s">
        <v>1206</v>
      </c>
      <c r="B1180" s="27">
        <v>9.3061255645802E-4</v>
      </c>
      <c r="C1180" s="29">
        <v>5.1685177171980675E-3</v>
      </c>
      <c r="D1180" s="30">
        <v>-9.2687700771396694E-4</v>
      </c>
      <c r="E1180" s="31">
        <v>5.8823529411764705E-2</v>
      </c>
      <c r="F1180" s="8">
        <v>2.1573453208437444E-2</v>
      </c>
    </row>
    <row r="1181" spans="1:6" x14ac:dyDescent="0.25">
      <c r="A1181" s="18" t="s">
        <v>1207</v>
      </c>
      <c r="B1181" s="27">
        <v>-3.8393863266679921E-2</v>
      </c>
      <c r="C1181" s="29">
        <v>6.7084399588643396E-3</v>
      </c>
      <c r="D1181" s="30">
        <v>7.7699290175569473E-3</v>
      </c>
      <c r="E1181" s="31">
        <v>8.0555555555554929E-3</v>
      </c>
      <c r="F1181" s="8">
        <v>3.9588475214787852E-2</v>
      </c>
    </row>
    <row r="1182" spans="1:6" x14ac:dyDescent="0.25">
      <c r="A1182" s="18" t="s">
        <v>1208</v>
      </c>
      <c r="B1182" s="27">
        <v>-1.6373776477760744E-2</v>
      </c>
      <c r="C1182" s="29">
        <v>5.8441327045744354E-3</v>
      </c>
      <c r="D1182" s="30">
        <v>-1.0804095506369538E-2</v>
      </c>
      <c r="E1182" s="31">
        <v>0.26481124276660245</v>
      </c>
      <c r="F1182" s="8">
        <v>0.109994290283895</v>
      </c>
    </row>
    <row r="1183" spans="1:6" x14ac:dyDescent="0.25">
      <c r="A1183" s="18" t="s">
        <v>1209</v>
      </c>
      <c r="B1183" s="27">
        <v>-4.0164892577896601E-3</v>
      </c>
      <c r="C1183" s="29">
        <v>3.8970701118340406E-3</v>
      </c>
      <c r="D1183" s="30">
        <v>5.0584025959571578E-3</v>
      </c>
      <c r="E1183" s="31">
        <v>7.407407407407407E-2</v>
      </c>
      <c r="F1183" s="8">
        <v>1.4012651579142044E-2</v>
      </c>
    </row>
    <row r="1184" spans="1:6" x14ac:dyDescent="0.25">
      <c r="A1184" s="18" t="s">
        <v>1210</v>
      </c>
      <c r="B1184" s="27">
        <v>4.0594222849476905E-2</v>
      </c>
      <c r="C1184" s="29">
        <v>-1.5186627298285986E-2</v>
      </c>
      <c r="D1184" s="30">
        <v>-2.857345167356409E-2</v>
      </c>
      <c r="E1184" s="31">
        <v>-6.2068965517241427E-2</v>
      </c>
      <c r="F1184" s="8">
        <v>8.242905017243711E-2</v>
      </c>
    </row>
    <row r="1185" spans="1:6" x14ac:dyDescent="0.25">
      <c r="A1185" s="18" t="s">
        <v>1211</v>
      </c>
      <c r="B1185" s="27">
        <v>-3.416385689869271E-2</v>
      </c>
      <c r="C1185" s="29">
        <v>-4.0851429800043276E-3</v>
      </c>
      <c r="D1185" s="30">
        <v>1.9081719020502923E-2</v>
      </c>
      <c r="E1185" s="31">
        <v>-0.10467128027681656</v>
      </c>
      <c r="F1185" s="8">
        <v>-1.4033780455114674E-2</v>
      </c>
    </row>
    <row r="1186" spans="1:6" x14ac:dyDescent="0.25">
      <c r="A1186" s="18" t="s">
        <v>1212</v>
      </c>
      <c r="B1186" s="27">
        <v>4.2713498388519844E-2</v>
      </c>
      <c r="C1186" s="29">
        <v>2.365189023220117E-2</v>
      </c>
      <c r="D1186" s="30">
        <v>3.1384610381390954E-2</v>
      </c>
      <c r="E1186" s="31">
        <v>-3.3816425120772944E-2</v>
      </c>
      <c r="F1186" s="8">
        <v>3.858802312507726E-3</v>
      </c>
    </row>
    <row r="1187" spans="1:6" x14ac:dyDescent="0.25">
      <c r="A1187" s="18" t="s">
        <v>1213</v>
      </c>
      <c r="B1187" s="27">
        <v>1.3054879200213832E-3</v>
      </c>
      <c r="C1187" s="29">
        <v>8.4243333177109487E-3</v>
      </c>
      <c r="D1187" s="30">
        <v>1.9496937734098406E-2</v>
      </c>
      <c r="E1187" s="31">
        <v>-0.02</v>
      </c>
      <c r="F1187" s="8">
        <v>-2.516362829470049E-2</v>
      </c>
    </row>
    <row r="1188" spans="1:6" x14ac:dyDescent="0.25">
      <c r="A1188" s="18" t="s">
        <v>1214</v>
      </c>
      <c r="B1188" s="27">
        <v>-0.11126158849927327</v>
      </c>
      <c r="C1188" s="29">
        <v>9.9225022366295941E-3</v>
      </c>
      <c r="D1188" s="30">
        <v>7.0326032561527389E-3</v>
      </c>
      <c r="E1188" s="31">
        <v>3.0612244897959183E-2</v>
      </c>
      <c r="F1188" s="8">
        <v>8.4192899943814209E-5</v>
      </c>
    </row>
    <row r="1189" spans="1:6" x14ac:dyDescent="0.25">
      <c r="A1189" s="18" t="s">
        <v>1215</v>
      </c>
      <c r="B1189" s="27">
        <v>1.9500513362739228E-2</v>
      </c>
      <c r="C1189" s="29">
        <v>2.7496232210857405E-3</v>
      </c>
      <c r="D1189" s="30">
        <v>-9.4036631388443714E-3</v>
      </c>
      <c r="E1189" s="31">
        <v>0.11138613861386139</v>
      </c>
      <c r="F1189" s="8">
        <v>2.9599465093855293E-2</v>
      </c>
    </row>
    <row r="1190" spans="1:6" x14ac:dyDescent="0.25">
      <c r="A1190" s="18" t="s">
        <v>1216</v>
      </c>
      <c r="B1190" s="27">
        <v>-7.1092674068299749E-3</v>
      </c>
      <c r="C1190" s="29">
        <v>7.7214318494723787E-3</v>
      </c>
      <c r="D1190" s="30">
        <v>-1.3908198157328538E-3</v>
      </c>
      <c r="E1190" s="31">
        <v>0.18040089086859687</v>
      </c>
      <c r="F1190" s="8">
        <v>3.2506988848248472E-2</v>
      </c>
    </row>
    <row r="1191" spans="1:6" x14ac:dyDescent="0.25">
      <c r="A1191" s="18" t="s">
        <v>1217</v>
      </c>
      <c r="B1191" s="27">
        <v>-6.51792398669163E-4</v>
      </c>
      <c r="C1191" s="29">
        <v>1.041749684059521E-2</v>
      </c>
      <c r="D1191" s="30">
        <v>5.1272186882228184E-3</v>
      </c>
      <c r="E1191" s="31">
        <v>0.22641509433962265</v>
      </c>
      <c r="F1191" s="8">
        <v>2.9604721178550331E-2</v>
      </c>
    </row>
    <row r="1192" spans="1:6" x14ac:dyDescent="0.25">
      <c r="A1192" s="18" t="s">
        <v>1218</v>
      </c>
      <c r="B1192" s="27">
        <v>-2.0300988130945472E-2</v>
      </c>
      <c r="C1192" s="29">
        <v>-1.4738360301077285E-2</v>
      </c>
      <c r="D1192" s="30">
        <v>-2.1909192690241299E-2</v>
      </c>
      <c r="E1192" s="31">
        <v>6.4615384615384616E-2</v>
      </c>
      <c r="F1192" s="8">
        <v>4.1041904597319087E-2</v>
      </c>
    </row>
    <row r="1193" spans="1:6" x14ac:dyDescent="0.25">
      <c r="A1193" s="18" t="s">
        <v>1219</v>
      </c>
      <c r="B1193" s="27">
        <v>-3.5943793316405022E-2</v>
      </c>
      <c r="C1193" s="29">
        <v>-1.9727813357730953E-2</v>
      </c>
      <c r="D1193" s="30">
        <v>-1.1154876493302403E-2</v>
      </c>
      <c r="E1193" s="31">
        <v>-2.1676300578034682E-2</v>
      </c>
      <c r="F1193" s="8">
        <v>5.0110519802417583E-2</v>
      </c>
    </row>
    <row r="1194" spans="1:6" x14ac:dyDescent="0.25">
      <c r="A1194" s="18" t="s">
        <v>1220</v>
      </c>
      <c r="B1194" s="27">
        <v>-3.0321551781731463E-2</v>
      </c>
      <c r="C1194" s="29">
        <v>-6.2416146532111834E-3</v>
      </c>
      <c r="D1194" s="30">
        <v>1.6211595643095367E-2</v>
      </c>
      <c r="E1194" s="31">
        <v>-7.3855243722304287E-2</v>
      </c>
      <c r="F1194" s="8">
        <v>3.5761371175468223E-2</v>
      </c>
    </row>
    <row r="1195" spans="1:6" x14ac:dyDescent="0.25">
      <c r="A1195" s="18" t="s">
        <v>1221</v>
      </c>
      <c r="B1195" s="27">
        <v>-1.1323517757233271E-2</v>
      </c>
      <c r="C1195" s="29">
        <v>-8.4409485794788887E-3</v>
      </c>
      <c r="D1195" s="30">
        <v>-2.0825582399651046E-3</v>
      </c>
      <c r="E1195" s="31">
        <v>-7.9744816586921854E-2</v>
      </c>
      <c r="F1195" s="8">
        <v>4.2203411397886567E-2</v>
      </c>
    </row>
    <row r="1196" spans="1:6" x14ac:dyDescent="0.25">
      <c r="A1196" s="18" t="s">
        <v>1222</v>
      </c>
      <c r="B1196" s="27">
        <v>-7.4309357999392534E-2</v>
      </c>
      <c r="C1196" s="29">
        <v>-4.7595931850201497E-3</v>
      </c>
      <c r="D1196" s="30">
        <v>-1.0887759471059065E-2</v>
      </c>
      <c r="E1196" s="31">
        <v>8.1455805892547667E-2</v>
      </c>
      <c r="F1196" s="8">
        <v>4.2194428705710482E-2</v>
      </c>
    </row>
    <row r="1197" spans="1:6" x14ac:dyDescent="0.25">
      <c r="A1197" s="18" t="s">
        <v>1223</v>
      </c>
      <c r="B1197" s="27">
        <v>-8.650330917449317E-2</v>
      </c>
      <c r="C1197" s="29">
        <v>-1.2717258116323215E-2</v>
      </c>
      <c r="D1197" s="30">
        <v>-8.5567003433665474E-3</v>
      </c>
      <c r="E1197" s="31">
        <v>0</v>
      </c>
      <c r="F1197" s="8">
        <v>2.963363581624583E-2</v>
      </c>
    </row>
    <row r="1198" spans="1:6" x14ac:dyDescent="0.25">
      <c r="A1198" s="18" t="s">
        <v>1224</v>
      </c>
      <c r="B1198" s="27">
        <v>-0.11518825354222016</v>
      </c>
      <c r="C1198" s="29">
        <v>1.3254608989046743E-4</v>
      </c>
      <c r="D1198" s="30">
        <v>1.8605160187268422E-2</v>
      </c>
      <c r="E1198" s="31">
        <v>-3.0448717948717948E-2</v>
      </c>
      <c r="F1198" s="8">
        <v>3.0596198333544256E-2</v>
      </c>
    </row>
    <row r="1199" spans="1:6" x14ac:dyDescent="0.25">
      <c r="A1199" s="18" t="s">
        <v>1225</v>
      </c>
      <c r="B1199" s="27">
        <v>0.16776693158664702</v>
      </c>
      <c r="C1199" s="29">
        <v>1.4927530993602367E-2</v>
      </c>
      <c r="D1199" s="30">
        <v>1.709492906057701E-2</v>
      </c>
      <c r="E1199" s="31">
        <v>0.10413223140495868</v>
      </c>
      <c r="F1199" s="8">
        <v>-1.4624282372433139E-2</v>
      </c>
    </row>
    <row r="1200" spans="1:6" x14ac:dyDescent="0.25">
      <c r="A1200" s="18" t="s">
        <v>1226</v>
      </c>
      <c r="B1200" s="27">
        <v>-4.9116536634512598E-2</v>
      </c>
      <c r="C1200" s="29">
        <v>3.7037037037037181E-2</v>
      </c>
      <c r="D1200" s="30">
        <v>1.7000337531586706E-2</v>
      </c>
      <c r="E1200" s="31">
        <v>0.10179640718562874</v>
      </c>
      <c r="F1200" s="8">
        <v>3.0865904043494808E-2</v>
      </c>
    </row>
    <row r="1201" spans="1:6" x14ac:dyDescent="0.25">
      <c r="A1201" s="18" t="s">
        <v>1227</v>
      </c>
      <c r="B1201" s="27">
        <v>-1.5864658016785476E-2</v>
      </c>
      <c r="C1201" s="29">
        <v>-5.0938644688645939E-3</v>
      </c>
      <c r="D1201" s="30">
        <v>2.3297336027570358E-2</v>
      </c>
      <c r="E1201" s="31">
        <v>1.358695652173913E-2</v>
      </c>
      <c r="F1201" s="8">
        <v>5.4785114564913792E-2</v>
      </c>
    </row>
    <row r="1202" spans="1:6" x14ac:dyDescent="0.25">
      <c r="A1202" s="18" t="s">
        <v>1228</v>
      </c>
      <c r="B1202" s="27">
        <v>0.12727531387775368</v>
      </c>
      <c r="C1202" s="29">
        <v>4.0453316458609133E-2</v>
      </c>
      <c r="D1202" s="30">
        <v>-2.8949453017106542E-3</v>
      </c>
      <c r="E1202" s="31">
        <v>-5.7372654155495917E-2</v>
      </c>
      <c r="F1202" s="8">
        <v>-1.4764441730468047E-2</v>
      </c>
    </row>
    <row r="1203" spans="1:6" x14ac:dyDescent="0.25">
      <c r="A1203" s="18" t="s">
        <v>1229</v>
      </c>
      <c r="B1203" s="27">
        <v>6.3860255972530047E-2</v>
      </c>
      <c r="C1203" s="29">
        <v>2.6152536187811642E-2</v>
      </c>
      <c r="D1203" s="30">
        <v>1.1122986835732325E-2</v>
      </c>
      <c r="E1203" s="31">
        <v>3.3845278725824733E-2</v>
      </c>
      <c r="F1203" s="8">
        <v>3.5415214931594871E-2</v>
      </c>
    </row>
    <row r="1204" spans="1:6" x14ac:dyDescent="0.25">
      <c r="A1204" s="18" t="s">
        <v>1230</v>
      </c>
      <c r="B1204" s="27">
        <v>2.5440045713988578E-2</v>
      </c>
      <c r="C1204" s="29">
        <v>-2.3384628647787555E-3</v>
      </c>
      <c r="D1204" s="30">
        <v>-3.0894421704053984E-2</v>
      </c>
      <c r="E1204" s="31">
        <v>-2.4759284731774415E-2</v>
      </c>
      <c r="F1204" s="8">
        <v>-3.4022252973883574E-2</v>
      </c>
    </row>
    <row r="1205" spans="1:6" x14ac:dyDescent="0.25">
      <c r="A1205" s="18" t="s">
        <v>1231</v>
      </c>
      <c r="B1205" s="27">
        <v>5.0973939898727366E-2</v>
      </c>
      <c r="C1205" s="29">
        <v>-1.3480378919625261E-2</v>
      </c>
      <c r="D1205" s="30">
        <v>-1.3574231208586463E-2</v>
      </c>
      <c r="E1205" s="31">
        <v>-5.7827926657263752E-2</v>
      </c>
      <c r="F1205" s="8">
        <v>2.7461089978105969E-2</v>
      </c>
    </row>
    <row r="1206" spans="1:6" x14ac:dyDescent="0.25">
      <c r="A1206" s="18" t="s">
        <v>1232</v>
      </c>
      <c r="B1206" s="27">
        <v>4.7642043456038785E-2</v>
      </c>
      <c r="C1206" s="29">
        <v>1.4573365012974661E-2</v>
      </c>
      <c r="D1206" s="30">
        <v>2.5503288876320231E-2</v>
      </c>
      <c r="E1206" s="31">
        <v>0</v>
      </c>
      <c r="F1206" s="8">
        <v>-3.7288792199826164E-3</v>
      </c>
    </row>
    <row r="1207" spans="1:6" x14ac:dyDescent="0.25">
      <c r="A1207" s="18" t="s">
        <v>1233</v>
      </c>
      <c r="B1207" s="27">
        <v>4.7716593493298431E-2</v>
      </c>
      <c r="C1207" s="29">
        <v>3.1091493816235355E-2</v>
      </c>
      <c r="D1207" s="30">
        <v>1.2187852795262666E-2</v>
      </c>
      <c r="E1207" s="31">
        <v>-4.4910179640718561E-3</v>
      </c>
      <c r="F1207" s="8">
        <v>2.5971654005943746E-2</v>
      </c>
    </row>
    <row r="1208" spans="1:6" x14ac:dyDescent="0.25">
      <c r="A1208" s="18" t="s">
        <v>1234</v>
      </c>
      <c r="B1208" s="27">
        <v>-6.4406493625317265E-2</v>
      </c>
      <c r="C1208" s="29">
        <v>-1.4548423223050961E-3</v>
      </c>
      <c r="D1208" s="30">
        <v>-9.6247527768956627E-3</v>
      </c>
      <c r="E1208" s="31">
        <v>2.7067669172931648E-3</v>
      </c>
      <c r="F1208" s="8">
        <v>-2.1864414305019463E-2</v>
      </c>
    </row>
    <row r="1209" spans="1:6" x14ac:dyDescent="0.25">
      <c r="A1209" s="18" t="s">
        <v>1235</v>
      </c>
      <c r="B1209" s="27">
        <v>-1.758706467539339E-2</v>
      </c>
      <c r="C1209" s="29">
        <v>-6.027000964320072E-3</v>
      </c>
      <c r="D1209" s="30">
        <v>5.4717338020119823E-3</v>
      </c>
      <c r="E1209" s="31">
        <v>-4.1391721655668734E-2</v>
      </c>
      <c r="F1209" s="8">
        <v>1.1066091712138282E-2</v>
      </c>
    </row>
    <row r="1210" spans="1:6" x14ac:dyDescent="0.25">
      <c r="A1210" s="18" t="s">
        <v>1236</v>
      </c>
      <c r="B1210" s="27">
        <v>-3.1089766253752413E-2</v>
      </c>
      <c r="C1210" s="29">
        <v>1.3814339495301718E-3</v>
      </c>
      <c r="D1210" s="30">
        <v>-1.0657907173573979E-2</v>
      </c>
      <c r="E1210" s="31">
        <v>-0.11608260325406765</v>
      </c>
      <c r="F1210" s="8">
        <v>2.0901825485858328E-2</v>
      </c>
    </row>
    <row r="1211" spans="1:6" x14ac:dyDescent="0.25">
      <c r="A1211" s="18" t="s">
        <v>1237</v>
      </c>
      <c r="B1211" s="27">
        <v>6.5296840584352658E-2</v>
      </c>
      <c r="C1211" s="29">
        <v>2.8222409435551696E-2</v>
      </c>
      <c r="D1211" s="30">
        <v>4.6678692602249001E-2</v>
      </c>
      <c r="E1211" s="31">
        <v>1.1681415929203579E-2</v>
      </c>
      <c r="F1211" s="8">
        <v>-5.3206600777094562E-2</v>
      </c>
    </row>
    <row r="1212" spans="1:6" x14ac:dyDescent="0.25">
      <c r="A1212" s="18" t="s">
        <v>1238</v>
      </c>
      <c r="B1212" s="27">
        <v>2.8149307926616959E-2</v>
      </c>
      <c r="C1212" s="29">
        <v>8.5108562064727528E-3</v>
      </c>
      <c r="D1212" s="30">
        <v>-9.0111064614374556E-3</v>
      </c>
      <c r="E1212" s="31">
        <v>-3.3240027991602521E-2</v>
      </c>
      <c r="F1212" s="8">
        <v>-8.3893917198891652E-4</v>
      </c>
    </row>
    <row r="1213" spans="1:6" x14ac:dyDescent="0.25">
      <c r="A1213" s="18" t="s">
        <v>1239</v>
      </c>
      <c r="B1213" s="27">
        <v>-8.1472397894618437E-3</v>
      </c>
      <c r="C1213" s="29">
        <v>8.824933229072518E-3</v>
      </c>
      <c r="D1213" s="30">
        <v>3.3147939021384069E-2</v>
      </c>
      <c r="E1213" s="31">
        <v>1.5200868621064019E-2</v>
      </c>
      <c r="F1213" s="8">
        <v>4.4310012392966731E-3</v>
      </c>
    </row>
    <row r="1214" spans="1:6" x14ac:dyDescent="0.25">
      <c r="A1214" s="18" t="s">
        <v>1240</v>
      </c>
      <c r="B1214" s="27">
        <v>0.12171663165903822</v>
      </c>
      <c r="C1214" s="29">
        <v>4.6637809542983723E-2</v>
      </c>
      <c r="D1214" s="30">
        <v>3.7222333025593557E-3</v>
      </c>
      <c r="E1214" s="31">
        <v>-8.6274509803921526E-2</v>
      </c>
      <c r="F1214" s="8">
        <v>1.5116819944915805E-2</v>
      </c>
    </row>
    <row r="1215" spans="1:6" x14ac:dyDescent="0.25">
      <c r="A1215" s="18" t="s">
        <v>1241</v>
      </c>
      <c r="B1215" s="27">
        <v>-8.3537658802306479E-3</v>
      </c>
      <c r="C1215" s="29">
        <v>1.8976080328546859E-2</v>
      </c>
      <c r="D1215" s="30">
        <v>8.563106051302543E-3</v>
      </c>
      <c r="E1215" s="31">
        <v>3.2383925087787792E-2</v>
      </c>
      <c r="F1215" s="8">
        <v>1.1746327335295726E-2</v>
      </c>
    </row>
    <row r="1216" spans="1:6" x14ac:dyDescent="0.25">
      <c r="A1216" s="18" t="s">
        <v>1242</v>
      </c>
      <c r="B1216" s="27">
        <v>3.3772476745251391E-2</v>
      </c>
      <c r="C1216" s="29">
        <v>1.4007135710645095E-2</v>
      </c>
      <c r="D1216" s="30">
        <v>1.4071105607924475E-2</v>
      </c>
      <c r="E1216" s="31">
        <v>-2.0408163265306249E-2</v>
      </c>
      <c r="F1216" s="8">
        <v>1.0917255088702827E-2</v>
      </c>
    </row>
    <row r="1217" spans="1:6" x14ac:dyDescent="0.25">
      <c r="A1217" s="18" t="s">
        <v>1243</v>
      </c>
      <c r="B1217" s="27">
        <v>-7.9459964590551917E-3</v>
      </c>
      <c r="C1217" s="29">
        <v>1.5535697663594902E-2</v>
      </c>
      <c r="D1217" s="30">
        <v>5.6949686240256583E-3</v>
      </c>
      <c r="E1217" s="31">
        <v>-9.259259259259172E-3</v>
      </c>
      <c r="F1217" s="8">
        <v>1.4343643602271628E-2</v>
      </c>
    </row>
    <row r="1218" spans="1:6" x14ac:dyDescent="0.25">
      <c r="A1218" s="18" t="s">
        <v>1244</v>
      </c>
      <c r="B1218" s="27">
        <v>-1.1284311238955127E-2</v>
      </c>
      <c r="C1218" s="29">
        <v>-4.7204832308271171E-3</v>
      </c>
      <c r="D1218" s="30">
        <v>-1.3321307679614373E-2</v>
      </c>
      <c r="E1218" s="31">
        <v>-2.2585669781931508E-2</v>
      </c>
      <c r="F1218" s="8">
        <v>1.5733496245765966E-2</v>
      </c>
    </row>
    <row r="1219" spans="1:6" x14ac:dyDescent="0.25">
      <c r="A1219" s="18" t="s">
        <v>1245</v>
      </c>
      <c r="B1219" s="27">
        <v>4.4057785806175996E-2</v>
      </c>
      <c r="C1219" s="29">
        <v>1.526007514919335E-2</v>
      </c>
      <c r="D1219" s="30">
        <v>1.3510076607319432E-2</v>
      </c>
      <c r="E1219" s="31">
        <v>-1.3545816733067751E-2</v>
      </c>
      <c r="F1219" s="8">
        <v>1.3018013709097987E-2</v>
      </c>
    </row>
    <row r="1220" spans="1:6" x14ac:dyDescent="0.25">
      <c r="A1220" s="18" t="s">
        <v>1246</v>
      </c>
      <c r="B1220" s="27">
        <v>-4.9802067498588452E-3</v>
      </c>
      <c r="C1220" s="29">
        <v>2.5752669152130255E-2</v>
      </c>
      <c r="D1220" s="30">
        <v>6.5500000124882234E-3</v>
      </c>
      <c r="E1220" s="31">
        <v>-9.1276252019386092E-2</v>
      </c>
      <c r="F1220" s="8">
        <v>-1.1275547096578142E-2</v>
      </c>
    </row>
    <row r="1221" spans="1:6" x14ac:dyDescent="0.25">
      <c r="A1221" s="18" t="s">
        <v>1247</v>
      </c>
      <c r="B1221" s="27">
        <v>-2.0230460556855392E-3</v>
      </c>
      <c r="C1221" s="29">
        <v>2.0374955783516051E-2</v>
      </c>
      <c r="D1221" s="30">
        <v>2.0391965815618543E-2</v>
      </c>
      <c r="E1221" s="31">
        <v>-7.5555555555555556E-2</v>
      </c>
      <c r="F1221" s="8">
        <v>2.9974628112622238E-2</v>
      </c>
    </row>
    <row r="1222" spans="1:6" x14ac:dyDescent="0.25">
      <c r="A1222" s="18" t="s">
        <v>1248</v>
      </c>
      <c r="B1222" s="27">
        <v>2.5760198331035288E-2</v>
      </c>
      <c r="C1222" s="29">
        <v>1.9318103029882912E-2</v>
      </c>
      <c r="D1222" s="30">
        <v>1.3995826989933286E-2</v>
      </c>
      <c r="E1222" s="31">
        <v>0.11538461538461539</v>
      </c>
      <c r="F1222" s="8">
        <v>3.8680334824623117E-2</v>
      </c>
    </row>
    <row r="1223" spans="1:6" x14ac:dyDescent="0.25">
      <c r="A1223" s="18" t="s">
        <v>1249</v>
      </c>
      <c r="B1223" s="27">
        <v>-1.9024562999688452E-2</v>
      </c>
      <c r="C1223" s="29">
        <v>1.0934165440895181E-2</v>
      </c>
      <c r="D1223" s="30">
        <v>1.5315641614157946E-2</v>
      </c>
      <c r="E1223" s="31">
        <v>6.1637931034482805E-2</v>
      </c>
      <c r="F1223" s="8">
        <v>3.8208820012761199E-2</v>
      </c>
    </row>
    <row r="1224" spans="1:6" x14ac:dyDescent="0.25">
      <c r="A1224" s="18" t="s">
        <v>1250</v>
      </c>
      <c r="B1224" s="27">
        <v>-4.4919257352612806E-3</v>
      </c>
      <c r="C1224" s="29">
        <v>1.3852092952842315E-2</v>
      </c>
      <c r="D1224" s="30">
        <v>3.507552038256876E-2</v>
      </c>
      <c r="E1224" s="31">
        <v>5.7653268371904133E-2</v>
      </c>
      <c r="F1224" s="8">
        <v>2.2908352218779116E-2</v>
      </c>
    </row>
    <row r="1225" spans="1:6" x14ac:dyDescent="0.25">
      <c r="A1225" s="18" t="s">
        <v>1251</v>
      </c>
      <c r="B1225" s="27">
        <v>5.5804147297271713E-2</v>
      </c>
      <c r="C1225" s="29">
        <v>3.9619730227464942E-2</v>
      </c>
      <c r="D1225" s="30">
        <v>1.9914864676356413E-2</v>
      </c>
      <c r="E1225" s="31">
        <v>3.2629558541266791E-2</v>
      </c>
      <c r="F1225" s="8">
        <v>-1.1902990108605804E-2</v>
      </c>
    </row>
    <row r="1226" spans="1:6" x14ac:dyDescent="0.25">
      <c r="A1226" s="18" t="s">
        <v>1252</v>
      </c>
      <c r="B1226" s="27">
        <v>-4.7278496456732468E-2</v>
      </c>
      <c r="C1226" s="29">
        <v>-1.1769681300968631E-2</v>
      </c>
      <c r="D1226" s="30">
        <v>-3.4558785171475676E-2</v>
      </c>
      <c r="E1226" s="31">
        <v>-1.6356877323419991E-2</v>
      </c>
      <c r="F1226" s="8">
        <v>-2.5933648988499324E-2</v>
      </c>
    </row>
    <row r="1227" spans="1:6" x14ac:dyDescent="0.25">
      <c r="A1227" s="18" t="s">
        <v>1253</v>
      </c>
      <c r="B1227" s="27">
        <v>-1.8236107344159654E-2</v>
      </c>
      <c r="C1227" s="29">
        <v>3.1490468077545621E-4</v>
      </c>
      <c r="D1227" s="30">
        <v>2.7135468664806995E-3</v>
      </c>
      <c r="E1227" s="31">
        <v>7.8987150415721755E-2</v>
      </c>
      <c r="F1227" s="8">
        <v>3.5761249989292462E-2</v>
      </c>
    </row>
    <row r="1228" spans="1:6" x14ac:dyDescent="0.25">
      <c r="A1228" s="18" t="s">
        <v>1254</v>
      </c>
      <c r="B1228" s="27">
        <v>-1.0525034739721455E-2</v>
      </c>
      <c r="C1228" s="29">
        <v>8.0315774179486807E-3</v>
      </c>
      <c r="D1228" s="30">
        <v>8.2855761243324534E-3</v>
      </c>
      <c r="E1228" s="31">
        <v>4.3082311733800387E-2</v>
      </c>
      <c r="F1228" s="8">
        <v>3.6387291027765764E-2</v>
      </c>
    </row>
    <row r="1229" spans="1:6" x14ac:dyDescent="0.25">
      <c r="A1229" s="18" t="s">
        <v>1255</v>
      </c>
      <c r="B1229" s="27">
        <v>3.8956283068435982E-3</v>
      </c>
      <c r="C1229" s="29">
        <v>8.6322178714136662E-3</v>
      </c>
      <c r="D1229" s="30">
        <v>4.1104214315225924E-3</v>
      </c>
      <c r="E1229" s="31">
        <v>-1.1081262592343892E-2</v>
      </c>
      <c r="F1229" s="8">
        <v>2.4871972837551205E-2</v>
      </c>
    </row>
    <row r="1230" spans="1:6" x14ac:dyDescent="0.25">
      <c r="A1230" s="18" t="s">
        <v>1256</v>
      </c>
      <c r="B1230" s="27">
        <v>-1.9873486763789451E-2</v>
      </c>
      <c r="C1230" s="29">
        <v>8.7806349685214877E-3</v>
      </c>
      <c r="D1230" s="30">
        <v>1.1063873853286058E-2</v>
      </c>
      <c r="E1230" s="31">
        <v>-2.9202037351443201E-2</v>
      </c>
      <c r="F1230" s="8">
        <v>7.148038555544918E-4</v>
      </c>
    </row>
    <row r="1231" spans="1:6" x14ac:dyDescent="0.25">
      <c r="A1231" s="18" t="s">
        <v>1257</v>
      </c>
      <c r="B1231" s="27">
        <v>4.9140684413960606E-2</v>
      </c>
      <c r="C1231" s="29">
        <v>1.7054263565891431E-2</v>
      </c>
      <c r="D1231" s="30">
        <v>1.8714193375743652E-2</v>
      </c>
      <c r="E1231" s="31">
        <v>3.4977264777902322E-4</v>
      </c>
      <c r="F1231" s="8">
        <v>1.8623928130637669E-2</v>
      </c>
    </row>
    <row r="1232" spans="1:6" x14ac:dyDescent="0.25">
      <c r="A1232" s="18" t="s">
        <v>1258</v>
      </c>
      <c r="B1232" s="27">
        <v>-1.2491975077703263E-2</v>
      </c>
      <c r="C1232" s="29">
        <v>9.1231273987867224E-3</v>
      </c>
      <c r="D1232" s="30">
        <v>-9.1376727811646203E-3</v>
      </c>
      <c r="E1232" s="31">
        <v>7.6923076923076528E-3</v>
      </c>
      <c r="F1232" s="8">
        <v>2.4522305987166804E-2</v>
      </c>
    </row>
    <row r="1233" spans="1:6" x14ac:dyDescent="0.25">
      <c r="A1233" s="18" t="s">
        <v>1259</v>
      </c>
      <c r="B1233" s="27">
        <v>-1.7248520380736748E-2</v>
      </c>
      <c r="C1233" s="29">
        <v>1.6463335148108715E-2</v>
      </c>
      <c r="D1233" s="30">
        <v>1.5930455858929871E-2</v>
      </c>
      <c r="E1233" s="31">
        <v>1.318528799444834E-2</v>
      </c>
      <c r="F1233" s="8">
        <v>6.391764536554035E-3</v>
      </c>
    </row>
    <row r="1234" spans="1:6" x14ac:dyDescent="0.25">
      <c r="A1234" s="18" t="s">
        <v>1260</v>
      </c>
      <c r="B1234" s="27">
        <v>1.3935942650701403E-3</v>
      </c>
      <c r="C1234" s="29">
        <v>7.4382534437755056E-3</v>
      </c>
      <c r="D1234" s="30">
        <v>-2.9003393425642201E-3</v>
      </c>
      <c r="E1234" s="31">
        <v>5.5136986301369942E-2</v>
      </c>
      <c r="F1234" s="8">
        <v>1.2268008543400755E-2</v>
      </c>
    </row>
    <row r="1235" spans="1:6" x14ac:dyDescent="0.25">
      <c r="A1235" s="18" t="s">
        <v>1261</v>
      </c>
      <c r="B1235" s="27">
        <v>-3.9372557043781807E-2</v>
      </c>
      <c r="C1235" s="29">
        <v>-1.0782962918588639E-2</v>
      </c>
      <c r="D1235" s="30">
        <v>-8.2227111326496193E-3</v>
      </c>
      <c r="E1235" s="31">
        <v>4.8360921778643221E-2</v>
      </c>
      <c r="F1235" s="8">
        <v>4.6012007500723914E-2</v>
      </c>
    </row>
    <row r="1236" spans="1:6" x14ac:dyDescent="0.25">
      <c r="A1236" s="18" t="s">
        <v>1262</v>
      </c>
      <c r="B1236" s="27">
        <v>3.1176120351581224E-2</v>
      </c>
      <c r="C1236" s="29">
        <v>9.1518803367044658E-3</v>
      </c>
      <c r="D1236" s="30">
        <v>1.1189484551125317E-2</v>
      </c>
      <c r="E1236" s="31">
        <v>-8.9783281733745429E-3</v>
      </c>
      <c r="F1236" s="8">
        <v>-5.0513179227103626E-3</v>
      </c>
    </row>
    <row r="1237" spans="1:6" x14ac:dyDescent="0.25">
      <c r="A1237" s="18" t="s">
        <v>1263</v>
      </c>
      <c r="B1237" s="27">
        <v>6.9505168350055754E-3</v>
      </c>
      <c r="C1237" s="29">
        <v>-4.7857298237981684E-3</v>
      </c>
      <c r="D1237" s="30">
        <v>-9.4207312129418984E-3</v>
      </c>
      <c r="E1237" s="31">
        <v>3.0615432677288203E-2</v>
      </c>
      <c r="F1237" s="8">
        <v>2.9135035103534813E-2</v>
      </c>
    </row>
    <row r="1238" spans="1:6" x14ac:dyDescent="0.25">
      <c r="A1238" s="18" t="s">
        <v>1264</v>
      </c>
      <c r="B1238" s="27">
        <v>-5.7306651081036095E-2</v>
      </c>
      <c r="C1238" s="29">
        <v>-1.0989259468626304E-2</v>
      </c>
      <c r="D1238" s="30">
        <v>-4.4320143743530388E-3</v>
      </c>
      <c r="E1238" s="31">
        <v>6.5474386177629657E-2</v>
      </c>
      <c r="F1238" s="8">
        <v>1.5104992776133464E-2</v>
      </c>
    </row>
    <row r="1239" spans="1:6" x14ac:dyDescent="0.25">
      <c r="A1239" s="18" t="s">
        <v>1265</v>
      </c>
      <c r="B1239" s="27">
        <v>-2.0283936438910199E-2</v>
      </c>
      <c r="C1239" s="29">
        <v>8.1010844631411449E-3</v>
      </c>
      <c r="D1239" s="30">
        <v>-1.1890072141878242E-4</v>
      </c>
      <c r="E1239" s="31">
        <v>3.6984352773826459E-2</v>
      </c>
      <c r="F1239" s="8">
        <v>3.390770448654272E-2</v>
      </c>
    </row>
    <row r="1240" spans="1:6" x14ac:dyDescent="0.25">
      <c r="A1240" s="18" t="s">
        <v>1266</v>
      </c>
      <c r="B1240" s="27">
        <v>2.9526172708500678E-2</v>
      </c>
      <c r="C1240" s="29">
        <v>8.4668884185062059E-3</v>
      </c>
      <c r="D1240" s="30">
        <v>-6.9110496253072635E-4</v>
      </c>
      <c r="E1240" s="31">
        <v>-3.5665294924554494E-3</v>
      </c>
      <c r="F1240" s="8">
        <v>-4.7029726448302826E-3</v>
      </c>
    </row>
    <row r="1241" spans="1:6" x14ac:dyDescent="0.25">
      <c r="A1241" s="18" t="s">
        <v>1267</v>
      </c>
      <c r="B1241" s="27">
        <v>9.0002318855232966E-2</v>
      </c>
      <c r="C1241" s="29">
        <v>5.9970014992510455E-4</v>
      </c>
      <c r="D1241" s="30">
        <v>7.5240533905592552E-4</v>
      </c>
      <c r="E1241" s="31">
        <v>-5.9196035242290751E-2</v>
      </c>
      <c r="F1241" s="8">
        <v>-2.4759149060644241E-3</v>
      </c>
    </row>
    <row r="1242" spans="1:6" x14ac:dyDescent="0.25">
      <c r="A1242" s="18" t="s">
        <v>1268</v>
      </c>
      <c r="B1242" s="27">
        <v>8.4603774933518176E-3</v>
      </c>
      <c r="C1242" s="29">
        <v>-2.6670662271501737E-3</v>
      </c>
      <c r="D1242" s="30">
        <v>-5.142681831141695E-3</v>
      </c>
      <c r="E1242" s="31">
        <v>7.7846063798653858E-2</v>
      </c>
      <c r="F1242" s="8">
        <v>1.6180141616007161E-2</v>
      </c>
    </row>
    <row r="1243" spans="1:6" x14ac:dyDescent="0.25">
      <c r="A1243" s="18" t="s">
        <v>1269</v>
      </c>
      <c r="B1243" s="27">
        <v>-1.3377346402471617E-2</v>
      </c>
      <c r="C1243" s="29">
        <v>-1.3295874523000814E-3</v>
      </c>
      <c r="D1243" s="30">
        <v>-6.2672805478267927E-3</v>
      </c>
      <c r="E1243" s="31">
        <v>-5.9733912571273105E-3</v>
      </c>
      <c r="F1243" s="8">
        <v>1.3208321392020817E-2</v>
      </c>
    </row>
    <row r="1244" spans="1:6" x14ac:dyDescent="0.25">
      <c r="A1244" s="18" t="s">
        <v>1270</v>
      </c>
      <c r="B1244" s="27">
        <v>5.8292274249696518E-2</v>
      </c>
      <c r="C1244" s="29">
        <v>1.0688469841365298E-2</v>
      </c>
      <c r="D1244" s="30">
        <v>1.1197752957943556E-2</v>
      </c>
      <c r="E1244" s="31">
        <v>9.3963397978694282E-2</v>
      </c>
      <c r="F1244" s="8">
        <v>5.1448176902073081E-2</v>
      </c>
    </row>
    <row r="1245" spans="1:6" x14ac:dyDescent="0.25">
      <c r="A1245" s="18" t="s">
        <v>1271</v>
      </c>
      <c r="B1245" s="27">
        <v>3.0078708864836434E-2</v>
      </c>
      <c r="C1245" s="29">
        <v>2.2468147177899488E-2</v>
      </c>
      <c r="D1245" s="30">
        <v>1.8576454540103909E-2</v>
      </c>
      <c r="E1245" s="31">
        <v>4.2197253433208431E-2</v>
      </c>
      <c r="F1245" s="8">
        <v>1.1104796832462172E-2</v>
      </c>
    </row>
    <row r="1246" spans="1:6" x14ac:dyDescent="0.25">
      <c r="A1246" s="18" t="s">
        <v>1272</v>
      </c>
      <c r="B1246" s="27">
        <v>-3.2074248903111789E-3</v>
      </c>
      <c r="C1246" s="29">
        <v>5.7356227299526948E-3</v>
      </c>
      <c r="D1246" s="30">
        <v>-4.3213060271375878E-3</v>
      </c>
      <c r="E1246" s="31">
        <v>4.0249161475802618E-2</v>
      </c>
      <c r="F1246" s="8">
        <v>3.7493419964650318E-2</v>
      </c>
    </row>
    <row r="1247" spans="1:6" x14ac:dyDescent="0.25">
      <c r="A1247" s="18" t="s">
        <v>1273</v>
      </c>
      <c r="B1247" s="27">
        <v>-8.7455822188879997E-2</v>
      </c>
      <c r="C1247" s="29">
        <v>-1.1420300343766957E-2</v>
      </c>
      <c r="D1247" s="30">
        <v>-1.9130441781695054E-2</v>
      </c>
      <c r="E1247" s="31">
        <v>0.11745739290649471</v>
      </c>
      <c r="F1247" s="8">
        <v>2.0408625714697527E-2</v>
      </c>
    </row>
    <row r="1248" spans="1:6" x14ac:dyDescent="0.25">
      <c r="A1248" s="18" t="s">
        <v>1274</v>
      </c>
      <c r="B1248" s="27">
        <v>2.117234706153627E-2</v>
      </c>
      <c r="C1248" s="29">
        <v>3.8727058427344141E-3</v>
      </c>
      <c r="D1248" s="30">
        <v>1.4122651212040637E-2</v>
      </c>
      <c r="E1248" s="31">
        <v>-0.20280296784830992</v>
      </c>
      <c r="F1248" s="8">
        <v>-4.8799628305912071E-2</v>
      </c>
    </row>
    <row r="1249" spans="1:6" x14ac:dyDescent="0.25">
      <c r="A1249" s="18" t="s">
        <v>1275</v>
      </c>
      <c r="B1249" s="27">
        <v>1.9354636620770894E-2</v>
      </c>
      <c r="C1249" s="29">
        <v>-1.9573239210652956E-2</v>
      </c>
      <c r="D1249" s="30">
        <v>-1.1633250249816398E-2</v>
      </c>
      <c r="E1249" s="31">
        <v>0.16856256463288519</v>
      </c>
      <c r="F1249" s="8">
        <v>2.5588286192143862E-2</v>
      </c>
    </row>
    <row r="1250" spans="1:6" x14ac:dyDescent="0.25">
      <c r="A1250" s="18" t="s">
        <v>1276</v>
      </c>
      <c r="B1250" s="27">
        <v>4.4251690116226754E-2</v>
      </c>
      <c r="C1250" s="29">
        <v>1.3098585263533712E-2</v>
      </c>
      <c r="D1250" s="30">
        <v>2.0942938014877642E-2</v>
      </c>
      <c r="E1250" s="31">
        <v>3.4070796460176939E-2</v>
      </c>
      <c r="F1250" s="8">
        <v>1.4374287311763313E-2</v>
      </c>
    </row>
    <row r="1251" spans="1:6" x14ac:dyDescent="0.25">
      <c r="A1251" s="18" t="s">
        <v>1277</v>
      </c>
      <c r="B1251" s="27">
        <v>-3.2189933485619777E-2</v>
      </c>
      <c r="C1251" s="29">
        <v>4.184929847360218E-3</v>
      </c>
      <c r="D1251" s="30">
        <v>-6.6553139265461197E-3</v>
      </c>
      <c r="E1251" s="31">
        <v>7.5310226786478487E-2</v>
      </c>
      <c r="F1251" s="8">
        <v>1.8734643805678065E-2</v>
      </c>
    </row>
    <row r="1252" spans="1:6" x14ac:dyDescent="0.25">
      <c r="A1252" s="18" t="s">
        <v>1278</v>
      </c>
      <c r="B1252" s="27">
        <v>5.965362138051479E-2</v>
      </c>
      <c r="C1252" s="29">
        <v>6.397461487281742E-3</v>
      </c>
      <c r="D1252" s="30">
        <v>1.1519412293532519E-2</v>
      </c>
      <c r="E1252" s="31">
        <v>-4.4568245125348252E-2</v>
      </c>
      <c r="F1252" s="8">
        <v>-2.8737061371872478E-3</v>
      </c>
    </row>
    <row r="1253" spans="1:6" x14ac:dyDescent="0.25">
      <c r="A1253" s="18" t="s">
        <v>1279</v>
      </c>
      <c r="B1253" s="27">
        <v>6.0557146879750426E-3</v>
      </c>
      <c r="C1253" s="29">
        <v>-3.5815994420550093E-3</v>
      </c>
      <c r="D1253" s="30">
        <v>-7.7403568244488567E-3</v>
      </c>
      <c r="E1253" s="31">
        <v>2.1657642648896365E-2</v>
      </c>
      <c r="F1253" s="8">
        <v>3.0013513216377175E-2</v>
      </c>
    </row>
    <row r="1254" spans="1:6" x14ac:dyDescent="0.25">
      <c r="A1254" s="18" t="s">
        <v>1280</v>
      </c>
      <c r="B1254" s="27">
        <v>-2.1963105243979219E-2</v>
      </c>
      <c r="C1254" s="29">
        <v>1.2248915460610204E-2</v>
      </c>
      <c r="D1254" s="30">
        <v>2.6648474985860492E-2</v>
      </c>
      <c r="E1254" s="31">
        <v>0.11944557684468002</v>
      </c>
      <c r="F1254" s="8">
        <v>-7.3502101599508089E-3</v>
      </c>
    </row>
    <row r="1255" spans="1:6" x14ac:dyDescent="0.25">
      <c r="A1255" s="18" t="s">
        <v>1281</v>
      </c>
      <c r="B1255" s="27">
        <v>4.3147817346054024E-2</v>
      </c>
      <c r="C1255" s="29">
        <v>2.7853207044333285E-2</v>
      </c>
      <c r="D1255" s="30">
        <v>2.3878236279934403E-2</v>
      </c>
      <c r="E1255" s="31">
        <v>1.0560815731973696E-2</v>
      </c>
      <c r="F1255" s="8">
        <v>4.6481392444913602E-2</v>
      </c>
    </row>
    <row r="1256" spans="1:6" x14ac:dyDescent="0.25">
      <c r="A1256" s="18" t="s">
        <v>1282</v>
      </c>
      <c r="B1256" s="27">
        <v>1.3209204526602496E-2</v>
      </c>
      <c r="C1256" s="29">
        <v>5.690179534974916E-3</v>
      </c>
      <c r="D1256" s="30">
        <v>-5.5375623224850692E-3</v>
      </c>
      <c r="E1256" s="31">
        <v>6.8288288288288243E-2</v>
      </c>
      <c r="F1256" s="8">
        <v>-1.2567671478712027E-2</v>
      </c>
    </row>
    <row r="1257" spans="1:6" x14ac:dyDescent="0.25">
      <c r="A1257" s="18" t="s">
        <v>1283</v>
      </c>
      <c r="B1257" s="27">
        <v>5.7500664460023124E-2</v>
      </c>
      <c r="C1257" s="29">
        <v>3.4073330824867065E-3</v>
      </c>
      <c r="D1257" s="30">
        <v>-7.2220054242736849E-3</v>
      </c>
      <c r="E1257" s="31">
        <v>6.2911114859166922E-2</v>
      </c>
      <c r="F1257" s="8">
        <v>6.1712753630505254E-2</v>
      </c>
    </row>
    <row r="1258" spans="1:6" x14ac:dyDescent="0.25">
      <c r="A1258" s="18" t="s">
        <v>1284</v>
      </c>
      <c r="B1258" s="27">
        <v>4.2000001558130757E-3</v>
      </c>
      <c r="C1258" s="29">
        <v>-2.0714846218481513E-2</v>
      </c>
      <c r="D1258" s="30">
        <v>-5.0636114882299139E-3</v>
      </c>
      <c r="E1258" s="31">
        <v>0.2607108854331957</v>
      </c>
      <c r="F1258" s="8">
        <v>5.1980587800071129E-2</v>
      </c>
    </row>
    <row r="1259" spans="1:6" x14ac:dyDescent="0.25">
      <c r="A1259" s="18" t="s">
        <v>1285</v>
      </c>
      <c r="B1259" s="27">
        <v>-6.4298230704113821E-2</v>
      </c>
      <c r="C1259" s="29">
        <v>-5.9083817898170451E-2</v>
      </c>
      <c r="D1259" s="30">
        <v>-6.9855085564864083E-2</v>
      </c>
      <c r="E1259" s="31">
        <v>-3.8388923851478921E-2</v>
      </c>
      <c r="F1259" s="8">
        <v>7.5550970528847447E-2</v>
      </c>
    </row>
    <row r="1260" spans="1:6" x14ac:dyDescent="0.25">
      <c r="A1260" s="18" t="s">
        <v>1286</v>
      </c>
      <c r="B1260" s="27">
        <v>4.7246539252752129E-2</v>
      </c>
      <c r="C1260" s="29">
        <v>1.7484625587844583E-3</v>
      </c>
      <c r="D1260" s="30">
        <v>3.0440139055924475E-2</v>
      </c>
      <c r="E1260" s="31">
        <v>8.8089005235602036E-2</v>
      </c>
      <c r="F1260" s="8">
        <v>4.496922007840954E-3</v>
      </c>
    </row>
    <row r="1261" spans="1:6" x14ac:dyDescent="0.25">
      <c r="A1261" s="18" t="s">
        <v>1287</v>
      </c>
      <c r="B1261" s="27">
        <v>2.1198554918560823E-2</v>
      </c>
      <c r="C1261" s="29">
        <v>-2.8445681613000293E-2</v>
      </c>
      <c r="D1261" s="30">
        <v>1.1797342372838705E-2</v>
      </c>
      <c r="E1261" s="31">
        <v>0.23180560567785402</v>
      </c>
      <c r="F1261" s="8">
        <v>3.3277955649842303E-2</v>
      </c>
    </row>
    <row r="1262" spans="1:6" x14ac:dyDescent="0.25">
      <c r="A1262" s="18" t="s">
        <v>1288</v>
      </c>
      <c r="B1262" s="27">
        <v>6.2101883240304467E-2</v>
      </c>
      <c r="C1262" s="29">
        <v>-1.8228420539109044E-2</v>
      </c>
      <c r="D1262" s="30">
        <v>-4.0032429255383341E-2</v>
      </c>
      <c r="E1262" s="31">
        <v>0.275390625</v>
      </c>
      <c r="F1262" s="8">
        <v>7.6085570133553368E-2</v>
      </c>
    </row>
    <row r="1263" spans="1:6" x14ac:dyDescent="0.25">
      <c r="A1263" s="18" t="s">
        <v>1289</v>
      </c>
      <c r="B1263" s="27">
        <v>-1.4843121929911053E-4</v>
      </c>
      <c r="C1263" s="29">
        <v>-7.4070276452261691E-2</v>
      </c>
      <c r="D1263" s="30">
        <v>-7.9123063645822556E-2</v>
      </c>
      <c r="E1263" s="31">
        <v>-2.4502297090352222E-2</v>
      </c>
      <c r="F1263" s="8">
        <v>8.016541043538121E-2</v>
      </c>
    </row>
    <row r="1264" spans="1:6" x14ac:dyDescent="0.25">
      <c r="A1264" s="18" t="s">
        <v>1290</v>
      </c>
      <c r="B1264" s="27">
        <v>-9.754332231226806E-2</v>
      </c>
      <c r="C1264" s="29">
        <v>-1.9677325928071272E-2</v>
      </c>
      <c r="D1264" s="30">
        <v>1.5187184549098171E-2</v>
      </c>
      <c r="E1264" s="31">
        <v>-0.22370486656200941</v>
      </c>
      <c r="F1264" s="8">
        <v>7.3420674791497172E-3</v>
      </c>
    </row>
    <row r="1265" spans="1:6" x14ac:dyDescent="0.25">
      <c r="A1265" s="18" t="s">
        <v>1291</v>
      </c>
      <c r="B1265" s="27">
        <v>4.5990148419069336E-2</v>
      </c>
      <c r="C1265" s="29">
        <v>0.11748809565187168</v>
      </c>
      <c r="D1265" s="30">
        <v>0.12686729544480324</v>
      </c>
      <c r="E1265" s="31">
        <v>4.7522750252780584E-2</v>
      </c>
      <c r="F1265" s="8">
        <v>-4.9099239225188399E-2</v>
      </c>
    </row>
    <row r="1266" spans="1:6" x14ac:dyDescent="0.25">
      <c r="A1266" s="18" t="s">
        <v>1292</v>
      </c>
      <c r="B1266" s="27">
        <v>5.1227941743199959E-2</v>
      </c>
      <c r="C1266" s="29">
        <v>3.7409120951751459E-2</v>
      </c>
      <c r="D1266" s="30">
        <v>4.0113232172621305E-2</v>
      </c>
      <c r="E1266" s="31">
        <v>3.3783783783783786E-2</v>
      </c>
      <c r="F1266" s="8">
        <v>1.5861318278528259E-2</v>
      </c>
    </row>
    <row r="1267" spans="1:6" x14ac:dyDescent="0.25">
      <c r="A1267" s="18" t="s">
        <v>1293</v>
      </c>
      <c r="B1267" s="27">
        <v>3.1418914892245492E-2</v>
      </c>
      <c r="C1267" s="29">
        <v>4.7325658091983053E-2</v>
      </c>
      <c r="D1267" s="30">
        <v>1.8283252990481752E-2</v>
      </c>
      <c r="E1267" s="31">
        <v>0.2203548085901027</v>
      </c>
      <c r="F1267" s="8">
        <v>-1.1473754544096448E-2</v>
      </c>
    </row>
    <row r="1268" spans="1:6" x14ac:dyDescent="0.25">
      <c r="A1268" s="18" t="s">
        <v>1294</v>
      </c>
      <c r="B1268" s="27">
        <v>6.9467300293301379E-2</v>
      </c>
      <c r="C1268" s="29">
        <v>-2.6987762112645846E-2</v>
      </c>
      <c r="D1268" s="30">
        <v>-3.1147047473635336E-2</v>
      </c>
      <c r="E1268" s="31">
        <v>-6.0061208875286917E-2</v>
      </c>
      <c r="F1268" s="8">
        <v>2.6182404660560033E-2</v>
      </c>
    </row>
    <row r="1269" spans="1:6" x14ac:dyDescent="0.25">
      <c r="A1269" s="18" t="s">
        <v>1295</v>
      </c>
      <c r="B1269" s="27">
        <v>9.9929098685734453E-3</v>
      </c>
      <c r="C1269" s="29">
        <v>-4.1541935436418327E-2</v>
      </c>
      <c r="D1269" s="30">
        <v>-3.6762659130254137E-2</v>
      </c>
      <c r="E1269" s="31">
        <v>2.7676027676027677E-2</v>
      </c>
      <c r="F1269" s="8">
        <v>1.0411932022830795E-2</v>
      </c>
    </row>
    <row r="1270" spans="1:6" x14ac:dyDescent="0.25">
      <c r="A1270" s="18" t="s">
        <v>1296</v>
      </c>
      <c r="B1270" s="27">
        <v>2.9302352935710482E-2</v>
      </c>
      <c r="C1270" s="29">
        <v>-2.1157078067085701E-2</v>
      </c>
      <c r="D1270" s="30">
        <v>-8.3507428260661629E-3</v>
      </c>
      <c r="E1270" s="31">
        <v>5.6237623762376239E-2</v>
      </c>
      <c r="F1270" s="8">
        <v>2.4725249314497755E-2</v>
      </c>
    </row>
    <row r="1271" spans="1:6" x14ac:dyDescent="0.25">
      <c r="A1271" s="18" t="s">
        <v>1297</v>
      </c>
      <c r="B1271" s="27">
        <v>2.0110527085179904E-2</v>
      </c>
      <c r="C1271" s="29">
        <v>-2.2735468899446444E-3</v>
      </c>
      <c r="D1271" s="30">
        <v>-2.4260486673884366E-2</v>
      </c>
      <c r="E1271" s="31">
        <v>-5.6617922759655041E-2</v>
      </c>
      <c r="F1271" s="8">
        <v>6.449434159535665E-2</v>
      </c>
    </row>
    <row r="1272" spans="1:6" x14ac:dyDescent="0.25">
      <c r="A1272" s="18" t="s">
        <v>1298</v>
      </c>
      <c r="B1272" s="27">
        <v>0.10640070673052535</v>
      </c>
      <c r="C1272" s="29">
        <v>-2.1270744279607724E-2</v>
      </c>
      <c r="D1272" s="30">
        <v>-4.4111230097355261E-3</v>
      </c>
      <c r="E1272" s="31">
        <v>-1.4705882352941176E-2</v>
      </c>
      <c r="F1272" s="8">
        <v>3.7663656772899852E-3</v>
      </c>
    </row>
    <row r="1273" spans="1:6" x14ac:dyDescent="0.25">
      <c r="A1273" s="18" t="s">
        <v>1299</v>
      </c>
      <c r="B1273" s="27">
        <v>-3.0219006118228295E-2</v>
      </c>
      <c r="C1273" s="29">
        <v>1.2725097746413295E-2</v>
      </c>
      <c r="D1273" s="30">
        <v>2.7370740453488439E-2</v>
      </c>
      <c r="E1273" s="31">
        <v>-4.8406615570794675E-2</v>
      </c>
      <c r="F1273" s="8">
        <v>-2.9200280289696078E-2</v>
      </c>
    </row>
    <row r="1274" spans="1:6" x14ac:dyDescent="0.25">
      <c r="A1274" s="18" t="s">
        <v>1300</v>
      </c>
      <c r="B1274" s="27">
        <v>-4.1885695459924543E-2</v>
      </c>
      <c r="C1274" s="29">
        <v>1.1471199124795887E-2</v>
      </c>
      <c r="D1274" s="30">
        <v>-3.8827453915852984E-3</v>
      </c>
      <c r="E1274" s="31">
        <v>-0.14116150911403136</v>
      </c>
      <c r="F1274" s="8">
        <v>4.2358488361952037E-2</v>
      </c>
    </row>
    <row r="1275" spans="1:6" x14ac:dyDescent="0.25">
      <c r="A1275" s="18" t="s">
        <v>1301</v>
      </c>
      <c r="B1275" s="27">
        <v>1.7312945898305506E-2</v>
      </c>
      <c r="C1275" s="29">
        <v>-1.9672542303803716E-2</v>
      </c>
      <c r="D1275" s="30">
        <v>-2.9685333860734592E-2</v>
      </c>
      <c r="E1275" s="31">
        <v>-3.4550839091806514E-2</v>
      </c>
      <c r="F1275" s="8">
        <v>3.6025653293622659E-2</v>
      </c>
    </row>
    <row r="1276" spans="1:6" x14ac:dyDescent="0.25">
      <c r="A1276" s="18" t="s">
        <v>1302</v>
      </c>
      <c r="B1276" s="27">
        <v>4.00213300115696E-2</v>
      </c>
      <c r="C1276" s="29">
        <v>6.8436747975280611E-3</v>
      </c>
      <c r="D1276" s="30">
        <v>2.7673544220234554E-2</v>
      </c>
      <c r="E1276" s="31">
        <v>5.0613496932515337E-2</v>
      </c>
      <c r="F1276" s="8">
        <v>7.881699864879417E-4</v>
      </c>
    </row>
    <row r="1277" spans="1:6" x14ac:dyDescent="0.25">
      <c r="A1277" s="18" t="s">
        <v>1303</v>
      </c>
      <c r="B1277" s="27">
        <v>-1.9541568613138528E-2</v>
      </c>
      <c r="C1277" s="29">
        <v>-1.086274665502052E-2</v>
      </c>
      <c r="D1277" s="30">
        <v>-4.0640721827679929E-2</v>
      </c>
      <c r="E1277" s="31">
        <v>-6.0340632603406323E-2</v>
      </c>
      <c r="F1277" s="8">
        <v>7.001891358907246E-2</v>
      </c>
    </row>
    <row r="1278" spans="1:6" x14ac:dyDescent="0.25">
      <c r="A1278" s="18" t="s">
        <v>1304</v>
      </c>
      <c r="B1278" s="27">
        <v>2.3535120020042395E-3</v>
      </c>
      <c r="C1278" s="29">
        <v>5.9807172043960643E-3</v>
      </c>
      <c r="D1278" s="30">
        <v>4.5126896986224338E-2</v>
      </c>
      <c r="E1278" s="31">
        <v>-7.2501294665976174E-3</v>
      </c>
      <c r="F1278" s="8">
        <v>2.8733376159970341E-2</v>
      </c>
    </row>
    <row r="1279" spans="1:6" x14ac:dyDescent="0.25">
      <c r="A1279" s="18" t="s">
        <v>1305</v>
      </c>
      <c r="B1279" s="27">
        <v>-6.3919306420426964E-3</v>
      </c>
      <c r="C1279" s="29">
        <v>2.3389619509703703E-2</v>
      </c>
      <c r="D1279" s="30">
        <v>-7.9904327143982892E-3</v>
      </c>
      <c r="E1279" s="31">
        <v>-0.1111111111111111</v>
      </c>
      <c r="F1279" s="8">
        <v>4.2733549230589071E-2</v>
      </c>
    </row>
    <row r="1280" spans="1:6" x14ac:dyDescent="0.25">
      <c r="A1280" s="18" t="s">
        <v>1306</v>
      </c>
      <c r="B1280" s="27">
        <v>1.930630282693076E-3</v>
      </c>
      <c r="C1280" s="29">
        <v>-1.0238375583852493E-2</v>
      </c>
      <c r="D1280" s="30">
        <v>-3.0631474128974816E-2</v>
      </c>
      <c r="E1280" s="31">
        <v>-4.6948356807511735E-2</v>
      </c>
      <c r="F1280" s="8">
        <v>1.5489491750350238E-2</v>
      </c>
    </row>
    <row r="1281" spans="1:6" x14ac:dyDescent="0.25">
      <c r="A1281" s="18" t="s">
        <v>1307</v>
      </c>
      <c r="B1281" s="27">
        <v>-5.7948780120140722E-2</v>
      </c>
      <c r="C1281" s="29">
        <v>-2.0018908059560334E-2</v>
      </c>
      <c r="D1281" s="30">
        <v>-2.5673580487561413E-2</v>
      </c>
      <c r="E1281" s="31">
        <v>4.6798029556650245E-2</v>
      </c>
      <c r="F1281" s="8">
        <v>2.4314635047668998E-2</v>
      </c>
    </row>
    <row r="1282" spans="1:6" x14ac:dyDescent="0.25">
      <c r="A1282" s="18" t="s">
        <v>1308</v>
      </c>
      <c r="B1282" s="27">
        <v>-4.9408408129591914E-2</v>
      </c>
      <c r="C1282" s="29">
        <v>2.2429636061065627E-3</v>
      </c>
      <c r="D1282" s="30">
        <v>-9.0453043120747503E-3</v>
      </c>
      <c r="E1282" s="31">
        <v>8.8235294117647058E-3</v>
      </c>
      <c r="F1282" s="8">
        <v>1.4802642516851639E-2</v>
      </c>
    </row>
    <row r="1283" spans="1:6" x14ac:dyDescent="0.25">
      <c r="A1283" s="18" t="s">
        <v>1309</v>
      </c>
      <c r="B1283" s="27">
        <v>5.3904010967859343E-2</v>
      </c>
      <c r="C1283" s="29">
        <v>-4.0186735970737242E-3</v>
      </c>
      <c r="D1283" s="30">
        <v>7.8102882015956304E-2</v>
      </c>
      <c r="E1283" s="31">
        <v>-4.0816326530612249E-3</v>
      </c>
      <c r="F1283" s="8">
        <v>-2.623363430248226E-3</v>
      </c>
    </row>
    <row r="1284" spans="1:6" x14ac:dyDescent="0.25">
      <c r="A1284" s="18" t="s">
        <v>1310</v>
      </c>
      <c r="B1284" s="27">
        <v>4.1125450415043195E-2</v>
      </c>
      <c r="C1284" s="29">
        <v>8.5844064848147994E-2</v>
      </c>
      <c r="D1284" s="30">
        <v>9.6104011246758589E-2</v>
      </c>
      <c r="E1284" s="31">
        <v>-2.9274004683840751E-2</v>
      </c>
      <c r="F1284" s="8">
        <v>-7.088802218781675E-3</v>
      </c>
    </row>
    <row r="1285" spans="1:6" x14ac:dyDescent="0.25">
      <c r="A1285" s="18" t="s">
        <v>1311</v>
      </c>
      <c r="B1285" s="27">
        <v>-2.5702443665053417E-2</v>
      </c>
      <c r="C1285" s="29">
        <v>-3.7693026567576018E-2</v>
      </c>
      <c r="D1285" s="30">
        <v>-3.4023495792026494E-2</v>
      </c>
      <c r="E1285" s="31">
        <v>-4.1013268998793727E-2</v>
      </c>
      <c r="F1285" s="8">
        <v>5.4284566355799375E-3</v>
      </c>
    </row>
    <row r="1286" spans="1:6" x14ac:dyDescent="0.25">
      <c r="A1286" s="18" t="s">
        <v>1312</v>
      </c>
      <c r="B1286" s="27">
        <v>-1.2975438463592004E-2</v>
      </c>
      <c r="C1286" s="29">
        <v>1.018929584412389E-2</v>
      </c>
      <c r="D1286" s="30">
        <v>3.1305822046951513E-3</v>
      </c>
      <c r="E1286" s="31">
        <v>-2.6415094339622643E-2</v>
      </c>
      <c r="F1286" s="8">
        <v>1.9997091552438791E-3</v>
      </c>
    </row>
    <row r="1287" spans="1:6" x14ac:dyDescent="0.25">
      <c r="A1287" s="18" t="s">
        <v>1313</v>
      </c>
      <c r="B1287" s="27">
        <v>-5.5897885837472329E-2</v>
      </c>
      <c r="C1287" s="29">
        <v>1.8204568690583366E-2</v>
      </c>
      <c r="D1287" s="30">
        <v>1.7679439421141138E-2</v>
      </c>
      <c r="E1287" s="31">
        <v>-6.3049095607235081E-2</v>
      </c>
      <c r="F1287" s="8">
        <v>3.3780545508707613E-2</v>
      </c>
    </row>
    <row r="1288" spans="1:6" x14ac:dyDescent="0.25">
      <c r="A1288" s="18" t="s">
        <v>1314</v>
      </c>
      <c r="B1288" s="27">
        <v>-5.2179295947981036E-3</v>
      </c>
      <c r="C1288" s="29">
        <v>2.733567125258525E-2</v>
      </c>
      <c r="D1288" s="30">
        <v>3.711241524808063E-3</v>
      </c>
      <c r="E1288" s="31">
        <v>-0.11748483177054611</v>
      </c>
      <c r="F1288" s="8">
        <v>2.3721016649067939E-2</v>
      </c>
    </row>
    <row r="1289" spans="1:6" x14ac:dyDescent="0.25">
      <c r="A1289" s="18" t="s">
        <v>1315</v>
      </c>
      <c r="B1289" s="27">
        <v>4.5084360193597135E-2</v>
      </c>
      <c r="C1289" s="29">
        <v>3.3625091174325203E-2</v>
      </c>
      <c r="D1289" s="30">
        <v>2.8547027512226188E-2</v>
      </c>
      <c r="E1289" s="31">
        <v>0.12890625</v>
      </c>
      <c r="F1289" s="8">
        <v>-6.6156843331827801E-3</v>
      </c>
    </row>
    <row r="1290" spans="1:6" x14ac:dyDescent="0.25">
      <c r="A1290" s="18" t="s">
        <v>1316</v>
      </c>
      <c r="B1290" s="27">
        <v>-3.4285546282115255E-2</v>
      </c>
      <c r="C1290" s="29">
        <v>2.2426081433914339E-2</v>
      </c>
      <c r="D1290" s="30">
        <v>2.0207763746216096E-2</v>
      </c>
      <c r="E1290" s="31">
        <v>-9.9653979238754326E-2</v>
      </c>
      <c r="F1290" s="8">
        <v>3.2688473411780203E-2</v>
      </c>
    </row>
    <row r="1291" spans="1:6" x14ac:dyDescent="0.25">
      <c r="A1291" s="18" t="s">
        <v>1317</v>
      </c>
      <c r="B1291" s="27">
        <v>-1.5219594341547621E-2</v>
      </c>
      <c r="C1291" s="29">
        <v>-1.5991662525536968E-2</v>
      </c>
      <c r="D1291" s="30">
        <v>-2.6843584005208046E-2</v>
      </c>
      <c r="E1291" s="31">
        <v>-2.3827824750192159E-2</v>
      </c>
      <c r="F1291" s="8">
        <v>2.2598210408100328E-2</v>
      </c>
    </row>
    <row r="1292" spans="1:6" x14ac:dyDescent="0.25">
      <c r="A1292" s="18" t="s">
        <v>1318</v>
      </c>
      <c r="B1292" s="27">
        <v>-1.7779885728902722E-2</v>
      </c>
      <c r="C1292" s="29">
        <v>3.6676462955299458E-2</v>
      </c>
      <c r="D1292" s="30">
        <v>5.3515216670244628E-2</v>
      </c>
      <c r="E1292" s="31">
        <v>7.9999999999999932E-2</v>
      </c>
      <c r="F1292" s="8">
        <v>5.6502611752183192E-3</v>
      </c>
    </row>
    <row r="1293" spans="1:6" x14ac:dyDescent="0.25">
      <c r="A1293" s="18" t="s">
        <v>1319</v>
      </c>
      <c r="B1293" s="27">
        <v>0.12130600565669181</v>
      </c>
      <c r="C1293" s="29">
        <v>6.5155615696887756E-2</v>
      </c>
      <c r="D1293" s="30">
        <v>5.9994702210221289E-2</v>
      </c>
      <c r="E1293" s="31">
        <v>0.20005832604257809</v>
      </c>
      <c r="F1293" s="8">
        <v>3.1832956254883513E-2</v>
      </c>
    </row>
    <row r="1294" spans="1:6" x14ac:dyDescent="0.25">
      <c r="A1294" s="18" t="s">
        <v>1320</v>
      </c>
      <c r="B1294" s="27">
        <v>1.2392198057532281E-2</v>
      </c>
      <c r="C1294" s="29">
        <v>3.8480594549958731E-2</v>
      </c>
      <c r="D1294" s="30">
        <v>7.2818745986183861E-2</v>
      </c>
      <c r="E1294" s="31">
        <v>-3.5236938031591739E-2</v>
      </c>
      <c r="F1294" s="8">
        <v>5.114494820440145E-2</v>
      </c>
    </row>
    <row r="1295" spans="1:6" x14ac:dyDescent="0.25">
      <c r="A1295" s="18" t="s">
        <v>1321</v>
      </c>
      <c r="B1295" s="27">
        <v>0.11511978432893272</v>
      </c>
      <c r="C1295" s="29">
        <v>8.7663926404384376E-2</v>
      </c>
      <c r="D1295" s="30">
        <v>6.9870101461720596E-2</v>
      </c>
      <c r="E1295" s="31">
        <v>6.6120906801007559E-2</v>
      </c>
      <c r="F1295" s="8">
        <v>3.248770752257861E-2</v>
      </c>
    </row>
    <row r="1296" spans="1:6" x14ac:dyDescent="0.25">
      <c r="A1296" s="18" t="s">
        <v>1322</v>
      </c>
      <c r="B1296" s="27">
        <v>4.0405594460327938E-2</v>
      </c>
      <c r="C1296" s="29">
        <v>3.105387470475757E-2</v>
      </c>
      <c r="D1296" s="30">
        <v>4.3092248475806285E-3</v>
      </c>
      <c r="E1296" s="31">
        <v>3.0124040165386886E-2</v>
      </c>
      <c r="F1296" s="8">
        <v>-2.9238254720990797E-2</v>
      </c>
    </row>
    <row r="1297" spans="1:6" x14ac:dyDescent="0.25">
      <c r="A1297" s="18" t="s">
        <v>1323</v>
      </c>
      <c r="B1297" s="27">
        <v>1.9286386939875461E-2</v>
      </c>
      <c r="C1297" s="29">
        <v>4.6470530484013697E-3</v>
      </c>
      <c r="D1297" s="30">
        <v>3.4275699873944292E-2</v>
      </c>
      <c r="E1297" s="31">
        <v>4.7935779816513709E-2</v>
      </c>
      <c r="F1297" s="8">
        <v>4.0550296418234863E-2</v>
      </c>
    </row>
    <row r="1298" spans="1:6" x14ac:dyDescent="0.25">
      <c r="A1298" s="18" t="s">
        <v>1324</v>
      </c>
      <c r="B1298" s="27">
        <v>3.7232342002663968E-2</v>
      </c>
      <c r="C1298" s="29">
        <v>1.6249172068579801E-2</v>
      </c>
      <c r="D1298" s="30">
        <v>-1.6587063883824121E-2</v>
      </c>
      <c r="E1298" s="31">
        <v>9.3237032173342144E-2</v>
      </c>
      <c r="F1298" s="8">
        <v>9.7541227856529529E-3</v>
      </c>
    </row>
    <row r="1299" spans="1:6" x14ac:dyDescent="0.25">
      <c r="A1299" s="18" t="s">
        <v>1325</v>
      </c>
      <c r="B1299" s="27">
        <v>2.2943789161139802E-2</v>
      </c>
      <c r="C1299" s="29">
        <v>3.001276798068251E-2</v>
      </c>
      <c r="D1299" s="30">
        <v>4.0794766774501237E-2</v>
      </c>
      <c r="E1299" s="31">
        <v>-0.18218218218218218</v>
      </c>
      <c r="F1299" s="8">
        <v>2.4155922668781978E-3</v>
      </c>
    </row>
    <row r="1300" spans="1:6" x14ac:dyDescent="0.25">
      <c r="A1300" s="18" t="s">
        <v>1326</v>
      </c>
      <c r="B1300" s="27">
        <v>3.6986014583226361E-2</v>
      </c>
      <c r="C1300" s="29">
        <v>3.4713830035528116E-2</v>
      </c>
      <c r="D1300" s="30">
        <v>-1.1937883073818463E-2</v>
      </c>
      <c r="E1300" s="31">
        <v>1.5299877600979192E-2</v>
      </c>
      <c r="F1300" s="8">
        <v>1.4261664593680324E-2</v>
      </c>
    </row>
    <row r="1301" spans="1:6" x14ac:dyDescent="0.25">
      <c r="A1301" s="18" t="s">
        <v>1327</v>
      </c>
      <c r="B1301" s="27">
        <v>7.8701689082896778E-2</v>
      </c>
      <c r="C1301" s="29">
        <v>4.0286118156572959E-2</v>
      </c>
      <c r="D1301" s="30">
        <v>2.9777437178547549E-2</v>
      </c>
      <c r="E1301" s="31">
        <v>3.4960819770946353E-2</v>
      </c>
      <c r="F1301" s="8">
        <v>1.4310956326124048E-2</v>
      </c>
    </row>
    <row r="1302" spans="1:6" x14ac:dyDescent="0.25">
      <c r="A1302" s="18" t="s">
        <v>1328</v>
      </c>
      <c r="B1302" s="27">
        <v>-8.8320292753529626E-3</v>
      </c>
      <c r="C1302" s="29">
        <v>-1.4474666923651422E-2</v>
      </c>
      <c r="D1302" s="30">
        <v>-2.2820197080244173E-2</v>
      </c>
      <c r="E1302" s="31">
        <v>1.9219569015725101E-2</v>
      </c>
      <c r="F1302" s="8">
        <v>7.2690343313432278E-3</v>
      </c>
    </row>
    <row r="1303" spans="1:6" x14ac:dyDescent="0.25">
      <c r="A1303" s="18" t="s">
        <v>1329</v>
      </c>
      <c r="B1303" s="27">
        <v>3.8907514937684136E-2</v>
      </c>
      <c r="C1303" s="29">
        <v>-9.7686903207826574E-3</v>
      </c>
      <c r="D1303" s="30">
        <v>2.598555877195928E-4</v>
      </c>
      <c r="E1303" s="31">
        <v>-4.9142857142857141E-2</v>
      </c>
      <c r="F1303" s="8">
        <v>-9.9772984448825534E-3</v>
      </c>
    </row>
    <row r="1304" spans="1:6" x14ac:dyDescent="0.25">
      <c r="A1304" s="18" t="s">
        <v>1330</v>
      </c>
      <c r="B1304" s="27">
        <v>-2.9541006810419518E-2</v>
      </c>
      <c r="C1304" s="29">
        <v>-1.8668562653987246E-2</v>
      </c>
      <c r="D1304" s="30">
        <v>-3.6159281898226404E-2</v>
      </c>
      <c r="E1304" s="31">
        <v>1.4423076923076924E-2</v>
      </c>
      <c r="F1304" s="8">
        <v>1.9606976989996628E-2</v>
      </c>
    </row>
    <row r="1305" spans="1:6" x14ac:dyDescent="0.25">
      <c r="A1305" s="18" t="s">
        <v>1331</v>
      </c>
      <c r="B1305" s="27">
        <v>1.4909079748031863E-2</v>
      </c>
      <c r="C1305" s="29">
        <v>6.4603123490580812E-3</v>
      </c>
      <c r="D1305" s="30">
        <v>-2.7184968605668968E-3</v>
      </c>
      <c r="E1305" s="31">
        <v>-1.8364928909952605E-2</v>
      </c>
      <c r="F1305" s="8">
        <v>3.8498081225657829E-2</v>
      </c>
    </row>
    <row r="1306" spans="1:6" x14ac:dyDescent="0.25">
      <c r="A1306" s="18" t="s">
        <v>1332</v>
      </c>
      <c r="B1306" s="27">
        <v>1.3761048461272782E-2</v>
      </c>
      <c r="C1306" s="29">
        <v>2.7370073386790528E-2</v>
      </c>
      <c r="D1306" s="30">
        <v>4.1509732226011939E-2</v>
      </c>
      <c r="E1306" s="31">
        <v>-2.2329511164755584E-2</v>
      </c>
      <c r="F1306" s="8">
        <v>-8.5003868122077268E-3</v>
      </c>
    </row>
    <row r="1307" spans="1:6" x14ac:dyDescent="0.25">
      <c r="A1307" s="18" t="s">
        <v>1333</v>
      </c>
      <c r="B1307" s="27">
        <v>-1.1612538016091283E-2</v>
      </c>
      <c r="C1307" s="29">
        <v>4.8172603899539407E-4</v>
      </c>
      <c r="D1307" s="30">
        <v>-7.6084097461787776E-3</v>
      </c>
      <c r="E1307" s="31">
        <v>-5.6790123456790124E-2</v>
      </c>
      <c r="F1307" s="8">
        <v>1.1906777246160523E-3</v>
      </c>
    </row>
    <row r="1308" spans="1:6" x14ac:dyDescent="0.25">
      <c r="A1308" s="18" t="s">
        <v>1334</v>
      </c>
      <c r="B1308" s="27">
        <v>2.1037725494273241E-2</v>
      </c>
      <c r="C1308" s="29">
        <v>-9.7271533485498705E-6</v>
      </c>
      <c r="D1308" s="30">
        <v>1.6129579704674674E-2</v>
      </c>
      <c r="E1308" s="31">
        <v>6.0209424083769635E-2</v>
      </c>
      <c r="F1308" s="8">
        <v>-4.2341859751144836E-4</v>
      </c>
    </row>
    <row r="1309" spans="1:6" x14ac:dyDescent="0.25">
      <c r="A1309" s="18" t="s">
        <v>1335</v>
      </c>
      <c r="B1309" s="27">
        <v>-5.2824568093311972E-3</v>
      </c>
      <c r="C1309" s="29">
        <v>-6.6096649935799903E-3</v>
      </c>
      <c r="D1309" s="30">
        <v>-1.1654367877868754E-3</v>
      </c>
      <c r="E1309" s="31">
        <v>-5.5802469135802522E-2</v>
      </c>
      <c r="F1309" s="8">
        <v>3.02586150904487E-3</v>
      </c>
    </row>
    <row r="1310" spans="1:6" x14ac:dyDescent="0.25">
      <c r="A1310" s="18" t="s">
        <v>1336</v>
      </c>
      <c r="B1310" s="27">
        <v>-5.5914130045326259E-3</v>
      </c>
      <c r="C1310" s="29">
        <v>3.5730897091295295E-2</v>
      </c>
      <c r="D1310" s="30">
        <v>1.8501869006945806E-2</v>
      </c>
      <c r="E1310" s="31">
        <v>-2.2620292887029231E-2</v>
      </c>
      <c r="F1310" s="8">
        <v>3.6485244284449367E-2</v>
      </c>
    </row>
    <row r="1311" spans="1:6" x14ac:dyDescent="0.25">
      <c r="A1311" s="18" t="s">
        <v>1337</v>
      </c>
      <c r="B1311" s="27">
        <v>-3.5198966881995281E-2</v>
      </c>
      <c r="C1311" s="29">
        <v>1.1344996620136854E-3</v>
      </c>
      <c r="D1311" s="30">
        <v>-1.1245702581985177E-2</v>
      </c>
      <c r="E1311" s="31">
        <v>5.4849498327759198E-2</v>
      </c>
      <c r="F1311" s="8">
        <v>-4.7804384409953785E-2</v>
      </c>
    </row>
    <row r="1312" spans="1:6" x14ac:dyDescent="0.25">
      <c r="A1312" s="18" t="s">
        <v>1338</v>
      </c>
      <c r="B1312" s="27">
        <v>1.7307089391613188E-2</v>
      </c>
      <c r="C1312" s="29">
        <v>-1.5142572490284988E-2</v>
      </c>
      <c r="D1312" s="30">
        <v>-1.73705755764774E-2</v>
      </c>
      <c r="E1312" s="31">
        <v>-1.4584654407102092E-2</v>
      </c>
      <c r="F1312" s="8">
        <v>1.3591085535035342E-2</v>
      </c>
    </row>
    <row r="1313" spans="1:6" x14ac:dyDescent="0.25">
      <c r="A1313" s="18" t="s">
        <v>1339</v>
      </c>
      <c r="B1313" s="27">
        <v>9.2946584587211226E-3</v>
      </c>
      <c r="C1313" s="29">
        <v>-1.5356218237606653E-2</v>
      </c>
      <c r="D1313" s="30">
        <v>-5.7215654828889646E-3</v>
      </c>
      <c r="E1313" s="31">
        <v>-3.2689832689832658E-2</v>
      </c>
      <c r="F1313" s="8">
        <v>1.3260511629545824E-2</v>
      </c>
    </row>
    <row r="1314" spans="1:6" x14ac:dyDescent="0.25">
      <c r="A1314" s="18" t="s">
        <v>1340</v>
      </c>
      <c r="B1314" s="27">
        <v>-5.5546844842254355E-2</v>
      </c>
      <c r="C1314" s="29">
        <v>-2.2110557657381322E-2</v>
      </c>
      <c r="D1314" s="30">
        <v>-4.7786548814020446E-2</v>
      </c>
      <c r="E1314" s="31">
        <v>2.2485364555614659E-2</v>
      </c>
      <c r="F1314" s="8">
        <v>2.2485344480533454E-2</v>
      </c>
    </row>
    <row r="1315" spans="1:6" x14ac:dyDescent="0.25">
      <c r="A1315" s="18" t="s">
        <v>1341</v>
      </c>
      <c r="B1315" s="27">
        <v>2.1505241251464198E-2</v>
      </c>
      <c r="C1315" s="29">
        <v>1.5564938556832428E-2</v>
      </c>
      <c r="D1315" s="30">
        <v>1.5421701209627754E-2</v>
      </c>
      <c r="E1315" s="31">
        <v>-2.914769030579047E-2</v>
      </c>
      <c r="F1315" s="8">
        <v>-4.5026500369245819E-3</v>
      </c>
    </row>
    <row r="1316" spans="1:6" x14ac:dyDescent="0.25">
      <c r="A1316" s="18" t="s">
        <v>1342</v>
      </c>
      <c r="B1316" s="27">
        <v>-1.2435076747289149E-2</v>
      </c>
      <c r="C1316" s="29">
        <v>3.0613545660466233E-2</v>
      </c>
      <c r="D1316" s="30">
        <v>6.4281353655255613E-2</v>
      </c>
      <c r="E1316" s="31">
        <v>-8.2294598579278885E-2</v>
      </c>
      <c r="F1316" s="8">
        <v>3.0524390588409101E-2</v>
      </c>
    </row>
    <row r="1317" spans="1:6" x14ac:dyDescent="0.25">
      <c r="A1317" s="18" t="s">
        <v>1343</v>
      </c>
      <c r="B1317" s="27">
        <v>0.110416348619189</v>
      </c>
      <c r="C1317" s="29">
        <v>4.8742661960172372E-2</v>
      </c>
      <c r="D1317" s="30">
        <v>1.7496310637668731E-2</v>
      </c>
      <c r="E1317" s="31">
        <v>1.7233825032861038E-2</v>
      </c>
      <c r="F1317" s="8">
        <v>-4.7902810709570434E-2</v>
      </c>
    </row>
    <row r="1318" spans="1:6" x14ac:dyDescent="0.25">
      <c r="A1318" s="18" t="s">
        <v>1344</v>
      </c>
      <c r="B1318" s="27">
        <v>2.074032883418879E-4</v>
      </c>
      <c r="C1318" s="29">
        <v>1.9219603360368705E-2</v>
      </c>
      <c r="D1318" s="30">
        <v>2.8822737556073584E-2</v>
      </c>
      <c r="E1318" s="31">
        <v>-1.2921751615218953E-2</v>
      </c>
      <c r="F1318" s="8">
        <v>6.0906314153304317E-2</v>
      </c>
    </row>
    <row r="1319" spans="1:6" x14ac:dyDescent="0.25">
      <c r="A1319" s="18" t="s">
        <v>1345</v>
      </c>
      <c r="B1319" s="27">
        <v>3.7145680525525198E-3</v>
      </c>
      <c r="C1319" s="29">
        <v>4.0544930993506478E-2</v>
      </c>
      <c r="D1319" s="30">
        <v>4.9857235140664265E-2</v>
      </c>
      <c r="E1319" s="31">
        <v>-2.9818181818181817E-2</v>
      </c>
      <c r="F1319" s="8">
        <v>1.4098447590190345E-2</v>
      </c>
    </row>
    <row r="1320" spans="1:6" x14ac:dyDescent="0.25">
      <c r="A1320" s="18" t="s">
        <v>1346</v>
      </c>
      <c r="B1320" s="27">
        <v>-1.1336885821608248E-2</v>
      </c>
      <c r="C1320" s="29">
        <v>3.1954798780148744E-2</v>
      </c>
      <c r="D1320" s="30">
        <v>2.1975669728305659E-2</v>
      </c>
      <c r="E1320" s="31">
        <v>-1.3493253373313344E-2</v>
      </c>
      <c r="F1320" s="8">
        <v>2.7292554803730096E-2</v>
      </c>
    </row>
    <row r="1321" spans="1:6" x14ac:dyDescent="0.25">
      <c r="A1321" s="18" t="s">
        <v>1347</v>
      </c>
      <c r="B1321" s="27">
        <v>2.6208277172331325E-2</v>
      </c>
      <c r="C1321" s="29">
        <v>6.8056534173333207E-3</v>
      </c>
      <c r="D1321" s="30">
        <v>1.1381614241385774E-2</v>
      </c>
      <c r="E1321" s="31">
        <v>-6.2917933130699058E-2</v>
      </c>
      <c r="F1321" s="8">
        <v>2.5638952665704529E-2</v>
      </c>
    </row>
    <row r="1322" spans="1:6" x14ac:dyDescent="0.25">
      <c r="A1322" s="18" t="s">
        <v>1348</v>
      </c>
      <c r="B1322" s="27">
        <v>7.7898149244739673E-2</v>
      </c>
      <c r="C1322" s="29">
        <v>3.2353280200237186E-2</v>
      </c>
      <c r="D1322" s="30">
        <v>3.1889328828251101E-2</v>
      </c>
      <c r="E1322" s="31">
        <v>-5.3519299383718265E-3</v>
      </c>
      <c r="F1322" s="8">
        <v>2.4110900362182375E-2</v>
      </c>
    </row>
    <row r="1323" spans="1:6" x14ac:dyDescent="0.25">
      <c r="A1323" s="18" t="s">
        <v>1349</v>
      </c>
      <c r="B1323" s="27">
        <v>1.2184264995243827E-2</v>
      </c>
      <c r="C1323" s="29">
        <v>2.6996742047524849E-3</v>
      </c>
      <c r="D1323" s="30">
        <v>-3.3222722205274287E-2</v>
      </c>
      <c r="E1323" s="31">
        <v>-6.1633784444806716E-2</v>
      </c>
      <c r="F1323" s="8">
        <v>1.1036561415191427E-2</v>
      </c>
    </row>
    <row r="1324" spans="1:6" x14ac:dyDescent="0.25">
      <c r="A1324" s="18" t="s">
        <v>1350</v>
      </c>
      <c r="B1324" s="27">
        <v>6.5311877249878386E-4</v>
      </c>
      <c r="C1324" s="29">
        <v>1.9924596735706977E-3</v>
      </c>
      <c r="D1324" s="30">
        <v>2.5229404260436211E-2</v>
      </c>
      <c r="E1324" s="31">
        <v>0.14422241529105126</v>
      </c>
      <c r="F1324" s="8">
        <v>-4.6930831980532564E-2</v>
      </c>
    </row>
    <row r="1325" spans="1:6" x14ac:dyDescent="0.25">
      <c r="A1325" s="18" t="s">
        <v>1351</v>
      </c>
      <c r="B1325" s="27">
        <v>-1.0273951150140672E-3</v>
      </c>
      <c r="C1325" s="29">
        <v>3.9627067382684594E-2</v>
      </c>
      <c r="D1325" s="30">
        <v>2.3909071484772101E-2</v>
      </c>
      <c r="E1325" s="31">
        <v>-2.3993925588458549E-2</v>
      </c>
      <c r="F1325" s="8">
        <v>4.2618404901935733E-2</v>
      </c>
    </row>
    <row r="1326" spans="1:6" x14ac:dyDescent="0.25">
      <c r="A1326" s="18" t="s">
        <v>1352</v>
      </c>
      <c r="B1326" s="27">
        <v>5.7634821813002605E-2</v>
      </c>
      <c r="C1326" s="29">
        <v>6.34093451378787E-2</v>
      </c>
      <c r="D1326" s="30">
        <v>7.9279173202560893E-2</v>
      </c>
      <c r="E1326" s="31">
        <v>-2.2872257662984355E-2</v>
      </c>
      <c r="F1326" s="8">
        <v>4.1518595979609982E-2</v>
      </c>
    </row>
    <row r="1327" spans="1:6" x14ac:dyDescent="0.25">
      <c r="A1327" s="18" t="s">
        <v>1353</v>
      </c>
      <c r="B1327" s="27">
        <v>1.5533084736960991E-2</v>
      </c>
      <c r="C1327" s="29">
        <v>1.4672832104314597E-2</v>
      </c>
      <c r="D1327" s="30">
        <v>1.038212373826038E-2</v>
      </c>
      <c r="E1327" s="31">
        <v>1.194267515923567E-2</v>
      </c>
      <c r="F1327" s="8">
        <v>8.4195460752058311E-3</v>
      </c>
    </row>
    <row r="1328" spans="1:6" x14ac:dyDescent="0.25">
      <c r="A1328" s="18" t="s">
        <v>1354</v>
      </c>
      <c r="B1328" s="27">
        <v>-1.4391397604837756E-3</v>
      </c>
      <c r="C1328" s="29">
        <v>6.4855340393237312E-3</v>
      </c>
      <c r="D1328" s="30">
        <v>-1.0557062404801249E-2</v>
      </c>
      <c r="E1328" s="31">
        <v>3.0684500393391032E-2</v>
      </c>
      <c r="F1328" s="8">
        <v>7.3229563665235149E-3</v>
      </c>
    </row>
    <row r="1329" spans="1:6" x14ac:dyDescent="0.25">
      <c r="A1329" s="18" t="s">
        <v>1355</v>
      </c>
      <c r="B1329" s="27">
        <v>-8.5694669222217534E-3</v>
      </c>
      <c r="C1329" s="29">
        <v>2.282554436093398E-2</v>
      </c>
      <c r="D1329" s="30">
        <v>2.6433245518043668E-2</v>
      </c>
      <c r="E1329" s="31">
        <v>1.7557251908396947E-2</v>
      </c>
      <c r="F1329" s="8">
        <v>2.6341104420295847E-2</v>
      </c>
    </row>
    <row r="1330" spans="1:6" x14ac:dyDescent="0.25">
      <c r="A1330" s="18" t="s">
        <v>1356</v>
      </c>
      <c r="B1330" s="27">
        <v>-3.1257114087934031E-2</v>
      </c>
      <c r="C1330" s="29">
        <v>2.4471138148510073E-3</v>
      </c>
      <c r="D1330" s="30">
        <v>6.7557326727684689E-3</v>
      </c>
      <c r="E1330" s="31">
        <v>-2.2505626406601649E-2</v>
      </c>
      <c r="F1330" s="8">
        <v>1.3712999926546628E-3</v>
      </c>
    </row>
    <row r="1331" spans="1:6" x14ac:dyDescent="0.25">
      <c r="A1331" s="18" t="s">
        <v>1357</v>
      </c>
      <c r="B1331" s="27">
        <v>4.6122818024134586E-2</v>
      </c>
      <c r="C1331" s="29">
        <v>7.2959916617238649E-3</v>
      </c>
      <c r="D1331" s="30">
        <v>2.6939502990551662E-2</v>
      </c>
      <c r="E1331" s="31">
        <v>-1.9953952417497384E-3</v>
      </c>
      <c r="F1331" s="8">
        <v>-1.0933420142972005E-2</v>
      </c>
    </row>
    <row r="1332" spans="1:6" x14ac:dyDescent="0.25">
      <c r="A1332" s="18" t="s">
        <v>1358</v>
      </c>
      <c r="B1332" s="27">
        <v>6.8531963078090757E-2</v>
      </c>
      <c r="C1332" s="29">
        <v>3.6787555948875915E-2</v>
      </c>
      <c r="D1332" s="30">
        <v>3.433334696993498E-2</v>
      </c>
      <c r="E1332" s="31">
        <v>6.151953245154987E-4</v>
      </c>
      <c r="F1332" s="8">
        <v>3.6800624601025442E-2</v>
      </c>
    </row>
    <row r="1333" spans="1:6" x14ac:dyDescent="0.25">
      <c r="A1333" s="18" t="s">
        <v>1359</v>
      </c>
      <c r="B1333" s="27">
        <v>4.8318194372402541E-2</v>
      </c>
      <c r="C1333" s="29">
        <v>3.1664166144128619E-2</v>
      </c>
      <c r="D1333" s="30">
        <v>4.5115345879775122E-2</v>
      </c>
      <c r="E1333" s="31">
        <v>4.6111281893636644E-3</v>
      </c>
      <c r="F1333" s="8">
        <v>3.2259300846841407E-2</v>
      </c>
    </row>
    <row r="1334" spans="1:6" x14ac:dyDescent="0.25">
      <c r="A1334" s="18" t="s">
        <v>1360</v>
      </c>
      <c r="B1334" s="27">
        <v>5.5323353475831205E-3</v>
      </c>
      <c r="C1334" s="29">
        <v>1.7782133856062664E-2</v>
      </c>
      <c r="D1334" s="30">
        <v>2.5426697172367292E-3</v>
      </c>
      <c r="E1334" s="31">
        <v>7.252141982864134E-2</v>
      </c>
      <c r="F1334" s="8">
        <v>1.0063421575899168E-2</v>
      </c>
    </row>
    <row r="1335" spans="1:6" x14ac:dyDescent="0.25">
      <c r="A1335" s="18" t="s">
        <v>1361</v>
      </c>
      <c r="B1335" s="27">
        <v>7.4641245922802177E-2</v>
      </c>
      <c r="C1335" s="29">
        <v>6.8156805362748415E-2</v>
      </c>
      <c r="D1335" s="30">
        <v>7.1508306694031742E-2</v>
      </c>
      <c r="E1335" s="31">
        <v>-3.5235378031383803E-2</v>
      </c>
      <c r="F1335" s="8">
        <v>7.5212995714662487E-2</v>
      </c>
    </row>
    <row r="1336" spans="1:6" x14ac:dyDescent="0.25">
      <c r="A1336" s="18" t="s">
        <v>1362</v>
      </c>
      <c r="B1336" s="27">
        <v>5.5741758905877355E-2</v>
      </c>
      <c r="C1336" s="29">
        <v>2.3176782238353861E-2</v>
      </c>
      <c r="D1336" s="30">
        <v>5.7130628554651258E-2</v>
      </c>
      <c r="E1336" s="31">
        <v>1.7300014786337494E-2</v>
      </c>
      <c r="F1336" s="8">
        <v>4.8288155755369308E-2</v>
      </c>
    </row>
    <row r="1337" spans="1:6" x14ac:dyDescent="0.25">
      <c r="A1337" s="18" t="s">
        <v>1363</v>
      </c>
      <c r="B1337" s="27">
        <v>-1.1322070613471808E-2</v>
      </c>
      <c r="C1337" s="29">
        <v>9.6752137730186979E-3</v>
      </c>
      <c r="D1337" s="30">
        <v>6.8274555495150598E-3</v>
      </c>
      <c r="E1337" s="31">
        <v>5.0872093023255818E-3</v>
      </c>
      <c r="F1337" s="8">
        <v>1.3300530962209112E-2</v>
      </c>
    </row>
    <row r="1338" spans="1:6" x14ac:dyDescent="0.25">
      <c r="A1338" s="18" t="s">
        <v>1364</v>
      </c>
      <c r="B1338" s="27">
        <v>5.3091154716249075E-2</v>
      </c>
      <c r="C1338" s="29">
        <v>9.2934959695132853E-4</v>
      </c>
      <c r="D1338" s="30">
        <v>-3.7383804977971273E-2</v>
      </c>
      <c r="E1338" s="31">
        <v>-1.6688358640636246E-2</v>
      </c>
      <c r="F1338" s="8">
        <v>-2.8074828566962595E-2</v>
      </c>
    </row>
    <row r="1339" spans="1:6" x14ac:dyDescent="0.25">
      <c r="A1339" s="18" t="s">
        <v>1365</v>
      </c>
      <c r="B1339" s="27">
        <v>1.683920626617302E-2</v>
      </c>
      <c r="C1339" s="29">
        <v>1.0428490954331307E-2</v>
      </c>
      <c r="D1339" s="30">
        <v>5.4337761237245832E-2</v>
      </c>
      <c r="E1339" s="31">
        <v>1.0412377198658637E-2</v>
      </c>
      <c r="F1339" s="8">
        <v>-5.19466835565403E-3</v>
      </c>
    </row>
    <row r="1340" spans="1:6" x14ac:dyDescent="0.25">
      <c r="A1340" s="18" t="s">
        <v>1366</v>
      </c>
      <c r="B1340" s="27">
        <v>-5.594516155454294E-2</v>
      </c>
      <c r="C1340" s="29">
        <v>6.5275797247211524E-3</v>
      </c>
      <c r="D1340" s="30">
        <v>6.7946650151088292E-3</v>
      </c>
      <c r="E1340" s="31">
        <v>3.2370749883558467E-2</v>
      </c>
      <c r="F1340" s="8">
        <v>5.0038050130187514E-2</v>
      </c>
    </row>
    <row r="1341" spans="1:6" x14ac:dyDescent="0.25">
      <c r="A1341" s="18" t="s">
        <v>1367</v>
      </c>
      <c r="B1341" s="27">
        <v>7.4093760713877591E-2</v>
      </c>
      <c r="C1341" s="29">
        <v>2.370037603297738E-2</v>
      </c>
      <c r="D1341" s="30">
        <v>3.2679356097646557E-2</v>
      </c>
      <c r="E1341" s="31">
        <v>8.1237311076020766E-2</v>
      </c>
      <c r="F1341" s="8">
        <v>-1.8965101741895245E-3</v>
      </c>
    </row>
    <row r="1342" spans="1:6" x14ac:dyDescent="0.25">
      <c r="A1342" s="18" t="s">
        <v>1368</v>
      </c>
      <c r="B1342" s="27">
        <v>-8.272546011678801E-2</v>
      </c>
      <c r="C1342" s="29">
        <v>-7.2867272806372864E-4</v>
      </c>
      <c r="D1342" s="30">
        <v>-2.7217799553133044E-2</v>
      </c>
      <c r="E1342" s="31">
        <v>0.10267309949145914</v>
      </c>
      <c r="F1342" s="8">
        <v>-2.8645071991844472E-2</v>
      </c>
    </row>
    <row r="1343" spans="1:6" x14ac:dyDescent="0.25">
      <c r="A1343" s="18" t="s">
        <v>1369</v>
      </c>
      <c r="B1343" s="27">
        <v>5.7708989477625823E-2</v>
      </c>
      <c r="C1343" s="29">
        <v>1.8015150031018251E-2</v>
      </c>
      <c r="D1343" s="30">
        <v>1.359200285556967E-2</v>
      </c>
      <c r="E1343" s="31">
        <v>-5.4254765621304567E-2</v>
      </c>
      <c r="F1343" s="8">
        <v>-1.8515462496597922E-2</v>
      </c>
    </row>
    <row r="1344" spans="1:6" x14ac:dyDescent="0.25">
      <c r="A1344" s="18" t="s">
        <v>1370</v>
      </c>
      <c r="B1344" s="27">
        <v>2.4303257108796838E-2</v>
      </c>
      <c r="C1344" s="29">
        <v>1.8321773643908235E-2</v>
      </c>
      <c r="D1344" s="30">
        <v>1.8943858709634644E-2</v>
      </c>
      <c r="E1344" s="31">
        <v>-2.730819245773736E-2</v>
      </c>
      <c r="F1344" s="8">
        <v>2.5646022529456736E-2</v>
      </c>
    </row>
    <row r="1345" spans="1:6" x14ac:dyDescent="0.25">
      <c r="A1345" s="18" t="s">
        <v>1371</v>
      </c>
      <c r="B1345" s="27">
        <v>-2.5518880676401918E-2</v>
      </c>
      <c r="C1345" s="29">
        <v>1.3162729658792652E-2</v>
      </c>
      <c r="D1345" s="30">
        <v>6.0050463254292762E-4</v>
      </c>
      <c r="E1345" s="31">
        <v>3.162278897573062E-3</v>
      </c>
      <c r="F1345" s="8">
        <v>5.6862375251754554E-5</v>
      </c>
    </row>
    <row r="1346" spans="1:6" x14ac:dyDescent="0.25">
      <c r="A1346" s="18" t="s">
        <v>1372</v>
      </c>
      <c r="B1346" s="27">
        <v>0.13463408344040548</v>
      </c>
      <c r="C1346" s="29">
        <v>3.1731927515770066E-2</v>
      </c>
      <c r="D1346" s="30">
        <v>9.3873630430622475E-3</v>
      </c>
      <c r="E1346" s="31">
        <v>3.393218688331328E-2</v>
      </c>
      <c r="F1346" s="8">
        <v>4.3708984844923846E-2</v>
      </c>
    </row>
    <row r="1347" spans="1:6" x14ac:dyDescent="0.25">
      <c r="A1347" s="18" t="s">
        <v>1373</v>
      </c>
      <c r="B1347" s="27">
        <v>3.9455347314166167E-2</v>
      </c>
      <c r="C1347" s="29">
        <v>1.7475845168029552E-3</v>
      </c>
      <c r="D1347" s="30">
        <v>5.3119517363219614E-3</v>
      </c>
      <c r="E1347" s="31">
        <v>4.5608903651190415E-3</v>
      </c>
      <c r="F1347" s="8">
        <v>1.7978382256499548E-2</v>
      </c>
    </row>
    <row r="1348" spans="1:6" x14ac:dyDescent="0.25">
      <c r="A1348" s="18" t="s">
        <v>1374</v>
      </c>
      <c r="B1348" s="27">
        <v>2.8836095516358788E-2</v>
      </c>
      <c r="C1348" s="29">
        <v>5.4441548024864216E-3</v>
      </c>
      <c r="D1348" s="30">
        <v>-1.5199014881323686E-2</v>
      </c>
      <c r="E1348" s="31">
        <v>3.0818960199373281E-2</v>
      </c>
      <c r="F1348" s="8">
        <v>1.1049540310669338E-2</v>
      </c>
    </row>
    <row r="1349" spans="1:6" x14ac:dyDescent="0.25">
      <c r="A1349" s="18" t="s">
        <v>1375</v>
      </c>
      <c r="B1349" s="27">
        <v>-9.0199346443832814E-3</v>
      </c>
      <c r="C1349" s="29">
        <v>-5.2436604409521075E-2</v>
      </c>
      <c r="D1349" s="30">
        <v>-3.9048038494693758E-2</v>
      </c>
      <c r="E1349" s="31">
        <v>8.5790884718498744E-2</v>
      </c>
      <c r="F1349" s="8">
        <v>2.7450087545078872E-2</v>
      </c>
    </row>
    <row r="1350" spans="1:6" x14ac:dyDescent="0.25">
      <c r="A1350" s="18" t="s">
        <v>1376</v>
      </c>
      <c r="B1350" s="27">
        <v>8.4989074419296023E-3</v>
      </c>
      <c r="C1350" s="29">
        <v>-7.5480533967554608E-3</v>
      </c>
      <c r="D1350" s="30">
        <v>-1.1351907505832134E-2</v>
      </c>
      <c r="E1350" s="31">
        <v>-5.1366843033510603E-3</v>
      </c>
      <c r="F1350" s="8">
        <v>1.4298509858834785E-2</v>
      </c>
    </row>
    <row r="1351" spans="1:6" x14ac:dyDescent="0.25">
      <c r="A1351" s="18" t="s">
        <v>1377</v>
      </c>
      <c r="B1351" s="27">
        <v>5.0359646219073337E-2</v>
      </c>
      <c r="C1351" s="29">
        <v>2.5933849200353028E-2</v>
      </c>
      <c r="D1351" s="30">
        <v>1.4302094638304414E-2</v>
      </c>
      <c r="E1351" s="31">
        <v>-5.8279965430894929E-3</v>
      </c>
      <c r="F1351" s="8">
        <v>6.7549169494337986E-3</v>
      </c>
    </row>
    <row r="1352" spans="1:6" x14ac:dyDescent="0.25">
      <c r="A1352" s="18" t="s">
        <v>1378</v>
      </c>
      <c r="B1352" s="27">
        <v>5.0599657733831828E-2</v>
      </c>
      <c r="C1352" s="29">
        <v>-3.0593366613955427E-3</v>
      </c>
      <c r="D1352" s="30">
        <v>-1.1146681382424306E-2</v>
      </c>
      <c r="E1352" s="31">
        <v>3.3634985734664835E-2</v>
      </c>
      <c r="F1352" s="8">
        <v>6.5686248483504503E-2</v>
      </c>
    </row>
    <row r="1353" spans="1:6" x14ac:dyDescent="0.25">
      <c r="A1353" s="18" t="s">
        <v>1379</v>
      </c>
      <c r="B1353" s="27">
        <v>3.7227175215755179E-2</v>
      </c>
      <c r="C1353" s="29">
        <v>1.7131986273676021E-3</v>
      </c>
      <c r="D1353" s="30">
        <v>-1.4614872334151251E-2</v>
      </c>
      <c r="E1353" s="31">
        <v>-2.3440364004916663E-2</v>
      </c>
      <c r="F1353" s="8">
        <v>1.4926978349534721E-3</v>
      </c>
    </row>
    <row r="1354" spans="1:6" x14ac:dyDescent="0.25">
      <c r="A1354" s="18" t="s">
        <v>1380</v>
      </c>
      <c r="B1354" s="27">
        <v>-2.1978667158867475E-2</v>
      </c>
      <c r="C1354" s="29">
        <v>-3.4510684650792045E-2</v>
      </c>
      <c r="D1354" s="30">
        <v>-3.2174144141593877E-2</v>
      </c>
      <c r="E1354" s="31">
        <v>1.3514110321070539E-2</v>
      </c>
      <c r="F1354" s="8">
        <v>1.1508145423477046E-2</v>
      </c>
    </row>
    <row r="1355" spans="1:6" x14ac:dyDescent="0.25">
      <c r="A1355" s="18" t="s">
        <v>1381</v>
      </c>
      <c r="B1355" s="27">
        <v>-0.21534851474934161</v>
      </c>
      <c r="C1355" s="29">
        <v>1.9812354783988254E-2</v>
      </c>
      <c r="D1355" s="30">
        <v>5.747470963061601E-2</v>
      </c>
      <c r="E1355" s="31">
        <v>2.1112031025317002E-2</v>
      </c>
      <c r="F1355" s="8">
        <v>-9.1228794927167581E-2</v>
      </c>
    </row>
    <row r="1356" spans="1:6" x14ac:dyDescent="0.25">
      <c r="A1356" s="18" t="s">
        <v>1382</v>
      </c>
      <c r="B1356" s="27">
        <v>-8.2429640416475033E-2</v>
      </c>
      <c r="C1356" s="29">
        <v>3.3523061722166174E-2</v>
      </c>
      <c r="D1356" s="30">
        <v>2.9937309439783994E-4</v>
      </c>
      <c r="E1356" s="31">
        <v>4.6493268184436734E-2</v>
      </c>
      <c r="F1356" s="8">
        <v>5.9084364117642771E-2</v>
      </c>
    </row>
    <row r="1357" spans="1:6" x14ac:dyDescent="0.25">
      <c r="A1357" s="18" t="s">
        <v>1383</v>
      </c>
      <c r="B1357" s="27">
        <v>7.6053248005392884E-2</v>
      </c>
      <c r="C1357" s="29">
        <v>6.8675136854470069E-3</v>
      </c>
      <c r="D1357" s="30">
        <v>1.7916593337474598E-2</v>
      </c>
      <c r="E1357" s="31">
        <v>-9.3993393956692834E-3</v>
      </c>
      <c r="F1357" s="8">
        <v>6.4270379516446104E-3</v>
      </c>
    </row>
    <row r="1358" spans="1:6" x14ac:dyDescent="0.25">
      <c r="A1358" s="18" t="s">
        <v>1384</v>
      </c>
      <c r="B1358" s="27">
        <v>4.2063314941048542E-2</v>
      </c>
      <c r="C1358" s="29">
        <v>5.3360841611910945E-2</v>
      </c>
      <c r="D1358" s="30">
        <v>4.5292664393339996E-2</v>
      </c>
      <c r="E1358" s="31">
        <v>-6.5534630029844665E-2</v>
      </c>
      <c r="F1358" s="8">
        <v>-1.4782630180408884E-2</v>
      </c>
    </row>
    <row r="1359" spans="1:6" x14ac:dyDescent="0.25">
      <c r="A1359" s="18" t="s">
        <v>1385</v>
      </c>
      <c r="B1359" s="27">
        <v>4.661459648196125E-2</v>
      </c>
      <c r="C1359" s="29">
        <v>8.9395948054937242E-3</v>
      </c>
      <c r="D1359" s="30">
        <v>1.3482062455887255E-2</v>
      </c>
      <c r="E1359" s="31">
        <v>-5.2377700931697482E-2</v>
      </c>
      <c r="F1359" s="8">
        <v>1.8940898468056289E-2</v>
      </c>
    </row>
    <row r="1360" spans="1:6" x14ac:dyDescent="0.25">
      <c r="A1360" s="18" t="s">
        <v>1386</v>
      </c>
      <c r="B1360" s="27">
        <v>-3.0893403840801723E-2</v>
      </c>
      <c r="C1360" s="29">
        <v>-1.8105697354477252E-3</v>
      </c>
      <c r="D1360" s="30">
        <v>-1.9718907658340973E-2</v>
      </c>
      <c r="E1360" s="31">
        <v>5.4900866978127988E-2</v>
      </c>
      <c r="F1360" s="8">
        <v>1.2347250461738502E-2</v>
      </c>
    </row>
    <row r="1361" spans="1:6" x14ac:dyDescent="0.25">
      <c r="A1361" s="18" t="s">
        <v>1387</v>
      </c>
      <c r="B1361" s="27">
        <v>1.105877847980101E-2</v>
      </c>
      <c r="C1361" s="29">
        <v>-3.3587241133063929E-3</v>
      </c>
      <c r="D1361" s="30">
        <v>-1.2190579329057181E-2</v>
      </c>
      <c r="E1361" s="31">
        <v>-8.5931475156990934E-3</v>
      </c>
      <c r="F1361" s="8">
        <v>4.6637267313055959E-3</v>
      </c>
    </row>
    <row r="1362" spans="1:6" x14ac:dyDescent="0.25">
      <c r="A1362" s="18" t="s">
        <v>1388</v>
      </c>
      <c r="B1362" s="27">
        <v>8.6502700368885979E-3</v>
      </c>
      <c r="C1362" s="29">
        <v>-1.0657074821645601E-2</v>
      </c>
      <c r="D1362" s="30">
        <v>-1.3714520960671458E-2</v>
      </c>
      <c r="E1362" s="31">
        <v>9.9122124680520868E-3</v>
      </c>
      <c r="F1362" s="8">
        <v>3.6252775372461007E-2</v>
      </c>
    </row>
    <row r="1363" spans="1:6" x14ac:dyDescent="0.25">
      <c r="A1363" s="18" t="s">
        <v>1389</v>
      </c>
      <c r="B1363" s="27">
        <v>4.5891815171108581E-2</v>
      </c>
      <c r="C1363" s="29">
        <v>2.6982789629840624E-2</v>
      </c>
      <c r="D1363" s="30">
        <v>3.2551433311470382E-2</v>
      </c>
      <c r="E1363" s="31">
        <v>-4.2890781452872971E-2</v>
      </c>
      <c r="F1363" s="8">
        <v>3.1176039872098538E-2</v>
      </c>
    </row>
    <row r="1364" spans="1:6" x14ac:dyDescent="0.25">
      <c r="A1364" s="18" t="s">
        <v>1390</v>
      </c>
      <c r="B1364" s="27">
        <v>-3.7947326095696178E-3</v>
      </c>
      <c r="C1364" s="29">
        <v>3.6083346654004447E-3</v>
      </c>
      <c r="D1364" s="30">
        <v>-1.1882133091364927E-2</v>
      </c>
      <c r="E1364" s="31">
        <v>1.7934332750850104E-3</v>
      </c>
      <c r="F1364" s="8">
        <v>-2.6152712376703201E-2</v>
      </c>
    </row>
    <row r="1365" spans="1:6" x14ac:dyDescent="0.25">
      <c r="A1365" s="18" t="s">
        <v>1391</v>
      </c>
      <c r="B1365" s="27">
        <v>-3.3947536280978984E-2</v>
      </c>
      <c r="C1365" s="29">
        <v>2.4195493969863912E-3</v>
      </c>
      <c r="D1365" s="30">
        <v>-7.4230320601792259E-4</v>
      </c>
      <c r="E1365" s="31">
        <v>-1.1751204957539603E-2</v>
      </c>
      <c r="F1365" s="8">
        <v>2.6583209765540673E-2</v>
      </c>
    </row>
    <row r="1366" spans="1:6" x14ac:dyDescent="0.25">
      <c r="A1366" s="18" t="s">
        <v>1392</v>
      </c>
      <c r="B1366" s="27">
        <v>4.2605020386694344E-2</v>
      </c>
      <c r="C1366" s="29">
        <v>2.440112904582559E-2</v>
      </c>
      <c r="D1366" s="30">
        <v>3.2566566199302614E-2</v>
      </c>
      <c r="E1366" s="31">
        <v>-8.4885503274652829E-2</v>
      </c>
      <c r="F1366" s="8">
        <v>-2.3688404818320123E-3</v>
      </c>
    </row>
    <row r="1367" spans="1:6" x14ac:dyDescent="0.25">
      <c r="A1367" s="18" t="s">
        <v>1393</v>
      </c>
      <c r="B1367" s="27">
        <v>2.7843771467826819E-2</v>
      </c>
      <c r="C1367" s="29">
        <v>2.0653946603104281E-2</v>
      </c>
      <c r="D1367" s="30">
        <v>2.1799638389753469E-2</v>
      </c>
      <c r="E1367" s="31">
        <v>4.6011724995558848E-2</v>
      </c>
      <c r="F1367" s="8">
        <v>-3.4965373225512401E-3</v>
      </c>
    </row>
    <row r="1368" spans="1:6" x14ac:dyDescent="0.25">
      <c r="A1368" s="18" t="s">
        <v>1394</v>
      </c>
      <c r="B1368" s="27">
        <v>-1.4251401120896698E-2</v>
      </c>
      <c r="C1368" s="29">
        <v>-6.431716092698889E-3</v>
      </c>
      <c r="D1368" s="30">
        <v>-1.9044509645714226E-2</v>
      </c>
      <c r="E1368" s="31">
        <v>2.7756211180124217E-2</v>
      </c>
      <c r="F1368" s="8">
        <v>-9.6454774268672321E-3</v>
      </c>
    </row>
    <row r="1369" spans="1:6" x14ac:dyDescent="0.25">
      <c r="A1369" s="18" t="s">
        <v>1395</v>
      </c>
      <c r="B1369" s="27">
        <v>1.7444981213097149E-2</v>
      </c>
      <c r="C1369" s="29">
        <v>4.4242811386619608E-3</v>
      </c>
      <c r="D1369" s="30">
        <v>2.39874884984346E-3</v>
      </c>
      <c r="E1369" s="31">
        <v>-3.3545797922568545E-2</v>
      </c>
      <c r="F1369" s="8">
        <v>-8.4517684961042498E-3</v>
      </c>
    </row>
    <row r="1370" spans="1:6" x14ac:dyDescent="0.25">
      <c r="A1370" s="18" t="s">
        <v>1396</v>
      </c>
      <c r="B1370" s="27">
        <v>7.3227450054839077E-2</v>
      </c>
      <c r="C1370" s="29">
        <v>1.8288736762667356E-2</v>
      </c>
      <c r="D1370" s="30">
        <v>1.604916662381858E-2</v>
      </c>
      <c r="E1370" s="31">
        <v>-4.6605925889738352E-2</v>
      </c>
      <c r="F1370" s="8">
        <v>2.1938995910581283E-2</v>
      </c>
    </row>
    <row r="1371" spans="1:6" x14ac:dyDescent="0.25">
      <c r="A1371" s="18" t="s">
        <v>1397</v>
      </c>
      <c r="B1371" s="27">
        <v>-2.4921251948488803E-2</v>
      </c>
      <c r="C1371" s="29">
        <v>-8.2445252745608714E-3</v>
      </c>
      <c r="D1371" s="30">
        <v>-1.2277751341796029E-2</v>
      </c>
      <c r="E1371" s="31">
        <v>-8.7366452307141122E-3</v>
      </c>
      <c r="F1371" s="8">
        <v>-2.0435754349128542E-2</v>
      </c>
    </row>
    <row r="1372" spans="1:6" x14ac:dyDescent="0.25">
      <c r="A1372" s="18" t="s">
        <v>1398</v>
      </c>
      <c r="B1372" s="27">
        <v>2.332939756159038E-2</v>
      </c>
      <c r="C1372" s="29">
        <v>3.7895502431386976E-3</v>
      </c>
      <c r="D1372" s="30">
        <v>9.0529344520445913E-3</v>
      </c>
      <c r="E1372" s="31">
        <v>-5.7896097182733326E-3</v>
      </c>
      <c r="F1372" s="8">
        <v>2.8015893723718866E-2</v>
      </c>
    </row>
    <row r="1373" spans="1:6" x14ac:dyDescent="0.25">
      <c r="A1373" s="18" t="s">
        <v>1399</v>
      </c>
      <c r="B1373" s="27">
        <v>5.1921618450648667E-2</v>
      </c>
      <c r="C1373" s="29">
        <v>2.4306031112073207E-2</v>
      </c>
      <c r="D1373" s="30">
        <v>2.5968145518486304E-2</v>
      </c>
      <c r="E1373" s="31">
        <v>-1.8041907138771896E-2</v>
      </c>
      <c r="F1373" s="8">
        <v>5.2291921662280146E-3</v>
      </c>
    </row>
    <row r="1374" spans="1:6" x14ac:dyDescent="0.25">
      <c r="A1374" s="18" t="s">
        <v>1400</v>
      </c>
      <c r="B1374" s="27">
        <v>4.0457601321165049E-2</v>
      </c>
      <c r="C1374" s="29">
        <v>2.3131883654777263E-2</v>
      </c>
      <c r="D1374" s="30">
        <v>3.5174428640799588E-2</v>
      </c>
      <c r="E1374" s="31">
        <v>-4.365667690352644E-2</v>
      </c>
      <c r="F1374" s="8">
        <v>2.1866650770245345E-2</v>
      </c>
    </row>
    <row r="1375" spans="1:6" x14ac:dyDescent="0.25">
      <c r="A1375" s="18" t="s">
        <v>1401</v>
      </c>
      <c r="B1375" s="27">
        <v>-5.670831198751421E-3</v>
      </c>
      <c r="C1375" s="29">
        <v>3.0066502956272483E-2</v>
      </c>
      <c r="D1375" s="30">
        <v>4.0502701846054527E-2</v>
      </c>
      <c r="E1375" s="31">
        <v>3.3801179304044457E-2</v>
      </c>
      <c r="F1375" s="8">
        <v>1.2026547591311061E-3</v>
      </c>
    </row>
    <row r="1376" spans="1:6" x14ac:dyDescent="0.25">
      <c r="A1376" s="18" t="s">
        <v>1402</v>
      </c>
      <c r="B1376" s="27">
        <v>9.0288821781057738E-2</v>
      </c>
      <c r="C1376" s="29">
        <v>2.0123639444297854E-2</v>
      </c>
      <c r="D1376" s="30">
        <v>2.5433951263316788E-2</v>
      </c>
      <c r="E1376" s="31">
        <v>-9.0242073693230628E-3</v>
      </c>
      <c r="F1376" s="8">
        <v>2.1682316450662698E-2</v>
      </c>
    </row>
    <row r="1377" spans="1:6" x14ac:dyDescent="0.25">
      <c r="A1377" s="18" t="s">
        <v>1403</v>
      </c>
      <c r="B1377" s="27">
        <v>1.9549570466682094E-2</v>
      </c>
      <c r="C1377" s="29">
        <v>2.7381432379897427E-3</v>
      </c>
      <c r="D1377" s="30">
        <v>-2.2103423851527457E-2</v>
      </c>
      <c r="E1377" s="31">
        <v>-3.1831815602453517E-2</v>
      </c>
      <c r="F1377" s="8">
        <v>-1.4622856853015519E-2</v>
      </c>
    </row>
    <row r="1378" spans="1:6" x14ac:dyDescent="0.25">
      <c r="A1378" s="18" t="s">
        <v>1404</v>
      </c>
      <c r="B1378" s="27">
        <v>-4.0562408238938039E-3</v>
      </c>
      <c r="C1378" s="29">
        <v>2.7326667706920765E-3</v>
      </c>
      <c r="D1378" s="30">
        <v>3.6053839842689153E-3</v>
      </c>
      <c r="E1378" s="31">
        <v>2.1909626280387298E-2</v>
      </c>
      <c r="F1378" s="8">
        <v>9.2748915766920417E-4</v>
      </c>
    </row>
    <row r="1379" spans="1:6" x14ac:dyDescent="0.25">
      <c r="A1379" s="18" t="s">
        <v>1405</v>
      </c>
      <c r="B1379" s="27">
        <v>-2.3220655407841021E-2</v>
      </c>
      <c r="C1379" s="29">
        <v>1.5150306038576011E-2</v>
      </c>
      <c r="D1379" s="30">
        <v>3.2960436217611994E-2</v>
      </c>
      <c r="E1379" s="31">
        <v>2.0647839624187477E-2</v>
      </c>
      <c r="F1379" s="8">
        <v>1.5210398793590769E-3</v>
      </c>
    </row>
    <row r="1380" spans="1:6" x14ac:dyDescent="0.25">
      <c r="A1380" s="18" t="s">
        <v>1406</v>
      </c>
      <c r="B1380" s="27">
        <v>2.0393493910869084E-2</v>
      </c>
      <c r="C1380" s="29">
        <v>1.1396554502611874E-2</v>
      </c>
      <c r="D1380" s="30">
        <v>1.1911563513995142E-2</v>
      </c>
      <c r="E1380" s="31">
        <v>0.10115065560610119</v>
      </c>
      <c r="F1380" s="8">
        <v>3.3030840968921213E-2</v>
      </c>
    </row>
    <row r="1381" spans="1:6" x14ac:dyDescent="0.25">
      <c r="A1381" s="18" t="s">
        <v>1407</v>
      </c>
      <c r="B1381" s="27">
        <v>2.4015481321742044E-2</v>
      </c>
      <c r="C1381" s="29">
        <v>2.4619294765047903E-3</v>
      </c>
      <c r="D1381" s="30">
        <v>5.9216888201184801E-4</v>
      </c>
      <c r="E1381" s="31">
        <v>-2.1142162818955014E-2</v>
      </c>
      <c r="F1381" s="8">
        <v>3.9010842289055978E-2</v>
      </c>
    </row>
    <row r="1382" spans="1:6" x14ac:dyDescent="0.25">
      <c r="A1382" s="18" t="s">
        <v>1408</v>
      </c>
      <c r="B1382" s="27">
        <v>-6.7135993083980564E-2</v>
      </c>
      <c r="C1382" s="29">
        <v>-9.7944578836373711E-3</v>
      </c>
      <c r="D1382" s="30">
        <v>-2.5758118995637857E-2</v>
      </c>
      <c r="E1382" s="31">
        <v>2.1474677259185643E-2</v>
      </c>
      <c r="F1382" s="8">
        <v>-1.7123884649674136E-2</v>
      </c>
    </row>
    <row r="1383" spans="1:6" x14ac:dyDescent="0.25">
      <c r="A1383" s="18" t="s">
        <v>1409</v>
      </c>
      <c r="B1383" s="27">
        <v>1.2880823423377518E-2</v>
      </c>
      <c r="C1383" s="29">
        <v>3.650770968442899E-3</v>
      </c>
      <c r="D1383" s="30">
        <v>1.6845866962465837E-3</v>
      </c>
      <c r="E1383" s="31">
        <v>-1.2030623405030961E-2</v>
      </c>
      <c r="F1383" s="8">
        <v>2.43691321361174E-2</v>
      </c>
    </row>
    <row r="1384" spans="1:6" x14ac:dyDescent="0.25">
      <c r="A1384" s="18" t="s">
        <v>1410</v>
      </c>
      <c r="B1384" s="27">
        <v>2.6496808890475832E-2</v>
      </c>
      <c r="C1384" s="29">
        <v>4.700457953330882E-3</v>
      </c>
      <c r="D1384" s="30">
        <v>-2.2145541112726062E-3</v>
      </c>
      <c r="E1384" s="31">
        <v>-8.9298892988929915E-2</v>
      </c>
      <c r="F1384" s="8">
        <v>4.1848670991922729E-2</v>
      </c>
    </row>
    <row r="1385" spans="1:6" x14ac:dyDescent="0.25">
      <c r="A1385" s="18" t="s">
        <v>1411</v>
      </c>
      <c r="B1385" s="27">
        <v>-2.4945991114009719E-2</v>
      </c>
      <c r="C1385" s="29">
        <v>-1.2987113832343872E-2</v>
      </c>
      <c r="D1385" s="30">
        <v>-1.8363565300554351E-2</v>
      </c>
      <c r="E1385" s="31">
        <v>-4.1869259859535699E-3</v>
      </c>
      <c r="F1385" s="8">
        <v>4.4812605664793434E-2</v>
      </c>
    </row>
    <row r="1386" spans="1:6" x14ac:dyDescent="0.25">
      <c r="A1386" s="18" t="s">
        <v>1412</v>
      </c>
      <c r="B1386" s="27">
        <v>9.7504284937920627E-2</v>
      </c>
      <c r="C1386" s="29">
        <v>2.2954708163859319E-2</v>
      </c>
      <c r="D1386" s="30">
        <v>3.7209861039284246E-2</v>
      </c>
      <c r="E1386" s="31">
        <v>-1.3427370134273671E-2</v>
      </c>
      <c r="F1386" s="8">
        <v>-4.7289496831336389E-2</v>
      </c>
    </row>
    <row r="1387" spans="1:6" x14ac:dyDescent="0.25">
      <c r="A1387" s="18" t="s">
        <v>1413</v>
      </c>
      <c r="B1387" s="27">
        <v>-6.7470626026850675E-3</v>
      </c>
      <c r="C1387" s="29">
        <v>1.6648497328434406E-2</v>
      </c>
      <c r="D1387" s="30">
        <v>1.8600463891701852E-2</v>
      </c>
      <c r="E1387" s="31">
        <v>-1.8971679956007636E-2</v>
      </c>
      <c r="F1387" s="8">
        <v>1.2367491989346103E-2</v>
      </c>
    </row>
    <row r="1388" spans="1:6" x14ac:dyDescent="0.25">
      <c r="A1388" s="18" t="s">
        <v>1414</v>
      </c>
      <c r="B1388" s="27">
        <v>-3.2059804061931644E-3</v>
      </c>
      <c r="C1388" s="29">
        <v>1.3083292042226495E-2</v>
      </c>
      <c r="D1388" s="30">
        <v>1.1728651774796369E-2</v>
      </c>
      <c r="E1388" s="31">
        <v>3.839686098654705E-2</v>
      </c>
      <c r="F1388" s="8">
        <v>9.7701073534114842E-3</v>
      </c>
    </row>
    <row r="1389" spans="1:6" x14ac:dyDescent="0.25">
      <c r="A1389" s="18" t="s">
        <v>1415</v>
      </c>
      <c r="B1389" s="27">
        <v>-9.0389597065838989E-2</v>
      </c>
      <c r="C1389" s="29">
        <v>-1.472136558120077E-2</v>
      </c>
      <c r="D1389" s="30">
        <v>-2.5852301714203035E-2</v>
      </c>
      <c r="E1389" s="31">
        <v>3.3063427800269905E-2</v>
      </c>
      <c r="F1389" s="8">
        <v>5.0407027201776186E-2</v>
      </c>
    </row>
    <row r="1390" spans="1:6" x14ac:dyDescent="0.25">
      <c r="A1390" s="18" t="s">
        <v>1416</v>
      </c>
      <c r="B1390" s="27">
        <v>-4.8667975006203464E-2</v>
      </c>
      <c r="C1390" s="29">
        <v>3.6604913243323653E-3</v>
      </c>
      <c r="D1390" s="30">
        <v>1.0044213802197966E-2</v>
      </c>
      <c r="E1390" s="31">
        <v>5.2645329849771334E-2</v>
      </c>
      <c r="F1390" s="8">
        <v>5.4087100061855617E-2</v>
      </c>
    </row>
    <row r="1391" spans="1:6" x14ac:dyDescent="0.25">
      <c r="A1391" s="18" t="s">
        <v>1417</v>
      </c>
      <c r="B1391" s="27">
        <v>-4.2562272517101341E-3</v>
      </c>
      <c r="C1391" s="29">
        <v>1.085269854454155E-2</v>
      </c>
      <c r="D1391" s="30">
        <v>1.8732490347535151E-2</v>
      </c>
      <c r="E1391" s="31">
        <v>-5.6962025316455674E-2</v>
      </c>
      <c r="F1391" s="8">
        <v>-1.3754166914969067E-2</v>
      </c>
    </row>
    <row r="1392" spans="1:6" x14ac:dyDescent="0.25">
      <c r="A1392" s="18" t="s">
        <v>1418</v>
      </c>
      <c r="B1392" s="27">
        <v>6.4640186693337168E-2</v>
      </c>
      <c r="C1392" s="29">
        <v>2.7158861505306529E-2</v>
      </c>
      <c r="D1392" s="30">
        <v>3.3666671468849801E-2</v>
      </c>
      <c r="E1392" s="31">
        <v>5.3954467693117817E-3</v>
      </c>
      <c r="F1392" s="8">
        <v>-8.3544432595483269E-3</v>
      </c>
    </row>
    <row r="1393" spans="1:6" x14ac:dyDescent="0.25">
      <c r="A1393" s="18" t="s">
        <v>1419</v>
      </c>
      <c r="B1393" s="27">
        <v>2.7855441359025592E-2</v>
      </c>
      <c r="C1393" s="29">
        <v>1.8308358574747882E-2</v>
      </c>
      <c r="D1393" s="30">
        <v>1.9078939524255684E-2</v>
      </c>
      <c r="E1393" s="31">
        <v>2.7486910994764399E-2</v>
      </c>
      <c r="F1393" s="8">
        <v>1.3313938250915248E-2</v>
      </c>
    </row>
    <row r="1394" spans="1:6" x14ac:dyDescent="0.25">
      <c r="A1394" s="18" t="s">
        <v>1420</v>
      </c>
      <c r="B1394" s="27">
        <v>4.3551822343600034E-2</v>
      </c>
      <c r="C1394" s="29">
        <v>1.4690443712818625E-2</v>
      </c>
      <c r="D1394" s="30">
        <v>1.0113912425279285E-2</v>
      </c>
      <c r="E1394" s="31">
        <v>-6.7261146496815236E-2</v>
      </c>
      <c r="F1394" s="8">
        <v>1.712383471064054E-2</v>
      </c>
    </row>
    <row r="1395" spans="1:6" x14ac:dyDescent="0.25">
      <c r="A1395" s="18" t="s">
        <v>1421</v>
      </c>
      <c r="B1395" s="27">
        <v>7.1514589122150279E-2</v>
      </c>
      <c r="C1395" s="29">
        <v>2.8327350788288221E-2</v>
      </c>
      <c r="D1395" s="30">
        <v>7.3672710527710487E-3</v>
      </c>
      <c r="E1395" s="31">
        <v>-5.4629882545764947E-4</v>
      </c>
      <c r="F1395" s="8">
        <v>2.8547568585722168E-3</v>
      </c>
    </row>
    <row r="1396" spans="1:6" x14ac:dyDescent="0.25">
      <c r="A1396" s="18" t="s">
        <v>1422</v>
      </c>
      <c r="B1396" s="27">
        <v>2.4214382671901704E-2</v>
      </c>
      <c r="C1396" s="29">
        <v>2.3476307238471028E-3</v>
      </c>
      <c r="D1396" s="30">
        <v>4.6596759985937592E-3</v>
      </c>
      <c r="E1396" s="31">
        <v>-2.88330144848318E-2</v>
      </c>
      <c r="F1396" s="8">
        <v>6.3994833688387105E-3</v>
      </c>
    </row>
    <row r="1397" spans="1:6" x14ac:dyDescent="0.25">
      <c r="A1397" s="18" t="s">
        <v>1423</v>
      </c>
      <c r="B1397" s="27">
        <v>2.36799103156058E-3</v>
      </c>
      <c r="C1397" s="29">
        <v>1.3103649595162808E-2</v>
      </c>
      <c r="D1397" s="30">
        <v>8.7361172193588885E-3</v>
      </c>
      <c r="E1397" s="31">
        <v>2.814126917123962E-3</v>
      </c>
      <c r="F1397" s="8">
        <v>1.7471613418625621E-2</v>
      </c>
    </row>
    <row r="1398" spans="1:6" x14ac:dyDescent="0.25">
      <c r="A1398" s="18" t="s">
        <v>1424</v>
      </c>
      <c r="B1398" s="27">
        <v>4.313921555153797E-2</v>
      </c>
      <c r="C1398" s="29">
        <v>1.8708706634067308E-2</v>
      </c>
      <c r="D1398" s="30">
        <v>3.9863089186083335E-3</v>
      </c>
      <c r="E1398" s="31">
        <v>1.3750526168093103E-2</v>
      </c>
      <c r="F1398" s="8">
        <v>7.1858080452225775E-5</v>
      </c>
    </row>
    <row r="1399" spans="1:6" x14ac:dyDescent="0.25">
      <c r="A1399" s="18" t="s">
        <v>1425</v>
      </c>
      <c r="B1399" s="27">
        <v>-4.5811895919224972E-2</v>
      </c>
      <c r="C1399" s="29">
        <v>-2.2478786575582557E-3</v>
      </c>
      <c r="D1399" s="30">
        <v>-5.3360083368388777E-3</v>
      </c>
      <c r="E1399" s="31">
        <v>1.8685121107266434E-2</v>
      </c>
      <c r="F1399" s="8">
        <v>-1.1995061738427192E-2</v>
      </c>
    </row>
    <row r="1400" spans="1:6" x14ac:dyDescent="0.25">
      <c r="A1400" s="18" t="s">
        <v>1426</v>
      </c>
      <c r="B1400" s="27">
        <v>4.6609231384517252E-2</v>
      </c>
      <c r="C1400" s="29">
        <v>1.4013338616172478E-2</v>
      </c>
      <c r="D1400" s="30">
        <v>9.5612559317750211E-3</v>
      </c>
      <c r="E1400" s="31">
        <v>-1.1684782608695684E-2</v>
      </c>
      <c r="F1400" s="8">
        <v>-4.9233390964718196E-2</v>
      </c>
    </row>
    <row r="1401" spans="1:6" x14ac:dyDescent="0.25">
      <c r="A1401" s="18" t="s">
        <v>1427</v>
      </c>
      <c r="B1401" s="27">
        <v>2.3691788393389219E-2</v>
      </c>
      <c r="C1401" s="29">
        <v>2.2906366894242584E-2</v>
      </c>
      <c r="D1401" s="30">
        <v>3.2839511933541322E-2</v>
      </c>
      <c r="E1401" s="31">
        <v>-4.2342590046741756E-2</v>
      </c>
      <c r="F1401" s="8">
        <v>3.4165172602726931E-2</v>
      </c>
    </row>
    <row r="1402" spans="1:6" x14ac:dyDescent="0.25">
      <c r="A1402" s="18" t="s">
        <v>1428</v>
      </c>
      <c r="B1402" s="27">
        <v>-1.6735472001635415E-2</v>
      </c>
      <c r="C1402" s="29">
        <v>1.5503256482998343E-2</v>
      </c>
      <c r="D1402" s="30">
        <v>3.0622076361371431E-2</v>
      </c>
      <c r="E1402" s="31">
        <v>1.5790984783232844E-2</v>
      </c>
      <c r="F1402" s="8">
        <v>2.1929924852628502E-2</v>
      </c>
    </row>
    <row r="1403" spans="1:6" x14ac:dyDescent="0.25">
      <c r="A1403" s="18" t="s">
        <v>1429</v>
      </c>
      <c r="B1403" s="27">
        <v>1.3445416129979992E-2</v>
      </c>
      <c r="C1403" s="29">
        <v>5.0332480818414439E-3</v>
      </c>
      <c r="D1403" s="30">
        <v>6.2249999749854866E-3</v>
      </c>
      <c r="E1403" s="31">
        <v>1.1023176936122038E-2</v>
      </c>
      <c r="F1403" s="8">
        <v>1.3038636444436303E-2</v>
      </c>
    </row>
    <row r="1404" spans="1:6" x14ac:dyDescent="0.25">
      <c r="A1404" s="18" t="s">
        <v>1430</v>
      </c>
      <c r="B1404" s="27">
        <v>-4.0293881555476335E-2</v>
      </c>
      <c r="C1404" s="29">
        <v>1.1643148081738572E-2</v>
      </c>
      <c r="D1404" s="30">
        <v>1.2395371537039323E-2</v>
      </c>
      <c r="E1404" s="31">
        <v>2.7956388034665922E-2</v>
      </c>
      <c r="F1404" s="8">
        <v>-8.4665488529843229E-3</v>
      </c>
    </row>
    <row r="1405" spans="1:6" x14ac:dyDescent="0.25">
      <c r="A1405" s="18" t="s">
        <v>1431</v>
      </c>
      <c r="B1405" s="27">
        <v>0.11436563826499908</v>
      </c>
      <c r="C1405" s="29">
        <v>2.2544612450619617E-2</v>
      </c>
      <c r="D1405" s="30">
        <v>5.3373372574712676E-2</v>
      </c>
      <c r="E1405" s="31">
        <v>-3.6986673918955576E-2</v>
      </c>
      <c r="F1405" s="8">
        <v>4.1299018010897567E-2</v>
      </c>
    </row>
    <row r="1406" spans="1:6" x14ac:dyDescent="0.25">
      <c r="A1406" s="18" t="s">
        <v>1432</v>
      </c>
      <c r="B1406" s="27">
        <v>-1.8635081405991641E-2</v>
      </c>
      <c r="C1406" s="29">
        <v>1.0648347190011113E-2</v>
      </c>
      <c r="D1406" s="30">
        <v>-3.4904051003626618E-2</v>
      </c>
      <c r="E1406" s="31">
        <v>7.483761649251559E-3</v>
      </c>
      <c r="F1406" s="8">
        <v>-2.1700576635648016E-2</v>
      </c>
    </row>
    <row r="1407" spans="1:6" x14ac:dyDescent="0.25">
      <c r="A1407" s="18" t="s">
        <v>1433</v>
      </c>
      <c r="B1407" s="27">
        <v>1.2951061727870498E-2</v>
      </c>
      <c r="C1407" s="29">
        <v>1.1542736284575061E-2</v>
      </c>
      <c r="D1407" s="30">
        <v>8.9059358540247973E-3</v>
      </c>
      <c r="E1407" s="31">
        <v>-1.0791871058164045E-2</v>
      </c>
      <c r="F1407" s="8">
        <v>-4.9314731183248244E-3</v>
      </c>
    </row>
    <row r="1408" spans="1:6" x14ac:dyDescent="0.25">
      <c r="A1408" s="18" t="s">
        <v>1434</v>
      </c>
      <c r="B1408" s="27">
        <v>-1.9448773152177839E-2</v>
      </c>
      <c r="C1408" s="29">
        <v>1.0513658871763454E-4</v>
      </c>
      <c r="D1408" s="30">
        <v>-1.2690740638532091E-2</v>
      </c>
      <c r="E1408" s="31">
        <v>-2.7628223292717486E-2</v>
      </c>
      <c r="F1408" s="8">
        <v>-2.3181404564131824E-2</v>
      </c>
    </row>
    <row r="1409" spans="1:6" x14ac:dyDescent="0.25">
      <c r="A1409" s="18" t="s">
        <v>1435</v>
      </c>
      <c r="B1409" s="27">
        <v>2.9361436351113823E-2</v>
      </c>
      <c r="C1409" s="29">
        <v>6.4585575888051585E-3</v>
      </c>
      <c r="D1409" s="30">
        <v>1.4039339348012017E-3</v>
      </c>
      <c r="E1409" s="31">
        <v>-1.8213609208800816E-2</v>
      </c>
      <c r="F1409" s="8">
        <v>-3.5684434495457211E-3</v>
      </c>
    </row>
    <row r="1410" spans="1:6" x14ac:dyDescent="0.25">
      <c r="A1410" s="18" t="s">
        <v>1436</v>
      </c>
      <c r="B1410" s="27">
        <v>4.901869110328378E-3</v>
      </c>
      <c r="C1410" s="29">
        <v>1.9661784934056164E-2</v>
      </c>
      <c r="D1410" s="30">
        <v>2.6141060256623886E-2</v>
      </c>
      <c r="E1410" s="31">
        <v>-1.7809439002670405E-3</v>
      </c>
      <c r="F1410" s="8">
        <v>-1.1839675521219183E-2</v>
      </c>
    </row>
    <row r="1411" spans="1:6" x14ac:dyDescent="0.25">
      <c r="A1411" s="18" t="s">
        <v>1437</v>
      </c>
      <c r="B1411" s="27">
        <v>-1.4877875286391331E-2</v>
      </c>
      <c r="C1411" s="29">
        <v>6.2284485868042902E-3</v>
      </c>
      <c r="D1411" s="30">
        <v>1.9561344774517941E-2</v>
      </c>
      <c r="E1411" s="31">
        <v>1.9922688076122474E-2</v>
      </c>
      <c r="F1411" s="8">
        <v>-8.7100642728423321E-3</v>
      </c>
    </row>
    <row r="1412" spans="1:6" x14ac:dyDescent="0.25">
      <c r="A1412" s="18" t="s">
        <v>1438</v>
      </c>
      <c r="B1412" s="27">
        <v>4.085355230484735E-2</v>
      </c>
      <c r="C1412" s="29">
        <v>2.8278228402399117E-2</v>
      </c>
      <c r="D1412" s="30">
        <v>3.6107565988749785E-2</v>
      </c>
      <c r="E1412" s="31">
        <v>4.2565597667638552E-2</v>
      </c>
      <c r="F1412" s="8">
        <v>5.9892655467345943E-2</v>
      </c>
    </row>
    <row r="1413" spans="1:6" x14ac:dyDescent="0.25">
      <c r="A1413" s="18" t="s">
        <v>1439</v>
      </c>
      <c r="B1413" s="27">
        <v>-2.0466975348477027E-2</v>
      </c>
      <c r="C1413" s="29">
        <v>6.3320174747506699E-3</v>
      </c>
      <c r="D1413" s="30">
        <v>1.273359546738043E-2</v>
      </c>
      <c r="E1413" s="31">
        <v>-4.3064876957494502E-2</v>
      </c>
      <c r="F1413" s="8">
        <v>2.4611018577130817E-2</v>
      </c>
    </row>
    <row r="1414" spans="1:6" x14ac:dyDescent="0.25">
      <c r="A1414" s="18" t="s">
        <v>1440</v>
      </c>
      <c r="B1414" s="27">
        <v>1.1751553869180521E-2</v>
      </c>
      <c r="C1414" s="29">
        <v>4.4146378639028329E-3</v>
      </c>
      <c r="D1414" s="30">
        <v>2.3505763910269199E-2</v>
      </c>
      <c r="E1414" s="31">
        <v>1.7825832846288785E-2</v>
      </c>
      <c r="F1414" s="8">
        <v>2.2548127280816944E-2</v>
      </c>
    </row>
    <row r="1415" spans="1:6" x14ac:dyDescent="0.25">
      <c r="A1415" s="18" t="s">
        <v>1441</v>
      </c>
      <c r="B1415" s="27">
        <v>3.4552154829468147E-3</v>
      </c>
      <c r="C1415" s="29">
        <v>1.0779774747681051E-2</v>
      </c>
      <c r="D1415" s="30">
        <v>-2.483825763127661E-2</v>
      </c>
      <c r="E1415" s="31">
        <v>-2.5265575653172584E-2</v>
      </c>
      <c r="F1415" s="8">
        <v>-2.2286081676748459E-2</v>
      </c>
    </row>
    <row r="1416" spans="1:6" x14ac:dyDescent="0.25">
      <c r="A1416" s="18" t="s">
        <v>1442</v>
      </c>
      <c r="B1416" s="27">
        <v>3.4049913917048064E-2</v>
      </c>
      <c r="C1416" s="29">
        <v>4.950251811816588E-3</v>
      </c>
      <c r="D1416" s="30">
        <v>-4.8981745067895538E-3</v>
      </c>
      <c r="E1416" s="31">
        <v>-1.5316642120765799E-2</v>
      </c>
      <c r="F1416" s="8">
        <v>1.1571117622051364E-2</v>
      </c>
    </row>
    <row r="1417" spans="1:6" x14ac:dyDescent="0.25">
      <c r="A1417" s="18" t="s">
        <v>1443</v>
      </c>
      <c r="B1417" s="27">
        <v>1.2272513335425127E-2</v>
      </c>
      <c r="C1417" s="29">
        <v>2.2421049629439593E-2</v>
      </c>
      <c r="D1417" s="30">
        <v>2.3669429779587022E-2</v>
      </c>
      <c r="E1417" s="31">
        <v>-3.8887227041579757E-3</v>
      </c>
      <c r="F1417" s="8">
        <v>1.2674076240447075E-2</v>
      </c>
    </row>
    <row r="1418" spans="1:6" x14ac:dyDescent="0.25">
      <c r="A1418" s="18" t="s">
        <v>1444</v>
      </c>
      <c r="B1418" s="27">
        <v>8.3614567067950025E-3</v>
      </c>
      <c r="C1418" s="29">
        <v>1.6208260607364668E-2</v>
      </c>
      <c r="D1418" s="30">
        <v>2.791707096909769E-2</v>
      </c>
      <c r="E1418" s="31">
        <v>-9.909909909909944E-3</v>
      </c>
      <c r="F1418" s="8">
        <v>1.3562523284314332E-2</v>
      </c>
    </row>
    <row r="1419" spans="1:6" x14ac:dyDescent="0.25">
      <c r="A1419" s="18" t="s">
        <v>1445</v>
      </c>
      <c r="B1419" s="27">
        <v>1.3627438548763214E-2</v>
      </c>
      <c r="C1419" s="29">
        <v>9.0611062601630866E-3</v>
      </c>
      <c r="D1419" s="30">
        <v>3.2197619271621125E-2</v>
      </c>
      <c r="E1419" s="31">
        <v>-4.5495905368516838E-3</v>
      </c>
      <c r="F1419" s="8">
        <v>3.0625650712478181E-2</v>
      </c>
    </row>
    <row r="1420" spans="1:6" x14ac:dyDescent="0.25">
      <c r="A1420" s="18" t="s">
        <v>1446</v>
      </c>
      <c r="B1420" s="27">
        <v>2.109983756233581E-2</v>
      </c>
      <c r="C1420" s="29">
        <v>1.6206798279703716E-2</v>
      </c>
      <c r="D1420" s="30">
        <v>5.025000015984475E-3</v>
      </c>
      <c r="E1420" s="31">
        <v>2.6051188299817219E-2</v>
      </c>
      <c r="F1420" s="8">
        <v>-3.2252221593331402E-3</v>
      </c>
    </row>
    <row r="1421" spans="1:6" x14ac:dyDescent="0.25">
      <c r="A1421" s="18" t="s">
        <v>1447</v>
      </c>
      <c r="B1421" s="27">
        <v>-2.4170300286420324E-2</v>
      </c>
      <c r="C1421" s="29">
        <v>1.0951328984755305E-2</v>
      </c>
      <c r="D1421" s="30">
        <v>3.5486093714661754E-3</v>
      </c>
      <c r="E1421" s="31">
        <v>5.5382331106161774E-2</v>
      </c>
      <c r="F1421" s="8">
        <v>1.9934063028791867E-3</v>
      </c>
    </row>
    <row r="1422" spans="1:6" x14ac:dyDescent="0.25">
      <c r="A1422" s="18" t="s">
        <v>1448</v>
      </c>
      <c r="B1422" s="27">
        <v>2.6751100441698445E-2</v>
      </c>
      <c r="C1422" s="29">
        <v>5.7763453550920569E-3</v>
      </c>
      <c r="D1422" s="30">
        <v>-3.0422398276784865E-3</v>
      </c>
      <c r="E1422" s="31">
        <v>6.5700619020821679E-2</v>
      </c>
      <c r="F1422" s="8">
        <v>1.6223537902870056E-2</v>
      </c>
    </row>
    <row r="1423" spans="1:6" x14ac:dyDescent="0.25">
      <c r="A1423" s="18" t="s">
        <v>1449</v>
      </c>
      <c r="B1423" s="27">
        <v>2.9272214924754496E-3</v>
      </c>
      <c r="C1423" s="29">
        <v>9.5142814517271135E-3</v>
      </c>
      <c r="D1423" s="30">
        <v>3.211572364575211E-2</v>
      </c>
      <c r="E1423" s="31">
        <v>-4.6204620462046205E-3</v>
      </c>
      <c r="F1423" s="8">
        <v>3.3990925070137054E-2</v>
      </c>
    </row>
    <row r="1424" spans="1:6" x14ac:dyDescent="0.25">
      <c r="A1424" s="18" t="s">
        <v>1450</v>
      </c>
      <c r="B1424" s="27">
        <v>-4.0214947694706682E-3</v>
      </c>
      <c r="C1424" s="29">
        <v>1.3002463886184317E-2</v>
      </c>
      <c r="D1424" s="30">
        <v>2.6108983718165744E-3</v>
      </c>
      <c r="E1424" s="31">
        <v>7.9045092838196315E-2</v>
      </c>
      <c r="F1424" s="8">
        <v>1.2007622456264789E-2</v>
      </c>
    </row>
    <row r="1425" spans="1:6" x14ac:dyDescent="0.25">
      <c r="A1425" s="18" t="s">
        <v>1451</v>
      </c>
      <c r="B1425" s="27">
        <v>3.7942073283824575E-2</v>
      </c>
      <c r="C1425" s="29">
        <v>1.5923707432371176E-2</v>
      </c>
      <c r="D1425" s="30">
        <v>3.3532037475494381E-2</v>
      </c>
      <c r="E1425" s="31">
        <v>-8.4931170108161286E-2</v>
      </c>
      <c r="F1425" s="8">
        <v>2.1646326178307463E-2</v>
      </c>
    </row>
    <row r="1426" spans="1:6" x14ac:dyDescent="0.25">
      <c r="A1426" s="18" t="s">
        <v>1452</v>
      </c>
      <c r="B1426" s="27">
        <v>-7.6676893826356412E-3</v>
      </c>
      <c r="C1426" s="29">
        <v>-1.2899862554317108E-3</v>
      </c>
      <c r="D1426" s="30">
        <v>8.2819136473795789E-3</v>
      </c>
      <c r="E1426" s="31">
        <v>-4.5802552048354629E-2</v>
      </c>
      <c r="F1426" s="8">
        <v>-4.1665248868978308E-4</v>
      </c>
    </row>
    <row r="1427" spans="1:6" x14ac:dyDescent="0.25">
      <c r="A1427" s="18" t="s">
        <v>1453</v>
      </c>
      <c r="B1427" s="27">
        <v>2.0684998109232286E-2</v>
      </c>
      <c r="C1427" s="29">
        <v>1.3372046658981869E-2</v>
      </c>
      <c r="D1427" s="30">
        <v>2.2622060237847555E-3</v>
      </c>
      <c r="E1427" s="31">
        <v>3.7725225225225326E-2</v>
      </c>
      <c r="F1427" s="8">
        <v>8.5296748139235719E-3</v>
      </c>
    </row>
    <row r="1428" spans="1:6" x14ac:dyDescent="0.25">
      <c r="A1428" s="18" t="s">
        <v>1454</v>
      </c>
      <c r="B1428" s="27">
        <v>-9.5321770518527488E-3</v>
      </c>
      <c r="C1428" s="29">
        <v>-3.7236687258327388E-3</v>
      </c>
      <c r="D1428" s="30">
        <v>-2.4794347088553961E-2</v>
      </c>
      <c r="E1428" s="31">
        <v>4.3407487791643131E-3</v>
      </c>
      <c r="F1428" s="8">
        <v>-3.4735271385382786E-3</v>
      </c>
    </row>
    <row r="1429" spans="1:6" x14ac:dyDescent="0.25">
      <c r="A1429" s="18" t="s">
        <v>1455</v>
      </c>
      <c r="B1429" s="27">
        <v>1.2090899051323998E-2</v>
      </c>
      <c r="C1429" s="29">
        <v>-2.8225179100154901E-2</v>
      </c>
      <c r="D1429" s="30">
        <v>4.8583333159240277E-3</v>
      </c>
      <c r="E1429" s="31">
        <v>5.4835224203133477E-2</v>
      </c>
      <c r="F1429" s="8">
        <v>4.5851374574552725E-2</v>
      </c>
    </row>
    <row r="1430" spans="1:6" x14ac:dyDescent="0.25">
      <c r="A1430" s="18" t="s">
        <v>1456</v>
      </c>
      <c r="B1430" s="27">
        <v>3.3996712436774261E-2</v>
      </c>
      <c r="C1430" s="29">
        <v>1.1060590013079101E-2</v>
      </c>
      <c r="D1430" s="30">
        <v>1.4555032733651328E-2</v>
      </c>
      <c r="E1430" s="31">
        <v>-2.176696542893726E-2</v>
      </c>
      <c r="F1430" s="8">
        <v>4.108828774208529E-3</v>
      </c>
    </row>
    <row r="1431" spans="1:6" x14ac:dyDescent="0.25">
      <c r="A1431" s="18" t="s">
        <v>1457</v>
      </c>
      <c r="B1431" s="27">
        <v>-2.7141249900003279E-2</v>
      </c>
      <c r="C1431" s="29">
        <v>-1.0566858676943939E-2</v>
      </c>
      <c r="D1431" s="30">
        <v>-2.8007996787767934E-2</v>
      </c>
      <c r="E1431" s="31">
        <v>-1.963350785340314E-3</v>
      </c>
      <c r="F1431" s="8">
        <v>-5.4273099183131904E-2</v>
      </c>
    </row>
    <row r="1432" spans="1:6" x14ac:dyDescent="0.25">
      <c r="A1432" s="18" t="s">
        <v>1458</v>
      </c>
      <c r="B1432" s="27">
        <v>-4.3597230799915294E-2</v>
      </c>
      <c r="C1432" s="29">
        <v>-2.6506608493539346E-2</v>
      </c>
      <c r="D1432" s="30">
        <v>-3.9316343179578661E-2</v>
      </c>
      <c r="E1432" s="31">
        <v>2.7147540983606618E-2</v>
      </c>
      <c r="F1432" s="8">
        <v>5.0986449127571783E-3</v>
      </c>
    </row>
    <row r="1433" spans="1:6" x14ac:dyDescent="0.25">
      <c r="A1433" s="18" t="s">
        <v>1459</v>
      </c>
      <c r="B1433" s="27">
        <v>1.2823467860840661E-2</v>
      </c>
      <c r="C1433" s="29">
        <v>-1.3111486841090241E-2</v>
      </c>
      <c r="D1433" s="30">
        <v>-1.5230916568455048E-2</v>
      </c>
      <c r="E1433" s="31">
        <v>-3.8049029622063413E-2</v>
      </c>
      <c r="F1433" s="8">
        <v>1.2800527008033736E-2</v>
      </c>
    </row>
    <row r="1434" spans="1:6" x14ac:dyDescent="0.25">
      <c r="A1434" s="18" t="s">
        <v>1460</v>
      </c>
      <c r="B1434" s="27">
        <v>1.6410675066466329E-2</v>
      </c>
      <c r="C1434" s="29">
        <v>-2.9933789430655173E-3</v>
      </c>
      <c r="D1434" s="30">
        <v>-2.0575872205628406E-3</v>
      </c>
      <c r="E1434" s="31">
        <v>2.628086010087612E-2</v>
      </c>
      <c r="F1434" s="8">
        <v>2.0590259444251458E-2</v>
      </c>
    </row>
    <row r="1435" spans="1:6" x14ac:dyDescent="0.25">
      <c r="A1435" s="18" t="s">
        <v>1461</v>
      </c>
      <c r="B1435" s="27">
        <v>-2.4511772545535288E-2</v>
      </c>
      <c r="C1435" s="29">
        <v>8.5983859711356025E-3</v>
      </c>
      <c r="D1435" s="30">
        <v>-6.2398838024541638E-3</v>
      </c>
      <c r="E1435" s="31">
        <v>-2.8453181583032142E-3</v>
      </c>
      <c r="F1435" s="8">
        <v>1.7691489011638573E-2</v>
      </c>
    </row>
    <row r="1436" spans="1:6" x14ac:dyDescent="0.25">
      <c r="A1436" s="18" t="s">
        <v>1462</v>
      </c>
      <c r="B1436" s="27">
        <v>3.2836875815183644E-2</v>
      </c>
      <c r="C1436" s="29">
        <v>6.6658765990903956E-3</v>
      </c>
      <c r="D1436" s="30">
        <v>2.21571950834724E-2</v>
      </c>
      <c r="E1436" s="31">
        <v>-5.96627756160833E-3</v>
      </c>
      <c r="F1436" s="8">
        <v>-1.4694888070297351E-2</v>
      </c>
    </row>
    <row r="1437" spans="1:6" x14ac:dyDescent="0.25">
      <c r="A1437" s="18" t="s">
        <v>1463</v>
      </c>
      <c r="B1437" s="27">
        <v>4.0999537904201515E-2</v>
      </c>
      <c r="C1437" s="29">
        <v>3.820378898546029E-3</v>
      </c>
      <c r="D1437" s="30">
        <v>8.7629190995192334E-4</v>
      </c>
      <c r="E1437" s="31">
        <v>7.3068893528184017E-3</v>
      </c>
      <c r="F1437" s="8">
        <v>4.3389282718288465E-3</v>
      </c>
    </row>
    <row r="1438" spans="1:6" x14ac:dyDescent="0.25">
      <c r="A1438" s="18" t="s">
        <v>1464</v>
      </c>
      <c r="B1438" s="27">
        <v>-2.4453262129211076E-2</v>
      </c>
      <c r="C1438" s="29">
        <v>-3.8361042734352236E-3</v>
      </c>
      <c r="D1438" s="30">
        <v>-2.4533499724483671E-2</v>
      </c>
      <c r="E1438" s="31">
        <v>2.2279792746114049E-2</v>
      </c>
      <c r="F1438" s="8">
        <v>2.0023546491026268E-2</v>
      </c>
    </row>
    <row r="1439" spans="1:6" x14ac:dyDescent="0.25">
      <c r="A1439" s="18" t="s">
        <v>1465</v>
      </c>
      <c r="B1439" s="27">
        <v>2.2466329162288724E-2</v>
      </c>
      <c r="C1439" s="29">
        <v>-9.2613456547882798E-3</v>
      </c>
      <c r="D1439" s="30">
        <v>-7.1791466697580962E-3</v>
      </c>
      <c r="E1439" s="31">
        <v>-2.7369488089204284E-2</v>
      </c>
      <c r="F1439" s="8">
        <v>7.3272417232492122E-3</v>
      </c>
    </row>
    <row r="1440" spans="1:6" x14ac:dyDescent="0.25">
      <c r="A1440" s="18" t="s">
        <v>1466</v>
      </c>
      <c r="B1440" s="27">
        <v>-3.6425803974990359E-2</v>
      </c>
      <c r="C1440" s="29">
        <v>-9.0169862285564804E-3</v>
      </c>
      <c r="D1440" s="30">
        <v>-6.1645097129558839E-4</v>
      </c>
      <c r="E1440" s="31">
        <v>-7.1651902032308489E-3</v>
      </c>
      <c r="F1440" s="8">
        <v>2.6369760997881176E-2</v>
      </c>
    </row>
    <row r="1441" spans="1:6" x14ac:dyDescent="0.25">
      <c r="A1441" s="18" t="s">
        <v>1467</v>
      </c>
      <c r="B1441" s="27">
        <v>1.4840838659864861E-2</v>
      </c>
      <c r="C1441" s="29">
        <v>5.5635997457376867E-3</v>
      </c>
      <c r="D1441" s="30">
        <v>1.1608182258568354E-2</v>
      </c>
      <c r="E1441" s="31">
        <v>4.0677076499147395E-3</v>
      </c>
      <c r="F1441" s="8">
        <v>-4.0949779748637553E-3</v>
      </c>
    </row>
    <row r="1442" spans="1:6" x14ac:dyDescent="0.25">
      <c r="A1442" s="18" t="s">
        <v>1468</v>
      </c>
      <c r="B1442" s="27">
        <v>2.5933420762369527E-2</v>
      </c>
      <c r="C1442" s="29">
        <v>1.8208931493078593E-2</v>
      </c>
      <c r="D1442" s="30">
        <v>2.3888099139299408E-2</v>
      </c>
      <c r="E1442" s="31">
        <v>-2.0256142185049657E-2</v>
      </c>
      <c r="F1442" s="8">
        <v>-7.4943748658829572E-3</v>
      </c>
    </row>
    <row r="1443" spans="1:6" x14ac:dyDescent="0.25">
      <c r="A1443" s="18" t="s">
        <v>1469</v>
      </c>
      <c r="B1443" s="27">
        <v>3.8971615295402454E-2</v>
      </c>
      <c r="C1443" s="29">
        <v>3.3921719496330938E-2</v>
      </c>
      <c r="D1443" s="30">
        <v>3.410994244373574E-2</v>
      </c>
      <c r="E1443" s="31">
        <v>4.6685340802987861E-3</v>
      </c>
      <c r="F1443" s="8">
        <v>-5.2747429102337311E-3</v>
      </c>
    </row>
    <row r="1444" spans="1:6" x14ac:dyDescent="0.25">
      <c r="A1444" s="18" t="s">
        <v>1470</v>
      </c>
      <c r="B1444" s="27">
        <v>2.9506903738757848E-2</v>
      </c>
      <c r="C1444" s="29">
        <v>2.0078438059510598E-2</v>
      </c>
      <c r="D1444" s="30">
        <v>7.464838742738962E-3</v>
      </c>
      <c r="E1444" s="31">
        <v>3.690918746680822E-2</v>
      </c>
      <c r="F1444" s="8">
        <v>3.5097951686780579E-2</v>
      </c>
    </row>
    <row r="1445" spans="1:6" x14ac:dyDescent="0.25">
      <c r="A1445" s="18" t="s">
        <v>1471</v>
      </c>
      <c r="B1445" s="27">
        <v>2.944630872483232E-2</v>
      </c>
      <c r="C1445" s="29">
        <v>1.1546061861578754E-2</v>
      </c>
      <c r="D1445" s="30">
        <v>1.5463744516136182E-2</v>
      </c>
      <c r="E1445" s="31">
        <v>-1.0243277848911651E-2</v>
      </c>
      <c r="F1445" s="8">
        <v>6.5091202345905382E-3</v>
      </c>
    </row>
    <row r="1446" spans="1:6" x14ac:dyDescent="0.25">
      <c r="A1446" s="18" t="s">
        <v>1472</v>
      </c>
      <c r="B1446" s="27">
        <v>3.9968448389591522E-2</v>
      </c>
      <c r="C1446" s="29">
        <v>2.4170635693502501E-2</v>
      </c>
      <c r="D1446" s="30">
        <v>6.3752946374294961E-2</v>
      </c>
      <c r="E1446" s="31">
        <v>-6.856403622250911E-3</v>
      </c>
      <c r="F1446" s="8">
        <v>3.4131282196639454E-2</v>
      </c>
    </row>
    <row r="1447" spans="1:6" x14ac:dyDescent="0.25">
      <c r="A1447" s="18" t="s">
        <v>1473</v>
      </c>
      <c r="B1447" s="27">
        <v>2.3227378440675614E-2</v>
      </c>
      <c r="C1447" s="29">
        <v>2.8949060809393613E-2</v>
      </c>
      <c r="D1447" s="30">
        <v>1.1895836499505385E-2</v>
      </c>
      <c r="E1447" s="31">
        <v>7.8155529503700532E-4</v>
      </c>
      <c r="F1447" s="8">
        <v>3.799009986299607E-3</v>
      </c>
    </row>
    <row r="1448" spans="1:6" x14ac:dyDescent="0.25">
      <c r="A1448" s="18" t="s">
        <v>1474</v>
      </c>
      <c r="B1448" s="27">
        <v>3.316297410510835E-2</v>
      </c>
      <c r="C1448" s="29">
        <v>-2.8696879410381824E-3</v>
      </c>
      <c r="D1448" s="30">
        <v>-1.2309359056276319E-2</v>
      </c>
      <c r="E1448" s="31">
        <v>-4.4253546791617566E-3</v>
      </c>
      <c r="F1448" s="8">
        <v>-1.7292646446480608E-2</v>
      </c>
    </row>
    <row r="1449" spans="1:6" x14ac:dyDescent="0.25">
      <c r="A1449" s="18" t="s">
        <v>1475</v>
      </c>
      <c r="B1449" s="27">
        <v>2.5132234433259378E-3</v>
      </c>
      <c r="C1449" s="29">
        <v>6.5871505631204669E-3</v>
      </c>
      <c r="D1449" s="30">
        <v>1.7941041188110286E-2</v>
      </c>
      <c r="E1449" s="31">
        <v>-6.5368021963655386E-4</v>
      </c>
      <c r="F1449" s="8">
        <v>1.2738601195867828E-2</v>
      </c>
    </row>
    <row r="1450" spans="1:6" x14ac:dyDescent="0.25">
      <c r="A1450" s="18" t="s">
        <v>1476</v>
      </c>
      <c r="B1450" s="27">
        <v>4.2201962849549711E-2</v>
      </c>
      <c r="C1450" s="29">
        <v>1.4152722630295078E-2</v>
      </c>
      <c r="D1450" s="30">
        <v>1.3366346173089461E-2</v>
      </c>
      <c r="E1450" s="31">
        <v>3.0088958660388124E-3</v>
      </c>
      <c r="F1450" s="8">
        <v>2.4230774464241756E-2</v>
      </c>
    </row>
    <row r="1451" spans="1:6" x14ac:dyDescent="0.25">
      <c r="A1451" s="18" t="s">
        <v>1477</v>
      </c>
      <c r="B1451" s="27">
        <v>-3.5739814152967379E-3</v>
      </c>
      <c r="C1451" s="29">
        <v>1.0398739386683375E-2</v>
      </c>
      <c r="D1451" s="30">
        <v>1.5527135366545125E-2</v>
      </c>
      <c r="E1451" s="31">
        <v>-2.4781531237773454E-3</v>
      </c>
      <c r="F1451" s="8">
        <v>2.0982808805428178E-2</v>
      </c>
    </row>
    <row r="1452" spans="1:6" x14ac:dyDescent="0.25">
      <c r="A1452" s="18" t="s">
        <v>1478</v>
      </c>
      <c r="B1452" s="27">
        <v>4.3898677585586167E-2</v>
      </c>
      <c r="C1452" s="29">
        <v>1.4202571513830168E-2</v>
      </c>
      <c r="D1452" s="30">
        <v>2.5224056732293203E-2</v>
      </c>
      <c r="E1452" s="31">
        <v>1.2160041841004275E-2</v>
      </c>
      <c r="F1452" s="8">
        <v>2.516426120746933E-2</v>
      </c>
    </row>
    <row r="1453" spans="1:6" x14ac:dyDescent="0.25">
      <c r="A1453" s="18" t="s">
        <v>1479</v>
      </c>
      <c r="B1453" s="27">
        <v>1.9262000787569879E-2</v>
      </c>
      <c r="C1453" s="29">
        <v>1.4510526117980519E-2</v>
      </c>
      <c r="D1453" s="30">
        <v>1.8273609704344433E-2</v>
      </c>
      <c r="E1453" s="31">
        <v>-5.1672910476679664E-4</v>
      </c>
      <c r="F1453" s="8">
        <v>2.5144357669213569E-2</v>
      </c>
    </row>
    <row r="1454" spans="1:6" x14ac:dyDescent="0.25">
      <c r="A1454" s="18" t="s">
        <v>1480</v>
      </c>
      <c r="B1454" s="27">
        <v>3.4036073844568811E-2</v>
      </c>
      <c r="C1454" s="29">
        <v>9.6012989432326216E-3</v>
      </c>
      <c r="D1454" s="30">
        <v>3.1620537137953585E-3</v>
      </c>
      <c r="E1454" s="31">
        <v>5.0019387359441551E-2</v>
      </c>
      <c r="F1454" s="8">
        <v>3.982179694166435E-5</v>
      </c>
    </row>
    <row r="1455" spans="1:6" x14ac:dyDescent="0.25">
      <c r="A1455" s="18" t="s">
        <v>1481</v>
      </c>
      <c r="B1455" s="27">
        <v>9.2710622710622231E-3</v>
      </c>
      <c r="C1455" s="29">
        <v>-1.5568665152085261E-3</v>
      </c>
      <c r="D1455" s="30">
        <v>-3.3840166902357194E-2</v>
      </c>
      <c r="E1455" s="31">
        <v>-1.649433776464793E-2</v>
      </c>
      <c r="F1455" s="8">
        <v>-2.9535392059466047E-2</v>
      </c>
    </row>
    <row r="1456" spans="1:6" x14ac:dyDescent="0.25">
      <c r="A1456" s="18" t="s">
        <v>1482</v>
      </c>
      <c r="B1456" s="27">
        <v>9.6262610498758089E-3</v>
      </c>
      <c r="C1456" s="29">
        <v>-1.0812155984014405E-2</v>
      </c>
      <c r="D1456" s="30">
        <v>-1.0232803404783861E-2</v>
      </c>
      <c r="E1456" s="31">
        <v>-1.07634543178974E-2</v>
      </c>
      <c r="F1456" s="8">
        <v>4.6451360294820596E-2</v>
      </c>
    </row>
    <row r="1457" spans="1:6" x14ac:dyDescent="0.25">
      <c r="A1457" s="18" t="s">
        <v>1483</v>
      </c>
      <c r="B1457" s="27">
        <v>1.4743274818764709E-2</v>
      </c>
      <c r="C1457" s="29">
        <v>-3.7672879666515559E-3</v>
      </c>
      <c r="D1457" s="30">
        <v>-1.7891752985563454E-2</v>
      </c>
      <c r="E1457" s="31">
        <v>-9.6153846153846437E-3</v>
      </c>
      <c r="F1457" s="8">
        <v>3.6671705089220838E-2</v>
      </c>
    </row>
    <row r="1458" spans="1:6" x14ac:dyDescent="0.25">
      <c r="A1458" s="18" t="s">
        <v>1484</v>
      </c>
      <c r="B1458" s="27">
        <v>2.5789569394488208E-2</v>
      </c>
      <c r="C1458" s="29">
        <v>3.0367349026320473E-4</v>
      </c>
      <c r="D1458" s="30">
        <v>-8.2141024464050111E-3</v>
      </c>
      <c r="E1458" s="31">
        <v>-1.5329586101174397E-3</v>
      </c>
      <c r="F1458" s="8">
        <v>-1.2585521118992093E-2</v>
      </c>
    </row>
    <row r="1459" spans="1:6" x14ac:dyDescent="0.25">
      <c r="A1459" s="18" t="s">
        <v>1485</v>
      </c>
      <c r="B1459" s="27">
        <v>3.8149221705227367E-3</v>
      </c>
      <c r="C1459" s="29">
        <v>6.7831779742711529E-3</v>
      </c>
      <c r="D1459" s="30">
        <v>1.4495325208123629E-2</v>
      </c>
      <c r="E1459" s="31">
        <v>-2.712384851586495E-2</v>
      </c>
      <c r="F1459" s="8">
        <v>-8.8978697204540255E-4</v>
      </c>
    </row>
    <row r="1460" spans="1:6" x14ac:dyDescent="0.25">
      <c r="A1460" s="18" t="s">
        <v>1486</v>
      </c>
      <c r="B1460" s="27">
        <v>-4.4180787332226384E-2</v>
      </c>
      <c r="C1460" s="29">
        <v>3.9876804057722044E-3</v>
      </c>
      <c r="D1460" s="30">
        <v>5.159146868943975E-4</v>
      </c>
      <c r="E1460" s="31">
        <v>1.7359284587059504E-2</v>
      </c>
      <c r="F1460" s="8">
        <v>-2.3166378722191027E-2</v>
      </c>
    </row>
    <row r="1461" spans="1:6" x14ac:dyDescent="0.25">
      <c r="A1461" s="18" t="s">
        <v>1487</v>
      </c>
      <c r="B1461" s="27">
        <v>2.1094636716809716E-2</v>
      </c>
      <c r="C1461" s="29">
        <v>9.7752205115234862E-3</v>
      </c>
      <c r="D1461" s="30">
        <v>-5.9111893470627855E-3</v>
      </c>
      <c r="E1461" s="31">
        <v>-7.7559462254397969E-4</v>
      </c>
      <c r="F1461" s="8">
        <v>2.4114004273327595E-2</v>
      </c>
    </row>
    <row r="1462" spans="1:6" x14ac:dyDescent="0.25">
      <c r="A1462" s="18" t="s">
        <v>1488</v>
      </c>
      <c r="B1462" s="27">
        <v>5.6284838743032306E-2</v>
      </c>
      <c r="C1462" s="29">
        <v>1.3454309407371778E-2</v>
      </c>
      <c r="D1462" s="30">
        <v>2.3435739906380058E-2</v>
      </c>
      <c r="E1462" s="31">
        <v>-2.1216041397153915E-2</v>
      </c>
      <c r="F1462" s="8">
        <v>4.5602984763087148E-2</v>
      </c>
    </row>
    <row r="1463" spans="1:6" x14ac:dyDescent="0.25">
      <c r="A1463" s="18" t="s">
        <v>1489</v>
      </c>
      <c r="B1463" s="27">
        <v>2.7580575906096541E-2</v>
      </c>
      <c r="C1463" s="29">
        <v>6.6553530127751934E-3</v>
      </c>
      <c r="D1463" s="30">
        <v>3.1560633342692442E-2</v>
      </c>
      <c r="E1463" s="31">
        <v>-1.5860428231562853E-3</v>
      </c>
      <c r="F1463" s="8">
        <v>2.94994291126222E-2</v>
      </c>
    </row>
    <row r="1464" spans="1:6" x14ac:dyDescent="0.25">
      <c r="A1464" s="18" t="s">
        <v>1490</v>
      </c>
      <c r="B1464" s="27">
        <v>7.5586732484627994E-2</v>
      </c>
      <c r="C1464" s="29">
        <v>2.0286202088667542E-2</v>
      </c>
      <c r="D1464" s="30">
        <v>2.8403596598287503E-2</v>
      </c>
      <c r="E1464" s="31">
        <v>-1.7077045274026977E-2</v>
      </c>
      <c r="F1464" s="8">
        <v>4.4215871040423391E-2</v>
      </c>
    </row>
    <row r="1465" spans="1:6" x14ac:dyDescent="0.25">
      <c r="A1465" s="18" t="s">
        <v>1491</v>
      </c>
      <c r="B1465" s="27">
        <v>-1.9814127441665625E-2</v>
      </c>
      <c r="C1465" s="29">
        <v>2.6148194491233461E-3</v>
      </c>
      <c r="D1465" s="30">
        <v>-2.181581601405053E-2</v>
      </c>
      <c r="E1465" s="31">
        <v>-9.2929292929292626E-3</v>
      </c>
      <c r="F1465" s="8">
        <v>8.6803663060248011E-3</v>
      </c>
    </row>
    <row r="1466" spans="1:6" x14ac:dyDescent="0.25">
      <c r="A1466" s="18" t="s">
        <v>1492</v>
      </c>
      <c r="B1466" s="27">
        <v>6.2474779160424494E-2</v>
      </c>
      <c r="C1466" s="29">
        <v>-4.5100000000005026E-4</v>
      </c>
      <c r="D1466" s="30">
        <v>-1.9452714040435371E-3</v>
      </c>
      <c r="E1466" s="31">
        <v>-6.4437194127243039E-2</v>
      </c>
      <c r="F1466" s="8">
        <v>1.4213322564885434E-2</v>
      </c>
    </row>
    <row r="1467" spans="1:6" x14ac:dyDescent="0.25">
      <c r="A1467" s="18" t="s">
        <v>1493</v>
      </c>
      <c r="B1467" s="27">
        <v>7.8377101129655895E-3</v>
      </c>
      <c r="C1467" s="29">
        <v>3.2464641553340604E-3</v>
      </c>
      <c r="D1467" s="30">
        <v>3.2474492886758939E-3</v>
      </c>
      <c r="E1467" s="31">
        <v>5.4925893635570988E-2</v>
      </c>
      <c r="F1467" s="8">
        <v>7.4797656070215053E-3</v>
      </c>
    </row>
    <row r="1468" spans="1:6" x14ac:dyDescent="0.25">
      <c r="A1468" s="18" t="s">
        <v>1494</v>
      </c>
      <c r="B1468" s="27">
        <v>-4.1071063843252896E-2</v>
      </c>
      <c r="C1468" s="29">
        <v>-1.480962191636556E-2</v>
      </c>
      <c r="D1468" s="30">
        <v>-2.0457897664716933E-2</v>
      </c>
      <c r="E1468" s="31">
        <v>-3.3333333333333395E-2</v>
      </c>
      <c r="F1468" s="8">
        <v>6.3079412011048282E-3</v>
      </c>
    </row>
    <row r="1469" spans="1:6" x14ac:dyDescent="0.25">
      <c r="A1469" s="18" t="s">
        <v>1495</v>
      </c>
      <c r="B1469" s="27">
        <v>5.9679806403871966E-2</v>
      </c>
      <c r="C1469" s="29">
        <v>1.4540312548395962E-2</v>
      </c>
      <c r="D1469" s="30">
        <v>2.0446827654491923E-2</v>
      </c>
      <c r="E1469" s="31">
        <v>-3.3627814192077388E-2</v>
      </c>
      <c r="F1469" s="8">
        <v>1.7321081736512596E-3</v>
      </c>
    </row>
    <row r="1470" spans="1:6" x14ac:dyDescent="0.25">
      <c r="A1470" s="18" t="s">
        <v>1496</v>
      </c>
      <c r="B1470" s="27">
        <v>6.0883211396422228E-2</v>
      </c>
      <c r="C1470" s="29">
        <v>9.5200277758932406E-3</v>
      </c>
      <c r="D1470" s="30">
        <v>9.2580498528208096E-3</v>
      </c>
      <c r="E1470" s="31">
        <v>1.5629607785313932E-2</v>
      </c>
      <c r="F1470" s="8">
        <v>7.4041801787624768E-3</v>
      </c>
    </row>
    <row r="1471" spans="1:6" x14ac:dyDescent="0.25">
      <c r="A1471" s="18" t="s">
        <v>1497</v>
      </c>
      <c r="B1471" s="27">
        <v>4.480176905033624E-2</v>
      </c>
      <c r="C1471" s="29">
        <v>1.4858921776943246E-2</v>
      </c>
      <c r="D1471" s="30">
        <v>1.733360654255315E-2</v>
      </c>
      <c r="E1471" s="31">
        <v>-3.1068524970963966E-2</v>
      </c>
      <c r="F1471" s="8">
        <v>2.6911900038309056E-2</v>
      </c>
    </row>
    <row r="1472" spans="1:6" x14ac:dyDescent="0.25">
      <c r="A1472" s="18" t="s">
        <v>1498</v>
      </c>
      <c r="B1472" s="27">
        <v>7.9567609353423302E-2</v>
      </c>
      <c r="C1472" s="29">
        <v>3.6658437897135458E-2</v>
      </c>
      <c r="D1472" s="30">
        <v>4.2142970348564346E-2</v>
      </c>
      <c r="E1472" s="31">
        <v>-2.8169014084506973E-2</v>
      </c>
      <c r="F1472" s="8">
        <v>3.6884642025718881E-2</v>
      </c>
    </row>
    <row r="1473" spans="1:6" x14ac:dyDescent="0.25">
      <c r="A1473" s="18" t="s">
        <v>1499</v>
      </c>
      <c r="B1473" s="27">
        <v>-5.6021671155203491E-2</v>
      </c>
      <c r="C1473" s="29">
        <v>-1.4090738721068191E-2</v>
      </c>
      <c r="D1473" s="30">
        <v>-1.8287749031960461E-2</v>
      </c>
      <c r="E1473" s="31">
        <v>-1.2334258402714588E-3</v>
      </c>
      <c r="F1473" s="8">
        <v>-3.7204991326920747E-2</v>
      </c>
    </row>
    <row r="1474" spans="1:6" x14ac:dyDescent="0.25">
      <c r="A1474" s="18" t="s">
        <v>1500</v>
      </c>
      <c r="B1474" s="27">
        <v>5.4766597020735913E-2</v>
      </c>
      <c r="C1474" s="29">
        <v>1.7824185896721287E-2</v>
      </c>
      <c r="D1474" s="30">
        <v>2.1614455783829825E-2</v>
      </c>
      <c r="E1474" s="31">
        <v>3.1799938252547122E-2</v>
      </c>
      <c r="F1474" s="8">
        <v>2.5985213257659835E-2</v>
      </c>
    </row>
    <row r="1475" spans="1:6" x14ac:dyDescent="0.25">
      <c r="A1475" s="18" t="s">
        <v>1501</v>
      </c>
      <c r="B1475" s="27">
        <v>-3.3397145330569776E-2</v>
      </c>
      <c r="C1475" s="29">
        <v>1.5314967853545431E-2</v>
      </c>
      <c r="D1475" s="30">
        <v>2.6023695540705879E-2</v>
      </c>
      <c r="E1475" s="31">
        <v>-6.8821065230400963E-2</v>
      </c>
      <c r="F1475" s="8">
        <v>-2.4490436190409758E-2</v>
      </c>
    </row>
    <row r="1476" spans="1:6" x14ac:dyDescent="0.25">
      <c r="A1476" s="18" t="s">
        <v>1502</v>
      </c>
      <c r="B1476" s="27">
        <v>4.6292313075171537E-2</v>
      </c>
      <c r="C1476" s="29">
        <v>2.9679253841983504E-3</v>
      </c>
      <c r="D1476" s="30">
        <v>3.3853894672919833E-3</v>
      </c>
      <c r="E1476" s="31">
        <v>-4.6272493573264711E-2</v>
      </c>
      <c r="F1476" s="8">
        <v>8.0771185732648083E-3</v>
      </c>
    </row>
    <row r="1477" spans="1:6" x14ac:dyDescent="0.25">
      <c r="A1477" s="18" t="s">
        <v>1503</v>
      </c>
      <c r="B1477" s="27">
        <v>1.7173731216109003E-2</v>
      </c>
      <c r="C1477" s="29">
        <v>1.3548259584580204E-2</v>
      </c>
      <c r="D1477" s="30">
        <v>1.3076393556496374E-2</v>
      </c>
      <c r="E1477" s="31">
        <v>-2.6954177897574122E-2</v>
      </c>
      <c r="F1477" s="8">
        <v>4.9145001550641762E-2</v>
      </c>
    </row>
    <row r="1478" spans="1:6" x14ac:dyDescent="0.25">
      <c r="A1478" s="18" t="s">
        <v>1504</v>
      </c>
      <c r="B1478" s="27">
        <v>1.1060800526015506E-2</v>
      </c>
      <c r="C1478" s="29">
        <v>1.3103224969683974E-2</v>
      </c>
      <c r="D1478" s="30">
        <v>2.1292748408495835E-2</v>
      </c>
      <c r="E1478" s="31">
        <v>4.6398891966758921E-2</v>
      </c>
      <c r="F1478" s="8">
        <v>2.3752453045048961E-2</v>
      </c>
    </row>
    <row r="1479" spans="1:6" x14ac:dyDescent="0.25">
      <c r="A1479" s="18" t="s">
        <v>1505</v>
      </c>
      <c r="B1479" s="27">
        <v>7.212453367266064E-2</v>
      </c>
      <c r="C1479" s="29">
        <v>-4.5658012533561071E-5</v>
      </c>
      <c r="D1479" s="30">
        <v>-2.0716169950357141E-3</v>
      </c>
      <c r="E1479" s="31">
        <v>-1.0919920582395803E-2</v>
      </c>
      <c r="F1479" s="8">
        <v>2.8805300602391993E-2</v>
      </c>
    </row>
    <row r="1480" spans="1:6" x14ac:dyDescent="0.25">
      <c r="A1480" s="18" t="s">
        <v>1506</v>
      </c>
      <c r="B1480" s="27">
        <v>5.1208892677036703E-2</v>
      </c>
      <c r="C1480" s="29">
        <v>4.6152510096701188E-3</v>
      </c>
      <c r="D1480" s="30">
        <v>9.711594030101336E-4</v>
      </c>
      <c r="E1480" s="31">
        <v>6.0220809635329929E-3</v>
      </c>
      <c r="F1480" s="8">
        <v>4.0641264527146045E-2</v>
      </c>
    </row>
    <row r="1481" spans="1:6" x14ac:dyDescent="0.25">
      <c r="A1481" s="18" t="s">
        <v>1507</v>
      </c>
      <c r="B1481" s="27">
        <v>1.0060831204387491E-2</v>
      </c>
      <c r="C1481" s="29">
        <v>6.1099505928148704E-3</v>
      </c>
      <c r="D1481" s="30">
        <v>3.981837924170447E-3</v>
      </c>
      <c r="E1481" s="31">
        <v>1.8955769870302591E-2</v>
      </c>
      <c r="F1481" s="8">
        <v>4.4595027101021374E-3</v>
      </c>
    </row>
    <row r="1482" spans="1:6" x14ac:dyDescent="0.25">
      <c r="A1482" s="18" t="s">
        <v>1508</v>
      </c>
      <c r="B1482" s="27">
        <v>-1.7187921227490747E-2</v>
      </c>
      <c r="C1482" s="29">
        <v>1.2251098356009061E-2</v>
      </c>
      <c r="D1482" s="30">
        <v>1.370333284726461E-2</v>
      </c>
      <c r="E1482" s="31">
        <v>-4.4712793733681429E-2</v>
      </c>
      <c r="F1482" s="8">
        <v>1.956553235862828E-2</v>
      </c>
    </row>
    <row r="1483" spans="1:6" x14ac:dyDescent="0.25">
      <c r="A1483" s="18" t="s">
        <v>1509</v>
      </c>
      <c r="B1483" s="27">
        <v>4.0618897585272942E-2</v>
      </c>
      <c r="C1483" s="29">
        <v>8.280604239970334E-3</v>
      </c>
      <c r="D1483" s="30">
        <v>1.3621963633377322E-2</v>
      </c>
      <c r="E1483" s="31">
        <v>1.3665869490946362E-2</v>
      </c>
      <c r="F1483" s="8">
        <v>1.442930320649365E-2</v>
      </c>
    </row>
    <row r="1484" spans="1:6" x14ac:dyDescent="0.25">
      <c r="A1484" s="18" t="s">
        <v>1510</v>
      </c>
      <c r="B1484" s="27">
        <v>-1.0648387371064888E-2</v>
      </c>
      <c r="C1484" s="29">
        <v>3.4714568142099101E-4</v>
      </c>
      <c r="D1484" s="30">
        <v>6.6991612051621796E-5</v>
      </c>
      <c r="E1484" s="31">
        <v>-3.5389282103134481E-2</v>
      </c>
      <c r="F1484" s="8">
        <v>2.824882016980872E-2</v>
      </c>
    </row>
    <row r="1485" spans="1:6" x14ac:dyDescent="0.25">
      <c r="A1485" s="18" t="s">
        <v>1511</v>
      </c>
      <c r="B1485" s="27">
        <v>-0.14457718218420057</v>
      </c>
      <c r="C1485" s="29">
        <v>1.0550434041785283E-2</v>
      </c>
      <c r="D1485" s="30">
        <v>3.8846237924027825E-2</v>
      </c>
      <c r="E1485" s="31">
        <v>-3.4241788958770135E-2</v>
      </c>
      <c r="F1485" s="8">
        <v>5.4903909170284246E-2</v>
      </c>
    </row>
    <row r="1486" spans="1:6" x14ac:dyDescent="0.25">
      <c r="A1486" s="18" t="s">
        <v>1512</v>
      </c>
      <c r="B1486" s="27">
        <v>6.4060393970495427E-2</v>
      </c>
      <c r="C1486" s="29">
        <v>3.3904096358649272E-2</v>
      </c>
      <c r="D1486" s="30">
        <v>5.1367702898914583E-2</v>
      </c>
      <c r="E1486" s="31">
        <v>7.3444283646888611E-2</v>
      </c>
      <c r="F1486" s="8">
        <v>-9.1158600431123331E-3</v>
      </c>
    </row>
    <row r="1487" spans="1:6" x14ac:dyDescent="0.25">
      <c r="A1487" s="18" t="s">
        <v>1513</v>
      </c>
      <c r="B1487" s="27">
        <v>8.1341989203888451E-2</v>
      </c>
      <c r="C1487" s="29">
        <v>-9.9509510448748239E-3</v>
      </c>
      <c r="D1487" s="30">
        <v>-1.1343053511977157E-2</v>
      </c>
      <c r="E1487" s="31">
        <v>-1.4829794405122944E-2</v>
      </c>
      <c r="F1487" s="8">
        <v>-1.7810798652458559E-2</v>
      </c>
    </row>
    <row r="1488" spans="1:6" x14ac:dyDescent="0.25">
      <c r="A1488" s="18" t="s">
        <v>1514</v>
      </c>
      <c r="B1488" s="27">
        <v>6.0607892486682212E-2</v>
      </c>
      <c r="C1488" s="29">
        <v>1.7147199206926304E-2</v>
      </c>
      <c r="D1488" s="30">
        <v>-3.6647150102727538E-3</v>
      </c>
      <c r="E1488" s="31">
        <v>1.3684570646595184E-3</v>
      </c>
      <c r="F1488" s="8">
        <v>1.9477320542470689E-2</v>
      </c>
    </row>
    <row r="1489" spans="1:6" x14ac:dyDescent="0.25">
      <c r="A1489" s="18" t="s">
        <v>1515</v>
      </c>
      <c r="B1489" s="27">
        <v>5.7625165055430111E-2</v>
      </c>
      <c r="C1489" s="29">
        <v>2.4159608432940708E-3</v>
      </c>
      <c r="D1489" s="30">
        <v>1.0776870538864268E-2</v>
      </c>
      <c r="E1489" s="31">
        <v>-1.6057396651861938E-2</v>
      </c>
      <c r="F1489" s="8">
        <v>1.7961463727987393E-2</v>
      </c>
    </row>
    <row r="1490" spans="1:6" x14ac:dyDescent="0.25">
      <c r="A1490" s="18" t="s">
        <v>1516</v>
      </c>
      <c r="B1490" s="27">
        <v>4.1816017427482206E-2</v>
      </c>
      <c r="C1490" s="29">
        <v>1.1900159414591393E-2</v>
      </c>
      <c r="D1490" s="30">
        <v>3.1188353606726696E-3</v>
      </c>
      <c r="E1490" s="31">
        <v>-6.5972222222221433E-3</v>
      </c>
      <c r="F1490" s="8">
        <v>-1.7730778683907888E-2</v>
      </c>
    </row>
    <row r="1491" spans="1:6" x14ac:dyDescent="0.25">
      <c r="A1491" s="18" t="s">
        <v>1517</v>
      </c>
      <c r="B1491" s="27">
        <v>-3.107873774527407E-2</v>
      </c>
      <c r="C1491" s="29">
        <v>-2.6549284039132891E-2</v>
      </c>
      <c r="D1491" s="30">
        <v>-4.240351972141141E-2</v>
      </c>
      <c r="E1491" s="31">
        <v>1.7476406850751485E-3</v>
      </c>
      <c r="F1491" s="8">
        <v>7.2909191961311633E-3</v>
      </c>
    </row>
    <row r="1492" spans="1:6" x14ac:dyDescent="0.25">
      <c r="A1492" s="18" t="s">
        <v>1518</v>
      </c>
      <c r="B1492" s="27">
        <v>4.0008494649616429E-2</v>
      </c>
      <c r="C1492" s="29">
        <v>5.3068671947089432E-3</v>
      </c>
      <c r="D1492" s="30">
        <v>7.4073582553440716E-3</v>
      </c>
      <c r="E1492" s="31">
        <v>-2.3726448011165423E-2</v>
      </c>
      <c r="F1492" s="8">
        <v>-7.9053373339595126E-2</v>
      </c>
    </row>
    <row r="1493" spans="1:6" x14ac:dyDescent="0.25">
      <c r="A1493" s="18" t="s">
        <v>1519</v>
      </c>
      <c r="B1493" s="27">
        <v>3.872549355126477E-2</v>
      </c>
      <c r="C1493" s="29">
        <v>-1.0557706045553358E-3</v>
      </c>
      <c r="D1493" s="30">
        <v>-3.8209744397948117E-3</v>
      </c>
      <c r="E1493" s="31">
        <v>2.3588277340957704E-2</v>
      </c>
      <c r="F1493" s="8">
        <v>3.0705211064165173E-2</v>
      </c>
    </row>
    <row r="1494" spans="1:6" x14ac:dyDescent="0.25">
      <c r="A1494" s="18" t="s">
        <v>1520</v>
      </c>
      <c r="B1494" s="27">
        <v>-2.3615319481677666E-2</v>
      </c>
      <c r="C1494" s="29">
        <v>-1.4951076386030488E-2</v>
      </c>
      <c r="D1494" s="30">
        <v>-1.6194604746835154E-2</v>
      </c>
      <c r="E1494" s="31">
        <v>-5.6913407821228897E-2</v>
      </c>
      <c r="F1494" s="8">
        <v>-1.912483993205023E-2</v>
      </c>
    </row>
    <row r="1495" spans="1:6" x14ac:dyDescent="0.25">
      <c r="A1495" s="18" t="s">
        <v>1521</v>
      </c>
      <c r="B1495" s="27">
        <v>5.5499128282998703E-2</v>
      </c>
      <c r="C1495" s="29">
        <v>-8.1081605829433686E-3</v>
      </c>
      <c r="D1495" s="30">
        <v>-7.8476619436549828E-3</v>
      </c>
      <c r="E1495" s="31">
        <v>-2.9063309885227775E-2</v>
      </c>
      <c r="F1495" s="8">
        <v>-2.0311046366100659E-2</v>
      </c>
    </row>
    <row r="1496" spans="1:6" x14ac:dyDescent="0.25">
      <c r="A1496" s="18" t="s">
        <v>1522</v>
      </c>
      <c r="B1496" s="27">
        <v>-3.1224707384924024E-2</v>
      </c>
      <c r="C1496" s="29">
        <v>-5.8255120833631199E-3</v>
      </c>
      <c r="D1496" s="30">
        <v>-3.2759739784361422E-3</v>
      </c>
      <c r="E1496" s="31">
        <v>-2.497616777883703E-2</v>
      </c>
      <c r="F1496" s="8">
        <v>1.539051156293263E-2</v>
      </c>
    </row>
    <row r="1497" spans="1:6" x14ac:dyDescent="0.25">
      <c r="A1497" s="18" t="s">
        <v>1523</v>
      </c>
      <c r="B1497" s="27">
        <v>-4.947252226263567E-3</v>
      </c>
      <c r="C1497" s="29">
        <v>-7.9954869157368642E-4</v>
      </c>
      <c r="D1497" s="30">
        <v>5.0381111079350854E-4</v>
      </c>
      <c r="E1497" s="31">
        <v>-1.5643332029721443E-3</v>
      </c>
      <c r="F1497" s="8">
        <v>6.8435282471601029E-3</v>
      </c>
    </row>
    <row r="1498" spans="1:6" x14ac:dyDescent="0.25">
      <c r="A1498" s="18" t="s">
        <v>1524</v>
      </c>
      <c r="B1498" s="27">
        <v>-2.7413986179419907E-2</v>
      </c>
      <c r="C1498" s="29">
        <v>1.1397973826811432E-2</v>
      </c>
      <c r="D1498" s="30">
        <v>1.0921264706035386E-2</v>
      </c>
      <c r="E1498" s="31">
        <v>0.16921269095182134</v>
      </c>
      <c r="F1498" s="8">
        <v>-9.8825486293747586E-4</v>
      </c>
    </row>
    <row r="1499" spans="1:6" x14ac:dyDescent="0.25">
      <c r="A1499" s="18" t="s">
        <v>1525</v>
      </c>
      <c r="B1499" s="27">
        <v>6.3280686569420444E-2</v>
      </c>
      <c r="C1499" s="29">
        <v>5.0790789552819923E-3</v>
      </c>
      <c r="D1499" s="30">
        <v>-3.921101188099606E-3</v>
      </c>
      <c r="E1499" s="31">
        <v>-6.7001675041872234E-4</v>
      </c>
      <c r="F1499" s="8">
        <v>-7.4507195880718184E-3</v>
      </c>
    </row>
    <row r="1500" spans="1:6" x14ac:dyDescent="0.25">
      <c r="A1500" s="18" t="s">
        <v>1526</v>
      </c>
      <c r="B1500" s="27">
        <v>2.0328316773894649E-2</v>
      </c>
      <c r="C1500" s="29">
        <v>1.2346979625376892E-3</v>
      </c>
      <c r="D1500" s="30">
        <v>-6.7209918616780171E-3</v>
      </c>
      <c r="E1500" s="31">
        <v>-2.614817298022129E-2</v>
      </c>
      <c r="F1500" s="8">
        <v>5.0157827891588777E-2</v>
      </c>
    </row>
    <row r="1501" spans="1:6" x14ac:dyDescent="0.25">
      <c r="A1501" s="18" t="s">
        <v>1527</v>
      </c>
      <c r="B1501" s="27">
        <v>5.8896158661477155E-2</v>
      </c>
      <c r="C1501" s="29">
        <v>-5.8923054907869827E-3</v>
      </c>
      <c r="D1501" s="30">
        <v>-1.4503297401163689E-2</v>
      </c>
      <c r="E1501" s="31">
        <v>-1.0327022375215147E-2</v>
      </c>
      <c r="F1501" s="8">
        <v>5.3792849620300551E-2</v>
      </c>
    </row>
    <row r="1502" spans="1:6" x14ac:dyDescent="0.25">
      <c r="A1502" s="18" t="s">
        <v>1528</v>
      </c>
      <c r="B1502" s="27">
        <v>-5.0242381397852365E-2</v>
      </c>
      <c r="C1502" s="29">
        <v>-3.5241619319384874E-3</v>
      </c>
      <c r="D1502" s="30">
        <v>-1.1318208839207661E-2</v>
      </c>
      <c r="E1502" s="31">
        <v>-1.6173913043478181E-2</v>
      </c>
      <c r="F1502" s="8">
        <v>7.1715727079015197E-3</v>
      </c>
    </row>
    <row r="1503" spans="1:6" x14ac:dyDescent="0.25">
      <c r="A1503" s="18" t="s">
        <v>1529</v>
      </c>
      <c r="B1503" s="27">
        <v>-1.8929692615169628E-2</v>
      </c>
      <c r="C1503" s="29">
        <v>6.1946180750287998E-3</v>
      </c>
      <c r="D1503" s="30">
        <v>2.4785951665770911E-2</v>
      </c>
      <c r="E1503" s="31">
        <v>3.1465441046490988E-2</v>
      </c>
      <c r="F1503" s="8">
        <v>4.1173281861534468E-3</v>
      </c>
    </row>
    <row r="1504" spans="1:6" x14ac:dyDescent="0.25">
      <c r="A1504" s="18" t="s">
        <v>1530</v>
      </c>
      <c r="B1504" s="27">
        <v>9.7823784350296955E-2</v>
      </c>
      <c r="C1504" s="29">
        <v>1.3206454086501519E-2</v>
      </c>
      <c r="D1504" s="30">
        <v>3.4486740588377085E-2</v>
      </c>
      <c r="E1504" s="31">
        <v>-4.4730077120822664E-2</v>
      </c>
      <c r="F1504" s="8">
        <v>-3.6719981495881696E-2</v>
      </c>
    </row>
    <row r="1505" spans="1:6" x14ac:dyDescent="0.25">
      <c r="A1505" s="18" t="s">
        <v>1531</v>
      </c>
      <c r="B1505" s="27">
        <v>-3.008148954177247E-2</v>
      </c>
      <c r="C1505" s="29">
        <v>-7.927445247200236E-3</v>
      </c>
      <c r="D1505" s="30">
        <v>-9.6177197880439567E-3</v>
      </c>
      <c r="E1505" s="31">
        <v>-1.9555077143882271E-2</v>
      </c>
      <c r="F1505" s="8">
        <v>1.3127950800273448E-2</v>
      </c>
    </row>
    <row r="1506" spans="1:6" x14ac:dyDescent="0.25">
      <c r="A1506" s="18" t="s">
        <v>1532</v>
      </c>
      <c r="B1506" s="27">
        <v>-2.0517075374373757E-2</v>
      </c>
      <c r="C1506" s="29">
        <v>-6.7700347407466943E-3</v>
      </c>
      <c r="D1506" s="30">
        <v>7.8603544654539553E-4</v>
      </c>
      <c r="E1506" s="31">
        <v>-4.9405306495883721E-3</v>
      </c>
      <c r="F1506" s="8">
        <v>8.8459365150161291E-3</v>
      </c>
    </row>
    <row r="1507" spans="1:6" x14ac:dyDescent="0.25">
      <c r="A1507" s="18" t="s">
        <v>1533</v>
      </c>
      <c r="B1507" s="27">
        <v>2.4653316710793703E-2</v>
      </c>
      <c r="C1507" s="29">
        <v>2.5373312343986196E-2</v>
      </c>
      <c r="D1507" s="30">
        <v>2.4594753831326293E-2</v>
      </c>
      <c r="E1507" s="31">
        <v>6.5649135711658785E-2</v>
      </c>
      <c r="F1507" s="8">
        <v>2.1337036365585083E-2</v>
      </c>
    </row>
    <row r="1508" spans="1:6" x14ac:dyDescent="0.25">
      <c r="A1508" s="18" t="s">
        <v>1534</v>
      </c>
      <c r="B1508" s="27">
        <v>-1.5634206564886167E-2</v>
      </c>
      <c r="C1508" s="29">
        <v>1.155518597439496E-2</v>
      </c>
      <c r="D1508" s="30">
        <v>4.2864659105123484E-3</v>
      </c>
      <c r="E1508" s="31">
        <v>-4.4003451251078518E-2</v>
      </c>
      <c r="F1508" s="8">
        <v>1.4964328352928165E-3</v>
      </c>
    </row>
    <row r="1509" spans="1:6" x14ac:dyDescent="0.25">
      <c r="A1509" s="18" t="s">
        <v>1535</v>
      </c>
      <c r="B1509" s="27">
        <v>6.2114374917039188E-2</v>
      </c>
      <c r="C1509" s="29">
        <v>1.1877441505802545E-2</v>
      </c>
      <c r="D1509" s="30">
        <v>2.8263640021440221E-2</v>
      </c>
      <c r="E1509" s="31">
        <v>1.8050541516245488E-3</v>
      </c>
      <c r="F1509" s="8">
        <v>3.2230292593944762E-2</v>
      </c>
    </row>
    <row r="1510" spans="1:6" x14ac:dyDescent="0.25">
      <c r="A1510" s="18" t="s">
        <v>1536</v>
      </c>
      <c r="B1510" s="27">
        <v>-5.2793342811741931E-2</v>
      </c>
      <c r="C1510" s="29">
        <v>1.0800690547844233E-2</v>
      </c>
      <c r="D1510" s="30">
        <v>-4.0742672660240038E-4</v>
      </c>
      <c r="E1510" s="31">
        <v>-1.2612612612612612E-2</v>
      </c>
      <c r="F1510" s="8">
        <v>-3.1957746616265784E-2</v>
      </c>
    </row>
    <row r="1511" spans="1:6" x14ac:dyDescent="0.25">
      <c r="A1511" s="18" t="s">
        <v>1537</v>
      </c>
      <c r="B1511" s="27">
        <v>-4.2275948010668234E-3</v>
      </c>
      <c r="C1511" s="29">
        <v>9.1934410021093764E-4</v>
      </c>
      <c r="D1511" s="30">
        <v>7.0619098423977218E-3</v>
      </c>
      <c r="E1511" s="31">
        <v>-3.3576642335766384E-2</v>
      </c>
      <c r="F1511" s="8">
        <v>3.6260778839195026E-2</v>
      </c>
    </row>
    <row r="1512" spans="1:6" x14ac:dyDescent="0.25">
      <c r="A1512" s="18" t="s">
        <v>1538</v>
      </c>
      <c r="B1512" s="27">
        <v>-7.8839541439010952E-2</v>
      </c>
      <c r="C1512" s="29">
        <v>1.2392974473197029E-2</v>
      </c>
      <c r="D1512" s="30">
        <v>2.6622711113651942E-2</v>
      </c>
      <c r="E1512" s="31">
        <v>2.001510574018131E-2</v>
      </c>
      <c r="F1512" s="8">
        <v>4.2491361747417786E-2</v>
      </c>
    </row>
    <row r="1513" spans="1:6" x14ac:dyDescent="0.25">
      <c r="A1513" s="18" t="s">
        <v>1539</v>
      </c>
      <c r="B1513" s="27">
        <v>4.8944003990339562E-3</v>
      </c>
      <c r="C1513" s="29">
        <v>1.6747648255322156E-2</v>
      </c>
      <c r="D1513" s="30">
        <v>3.1871928972716457E-2</v>
      </c>
      <c r="E1513" s="31">
        <v>7.5897815623841335E-3</v>
      </c>
      <c r="F1513" s="8">
        <v>9.8116490945971309E-3</v>
      </c>
    </row>
    <row r="1514" spans="1:6" x14ac:dyDescent="0.25">
      <c r="A1514" s="18" t="s">
        <v>1540</v>
      </c>
      <c r="B1514" s="27">
        <v>3.5479069210527084E-2</v>
      </c>
      <c r="C1514" s="29">
        <v>3.2715267356938048E-2</v>
      </c>
      <c r="D1514" s="30">
        <v>-1.9498774685338113E-2</v>
      </c>
      <c r="E1514" s="31">
        <v>-2.4067609774021514E-2</v>
      </c>
      <c r="F1514" s="8">
        <v>-4.2508464789605231E-3</v>
      </c>
    </row>
    <row r="1515" spans="1:6" x14ac:dyDescent="0.25">
      <c r="A1515" s="18" t="s">
        <v>1541</v>
      </c>
      <c r="B1515" s="27">
        <v>-9.118169112765849E-2</v>
      </c>
      <c r="C1515" s="29">
        <v>3.1826513651601438E-3</v>
      </c>
      <c r="D1515" s="30">
        <v>2.5435961282786426E-2</v>
      </c>
      <c r="E1515" s="31">
        <v>5.2710843373493113E-3</v>
      </c>
      <c r="F1515" s="8">
        <v>2.1805265931459306E-2</v>
      </c>
    </row>
    <row r="1516" spans="1:6" x14ac:dyDescent="0.25">
      <c r="A1516" s="18" t="s">
        <v>1542</v>
      </c>
      <c r="B1516" s="27">
        <v>-6.3350635455373547E-2</v>
      </c>
      <c r="C1516" s="29">
        <v>4.879473566654839E-3</v>
      </c>
      <c r="D1516" s="30">
        <v>3.3250096381245132E-3</v>
      </c>
      <c r="E1516" s="31">
        <v>-3.4831460674157343E-2</v>
      </c>
      <c r="F1516" s="8">
        <v>3.4266458686662712E-2</v>
      </c>
    </row>
    <row r="1517" spans="1:6" x14ac:dyDescent="0.25">
      <c r="A1517" s="18" t="s">
        <v>1543</v>
      </c>
      <c r="B1517" s="27">
        <v>7.7710481452415117E-2</v>
      </c>
      <c r="C1517" s="29">
        <v>-3.5236369880784946E-3</v>
      </c>
      <c r="D1517" s="30">
        <v>-2.7818734470198413E-2</v>
      </c>
      <c r="E1517" s="31">
        <v>2.3670935195964388E-2</v>
      </c>
      <c r="F1517" s="8">
        <v>-5.1273578792278965E-2</v>
      </c>
    </row>
    <row r="1518" spans="1:6" x14ac:dyDescent="0.25">
      <c r="A1518" s="18" t="s">
        <v>1544</v>
      </c>
      <c r="B1518" s="27">
        <v>6.6999275807382869E-3</v>
      </c>
      <c r="C1518" s="29">
        <v>1.0759731167113533E-2</v>
      </c>
      <c r="D1518" s="30">
        <v>-1.6791970061346745E-3</v>
      </c>
      <c r="E1518" s="31">
        <v>7.5815011372251705E-3</v>
      </c>
      <c r="F1518" s="8">
        <v>1.5638267772417325E-2</v>
      </c>
    </row>
    <row r="1519" spans="1:6" x14ac:dyDescent="0.25">
      <c r="A1519" s="18" t="s">
        <v>1545</v>
      </c>
      <c r="B1519" s="27">
        <v>-2.4338592419494605E-2</v>
      </c>
      <c r="C1519" s="29">
        <v>1.8746992362438805E-4</v>
      </c>
      <c r="D1519" s="30">
        <v>5.2944357399580012E-3</v>
      </c>
      <c r="E1519" s="31">
        <v>1.8058690744921037E-2</v>
      </c>
      <c r="F1519" s="8">
        <v>2.2940682317570783E-2</v>
      </c>
    </row>
    <row r="1520" spans="1:6" x14ac:dyDescent="0.25">
      <c r="A1520" s="18" t="s">
        <v>1546</v>
      </c>
      <c r="B1520" s="27">
        <v>-9.8441307083095737E-3</v>
      </c>
      <c r="C1520" s="29">
        <v>3.148535425912332E-2</v>
      </c>
      <c r="D1520" s="30">
        <v>3.1884297784928572E-2</v>
      </c>
      <c r="E1520" s="31">
        <v>-1.4781966001478195E-2</v>
      </c>
      <c r="F1520" s="8">
        <v>-9.0440445154280173E-3</v>
      </c>
    </row>
    <row r="1521" spans="1:6" x14ac:dyDescent="0.25">
      <c r="A1521" s="18" t="s">
        <v>1547</v>
      </c>
      <c r="B1521" s="27">
        <v>-6.2601733782243263E-2</v>
      </c>
      <c r="C1521" s="29">
        <v>1.1291989941372482E-2</v>
      </c>
      <c r="D1521" s="30">
        <v>2.1419082665015601E-2</v>
      </c>
      <c r="E1521" s="31">
        <v>2.8507126781695293E-2</v>
      </c>
      <c r="F1521" s="8">
        <v>1.6958721612639161E-2</v>
      </c>
    </row>
    <row r="1522" spans="1:6" x14ac:dyDescent="0.25">
      <c r="A1522" s="18" t="s">
        <v>1548</v>
      </c>
      <c r="B1522" s="27">
        <v>-8.0752547477284164E-2</v>
      </c>
      <c r="C1522" s="29">
        <v>-1.727517687248602E-3</v>
      </c>
      <c r="D1522" s="30">
        <v>2.36767424914359E-2</v>
      </c>
      <c r="E1522" s="31">
        <v>6.6557257476294679E-2</v>
      </c>
      <c r="F1522" s="8">
        <v>5.2515946310733128E-2</v>
      </c>
    </row>
    <row r="1523" spans="1:6" x14ac:dyDescent="0.25">
      <c r="A1523" s="18" t="s">
        <v>1549</v>
      </c>
      <c r="B1523" s="27">
        <v>1.9068975654444927E-2</v>
      </c>
      <c r="C1523" s="29">
        <v>2.3553180497850348E-2</v>
      </c>
      <c r="D1523" s="30">
        <v>2.7544849357395051E-2</v>
      </c>
      <c r="E1523" s="31">
        <v>-4.4623012480765986E-2</v>
      </c>
      <c r="F1523" s="8">
        <v>2.0366227546882932E-2</v>
      </c>
    </row>
    <row r="1524" spans="1:6" x14ac:dyDescent="0.25">
      <c r="A1524" s="18" t="s">
        <v>1550</v>
      </c>
      <c r="B1524" s="27">
        <v>7.67062798289527E-2</v>
      </c>
      <c r="C1524" s="29">
        <v>-3.5523794226466686E-3</v>
      </c>
      <c r="D1524" s="30">
        <v>-3.3159653549413082E-2</v>
      </c>
      <c r="E1524" s="31">
        <v>-1.879026485325698E-2</v>
      </c>
      <c r="F1524" s="8">
        <v>-3.9451760434623465E-2</v>
      </c>
    </row>
    <row r="1525" spans="1:6" x14ac:dyDescent="0.25">
      <c r="A1525" s="18" t="s">
        <v>1551</v>
      </c>
      <c r="B1525" s="27">
        <v>8.7605667326512704E-3</v>
      </c>
      <c r="C1525" s="29">
        <v>-5.8509518479377002E-3</v>
      </c>
      <c r="D1525" s="30">
        <v>-1.824761371932538E-2</v>
      </c>
      <c r="E1525" s="31">
        <v>1.659675360204272E-2</v>
      </c>
      <c r="F1525" s="8">
        <v>-6.4050828224844862E-3</v>
      </c>
    </row>
    <row r="1526" spans="1:6" x14ac:dyDescent="0.25">
      <c r="A1526" s="18" t="s">
        <v>1552</v>
      </c>
      <c r="B1526" s="27">
        <v>-1.4593147903709669E-2</v>
      </c>
      <c r="C1526" s="29">
        <v>8.2930770348999643E-3</v>
      </c>
      <c r="D1526" s="30">
        <v>4.2249999796519309E-3</v>
      </c>
      <c r="E1526" s="31">
        <v>1.2199497667743215E-2</v>
      </c>
      <c r="F1526" s="8">
        <v>5.7425488528368047E-3</v>
      </c>
    </row>
    <row r="1527" spans="1:6" x14ac:dyDescent="0.25">
      <c r="A1527" s="18" t="s">
        <v>1553</v>
      </c>
      <c r="B1527" s="27">
        <v>-1.9285386995856121E-2</v>
      </c>
      <c r="C1527" s="29">
        <v>1.3883709549746279E-3</v>
      </c>
      <c r="D1527" s="30">
        <v>1.9053477718046833E-2</v>
      </c>
      <c r="E1527" s="31">
        <v>5.1754696915987115E-2</v>
      </c>
      <c r="F1527" s="8">
        <v>-5.8691197265376902E-4</v>
      </c>
    </row>
    <row r="1528" spans="1:6" x14ac:dyDescent="0.25">
      <c r="A1528" s="18" t="s">
        <v>1554</v>
      </c>
      <c r="B1528" s="27">
        <v>3.7609310066688613E-2</v>
      </c>
      <c r="C1528" s="29">
        <v>-2.8278515762084976E-2</v>
      </c>
      <c r="D1528" s="30">
        <v>-3.6786089593477969E-2</v>
      </c>
      <c r="E1528" s="31">
        <v>1.937984496124031E-2</v>
      </c>
      <c r="F1528" s="8">
        <v>-4.0948532903003002E-2</v>
      </c>
    </row>
    <row r="1529" spans="1:6" x14ac:dyDescent="0.25">
      <c r="A1529" s="18" t="s">
        <v>1555</v>
      </c>
      <c r="B1529" s="27">
        <v>-6.0627843903244417E-2</v>
      </c>
      <c r="C1529" s="29">
        <v>2.3188424379579662E-2</v>
      </c>
      <c r="D1529" s="30">
        <v>2.8710980626406781E-2</v>
      </c>
      <c r="E1529" s="31">
        <v>1.8680773681600378E-2</v>
      </c>
      <c r="F1529" s="8">
        <v>-2.4848348823905252E-2</v>
      </c>
    </row>
    <row r="1530" spans="1:6" x14ac:dyDescent="0.25">
      <c r="A1530" s="18" t="s">
        <v>1556</v>
      </c>
      <c r="B1530" s="27">
        <v>-7.3671937909670403E-3</v>
      </c>
      <c r="C1530" s="29">
        <v>-1.4550264550264378E-2</v>
      </c>
      <c r="D1530" s="30">
        <v>6.5806592500995851E-3</v>
      </c>
      <c r="E1530" s="31">
        <v>5.9071729957805866E-2</v>
      </c>
      <c r="F1530" s="8">
        <v>1.7294316883956041E-2</v>
      </c>
    </row>
    <row r="1531" spans="1:6" x14ac:dyDescent="0.25">
      <c r="A1531" s="18" t="s">
        <v>1557</v>
      </c>
      <c r="B1531" s="27">
        <v>-7.1239403105757826E-2</v>
      </c>
      <c r="C1531" s="29">
        <v>1.398799010950187E-2</v>
      </c>
      <c r="D1531" s="30">
        <v>2.1424668712720269E-2</v>
      </c>
      <c r="E1531" s="31">
        <v>-3.6929206251915446E-2</v>
      </c>
      <c r="F1531" s="8">
        <v>3.8995059890824565E-2</v>
      </c>
    </row>
    <row r="1532" spans="1:6" x14ac:dyDescent="0.25">
      <c r="A1532" s="18" t="s">
        <v>1558</v>
      </c>
      <c r="B1532" s="27">
        <v>-7.7944903334378923E-2</v>
      </c>
      <c r="C1532" s="29">
        <v>-1.5049118651153045E-2</v>
      </c>
      <c r="D1532" s="30">
        <v>3.1664931722416571E-2</v>
      </c>
      <c r="E1532" s="31">
        <v>-3.4844868735083495E-2</v>
      </c>
      <c r="F1532" s="8">
        <v>3.9941043978789878E-2</v>
      </c>
    </row>
    <row r="1533" spans="1:6" x14ac:dyDescent="0.25">
      <c r="A1533" s="18" t="s">
        <v>1559</v>
      </c>
      <c r="B1533" s="27">
        <v>6.5653869651882274E-3</v>
      </c>
      <c r="C1533" s="29">
        <v>4.7605574025606494E-2</v>
      </c>
      <c r="D1533" s="30">
        <v>3.3141435430408643E-2</v>
      </c>
      <c r="E1533" s="31">
        <v>3.0333003626772135E-2</v>
      </c>
      <c r="F1533" s="8">
        <v>1.3127578858310663E-2</v>
      </c>
    </row>
    <row r="1534" spans="1:6" x14ac:dyDescent="0.25">
      <c r="A1534" s="18" t="s">
        <v>1560</v>
      </c>
      <c r="B1534" s="27">
        <v>-0.10867950845113053</v>
      </c>
      <c r="C1534" s="29">
        <v>6.1444969615124688E-3</v>
      </c>
      <c r="D1534" s="30">
        <v>4.445945846592448E-2</v>
      </c>
      <c r="E1534" s="31">
        <v>3.5200000000000002E-2</v>
      </c>
      <c r="F1534" s="8">
        <v>5.3060566452628175E-2</v>
      </c>
    </row>
    <row r="1535" spans="1:6" x14ac:dyDescent="0.25">
      <c r="A1535" s="18" t="s">
        <v>1561</v>
      </c>
      <c r="B1535" s="27">
        <v>8.8016446497294995E-2</v>
      </c>
      <c r="C1535" s="29">
        <v>-4.7647808871886426E-3</v>
      </c>
      <c r="D1535" s="30">
        <v>-2.0371177069855244E-2</v>
      </c>
      <c r="E1535" s="31">
        <v>-1.8392581143740306E-2</v>
      </c>
      <c r="F1535" s="8">
        <v>-3.2268118870160303E-2</v>
      </c>
    </row>
    <row r="1536" spans="1:6" x14ac:dyDescent="0.25">
      <c r="A1536" s="18" t="s">
        <v>1562</v>
      </c>
      <c r="B1536" s="27">
        <v>5.8859137466009064E-2</v>
      </c>
      <c r="C1536" s="29">
        <v>3.8233310856372132E-2</v>
      </c>
      <c r="D1536" s="30">
        <v>-1.9249363069274932E-2</v>
      </c>
      <c r="E1536" s="31">
        <v>3.9363879703983628E-3</v>
      </c>
      <c r="F1536" s="8">
        <v>2.4231569668188742E-3</v>
      </c>
    </row>
    <row r="1537" spans="1:6" x14ac:dyDescent="0.25">
      <c r="A1537" s="18" t="s">
        <v>1563</v>
      </c>
      <c r="B1537" s="27">
        <v>-5.8748018497013284E-2</v>
      </c>
      <c r="C1537" s="29">
        <v>3.2798597129310977E-2</v>
      </c>
      <c r="D1537" s="30">
        <v>3.4658941771264502E-2</v>
      </c>
      <c r="E1537" s="31">
        <v>8.7515683814303566E-2</v>
      </c>
      <c r="F1537" s="8">
        <v>2.0284444645384637E-2</v>
      </c>
    </row>
    <row r="1538" spans="1:6" x14ac:dyDescent="0.25">
      <c r="A1538" s="18" t="s">
        <v>1564</v>
      </c>
      <c r="B1538" s="27">
        <v>-2.619618514783029E-2</v>
      </c>
      <c r="C1538" s="29">
        <v>5.0936989057980267E-3</v>
      </c>
      <c r="D1538" s="30">
        <v>-1.0107338964214231E-2</v>
      </c>
      <c r="E1538" s="31">
        <v>6.1724834150562548E-2</v>
      </c>
      <c r="F1538" s="8">
        <v>2.282071188582362E-2</v>
      </c>
    </row>
    <row r="1539" spans="1:6" x14ac:dyDescent="0.25">
      <c r="A1539" s="18" t="s">
        <v>1565</v>
      </c>
      <c r="B1539" s="27">
        <v>-1.5004014206872442E-2</v>
      </c>
      <c r="C1539" s="29">
        <v>2.4776324845147839E-2</v>
      </c>
      <c r="D1539" s="30">
        <v>2.7210723388352641E-2</v>
      </c>
      <c r="E1539" s="31">
        <v>-5.0529747351263303E-2</v>
      </c>
      <c r="F1539" s="8">
        <v>2.8683063722875813E-2</v>
      </c>
    </row>
    <row r="1540" spans="1:6" x14ac:dyDescent="0.25">
      <c r="A1540" s="18" t="s">
        <v>1566</v>
      </c>
      <c r="B1540" s="27">
        <v>9.7089304800897832E-3</v>
      </c>
      <c r="C1540" s="29">
        <v>3.7242810916418199E-3</v>
      </c>
      <c r="D1540" s="30">
        <v>-6.6353766045508644E-3</v>
      </c>
      <c r="E1540" s="31">
        <v>-3.5479256080114381E-2</v>
      </c>
      <c r="F1540" s="8">
        <v>-1.7003110075912441E-2</v>
      </c>
    </row>
    <row r="1541" spans="1:6" x14ac:dyDescent="0.25">
      <c r="A1541" s="18" t="s">
        <v>1567</v>
      </c>
      <c r="B1541" s="27">
        <v>8.2370547936233551E-2</v>
      </c>
      <c r="C1541" s="29">
        <v>2.9622871046228738E-2</v>
      </c>
      <c r="D1541" s="30">
        <v>-1.6777127976399283E-3</v>
      </c>
      <c r="E1541" s="31">
        <v>6.377929397804738E-3</v>
      </c>
      <c r="F1541" s="8">
        <v>-2.6565317423955469E-2</v>
      </c>
    </row>
    <row r="1542" spans="1:6" x14ac:dyDescent="0.25">
      <c r="A1542" s="18" t="s">
        <v>1568</v>
      </c>
      <c r="B1542" s="27">
        <v>5.268715376213625E-2</v>
      </c>
      <c r="C1542" s="29">
        <v>3.2728776510899699E-2</v>
      </c>
      <c r="D1542" s="30">
        <v>4.6602598075038471E-2</v>
      </c>
      <c r="E1542" s="31">
        <v>7.472365512159182E-2</v>
      </c>
      <c r="F1542" s="8">
        <v>5.6205614864283479E-2</v>
      </c>
    </row>
    <row r="1543" spans="1:6" x14ac:dyDescent="0.25">
      <c r="A1543" s="18" t="s">
        <v>1569</v>
      </c>
      <c r="B1543" s="27">
        <v>1.2756839718220088E-2</v>
      </c>
      <c r="C1543" s="29">
        <v>-2.345403581030814E-3</v>
      </c>
      <c r="D1543" s="30">
        <v>-1.100329535421898E-2</v>
      </c>
      <c r="E1543" s="31">
        <v>-5.0603400987383557E-2</v>
      </c>
      <c r="F1543" s="8">
        <v>-1.3619210702637673E-2</v>
      </c>
    </row>
    <row r="1544" spans="1:6" x14ac:dyDescent="0.25">
      <c r="A1544" s="18" t="s">
        <v>1570</v>
      </c>
      <c r="B1544" s="27">
        <v>1.7631350045903438E-2</v>
      </c>
      <c r="C1544" s="29">
        <v>-3.5837155963302753E-2</v>
      </c>
      <c r="D1544" s="30">
        <v>-7.1251014961394382E-2</v>
      </c>
      <c r="E1544" s="31">
        <v>2.4844720496894478E-2</v>
      </c>
      <c r="F1544" s="8">
        <v>-3.0545512744269487E-2</v>
      </c>
    </row>
    <row r="1545" spans="1:6" x14ac:dyDescent="0.25">
      <c r="A1545" s="18" t="s">
        <v>1571</v>
      </c>
      <c r="B1545" s="27">
        <v>1.9502499077966043E-2</v>
      </c>
      <c r="C1545" s="29">
        <v>-4.1034790365744736E-3</v>
      </c>
      <c r="D1545" s="30">
        <v>6.9732145969544704E-3</v>
      </c>
      <c r="E1545" s="31">
        <v>5.7646229739252965E-2</v>
      </c>
      <c r="F1545" s="8">
        <v>-1.3666823936036975E-2</v>
      </c>
    </row>
    <row r="1546" spans="1:6" x14ac:dyDescent="0.25">
      <c r="A1546" s="18" t="s">
        <v>1572</v>
      </c>
      <c r="B1546" s="27">
        <v>-1.0619557382811484E-2</v>
      </c>
      <c r="C1546" s="29">
        <v>3.9651260002388548E-2</v>
      </c>
      <c r="D1546" s="30">
        <v>4.4182410333990417E-2</v>
      </c>
      <c r="E1546" s="31">
        <v>2.6119402985074657E-2</v>
      </c>
      <c r="F1546" s="8">
        <v>9.4942830279726616E-3</v>
      </c>
    </row>
    <row r="1547" spans="1:6" x14ac:dyDescent="0.25">
      <c r="A1547" s="18" t="s">
        <v>1573</v>
      </c>
      <c r="B1547" s="27">
        <v>5.6570035520430682E-2</v>
      </c>
      <c r="C1547" s="29">
        <v>-1.3095921883974734E-2</v>
      </c>
      <c r="D1547" s="30">
        <v>-2.6233291058487332E-2</v>
      </c>
      <c r="E1547" s="31">
        <v>-2.4675324675324378E-3</v>
      </c>
      <c r="F1547" s="8">
        <v>3.3989797739275726E-2</v>
      </c>
    </row>
    <row r="1548" spans="1:6" x14ac:dyDescent="0.25">
      <c r="A1548" s="18" t="s">
        <v>1574</v>
      </c>
      <c r="B1548" s="27">
        <v>8.7981489149996824E-3</v>
      </c>
      <c r="C1548" s="29">
        <v>4.5396345012222164E-3</v>
      </c>
      <c r="D1548" s="30">
        <v>2.8005338762489935E-3</v>
      </c>
      <c r="E1548" s="31">
        <v>3.5021481577919511E-2</v>
      </c>
      <c r="F1548" s="8">
        <v>3.5821144488447539E-3</v>
      </c>
    </row>
    <row r="1549" spans="1:6" x14ac:dyDescent="0.25">
      <c r="A1549" s="18" t="s">
        <v>1575</v>
      </c>
      <c r="B1549" s="27">
        <v>5.2444577599142998E-2</v>
      </c>
      <c r="C1549" s="29">
        <v>1.3615295480880616E-2</v>
      </c>
      <c r="D1549" s="30">
        <v>9.2921256282211834E-3</v>
      </c>
      <c r="E1549" s="31">
        <v>4.3522012578616383E-2</v>
      </c>
      <c r="F1549" s="8">
        <v>2.2837420956963662E-2</v>
      </c>
    </row>
    <row r="1550" spans="1:6" x14ac:dyDescent="0.25">
      <c r="A1550" s="18" t="s">
        <v>1576</v>
      </c>
      <c r="B1550" s="27">
        <v>1.8354972059948023E-2</v>
      </c>
      <c r="C1550" s="29">
        <v>1.2575021434695726E-2</v>
      </c>
      <c r="D1550" s="30">
        <v>1.2502916030899475E-2</v>
      </c>
      <c r="E1550" s="31">
        <v>-3.0376084860173631E-2</v>
      </c>
      <c r="F1550" s="8">
        <v>3.9339206124581645E-3</v>
      </c>
    </row>
    <row r="1551" spans="1:6" x14ac:dyDescent="0.25">
      <c r="A1551" s="18" t="s">
        <v>1577</v>
      </c>
      <c r="B1551" s="27">
        <v>1.3899443828627565E-2</v>
      </c>
      <c r="C1551" s="29">
        <v>9.6528365791702393E-3</v>
      </c>
      <c r="D1551" s="30">
        <v>1.7351639766331844E-2</v>
      </c>
      <c r="E1551" s="31">
        <v>-1.5166583789159537E-2</v>
      </c>
      <c r="F1551" s="8">
        <v>5.502823302114461E-2</v>
      </c>
    </row>
    <row r="1552" spans="1:6" x14ac:dyDescent="0.25">
      <c r="A1552" s="18" t="s">
        <v>1578</v>
      </c>
      <c r="B1552" s="27">
        <v>-1.5086232619203898E-2</v>
      </c>
      <c r="C1552" s="29">
        <v>1.0734652801073394E-2</v>
      </c>
      <c r="D1552" s="30">
        <v>1.3948060626649236E-2</v>
      </c>
      <c r="E1552" s="31">
        <v>7.6117142135824226E-2</v>
      </c>
      <c r="F1552" s="8">
        <v>-2.558693106153264E-3</v>
      </c>
    </row>
    <row r="1553" spans="1:6" x14ac:dyDescent="0.25">
      <c r="A1553" s="18" t="s">
        <v>1579</v>
      </c>
      <c r="B1553" s="27">
        <v>-1.5698428278862413E-2</v>
      </c>
      <c r="C1553" s="29">
        <v>-3.3687354795884521E-2</v>
      </c>
      <c r="D1553" s="30">
        <v>-4.9580137587244284E-2</v>
      </c>
      <c r="E1553" s="31">
        <v>-9.161290322580648E-2</v>
      </c>
      <c r="F1553" s="8">
        <v>-5.2392456940101154E-2</v>
      </c>
    </row>
    <row r="1554" spans="1:6" x14ac:dyDescent="0.25">
      <c r="A1554" s="18" t="s">
        <v>1580</v>
      </c>
      <c r="B1554" s="27">
        <v>1.3722898767690781E-2</v>
      </c>
      <c r="C1554" s="29">
        <v>-8.2431736218443966E-3</v>
      </c>
      <c r="D1554" s="30">
        <v>-6.6368169698980423E-3</v>
      </c>
      <c r="E1554" s="31">
        <v>2.0402892561983559E-2</v>
      </c>
      <c r="F1554" s="8">
        <v>-3.4189810476988283E-2</v>
      </c>
    </row>
    <row r="1555" spans="1:6" x14ac:dyDescent="0.25">
      <c r="A1555" s="18" t="s">
        <v>1581</v>
      </c>
      <c r="B1555" s="27">
        <v>1.9444936980964299E-2</v>
      </c>
      <c r="C1555" s="29">
        <v>6.2337662337663058E-3</v>
      </c>
      <c r="D1555" s="30">
        <v>7.1070152398598156E-3</v>
      </c>
      <c r="E1555" s="31">
        <v>-2.7841052898001082E-3</v>
      </c>
      <c r="F1555" s="8">
        <v>-1.5909051586631872E-2</v>
      </c>
    </row>
    <row r="1556" spans="1:6" x14ac:dyDescent="0.25">
      <c r="A1556" s="18" t="s">
        <v>1582</v>
      </c>
      <c r="B1556" s="27">
        <v>-3.3096937979278422E-2</v>
      </c>
      <c r="C1556" s="29">
        <v>1.2562381689898455E-2</v>
      </c>
      <c r="D1556" s="30">
        <v>1.3563643539704396E-2</v>
      </c>
      <c r="E1556" s="31">
        <v>-7.6142131979695434E-3</v>
      </c>
      <c r="F1556" s="8">
        <v>-8.0833899530140078E-3</v>
      </c>
    </row>
    <row r="1557" spans="1:6" x14ac:dyDescent="0.25">
      <c r="A1557" s="18" t="s">
        <v>1583</v>
      </c>
      <c r="B1557" s="27">
        <v>4.0449416052368821E-3</v>
      </c>
      <c r="C1557" s="29">
        <v>2.7022433718558701E-2</v>
      </c>
      <c r="D1557" s="30">
        <v>3.411399825525023E-2</v>
      </c>
      <c r="E1557" s="31">
        <v>4.7186700767263397E-2</v>
      </c>
      <c r="F1557" s="8">
        <v>-6.5022421553087677E-3</v>
      </c>
    </row>
    <row r="1558" spans="1:6" x14ac:dyDescent="0.25">
      <c r="A1558" s="18" t="s">
        <v>1584</v>
      </c>
      <c r="B1558" s="27">
        <v>1.0830590712639643E-2</v>
      </c>
      <c r="C1558" s="29">
        <v>6.9501903028298274E-3</v>
      </c>
      <c r="D1558" s="30">
        <v>2.6315764745235078E-3</v>
      </c>
      <c r="E1558" s="31">
        <v>2.0881670533642718E-2</v>
      </c>
      <c r="F1558" s="8">
        <v>1.5698527478749936E-2</v>
      </c>
    </row>
    <row r="1559" spans="1:6" x14ac:dyDescent="0.25">
      <c r="A1559" s="18" t="s">
        <v>1585</v>
      </c>
      <c r="B1559" s="27">
        <v>1.5277271954742922E-2</v>
      </c>
      <c r="C1559" s="29">
        <v>1.0901122980005371E-2</v>
      </c>
      <c r="D1559" s="30">
        <v>1.0774781125398007E-2</v>
      </c>
      <c r="E1559" s="31">
        <v>2.4282296650717648E-2</v>
      </c>
      <c r="F1559" s="8">
        <v>1.7520510861161732E-2</v>
      </c>
    </row>
    <row r="1560" spans="1:6" x14ac:dyDescent="0.25">
      <c r="A1560" s="18" t="s">
        <v>1586</v>
      </c>
      <c r="B1560" s="27">
        <v>4.0461567250511088E-2</v>
      </c>
      <c r="C1560" s="29">
        <v>-8.3992630324048068E-3</v>
      </c>
      <c r="D1560" s="30">
        <v>-2.1408724048731669E-2</v>
      </c>
      <c r="E1560" s="31">
        <v>5.2201331309120691E-2</v>
      </c>
      <c r="F1560" s="8">
        <v>2.947750669346021E-2</v>
      </c>
    </row>
    <row r="1561" spans="1:6" x14ac:dyDescent="0.25">
      <c r="A1561" s="18" t="s">
        <v>1587</v>
      </c>
      <c r="B1561" s="27">
        <v>3.4028662429531925E-2</v>
      </c>
      <c r="C1561" s="29">
        <v>1.579321274386571E-2</v>
      </c>
      <c r="D1561" s="30">
        <v>1.3383227867312461E-2</v>
      </c>
      <c r="E1561" s="31">
        <v>-2.7524972253052112E-2</v>
      </c>
      <c r="F1561" s="8">
        <v>1.0726669977280712E-2</v>
      </c>
    </row>
    <row r="1562" spans="1:6" x14ac:dyDescent="0.25">
      <c r="A1562" s="18" t="s">
        <v>1588</v>
      </c>
      <c r="B1562" s="27">
        <v>-2.437500972466421E-2</v>
      </c>
      <c r="C1562" s="29">
        <v>9.8988594792339332E-3</v>
      </c>
      <c r="D1562" s="30">
        <v>1.1664343025118557E-2</v>
      </c>
      <c r="E1562" s="31">
        <v>-3.6178954576580741E-2</v>
      </c>
      <c r="F1562" s="8">
        <v>-1.8177018316885667E-3</v>
      </c>
    </row>
    <row r="1563" spans="1:6" x14ac:dyDescent="0.25">
      <c r="A1563" s="18" t="s">
        <v>1589</v>
      </c>
      <c r="B1563" s="27">
        <v>2.1044219802652479E-2</v>
      </c>
      <c r="C1563" s="29">
        <v>-7.4579160451736931E-3</v>
      </c>
      <c r="D1563" s="30">
        <v>-1.4191720179187559E-2</v>
      </c>
      <c r="E1563" s="31">
        <v>3.078744819419775E-2</v>
      </c>
      <c r="F1563" s="8">
        <v>-3.1310440070428783E-2</v>
      </c>
    </row>
    <row r="1564" spans="1:6" x14ac:dyDescent="0.25">
      <c r="A1564" s="18" t="s">
        <v>1590</v>
      </c>
      <c r="B1564" s="27">
        <v>-1.7708050346111465E-2</v>
      </c>
      <c r="C1564" s="29">
        <v>-1.502790897380841E-2</v>
      </c>
      <c r="D1564" s="30">
        <v>-7.6011628942399033E-3</v>
      </c>
      <c r="E1564" s="31">
        <v>-1.6427340608845438E-2</v>
      </c>
      <c r="F1564" s="8">
        <v>6.887117803770982E-3</v>
      </c>
    </row>
    <row r="1565" spans="1:6" x14ac:dyDescent="0.25">
      <c r="A1565" s="18" t="s">
        <v>1591</v>
      </c>
      <c r="B1565" s="27">
        <v>-1.8965441848341182E-2</v>
      </c>
      <c r="C1565" s="29">
        <v>1.0952484742807272E-2</v>
      </c>
      <c r="D1565" s="30">
        <v>2.7457495688673981E-2</v>
      </c>
      <c r="E1565" s="31">
        <v>1.4949778089231433E-2</v>
      </c>
      <c r="F1565" s="8">
        <v>-2.9110040210759757E-2</v>
      </c>
    </row>
    <row r="1566" spans="1:6" x14ac:dyDescent="0.25">
      <c r="A1566" s="18" t="s">
        <v>1592</v>
      </c>
      <c r="B1566" s="27">
        <v>3.1818400211636483E-2</v>
      </c>
      <c r="C1566" s="29">
        <v>1.0294831024632117E-2</v>
      </c>
      <c r="D1566" s="30">
        <v>2.0681134889792299E-2</v>
      </c>
      <c r="E1566" s="31">
        <v>-4.0276179516685849E-2</v>
      </c>
      <c r="F1566" s="8">
        <v>8.2635078670045166E-3</v>
      </c>
    </row>
    <row r="1567" spans="1:6" x14ac:dyDescent="0.25">
      <c r="A1567" s="18" t="s">
        <v>1593</v>
      </c>
      <c r="B1567" s="27">
        <v>1.4193890792316296E-3</v>
      </c>
      <c r="C1567" s="29">
        <v>1.3551002987622664E-2</v>
      </c>
      <c r="D1567" s="30">
        <v>8.2191475469213845E-3</v>
      </c>
      <c r="E1567" s="31">
        <v>4.3165467625899283E-2</v>
      </c>
      <c r="F1567" s="8">
        <v>3.7664764158187244E-2</v>
      </c>
    </row>
    <row r="1568" spans="1:6" x14ac:dyDescent="0.25">
      <c r="A1568" s="18" t="s">
        <v>1594</v>
      </c>
      <c r="B1568" s="27">
        <v>3.718850613477849E-2</v>
      </c>
      <c r="C1568" s="29">
        <v>-2.0002105484787634E-3</v>
      </c>
      <c r="D1568" s="30">
        <v>-2.3901678739284352E-2</v>
      </c>
      <c r="E1568" s="31">
        <v>-1.1954022988505722E-2</v>
      </c>
      <c r="F1568" s="8">
        <v>9.167114482071595E-5</v>
      </c>
    </row>
    <row r="1569" spans="1:6" x14ac:dyDescent="0.25">
      <c r="A1569" s="18" t="s">
        <v>1595</v>
      </c>
      <c r="B1569" s="27">
        <v>-9.1240639354249545E-3</v>
      </c>
      <c r="C1569" s="29">
        <v>8.5970464135020856E-3</v>
      </c>
      <c r="D1569" s="30">
        <v>2.4858115949009742E-2</v>
      </c>
      <c r="E1569" s="31">
        <v>1.2098650535132593E-2</v>
      </c>
      <c r="F1569" s="8">
        <v>1.1562679523896714E-2</v>
      </c>
    </row>
    <row r="1570" spans="1:6" x14ac:dyDescent="0.25">
      <c r="A1570" s="18" t="s">
        <v>1596</v>
      </c>
      <c r="B1570" s="27">
        <v>8.0993155538693039E-3</v>
      </c>
      <c r="C1570" s="29">
        <v>-1.4485174920253004E-2</v>
      </c>
      <c r="D1570" s="30">
        <v>-2.223173873078179E-2</v>
      </c>
      <c r="E1570" s="31">
        <v>7.7701149425287386E-2</v>
      </c>
      <c r="F1570" s="8">
        <v>6.7110691015145781E-3</v>
      </c>
    </row>
    <row r="1571" spans="1:6" x14ac:dyDescent="0.25">
      <c r="A1571" s="18" t="s">
        <v>1597</v>
      </c>
      <c r="B1571" s="27">
        <v>-1.6670866376760581E-2</v>
      </c>
      <c r="C1571" s="29">
        <v>-1.9102196752626522E-2</v>
      </c>
      <c r="D1571" s="30">
        <v>-1.4766325863459592E-2</v>
      </c>
      <c r="E1571" s="31">
        <v>-8.5324232081911266E-3</v>
      </c>
      <c r="F1571" s="8">
        <v>-1.3422617888627263E-2</v>
      </c>
    </row>
    <row r="1572" spans="1:6" x14ac:dyDescent="0.25">
      <c r="A1572" s="18" t="s">
        <v>1598</v>
      </c>
      <c r="B1572" s="27">
        <v>3.7822297888814214E-2</v>
      </c>
      <c r="C1572" s="29">
        <v>6.8700638320890496E-3</v>
      </c>
      <c r="D1572" s="30">
        <v>1.02763748359237E-2</v>
      </c>
      <c r="E1572" s="31">
        <v>6.1746987951807206E-2</v>
      </c>
      <c r="F1572" s="8">
        <v>2.9618121033103618E-2</v>
      </c>
    </row>
    <row r="1573" spans="1:6" x14ac:dyDescent="0.25">
      <c r="A1573" s="18" t="s">
        <v>1599</v>
      </c>
      <c r="B1573" s="27">
        <v>3.4282068835423524E-4</v>
      </c>
      <c r="C1573" s="29">
        <v>1.2679310159565969E-2</v>
      </c>
      <c r="D1573" s="30">
        <v>1.1843736860934928E-2</v>
      </c>
      <c r="E1573" s="31">
        <v>4.8024316109422586E-2</v>
      </c>
      <c r="F1573" s="8">
        <v>1.477290276060177E-2</v>
      </c>
    </row>
    <row r="1574" spans="1:6" x14ac:dyDescent="0.25">
      <c r="A1574" s="18" t="s">
        <v>1600</v>
      </c>
      <c r="B1574" s="27">
        <v>2.6483489068191594E-2</v>
      </c>
      <c r="C1574" s="29">
        <v>-2.0690752825084343E-3</v>
      </c>
      <c r="D1574" s="30">
        <v>-7.5713860646466052E-3</v>
      </c>
      <c r="E1574" s="31">
        <v>9.9187935034802693E-2</v>
      </c>
      <c r="F1574" s="8">
        <v>4.2049437996548963E-2</v>
      </c>
    </row>
    <row r="1575" spans="1:6" x14ac:dyDescent="0.25">
      <c r="A1575" s="18" t="s">
        <v>1601</v>
      </c>
      <c r="B1575" s="27">
        <v>2.7142363243254351E-3</v>
      </c>
      <c r="C1575" s="29">
        <v>3.1366294524189445E-3</v>
      </c>
      <c r="D1575" s="30">
        <v>2.1647672179525672E-3</v>
      </c>
      <c r="E1575" s="31">
        <v>-1.2664907651715119E-2</v>
      </c>
      <c r="F1575" s="8">
        <v>-7.6956420448232692E-3</v>
      </c>
    </row>
    <row r="1576" spans="1:6" x14ac:dyDescent="0.25">
      <c r="A1576" s="18" t="s">
        <v>1602</v>
      </c>
      <c r="B1576" s="27">
        <v>1.2448602555591607E-2</v>
      </c>
      <c r="C1576" s="29">
        <v>-1.3673220626424209E-2</v>
      </c>
      <c r="D1576" s="30">
        <v>-2.0818214053453247E-2</v>
      </c>
      <c r="E1576" s="31">
        <v>3.9016568679850511E-2</v>
      </c>
      <c r="F1576" s="8">
        <v>3.6534861672134974E-2</v>
      </c>
    </row>
    <row r="1577" spans="1:6" x14ac:dyDescent="0.25">
      <c r="A1577" s="18" t="s">
        <v>1603</v>
      </c>
      <c r="B1577" s="27">
        <v>1.3423944535371841E-2</v>
      </c>
      <c r="C1577" s="29">
        <v>-4.6209231099887896E-3</v>
      </c>
      <c r="D1577" s="30">
        <v>-1.2626382997735828E-2</v>
      </c>
      <c r="E1577" s="31">
        <v>0.12139917695473243</v>
      </c>
      <c r="F1577" s="8">
        <v>2.9812645548173911E-2</v>
      </c>
    </row>
    <row r="1578" spans="1:6" x14ac:dyDescent="0.25">
      <c r="A1578" s="18" t="s">
        <v>1604</v>
      </c>
      <c r="B1578" s="27">
        <v>-2.8779359912528342E-2</v>
      </c>
      <c r="C1578" s="29">
        <v>-1.1875843454790761E-3</v>
      </c>
      <c r="D1578" s="30">
        <v>2.3632137011286958E-4</v>
      </c>
      <c r="E1578" s="31">
        <v>-1.6360856269113218E-2</v>
      </c>
      <c r="F1578" s="8">
        <v>-1.1216894430925505E-2</v>
      </c>
    </row>
    <row r="1579" spans="1:6" x14ac:dyDescent="0.25">
      <c r="A1579" s="18" t="s">
        <v>1605</v>
      </c>
      <c r="B1579" s="27">
        <v>1.3530192469569412E-3</v>
      </c>
      <c r="C1579" s="29">
        <v>-1.0106469221207396E-2</v>
      </c>
      <c r="D1579" s="30">
        <v>1.8729288137115882E-3</v>
      </c>
      <c r="E1579" s="31">
        <v>-4.772267993160257E-2</v>
      </c>
      <c r="F1579" s="8">
        <v>-8.1083512821659813E-3</v>
      </c>
    </row>
    <row r="1580" spans="1:6" x14ac:dyDescent="0.25">
      <c r="A1580" s="18" t="s">
        <v>1606</v>
      </c>
      <c r="B1580" s="27">
        <v>6.1680324698431882E-3</v>
      </c>
      <c r="C1580" s="29">
        <v>1.9491155274077271E-2</v>
      </c>
      <c r="D1580" s="30">
        <v>1.7168473600530736E-2</v>
      </c>
      <c r="E1580" s="31">
        <v>3.5259549461312475E-2</v>
      </c>
      <c r="F1580" s="8">
        <v>-1.6898201523912814E-2</v>
      </c>
    </row>
    <row r="1581" spans="1:6" x14ac:dyDescent="0.25">
      <c r="A1581" s="18" t="s">
        <v>1607</v>
      </c>
      <c r="B1581" s="27">
        <v>2.3798174260247395E-2</v>
      </c>
      <c r="C1581" s="29">
        <v>2.0618004605580373E-2</v>
      </c>
      <c r="D1581" s="30">
        <v>2.4412273532361788E-2</v>
      </c>
      <c r="E1581" s="31">
        <v>-1.2298959318826975E-2</v>
      </c>
      <c r="F1581" s="8">
        <v>2.8539633535266052E-2</v>
      </c>
    </row>
    <row r="1582" spans="1:6" x14ac:dyDescent="0.25">
      <c r="A1582" s="18" t="s">
        <v>1608</v>
      </c>
      <c r="B1582" s="27">
        <v>2.5768241030929798E-2</v>
      </c>
      <c r="C1582" s="29">
        <v>1.3222793577500166E-2</v>
      </c>
      <c r="D1582" s="30">
        <v>1.2023001458239924E-2</v>
      </c>
      <c r="E1582" s="31">
        <v>-4.5657726692209487E-2</v>
      </c>
      <c r="F1582" s="8">
        <v>3.3783531560185473E-2</v>
      </c>
    </row>
    <row r="1583" spans="1:6" x14ac:dyDescent="0.25">
      <c r="A1583" s="18" t="s">
        <v>1609</v>
      </c>
      <c r="B1583" s="27">
        <v>3.2583496429774282E-2</v>
      </c>
      <c r="C1583" s="29">
        <v>3.8839979285344383E-3</v>
      </c>
      <c r="D1583" s="30">
        <v>6.2839697115024398E-3</v>
      </c>
      <c r="E1583" s="31">
        <v>1.3884242221478871E-2</v>
      </c>
      <c r="F1583" s="8">
        <v>3.0853242511963575E-2</v>
      </c>
    </row>
    <row r="1584" spans="1:6" x14ac:dyDescent="0.25">
      <c r="A1584" s="18" t="s">
        <v>1610</v>
      </c>
      <c r="B1584" s="27">
        <v>1.9020159289107264E-2</v>
      </c>
      <c r="C1584" s="29">
        <v>1.9860717049264866E-2</v>
      </c>
      <c r="D1584" s="30">
        <v>1.6002899647852474E-2</v>
      </c>
      <c r="E1584" s="31">
        <v>6.8800527965682118E-2</v>
      </c>
      <c r="F1584" s="8">
        <v>1.4428130783431237E-2</v>
      </c>
    </row>
    <row r="1585" spans="1:6" x14ac:dyDescent="0.25">
      <c r="A1585" s="18" t="s">
        <v>1611</v>
      </c>
      <c r="B1585" s="27">
        <v>1.4026689673406452E-2</v>
      </c>
      <c r="C1585" s="29">
        <v>-1.127971674253915E-2</v>
      </c>
      <c r="D1585" s="30">
        <v>-1.6211999959044075E-2</v>
      </c>
      <c r="E1585" s="31">
        <v>-1.7752392713800556E-2</v>
      </c>
      <c r="F1585" s="8">
        <v>4.7591049108023815E-3</v>
      </c>
    </row>
    <row r="1586" spans="1:6" x14ac:dyDescent="0.25">
      <c r="A1586" s="18" t="s">
        <v>1612</v>
      </c>
      <c r="B1586" s="27">
        <v>1.5122613934212487E-2</v>
      </c>
      <c r="C1586" s="29">
        <v>2.0463498235023568E-3</v>
      </c>
      <c r="D1586" s="30">
        <v>-5.6657700458636849E-3</v>
      </c>
      <c r="E1586" s="31">
        <v>2.5774005972025917E-2</v>
      </c>
      <c r="F1586" s="8">
        <v>2.0603773899986844E-2</v>
      </c>
    </row>
    <row r="1587" spans="1:6" x14ac:dyDescent="0.25">
      <c r="A1587" s="18" t="s">
        <v>1613</v>
      </c>
      <c r="B1587" s="27">
        <v>-1.9561191245454357E-2</v>
      </c>
      <c r="C1587" s="29">
        <v>1.5775769643130665E-2</v>
      </c>
      <c r="D1587" s="30">
        <v>2.5971307078182456E-2</v>
      </c>
      <c r="E1587" s="31">
        <v>2.5892446759613875E-2</v>
      </c>
      <c r="F1587" s="8">
        <v>-2.8766910311633542E-2</v>
      </c>
    </row>
    <row r="1588" spans="1:6" x14ac:dyDescent="0.25">
      <c r="A1588" s="18" t="s">
        <v>1614</v>
      </c>
      <c r="B1588" s="27">
        <v>1.1186792782358367E-2</v>
      </c>
      <c r="C1588" s="29">
        <v>2.3120225170887593E-3</v>
      </c>
      <c r="D1588" s="30">
        <v>-3.4188258106613483E-3</v>
      </c>
      <c r="E1588" s="31">
        <v>-9.707287933094385E-3</v>
      </c>
      <c r="F1588" s="8">
        <v>2.9222481819532953E-2</v>
      </c>
    </row>
    <row r="1589" spans="1:6" x14ac:dyDescent="0.25">
      <c r="A1589" s="18" t="s">
        <v>1615</v>
      </c>
      <c r="B1589" s="27">
        <v>4.4293038561533132E-2</v>
      </c>
      <c r="C1589" s="29">
        <v>5.8670143415906926E-3</v>
      </c>
      <c r="D1589" s="30">
        <v>5.4855356915426293E-3</v>
      </c>
      <c r="E1589" s="31">
        <v>2.2470215653747513E-2</v>
      </c>
      <c r="F1589" s="8">
        <v>4.6035370651980198E-2</v>
      </c>
    </row>
    <row r="1590" spans="1:6" x14ac:dyDescent="0.25">
      <c r="A1590" s="18" t="s">
        <v>1616</v>
      </c>
      <c r="B1590" s="27">
        <v>3.4897739785947686E-2</v>
      </c>
      <c r="C1590" s="29">
        <v>-1.1117204247469913E-2</v>
      </c>
      <c r="D1590" s="30">
        <v>-1.7592337347505236E-2</v>
      </c>
      <c r="E1590" s="31">
        <v>-2.6253687315634152E-2</v>
      </c>
      <c r="F1590" s="8">
        <v>2.6483859915085329E-2</v>
      </c>
    </row>
    <row r="1591" spans="1:6" x14ac:dyDescent="0.25">
      <c r="A1591" s="18" t="s">
        <v>1617</v>
      </c>
      <c r="B1591" s="27">
        <v>-1.6612343602144884E-2</v>
      </c>
      <c r="C1591" s="29">
        <v>-5.1421657592257012E-3</v>
      </c>
      <c r="D1591" s="30">
        <v>-6.2734003279563662E-3</v>
      </c>
      <c r="E1591" s="31">
        <v>-1.7116025446834396E-2</v>
      </c>
      <c r="F1591" s="8">
        <v>2.1215048213104982E-2</v>
      </c>
    </row>
    <row r="1592" spans="1:6" x14ac:dyDescent="0.25">
      <c r="A1592" s="18" t="s">
        <v>1618</v>
      </c>
      <c r="B1592" s="27">
        <v>-3.1006094301293703E-2</v>
      </c>
      <c r="C1592" s="29">
        <v>2.2296544035674353E-3</v>
      </c>
      <c r="D1592" s="30">
        <v>2.4433767740055921E-2</v>
      </c>
      <c r="E1592" s="31">
        <v>2.17290799815072E-2</v>
      </c>
      <c r="F1592" s="8">
        <v>-4.517227634661454E-2</v>
      </c>
    </row>
    <row r="1593" spans="1:6" x14ac:dyDescent="0.25">
      <c r="A1593" s="18" t="s">
        <v>1619</v>
      </c>
      <c r="B1593" s="27">
        <v>1.4988414432307199E-2</v>
      </c>
      <c r="C1593" s="29">
        <v>1.1275154211750378E-2</v>
      </c>
      <c r="D1593" s="30">
        <v>2.3477323156503967E-2</v>
      </c>
      <c r="E1593" s="31">
        <v>1.4479638009049807E-2</v>
      </c>
      <c r="F1593" s="8">
        <v>-3.9488208523909954E-2</v>
      </c>
    </row>
    <row r="1594" spans="1:6" x14ac:dyDescent="0.25">
      <c r="A1594" s="18" t="s">
        <v>1620</v>
      </c>
      <c r="B1594" s="27">
        <v>3.7400367872470773E-2</v>
      </c>
      <c r="C1594" s="29">
        <v>5.2997350132493494E-3</v>
      </c>
      <c r="D1594" s="30">
        <v>-2.359213548131102E-4</v>
      </c>
      <c r="E1594" s="31">
        <v>0.10570918822479931</v>
      </c>
      <c r="F1594" s="8">
        <v>1.0896666669854161E-2</v>
      </c>
    </row>
    <row r="1595" spans="1:6" x14ac:dyDescent="0.25">
      <c r="A1595" s="18" t="s">
        <v>1621</v>
      </c>
      <c r="B1595" s="27">
        <v>1.5907147527790468E-2</v>
      </c>
      <c r="C1595" s="29">
        <v>1.2035609489232685E-2</v>
      </c>
      <c r="D1595" s="30">
        <v>1.2728758211643765E-2</v>
      </c>
      <c r="E1595" s="31">
        <v>7.0055129756622161E-2</v>
      </c>
      <c r="F1595" s="8">
        <v>3.9508536127359203E-2</v>
      </c>
    </row>
    <row r="1596" spans="1:6" x14ac:dyDescent="0.25">
      <c r="A1596" s="18" t="s">
        <v>1622</v>
      </c>
      <c r="B1596" s="27">
        <v>-4.1808497031361497E-2</v>
      </c>
      <c r="C1596" s="29">
        <v>6.5359477124182219E-3</v>
      </c>
      <c r="D1596" s="30">
        <v>4.5881788240912665E-2</v>
      </c>
      <c r="E1596" s="31">
        <v>-1.6712741894948424E-2</v>
      </c>
      <c r="F1596" s="8">
        <v>-2.1446457872885526E-2</v>
      </c>
    </row>
    <row r="1597" spans="1:6" x14ac:dyDescent="0.25">
      <c r="A1597" s="18" t="s">
        <v>1623</v>
      </c>
      <c r="B1597" s="27">
        <v>-6.9369687470396783E-3</v>
      </c>
      <c r="C1597" s="29">
        <v>4.3941021384630687E-3</v>
      </c>
      <c r="D1597" s="30">
        <v>-2.3587810040174529E-3</v>
      </c>
      <c r="E1597" s="31">
        <v>6.4792332268370667E-2</v>
      </c>
      <c r="F1597" s="8">
        <v>2.6306043288965176E-2</v>
      </c>
    </row>
    <row r="1598" spans="1:6" x14ac:dyDescent="0.25">
      <c r="A1598" s="18" t="s">
        <v>1624</v>
      </c>
      <c r="B1598" s="27">
        <v>-5.9981007965380695E-2</v>
      </c>
      <c r="C1598" s="29">
        <v>1.68675870114719E-2</v>
      </c>
      <c r="D1598" s="30">
        <v>3.3931352650279072E-2</v>
      </c>
      <c r="E1598" s="31">
        <v>0.11017762842054722</v>
      </c>
      <c r="F1598" s="8">
        <v>-1.4258302037851271E-3</v>
      </c>
    </row>
    <row r="1599" spans="1:6" x14ac:dyDescent="0.25">
      <c r="A1599" s="18" t="s">
        <v>1625</v>
      </c>
      <c r="B1599" s="27">
        <v>-3.2483048111075268E-2</v>
      </c>
      <c r="C1599" s="29">
        <v>-4.7325397963574219E-3</v>
      </c>
      <c r="D1599" s="30">
        <v>1.4555566679531139E-2</v>
      </c>
      <c r="E1599" s="31">
        <v>5.0918918918918941E-2</v>
      </c>
      <c r="F1599" s="8">
        <v>5.1075161873907968E-2</v>
      </c>
    </row>
    <row r="1600" spans="1:6" x14ac:dyDescent="0.25">
      <c r="A1600" s="18" t="s">
        <v>1626</v>
      </c>
      <c r="B1600" s="27">
        <v>-4.3194690771783022E-3</v>
      </c>
      <c r="C1600" s="29">
        <v>-3.1700288184437877E-3</v>
      </c>
      <c r="D1600" s="30">
        <v>9.5053314105689787E-3</v>
      </c>
      <c r="E1600" s="31">
        <v>-5.8430202654048004E-2</v>
      </c>
      <c r="F1600" s="8">
        <v>-2.1853557775408494E-2</v>
      </c>
    </row>
    <row r="1601" spans="1:6" x14ac:dyDescent="0.25">
      <c r="A1601" s="18" t="s">
        <v>1627</v>
      </c>
      <c r="B1601" s="27">
        <v>4.8701889466678173E-2</v>
      </c>
      <c r="C1601" s="29">
        <v>7.8539076804471208E-3</v>
      </c>
      <c r="D1601" s="30">
        <v>-2.2909034172322242E-2</v>
      </c>
      <c r="E1601" s="31">
        <v>-4.9546596744236768E-2</v>
      </c>
      <c r="F1601" s="8">
        <v>-5.8912864102570087E-2</v>
      </c>
    </row>
    <row r="1602" spans="1:6" x14ac:dyDescent="0.25">
      <c r="A1602" s="18" t="s">
        <v>1628</v>
      </c>
      <c r="B1602" s="27">
        <v>1.2953568966225699E-2</v>
      </c>
      <c r="C1602" s="29">
        <v>-1.046995267007696E-2</v>
      </c>
      <c r="D1602" s="30">
        <v>-2.0155735790830437E-2</v>
      </c>
      <c r="E1602" s="31">
        <v>1.8334387033737493E-2</v>
      </c>
      <c r="F1602" s="8">
        <v>4.9401165802523225E-2</v>
      </c>
    </row>
    <row r="1603" spans="1:6" x14ac:dyDescent="0.25">
      <c r="A1603" s="18" t="s">
        <v>1629</v>
      </c>
      <c r="B1603" s="27">
        <v>-8.4304710389903073E-2</v>
      </c>
      <c r="C1603" s="29">
        <v>-5.797661609817319E-3</v>
      </c>
      <c r="D1603" s="30">
        <v>9.0813632974324661E-3</v>
      </c>
      <c r="E1603" s="31">
        <v>4.3119990969635452E-2</v>
      </c>
      <c r="F1603" s="8">
        <v>1.5986376902494166E-3</v>
      </c>
    </row>
    <row r="1604" spans="1:6" x14ac:dyDescent="0.25">
      <c r="A1604" s="18" t="s">
        <v>1630</v>
      </c>
      <c r="B1604" s="27">
        <v>-8.4077047655145912E-3</v>
      </c>
      <c r="C1604" s="29">
        <v>-4.3250072893381997E-3</v>
      </c>
      <c r="D1604" s="30">
        <v>3.325000000287823E-3</v>
      </c>
      <c r="E1604" s="31">
        <v>-1.217400714208419E-2</v>
      </c>
      <c r="F1604" s="8">
        <v>-5.0558687183082499E-2</v>
      </c>
    </row>
    <row r="1605" spans="1:6" x14ac:dyDescent="0.25">
      <c r="A1605" s="18" t="s">
        <v>1631</v>
      </c>
      <c r="B1605" s="27">
        <v>1.4465917721990216E-2</v>
      </c>
      <c r="C1605" s="29">
        <v>7.9066816340475597E-3</v>
      </c>
      <c r="D1605" s="30">
        <v>1.6418400109801497E-2</v>
      </c>
      <c r="E1605" s="31">
        <v>-9.0978802651038027E-2</v>
      </c>
      <c r="F1605" s="8">
        <v>-2.1905883786573498E-2</v>
      </c>
    </row>
    <row r="1606" spans="1:6" x14ac:dyDescent="0.25">
      <c r="A1606" s="18" t="s">
        <v>1632</v>
      </c>
      <c r="B1606" s="27">
        <v>-8.9105616262056306E-2</v>
      </c>
      <c r="C1606" s="29">
        <v>-5.907704227398184E-2</v>
      </c>
      <c r="D1606" s="30">
        <v>1.5654252873332608E-3</v>
      </c>
      <c r="E1606" s="31">
        <v>4.8385153048927564E-2</v>
      </c>
      <c r="F1606" s="8">
        <v>5.3047602521857959E-2</v>
      </c>
    </row>
    <row r="1607" spans="1:6" x14ac:dyDescent="0.25">
      <c r="A1607" s="18" t="s">
        <v>1633</v>
      </c>
      <c r="B1607" s="27">
        <v>-0.1679506188757092</v>
      </c>
      <c r="C1607" s="29">
        <v>-5.1052441974165072E-2</v>
      </c>
      <c r="D1607" s="30">
        <v>-9.7110826383274753E-3</v>
      </c>
      <c r="E1607" s="31">
        <v>-0.16886027932639816</v>
      </c>
      <c r="F1607" s="8">
        <v>0.11664397043217238</v>
      </c>
    </row>
    <row r="1608" spans="1:6" x14ac:dyDescent="0.25">
      <c r="A1608" s="18" t="s">
        <v>1634</v>
      </c>
      <c r="B1608" s="27">
        <v>-7.1751861106268605E-2</v>
      </c>
      <c r="C1608" s="29">
        <v>4.8809588372471395E-2</v>
      </c>
      <c r="D1608" s="30">
        <v>9.5732035243726157E-2</v>
      </c>
      <c r="E1608" s="31">
        <v>0.12786114376599136</v>
      </c>
      <c r="F1608" s="8">
        <v>3.6732067164031809E-2</v>
      </c>
    </row>
    <row r="1609" spans="1:6" x14ac:dyDescent="0.25">
      <c r="A1609" s="18" t="s">
        <v>1635</v>
      </c>
      <c r="B1609" s="27">
        <v>1.0642145679149709E-2</v>
      </c>
      <c r="C1609" s="29">
        <v>8.2941206887636496E-2</v>
      </c>
      <c r="D1609" s="30">
        <v>6.03627484254117E-2</v>
      </c>
      <c r="E1609" s="31">
        <v>7.6885346413243461E-2</v>
      </c>
      <c r="F1609" s="8">
        <v>3.5205841927876166E-2</v>
      </c>
    </row>
    <row r="1610" spans="1:6" x14ac:dyDescent="0.25">
      <c r="A1610" s="18" t="s">
        <v>1636</v>
      </c>
      <c r="B1610" s="27">
        <v>-8.4288840864980952E-2</v>
      </c>
      <c r="C1610" s="29">
        <v>7.9740247338012105E-3</v>
      </c>
      <c r="D1610" s="30">
        <v>-4.816606046041557E-2</v>
      </c>
      <c r="E1610" s="31">
        <v>5.52835345023912E-2</v>
      </c>
      <c r="F1610" s="8">
        <v>-5.8517159437311943E-3</v>
      </c>
    </row>
    <row r="1611" spans="1:6" x14ac:dyDescent="0.25">
      <c r="A1611" s="18" t="s">
        <v>1637</v>
      </c>
      <c r="B1611" s="27">
        <v>-0.10647796709532441</v>
      </c>
      <c r="C1611" s="29">
        <v>-2.0890573188062513E-2</v>
      </c>
      <c r="D1611" s="30">
        <v>-1.0318382356848774E-2</v>
      </c>
      <c r="E1611" s="31">
        <v>1.8775289991907178E-2</v>
      </c>
      <c r="F1611" s="8">
        <v>1.8974013190433171E-2</v>
      </c>
    </row>
    <row r="1612" spans="1:6" x14ac:dyDescent="0.25">
      <c r="A1612" s="18" t="s">
        <v>1638</v>
      </c>
      <c r="B1612" s="27">
        <v>8.7597994683893635E-2</v>
      </c>
      <c r="C1612" s="29">
        <v>-5.6606512167980431E-3</v>
      </c>
      <c r="D1612" s="30">
        <v>2.9334884765616843E-2</v>
      </c>
      <c r="E1612" s="31">
        <v>-2.8597150876449717E-2</v>
      </c>
      <c r="F1612" s="8">
        <v>-2.003716823247521E-2</v>
      </c>
    </row>
    <row r="1613" spans="1:6" x14ac:dyDescent="0.25">
      <c r="A1613" s="18" t="s">
        <v>1639</v>
      </c>
      <c r="B1613" s="27">
        <v>9.570913703228201E-2</v>
      </c>
      <c r="C1613" s="29">
        <v>3.0653950953678389E-2</v>
      </c>
      <c r="D1613" s="30">
        <v>-3.5390045006909253E-2</v>
      </c>
      <c r="E1613" s="31">
        <v>-3.450907703211032E-2</v>
      </c>
      <c r="F1613" s="8">
        <v>-4.5067815154810578E-2</v>
      </c>
    </row>
    <row r="1614" spans="1:6" x14ac:dyDescent="0.25">
      <c r="A1614" s="18" t="s">
        <v>1640</v>
      </c>
      <c r="B1614" s="27">
        <v>5.5931617174761604E-2</v>
      </c>
      <c r="C1614" s="29">
        <v>4.1025398923614377E-2</v>
      </c>
      <c r="D1614" s="30">
        <v>-2.3340131855899438E-2</v>
      </c>
      <c r="E1614" s="31">
        <v>0.10559006211180125</v>
      </c>
      <c r="F1614" s="8">
        <v>-6.2109474476122875E-2</v>
      </c>
    </row>
    <row r="1615" spans="1:6" x14ac:dyDescent="0.25">
      <c r="A1615" s="18" t="s">
        <v>1641</v>
      </c>
      <c r="B1615" s="27">
        <v>1.9853339304932768E-3</v>
      </c>
      <c r="C1615" s="29">
        <v>2.8025939866672744E-2</v>
      </c>
      <c r="D1615" s="30">
        <v>-2.1779281917996881E-3</v>
      </c>
      <c r="E1615" s="31">
        <v>-5.4290091930541344E-2</v>
      </c>
      <c r="F1615" s="8">
        <v>-1.5002907755193372E-2</v>
      </c>
    </row>
    <row r="1616" spans="1:6" x14ac:dyDescent="0.25">
      <c r="A1616" s="18" t="s">
        <v>1642</v>
      </c>
      <c r="B1616" s="27">
        <v>7.5633447636329593E-2</v>
      </c>
      <c r="C1616" s="29">
        <v>4.5921743349949258E-2</v>
      </c>
      <c r="D1616" s="30">
        <v>3.7888654070555913E-3</v>
      </c>
      <c r="E1616" s="31">
        <v>3.0134471026624157E-2</v>
      </c>
      <c r="F1616" s="8">
        <v>8.1505308585567045E-3</v>
      </c>
    </row>
    <row r="1617" spans="1:6" x14ac:dyDescent="0.25">
      <c r="A1617" s="18" t="s">
        <v>1643</v>
      </c>
      <c r="B1617" s="27">
        <v>3.6103478859524557E-2</v>
      </c>
      <c r="C1617" s="29">
        <v>1.4424293547026639E-2</v>
      </c>
      <c r="D1617" s="30">
        <v>1.3155705712862134E-2</v>
      </c>
      <c r="E1617" s="31">
        <v>-4.29882044560946E-3</v>
      </c>
      <c r="F1617" s="8">
        <v>5.2337892950173368E-2</v>
      </c>
    </row>
    <row r="1618" spans="1:6" x14ac:dyDescent="0.25">
      <c r="A1618" s="18" t="s">
        <v>1644</v>
      </c>
      <c r="B1618" s="27">
        <v>3.7317721428058281E-2</v>
      </c>
      <c r="C1618" s="29">
        <v>1.6630633627141192E-2</v>
      </c>
      <c r="D1618" s="30">
        <v>1.0500130024727479E-2</v>
      </c>
      <c r="E1618" s="31">
        <v>6.0074764386879448E-2</v>
      </c>
      <c r="F1618" s="8">
        <v>1.3093111155303806E-2</v>
      </c>
    </row>
    <row r="1619" spans="1:6" x14ac:dyDescent="0.25">
      <c r="A1619" s="18" t="s">
        <v>1645</v>
      </c>
      <c r="B1619" s="27">
        <v>-1.8576226584951946E-2</v>
      </c>
      <c r="C1619" s="29">
        <v>6.4616391297234749E-3</v>
      </c>
      <c r="D1619" s="30">
        <v>-5.6909472742232492E-3</v>
      </c>
      <c r="E1619" s="31">
        <v>3.7449091089699058E-2</v>
      </c>
      <c r="F1619" s="8">
        <v>-2.1974215438318744E-2</v>
      </c>
    </row>
    <row r="1620" spans="1:6" x14ac:dyDescent="0.25">
      <c r="A1620" s="18" t="s">
        <v>1646</v>
      </c>
      <c r="B1620" s="27">
        <v>5.9982242292743439E-2</v>
      </c>
      <c r="C1620" s="29">
        <v>1.1986997155627864E-2</v>
      </c>
      <c r="D1620" s="30">
        <v>1.9968860882815232E-2</v>
      </c>
      <c r="E1620" s="31">
        <v>0.1283512064343163</v>
      </c>
      <c r="F1620" s="8">
        <v>2.8986020638338262E-2</v>
      </c>
    </row>
    <row r="1621" spans="1:6" x14ac:dyDescent="0.25">
      <c r="A1621" s="18" t="s">
        <v>1647</v>
      </c>
      <c r="B1621" s="27">
        <v>1.9310138238622463E-2</v>
      </c>
      <c r="C1621" s="29">
        <v>-8.6729572375026098E-3</v>
      </c>
      <c r="D1621" s="30">
        <v>-5.0066883902090055E-2</v>
      </c>
      <c r="E1621" s="31">
        <v>-7.0219355933641647E-2</v>
      </c>
      <c r="F1621" s="8">
        <v>-2.5422326134148809E-2</v>
      </c>
    </row>
    <row r="1622" spans="1:6" x14ac:dyDescent="0.25">
      <c r="A1622" s="18" t="s">
        <v>1648</v>
      </c>
      <c r="B1622" s="27">
        <v>-3.5967542680504339E-2</v>
      </c>
      <c r="C1622" s="29">
        <v>1.2029648831463517E-2</v>
      </c>
      <c r="D1622" s="30">
        <v>2.1964546264717073E-2</v>
      </c>
      <c r="E1622" s="31">
        <v>-1.3370448115360126E-2</v>
      </c>
      <c r="F1622" s="8">
        <v>-3.4907908434029092E-2</v>
      </c>
    </row>
    <row r="1623" spans="1:6" x14ac:dyDescent="0.25">
      <c r="A1623" s="18" t="s">
        <v>1649</v>
      </c>
      <c r="B1623" s="27">
        <v>3.0975499604832271E-2</v>
      </c>
      <c r="C1623" s="29">
        <v>3.6420395421435867E-3</v>
      </c>
      <c r="D1623" s="30">
        <v>4.7181474525999209E-3</v>
      </c>
      <c r="E1623" s="31">
        <v>3.242218213773642E-2</v>
      </c>
      <c r="F1623" s="8">
        <v>1.0213436256752462E-2</v>
      </c>
    </row>
    <row r="1624" spans="1:6" x14ac:dyDescent="0.25">
      <c r="A1624" s="18" t="s">
        <v>1650</v>
      </c>
      <c r="B1624" s="27">
        <v>6.0347046165134421E-2</v>
      </c>
      <c r="C1624" s="29">
        <v>2.7515253020696162E-3</v>
      </c>
      <c r="D1624" s="30">
        <v>-1.6232395798157828E-2</v>
      </c>
      <c r="E1624" s="31">
        <v>-2.9567243078576781E-3</v>
      </c>
      <c r="F1624" s="8">
        <v>4.2962967799398274E-2</v>
      </c>
    </row>
    <row r="1625" spans="1:6" x14ac:dyDescent="0.25">
      <c r="A1625" s="18" t="s">
        <v>1651</v>
      </c>
      <c r="B1625" s="27">
        <v>1.578637527885645E-2</v>
      </c>
      <c r="C1625" s="29">
        <v>1.7537580529706501E-2</v>
      </c>
      <c r="D1625" s="30">
        <v>1.5946278547945541E-2</v>
      </c>
      <c r="E1625" s="31">
        <v>5.8815600287562948E-2</v>
      </c>
      <c r="F1625" s="8">
        <v>9.5620011089533781E-3</v>
      </c>
    </row>
    <row r="1626" spans="1:6" x14ac:dyDescent="0.25">
      <c r="A1626" s="18" t="s">
        <v>1652</v>
      </c>
      <c r="B1626" s="27">
        <v>-7.9850537607076555E-2</v>
      </c>
      <c r="C1626" s="29">
        <v>-6.3704224801656916E-3</v>
      </c>
      <c r="D1626" s="30">
        <v>3.5791933970018598E-2</v>
      </c>
      <c r="E1626" s="31">
        <v>3.1792913218756665E-2</v>
      </c>
      <c r="F1626" s="8">
        <v>-1.8703691859433057E-2</v>
      </c>
    </row>
    <row r="1627" spans="1:6" x14ac:dyDescent="0.25">
      <c r="A1627" s="18" t="s">
        <v>1653</v>
      </c>
      <c r="B1627" s="27">
        <v>-5.2348644736405929E-2</v>
      </c>
      <c r="C1627" s="29">
        <v>2.1947765890497104E-2</v>
      </c>
      <c r="D1627" s="30">
        <v>3.2111285874385047E-2</v>
      </c>
      <c r="E1627" s="31">
        <v>2.1090556135920469E-2</v>
      </c>
      <c r="F1627" s="8">
        <v>1.6188582273291164E-2</v>
      </c>
    </row>
    <row r="1628" spans="1:6" x14ac:dyDescent="0.25">
      <c r="A1628" s="18" t="s">
        <v>1654</v>
      </c>
      <c r="B1628" s="27">
        <v>7.0060574966622588E-2</v>
      </c>
      <c r="C1628" s="29">
        <v>2.1861288584404615E-2</v>
      </c>
      <c r="D1628" s="30">
        <v>5.0364150188126908E-3</v>
      </c>
      <c r="E1628" s="31">
        <v>-4.9099770411245677E-2</v>
      </c>
      <c r="F1628" s="8">
        <v>-2.584645198384734E-2</v>
      </c>
    </row>
    <row r="1629" spans="1:6" x14ac:dyDescent="0.25">
      <c r="A1629" s="18" t="s">
        <v>1655</v>
      </c>
      <c r="B1629" s="27">
        <v>-4.5140023972975993E-2</v>
      </c>
      <c r="C1629" s="29">
        <v>1.8719397363465264E-2</v>
      </c>
      <c r="D1629" s="30">
        <v>4.3472007115144651E-2</v>
      </c>
      <c r="E1629" s="31">
        <v>5.5277871907827854E-2</v>
      </c>
      <c r="F1629" s="8">
        <v>3.4220592969245775E-2</v>
      </c>
    </row>
    <row r="1630" spans="1:6" x14ac:dyDescent="0.25">
      <c r="A1630" s="18" t="s">
        <v>1656</v>
      </c>
      <c r="B1630" s="27">
        <v>8.9241391115802746E-2</v>
      </c>
      <c r="C1630" s="29">
        <v>5.6937922874994024E-3</v>
      </c>
      <c r="D1630" s="30">
        <v>-3.0724016968515246E-3</v>
      </c>
      <c r="E1630" s="31">
        <v>5.0455585437321801E-2</v>
      </c>
      <c r="F1630" s="8">
        <v>-1.4925608296908654E-2</v>
      </c>
    </row>
    <row r="1631" spans="1:6" x14ac:dyDescent="0.25">
      <c r="A1631" s="18" t="s">
        <v>1657</v>
      </c>
      <c r="B1631" s="27">
        <v>3.8052332434060539E-2</v>
      </c>
      <c r="C1631" s="29">
        <v>6.985037314804519E-4</v>
      </c>
      <c r="D1631" s="30">
        <v>-6.4200996955030305E-3</v>
      </c>
      <c r="E1631" s="31">
        <v>3.8632021398547919E-2</v>
      </c>
      <c r="F1631" s="8">
        <v>1.5101077903324867E-2</v>
      </c>
    </row>
    <row r="1632" spans="1:6" x14ac:dyDescent="0.25">
      <c r="A1632" s="18" t="s">
        <v>1658</v>
      </c>
      <c r="B1632" s="27">
        <v>1.2616131490368845E-4</v>
      </c>
      <c r="C1632" s="29">
        <v>-7.4944893460689339E-3</v>
      </c>
      <c r="D1632" s="30">
        <v>-1.3081488289193102E-2</v>
      </c>
      <c r="E1632" s="31">
        <v>1.8689525771678813E-2</v>
      </c>
      <c r="F1632" s="8">
        <v>-2.93149326952435E-2</v>
      </c>
    </row>
    <row r="1633" spans="1:6" x14ac:dyDescent="0.25">
      <c r="A1633" s="18" t="s">
        <v>1659</v>
      </c>
      <c r="B1633" s="27">
        <v>6.6831833044039904E-2</v>
      </c>
      <c r="C1633" s="29">
        <v>-8.1063073734083408E-3</v>
      </c>
      <c r="D1633" s="30">
        <v>-4.5013924637456439E-2</v>
      </c>
      <c r="E1633" s="31">
        <v>2.5280797428581747E-2</v>
      </c>
      <c r="F1633" s="8">
        <v>3.3028954817239484E-2</v>
      </c>
    </row>
    <row r="1634" spans="1:6" x14ac:dyDescent="0.25">
      <c r="A1634" s="18" t="s">
        <v>1660</v>
      </c>
      <c r="B1634" s="27">
        <v>2.3700580336661444E-2</v>
      </c>
      <c r="C1634" s="29">
        <v>1.3807515766688348E-3</v>
      </c>
      <c r="D1634" s="30">
        <v>-5.6254482847034317E-3</v>
      </c>
      <c r="E1634" s="31">
        <v>-6.1742224100884216E-2</v>
      </c>
      <c r="F1634" s="8">
        <v>1.4062622844034818E-3</v>
      </c>
    </row>
    <row r="1635" spans="1:6" x14ac:dyDescent="0.25">
      <c r="A1635" s="18" t="s">
        <v>1661</v>
      </c>
      <c r="B1635" s="27">
        <v>3.4258964805903153E-2</v>
      </c>
      <c r="C1635" s="29">
        <v>4.1365431914735552E-3</v>
      </c>
      <c r="D1635" s="30">
        <v>7.9987253354057517E-3</v>
      </c>
      <c r="E1635" s="31">
        <v>5.9685690901855382E-2</v>
      </c>
      <c r="F1635" s="8">
        <v>1.04734148321876E-2</v>
      </c>
    </row>
    <row r="1636" spans="1:6" x14ac:dyDescent="0.25">
      <c r="A1636" s="18" t="s">
        <v>1662</v>
      </c>
      <c r="B1636" s="27">
        <v>3.975341180673518E-4</v>
      </c>
      <c r="C1636" s="29">
        <v>-2.2638708480238029E-3</v>
      </c>
      <c r="D1636" s="30">
        <v>-5.3508547945615905E-4</v>
      </c>
      <c r="E1636" s="31">
        <v>1.3250194855806736E-2</v>
      </c>
      <c r="F1636" s="8">
        <v>-8.0555164946669137E-3</v>
      </c>
    </row>
    <row r="1637" spans="1:6" x14ac:dyDescent="0.25">
      <c r="A1637" s="18" t="s">
        <v>1663</v>
      </c>
      <c r="B1637" s="27">
        <v>2.9614592470197737E-2</v>
      </c>
      <c r="C1637" s="29">
        <v>1.8189257550959841E-2</v>
      </c>
      <c r="D1637" s="30">
        <v>1.4829886213002571E-2</v>
      </c>
      <c r="E1637" s="31">
        <v>9.3426573426573359E-2</v>
      </c>
      <c r="F1637" s="8">
        <v>8.3564593477637901E-3</v>
      </c>
    </row>
    <row r="1638" spans="1:6" x14ac:dyDescent="0.25">
      <c r="A1638" s="18" t="s">
        <v>1664</v>
      </c>
      <c r="B1638" s="27">
        <v>-1.1319521546041265E-2</v>
      </c>
      <c r="C1638" s="29">
        <v>-9.4253461440106708E-3</v>
      </c>
      <c r="D1638" s="30">
        <v>3.3873033435136556E-2</v>
      </c>
      <c r="E1638" s="31">
        <v>-1.9346380148375544E-2</v>
      </c>
      <c r="F1638" s="8">
        <v>-9.6597872402796707E-3</v>
      </c>
    </row>
    <row r="1639" spans="1:6" x14ac:dyDescent="0.25">
      <c r="A1639" s="18" t="s">
        <v>1665</v>
      </c>
      <c r="B1639" s="27">
        <v>-1.666915314867801E-2</v>
      </c>
      <c r="C1639" s="29">
        <v>1.578462105845484E-2</v>
      </c>
      <c r="D1639" s="30">
        <v>-1.9422774961195946E-2</v>
      </c>
      <c r="E1639" s="31">
        <v>-2.2010630319235662E-2</v>
      </c>
      <c r="F1639" s="8">
        <v>-7.6322758808174511E-3</v>
      </c>
    </row>
    <row r="1640" spans="1:6" x14ac:dyDescent="0.25">
      <c r="A1640" s="18" t="s">
        <v>1666</v>
      </c>
      <c r="B1640" s="27">
        <v>-2.0333057659638724E-2</v>
      </c>
      <c r="C1640" s="29">
        <v>2.6213556983625496E-2</v>
      </c>
      <c r="D1640" s="30">
        <v>3.7356574943133485E-2</v>
      </c>
      <c r="E1640" s="31">
        <v>8.4382502000533613E-2</v>
      </c>
      <c r="F1640" s="8">
        <v>4.3558018616954117E-2</v>
      </c>
    </row>
    <row r="1641" spans="1:6" x14ac:dyDescent="0.25">
      <c r="A1641" s="18" t="s">
        <v>1667</v>
      </c>
      <c r="B1641" s="27">
        <v>-5.4324111401947463E-2</v>
      </c>
      <c r="C1641" s="29">
        <v>2.1227666725633213E-3</v>
      </c>
      <c r="D1641" s="30">
        <v>6.1497119753610593E-2</v>
      </c>
      <c r="E1641" s="31">
        <v>0.12124417331841038</v>
      </c>
      <c r="F1641" s="8">
        <v>3.6644516204491426E-2</v>
      </c>
    </row>
    <row r="1642" spans="1:6" x14ac:dyDescent="0.25">
      <c r="A1642" s="18" t="s">
        <v>1668</v>
      </c>
      <c r="B1642" s="27">
        <v>-7.0296324117142997E-2</v>
      </c>
      <c r="C1642" s="29">
        <v>2.4713150926742758E-3</v>
      </c>
      <c r="D1642" s="30">
        <v>2.1817855369226129E-2</v>
      </c>
      <c r="E1642" s="31">
        <v>-0.10971864202270606</v>
      </c>
      <c r="F1642" s="8">
        <v>-7.4334809334363865E-3</v>
      </c>
    </row>
    <row r="1643" spans="1:6" x14ac:dyDescent="0.25">
      <c r="A1643" s="18" t="s">
        <v>1669</v>
      </c>
      <c r="B1643" s="27">
        <v>0.10929210323235576</v>
      </c>
      <c r="C1643" s="29">
        <v>2.1588307800669115E-2</v>
      </c>
      <c r="D1643" s="30">
        <v>-6.134313998711693E-3</v>
      </c>
      <c r="E1643" s="31">
        <v>5.5444324657323268E-2</v>
      </c>
      <c r="F1643" s="8">
        <v>-3.1449880641762643E-2</v>
      </c>
    </row>
    <row r="1644" spans="1:6" x14ac:dyDescent="0.25">
      <c r="A1644" s="18" t="s">
        <v>1670</v>
      </c>
      <c r="B1644" s="27">
        <v>-2.208412407804043E-3</v>
      </c>
      <c r="C1644" s="29">
        <v>-2.1235521235521127E-2</v>
      </c>
      <c r="D1644" s="30">
        <v>-6.9054992941682469E-3</v>
      </c>
      <c r="E1644" s="31">
        <v>1.859039836567921E-2</v>
      </c>
      <c r="F1644" s="8">
        <v>3.1586122160061444E-2</v>
      </c>
    </row>
    <row r="1645" spans="1:6" x14ac:dyDescent="0.25">
      <c r="A1645" s="18" t="s">
        <v>1671</v>
      </c>
      <c r="B1645" s="27">
        <v>1.022881641170105E-2</v>
      </c>
      <c r="C1645" s="29">
        <v>2.4161735700197084E-2</v>
      </c>
      <c r="D1645" s="30">
        <v>2.0913356821080527E-2</v>
      </c>
      <c r="E1645" s="31">
        <v>-0.10389089450461289</v>
      </c>
      <c r="F1645" s="8">
        <v>-5.0307832282875083E-6</v>
      </c>
    </row>
    <row r="1646" spans="1:6" x14ac:dyDescent="0.25">
      <c r="A1646" s="18" t="s">
        <v>1672</v>
      </c>
      <c r="B1646" s="27">
        <v>4.4813660630386241E-2</v>
      </c>
      <c r="C1646" s="29">
        <v>2.4657816906252208E-2</v>
      </c>
      <c r="D1646" s="30">
        <v>6.7712995506660108E-3</v>
      </c>
      <c r="E1646" s="31">
        <v>0.1120539710960481</v>
      </c>
      <c r="F1646" s="8">
        <v>-1.3208333415348616E-2</v>
      </c>
    </row>
    <row r="1647" spans="1:6" x14ac:dyDescent="0.25">
      <c r="A1647" s="18" t="s">
        <v>1673</v>
      </c>
      <c r="B1647" s="27">
        <v>4.3241803760348516E-2</v>
      </c>
      <c r="C1647" s="29">
        <v>9.8003020641047687E-3</v>
      </c>
      <c r="D1647" s="30">
        <v>-1.1828446178400493E-2</v>
      </c>
      <c r="E1647" s="31">
        <v>-2.5491222118077278E-2</v>
      </c>
      <c r="F1647" s="8">
        <v>-7.3764063023968422E-3</v>
      </c>
    </row>
    <row r="1648" spans="1:6" x14ac:dyDescent="0.25">
      <c r="A1648" s="18" t="s">
        <v>1674</v>
      </c>
      <c r="B1648" s="27">
        <v>3.2907918053058927E-2</v>
      </c>
      <c r="C1648" s="29">
        <v>-8.5418951706716963E-3</v>
      </c>
      <c r="D1648" s="30">
        <v>-2.0463253839414726E-2</v>
      </c>
      <c r="E1648" s="31">
        <v>-1.5583879152652434E-2</v>
      </c>
      <c r="F1648" s="8">
        <v>-5.4400977660225662E-3</v>
      </c>
    </row>
    <row r="1649" spans="1:6" x14ac:dyDescent="0.25">
      <c r="A1649" s="18" t="s">
        <v>1675</v>
      </c>
      <c r="B1649" s="27">
        <v>-6.2739905570888092E-3</v>
      </c>
      <c r="C1649" s="29">
        <v>8.6490110626885157E-3</v>
      </c>
      <c r="D1649" s="30">
        <v>2.4475501826312335E-2</v>
      </c>
      <c r="E1649" s="31">
        <v>-2.6434253037540562E-3</v>
      </c>
      <c r="F1649" s="8">
        <v>1.3952147122695258E-2</v>
      </c>
    </row>
    <row r="1650" spans="1:6" x14ac:dyDescent="0.25">
      <c r="A1650" s="18" t="s">
        <v>1676</v>
      </c>
      <c r="B1650" s="27">
        <v>-6.0101516924655617E-2</v>
      </c>
      <c r="C1650" s="29">
        <v>1.0269875033235948E-2</v>
      </c>
      <c r="D1650" s="30">
        <v>3.7269617691858721E-2</v>
      </c>
      <c r="E1650" s="31">
        <v>-6.3213693295189596E-2</v>
      </c>
      <c r="F1650" s="8">
        <v>4.2835729156422017E-2</v>
      </c>
    </row>
    <row r="1651" spans="1:6" x14ac:dyDescent="0.25">
      <c r="A1651" s="18" t="s">
        <v>1677</v>
      </c>
      <c r="B1651" s="27">
        <v>4.1202211474994234E-2</v>
      </c>
      <c r="C1651" s="29">
        <v>8.0271079382833749E-3</v>
      </c>
      <c r="D1651" s="30">
        <v>-5.8382567313818197E-3</v>
      </c>
      <c r="E1651" s="31">
        <v>2.5341630846218002E-2</v>
      </c>
      <c r="F1651" s="8">
        <v>-3.002681986709994E-2</v>
      </c>
    </row>
    <row r="1652" spans="1:6" x14ac:dyDescent="0.25">
      <c r="A1652" s="18" t="s">
        <v>1678</v>
      </c>
      <c r="B1652" s="27">
        <v>1.3888973498816914E-2</v>
      </c>
      <c r="C1652" s="29">
        <v>3.3451910838419106E-2</v>
      </c>
      <c r="D1652" s="30">
        <v>1.5880444743095492E-2</v>
      </c>
      <c r="E1652" s="31">
        <v>9.4418721061193325E-3</v>
      </c>
      <c r="F1652" s="8">
        <v>2.8640029399738576E-2</v>
      </c>
    </row>
    <row r="1653" spans="1:6" x14ac:dyDescent="0.25">
      <c r="A1653" s="18" t="s">
        <v>1679</v>
      </c>
      <c r="B1653" s="27">
        <v>2.2522850311568084E-2</v>
      </c>
      <c r="C1653" s="29">
        <v>1.8631971199392879E-3</v>
      </c>
      <c r="D1653" s="30">
        <v>-4.1236048915685554E-3</v>
      </c>
      <c r="E1653" s="31">
        <v>4.7883517532495708E-2</v>
      </c>
      <c r="F1653" s="8">
        <v>-1.1309988042175489E-2</v>
      </c>
    </row>
    <row r="1654" spans="1:6" x14ac:dyDescent="0.25">
      <c r="A1654" s="18" t="s">
        <v>1680</v>
      </c>
      <c r="B1654" s="27">
        <v>2.5841732269358986E-2</v>
      </c>
      <c r="C1654" s="29">
        <v>7.50197005516153E-3</v>
      </c>
      <c r="D1654" s="30">
        <v>-5.8562943303612502E-3</v>
      </c>
      <c r="E1654" s="31">
        <v>4.7410886462313874E-2</v>
      </c>
      <c r="F1654" s="8">
        <v>-1.1827532055203548E-2</v>
      </c>
    </row>
    <row r="1655" spans="1:6" x14ac:dyDescent="0.25">
      <c r="A1655" s="18" t="s">
        <v>1681</v>
      </c>
      <c r="B1655" s="27">
        <v>-1.8464347674859823E-2</v>
      </c>
      <c r="C1655" s="29">
        <v>1.1701029315145666E-2</v>
      </c>
      <c r="D1655" s="30">
        <v>-4.8923813090917499E-3</v>
      </c>
      <c r="E1655" s="31">
        <v>-2.859902072073604E-2</v>
      </c>
      <c r="F1655" s="8">
        <v>-1.6582090119698866E-2</v>
      </c>
    </row>
    <row r="1656" spans="1:6" x14ac:dyDescent="0.25">
      <c r="A1656" s="18" t="s">
        <v>1682</v>
      </c>
      <c r="B1656" s="27">
        <v>5.800265352758076E-3</v>
      </c>
      <c r="C1656" s="29">
        <v>-3.3089031140798256E-3</v>
      </c>
      <c r="D1656" s="30">
        <v>1.0457217222265827E-2</v>
      </c>
      <c r="E1656" s="31">
        <v>-3.284788232900127E-3</v>
      </c>
      <c r="F1656" s="8">
        <v>7.3305774793434482E-3</v>
      </c>
    </row>
    <row r="1657" spans="1:6" x14ac:dyDescent="0.25">
      <c r="A1657" s="18" t="s">
        <v>1683</v>
      </c>
      <c r="B1657" s="27">
        <v>9.1142790371581701E-3</v>
      </c>
      <c r="C1657" s="29">
        <v>-3.1026993484338424E-4</v>
      </c>
      <c r="D1657" s="30">
        <v>-1.2915258447302442E-2</v>
      </c>
      <c r="E1657" s="31">
        <v>-2.3366775548296879E-2</v>
      </c>
      <c r="F1657" s="8">
        <v>1.7446255069278816E-2</v>
      </c>
    </row>
    <row r="1658" spans="1:6" x14ac:dyDescent="0.25">
      <c r="A1658" s="18" t="s">
        <v>1684</v>
      </c>
      <c r="B1658" s="27">
        <v>5.1796010285732455E-2</v>
      </c>
      <c r="C1658" s="29">
        <v>-8.5971446306641278E-3</v>
      </c>
      <c r="D1658" s="30">
        <v>-1.9796783677335117E-2</v>
      </c>
      <c r="E1658" s="31">
        <v>-6.7787904487737914E-3</v>
      </c>
      <c r="F1658" s="8">
        <v>1.8770614152898869E-2</v>
      </c>
    </row>
    <row r="1659" spans="1:6" x14ac:dyDescent="0.25">
      <c r="A1659" s="18" t="s">
        <v>1685</v>
      </c>
      <c r="B1659" s="27">
        <v>1.3575485164151085E-2</v>
      </c>
      <c r="C1659" s="29">
        <v>8.8908368030553644E-3</v>
      </c>
      <c r="D1659" s="30">
        <v>1.3397844850236937E-2</v>
      </c>
      <c r="E1659" s="31">
        <v>-5.0048406785368531E-2</v>
      </c>
      <c r="F1659" s="8">
        <v>-9.0140178738535408E-3</v>
      </c>
    </row>
    <row r="1660" spans="1:6" x14ac:dyDescent="0.25">
      <c r="A1660" s="18" t="s">
        <v>1686</v>
      </c>
      <c r="B1660" s="27">
        <v>3.7502996344459798E-2</v>
      </c>
      <c r="C1660" s="29">
        <v>-1.6445837341358884E-3</v>
      </c>
      <c r="D1660" s="30">
        <v>3.3696026042661768E-3</v>
      </c>
      <c r="E1660" s="31">
        <v>1.1223223780827478E-2</v>
      </c>
      <c r="F1660" s="8">
        <v>1.0241525716387413E-2</v>
      </c>
    </row>
    <row r="1661" spans="1:6" x14ac:dyDescent="0.25">
      <c r="A1661" s="18" t="s">
        <v>1687</v>
      </c>
      <c r="B1661" s="27">
        <v>1.9266800238262806E-2</v>
      </c>
      <c r="C1661" s="29">
        <v>1.7405358363896208E-2</v>
      </c>
      <c r="D1661" s="30">
        <v>1.6930532989536701E-2</v>
      </c>
      <c r="E1661" s="31">
        <v>-7.5674965101503039E-2</v>
      </c>
      <c r="F1661" s="8">
        <v>2.953533639198096E-2</v>
      </c>
    </row>
    <row r="1662" spans="1:6" x14ac:dyDescent="0.25">
      <c r="A1662" s="18" t="s">
        <v>1688</v>
      </c>
      <c r="B1662" s="27">
        <v>2.3390073031996642E-2</v>
      </c>
      <c r="C1662" s="29">
        <v>-2.5447546893138585E-2</v>
      </c>
      <c r="D1662" s="30">
        <v>-3.8957544360346444E-2</v>
      </c>
      <c r="E1662" s="31">
        <v>-6.1086279290261294E-2</v>
      </c>
      <c r="F1662" s="8">
        <v>-1.9002872940667114E-2</v>
      </c>
    </row>
    <row r="1663" spans="1:6" x14ac:dyDescent="0.25">
      <c r="A1663" s="18" t="s">
        <v>1689</v>
      </c>
      <c r="B1663" s="27">
        <v>-1.3428114595806891E-2</v>
      </c>
      <c r="C1663" s="29">
        <v>-2.6707626720165457E-2</v>
      </c>
      <c r="D1663" s="30">
        <v>-2.9814816012787935E-2</v>
      </c>
      <c r="E1663" s="31">
        <v>-0.11054529717253317</v>
      </c>
      <c r="F1663" s="8">
        <v>5.4063133629510991E-3</v>
      </c>
    </row>
    <row r="1664" spans="1:6" x14ac:dyDescent="0.25">
      <c r="A1664" s="18" t="s">
        <v>1690</v>
      </c>
      <c r="B1664" s="27">
        <v>5.0886461380873188E-2</v>
      </c>
      <c r="C1664" s="29">
        <v>1.0402911526941344E-2</v>
      </c>
      <c r="D1664" s="30">
        <v>-4.998877395490162E-3</v>
      </c>
      <c r="E1664" s="31">
        <v>7.2457304117942739E-2</v>
      </c>
      <c r="F1664" s="8">
        <v>-1.006747451701439E-3</v>
      </c>
    </row>
    <row r="1665" spans="1:6" x14ac:dyDescent="0.25">
      <c r="A1665" s="18" t="s">
        <v>1691</v>
      </c>
      <c r="B1665" s="27">
        <v>-2.8961318147223296E-2</v>
      </c>
      <c r="C1665" s="29">
        <v>-7.0126227208977604E-3</v>
      </c>
      <c r="D1665" s="30">
        <v>-1.371418336986294E-2</v>
      </c>
      <c r="E1665" s="31">
        <v>5.5350134972665235E-2</v>
      </c>
      <c r="F1665" s="8">
        <v>-7.2613153406741564E-3</v>
      </c>
    </row>
    <row r="1666" spans="1:6" x14ac:dyDescent="0.25">
      <c r="A1666" s="18" t="s">
        <v>1692</v>
      </c>
      <c r="B1666" s="27">
        <v>3.1358286122875459E-2</v>
      </c>
      <c r="C1666" s="29">
        <v>5.9065228556755009E-3</v>
      </c>
      <c r="D1666" s="30">
        <v>1.4844178878367203E-2</v>
      </c>
      <c r="E1666" s="31">
        <v>-4.9258789559286087E-2</v>
      </c>
      <c r="F1666" s="8">
        <v>-2.1579190604177633E-2</v>
      </c>
    </row>
    <row r="1667" spans="1:6" x14ac:dyDescent="0.25">
      <c r="A1667" s="18" t="s">
        <v>1693</v>
      </c>
      <c r="B1667" s="27">
        <v>4.5967241965482179E-2</v>
      </c>
      <c r="C1667" s="29">
        <v>1.6211386264998674E-2</v>
      </c>
      <c r="D1667" s="30">
        <v>8.4506498260788088E-3</v>
      </c>
      <c r="E1667" s="31">
        <v>-2.8260509141332687E-3</v>
      </c>
      <c r="F1667" s="8">
        <v>2.5931560352784922E-2</v>
      </c>
    </row>
    <row r="1668" spans="1:6" x14ac:dyDescent="0.25">
      <c r="A1668" s="18" t="s">
        <v>1694</v>
      </c>
      <c r="B1668" s="27">
        <v>3.0473950715243874E-2</v>
      </c>
      <c r="C1668" s="29">
        <v>-2.2610224846123929E-3</v>
      </c>
      <c r="D1668" s="30">
        <v>-1.3743869081935312E-2</v>
      </c>
      <c r="E1668" s="31">
        <v>-5.3809354665618724E-2</v>
      </c>
      <c r="F1668" s="8">
        <v>8.5795168083346203E-3</v>
      </c>
    </row>
    <row r="1669" spans="1:6" x14ac:dyDescent="0.25">
      <c r="A1669" s="18" t="s">
        <v>1695</v>
      </c>
      <c r="B1669" s="27">
        <v>2.531759088603848E-2</v>
      </c>
      <c r="C1669" s="29">
        <v>-6.294850812037186E-4</v>
      </c>
      <c r="D1669" s="30">
        <v>-2.3117641596636648E-2</v>
      </c>
      <c r="E1669" s="31">
        <v>-3.7580172365593939E-2</v>
      </c>
      <c r="F1669" s="8">
        <v>-8.1768693649448773E-4</v>
      </c>
    </row>
    <row r="1670" spans="1:6" x14ac:dyDescent="0.25">
      <c r="A1670" s="18" t="s">
        <v>1696</v>
      </c>
      <c r="B1670" s="27">
        <v>-3.4576048305128296E-2</v>
      </c>
      <c r="C1670" s="29">
        <v>1.6408415217939142E-2</v>
      </c>
      <c r="D1670" s="30">
        <v>3.593664576857291E-2</v>
      </c>
      <c r="E1670" s="31">
        <v>3.1744236227530018E-2</v>
      </c>
      <c r="F1670" s="8">
        <v>-3.4865143320993733E-2</v>
      </c>
    </row>
    <row r="1671" spans="1:6" x14ac:dyDescent="0.25">
      <c r="A1671" s="18" t="s">
        <v>1697</v>
      </c>
      <c r="B1671" s="27">
        <v>4.5745794217341818E-2</v>
      </c>
      <c r="C1671" s="29">
        <v>1.1247792272177967E-2</v>
      </c>
      <c r="D1671" s="30">
        <v>3.1150206674301099E-3</v>
      </c>
      <c r="E1671" s="31">
        <v>6.6442061667328439E-2</v>
      </c>
      <c r="F1671" s="8">
        <v>-5.6911359465004578E-3</v>
      </c>
    </row>
    <row r="1672" spans="1:6" x14ac:dyDescent="0.25">
      <c r="A1672" s="18" t="s">
        <v>1698</v>
      </c>
      <c r="B1672" s="27">
        <v>8.4035872831886762E-3</v>
      </c>
      <c r="C1672" s="29">
        <v>-7.6602524819218039E-4</v>
      </c>
      <c r="D1672" s="30">
        <v>-3.9893584231240741E-3</v>
      </c>
      <c r="E1672" s="31">
        <v>-3.1792365306722685E-2</v>
      </c>
      <c r="F1672" s="8">
        <v>-1.8327290850355775E-3</v>
      </c>
    </row>
    <row r="1673" spans="1:6" x14ac:dyDescent="0.25">
      <c r="A1673" s="18" t="s">
        <v>1699</v>
      </c>
      <c r="B1673" s="27">
        <v>7.3914756584930325E-3</v>
      </c>
      <c r="C1673" s="29">
        <v>1.1529851890466378E-2</v>
      </c>
      <c r="D1673" s="30">
        <v>7.625241237496673E-3</v>
      </c>
      <c r="E1673" s="31">
        <v>5.9596148452836176E-3</v>
      </c>
      <c r="F1673" s="8">
        <v>1.0603750416186376E-2</v>
      </c>
    </row>
    <row r="1674" spans="1:6" x14ac:dyDescent="0.25">
      <c r="A1674" s="18" t="s">
        <v>1700</v>
      </c>
      <c r="B1674" s="27">
        <v>2.3476235568128997E-2</v>
      </c>
      <c r="C1674" s="29">
        <v>1.2883863340103677E-2</v>
      </c>
      <c r="D1674" s="30">
        <v>1.928784041615195E-2</v>
      </c>
      <c r="E1674" s="31">
        <v>-3.1441426790263932E-2</v>
      </c>
      <c r="F1674" s="8">
        <v>5.0382188888191022E-3</v>
      </c>
    </row>
    <row r="1675" spans="1:6" x14ac:dyDescent="0.25">
      <c r="A1675" s="18" t="s">
        <v>1701</v>
      </c>
      <c r="B1675" s="27">
        <v>2.0656324616626739E-2</v>
      </c>
      <c r="C1675" s="29">
        <v>8.978810008380563E-4</v>
      </c>
      <c r="D1675" s="30">
        <v>-2.3785077066879965E-3</v>
      </c>
      <c r="E1675" s="31">
        <v>6.1166236237596844E-2</v>
      </c>
      <c r="F1675" s="8">
        <v>1.7208122098431856E-2</v>
      </c>
    </row>
    <row r="1676" spans="1:6" x14ac:dyDescent="0.25">
      <c r="A1676" s="18" t="s">
        <v>1702</v>
      </c>
      <c r="B1676" s="27">
        <v>-1.3791530834586025E-2</v>
      </c>
      <c r="C1676" s="29">
        <v>-2.0632737276478613E-3</v>
      </c>
      <c r="D1676" s="30">
        <v>-2.334652013771686E-3</v>
      </c>
      <c r="E1676" s="31">
        <v>-3.3981570084162881E-2</v>
      </c>
      <c r="F1676" s="8">
        <v>3.3692121070504795E-3</v>
      </c>
    </row>
    <row r="1677" spans="1:6" x14ac:dyDescent="0.25">
      <c r="A1677" s="18" t="s">
        <v>1703</v>
      </c>
      <c r="B1677" s="27">
        <v>4.0003539631021975E-2</v>
      </c>
      <c r="C1677" s="29">
        <v>1.5791208461930249E-2</v>
      </c>
      <c r="D1677" s="30">
        <v>2.2864943183119539E-2</v>
      </c>
      <c r="E1677" s="31">
        <v>3.8842826946626358E-3</v>
      </c>
      <c r="F1677" s="8">
        <v>2.6508628380559274E-2</v>
      </c>
    </row>
    <row r="1678" spans="1:6" x14ac:dyDescent="0.25">
      <c r="A1678" s="18" t="s">
        <v>1704</v>
      </c>
      <c r="B1678" s="27">
        <v>-1.4020140915041989E-2</v>
      </c>
      <c r="C1678" s="29">
        <v>-1.4749262536873156E-2</v>
      </c>
      <c r="D1678" s="30">
        <v>-1.3084511047145211E-2</v>
      </c>
      <c r="E1678" s="31">
        <v>-6.0859160729408605E-2</v>
      </c>
      <c r="F1678" s="8">
        <v>3.5671883270892886E-3</v>
      </c>
    </row>
    <row r="1679" spans="1:6" x14ac:dyDescent="0.25">
      <c r="A1679" s="18" t="s">
        <v>1705</v>
      </c>
      <c r="B1679" s="27">
        <v>2.4424803396200092E-2</v>
      </c>
      <c r="C1679" s="29">
        <v>1.1916167664670713E-2</v>
      </c>
      <c r="D1679" s="30">
        <v>1.7374290980577117E-2</v>
      </c>
      <c r="E1679" s="31">
        <v>-2.8806856726839466E-2</v>
      </c>
      <c r="F1679" s="8">
        <v>-6.678719882977923E-3</v>
      </c>
    </row>
    <row r="1680" spans="1:6" x14ac:dyDescent="0.25">
      <c r="A1680" s="18" t="s">
        <v>1706</v>
      </c>
      <c r="B1680" s="27">
        <v>2.689409482090991E-2</v>
      </c>
      <c r="C1680" s="29">
        <v>8.9354399668618908E-3</v>
      </c>
      <c r="D1680" s="30">
        <v>1.7258357398438486E-2</v>
      </c>
      <c r="E1680" s="31">
        <v>-5.8607060106311403E-3</v>
      </c>
      <c r="F1680" s="8">
        <v>4.5086320317813941E-2</v>
      </c>
    </row>
    <row r="1681" spans="1:6" x14ac:dyDescent="0.25">
      <c r="A1681" s="18" t="s">
        <v>1707</v>
      </c>
      <c r="B1681" s="27">
        <v>-2.5192116349471764E-3</v>
      </c>
      <c r="C1681" s="29">
        <v>3.108504398826986E-3</v>
      </c>
      <c r="D1681" s="30">
        <v>2.7109920484470296E-3</v>
      </c>
      <c r="E1681" s="31">
        <v>1.4146901562928428E-2</v>
      </c>
      <c r="F1681" s="8">
        <v>4.0209044205588171E-2</v>
      </c>
    </row>
    <row r="1682" spans="1:6" x14ac:dyDescent="0.25">
      <c r="A1682" s="18" t="s">
        <v>1708</v>
      </c>
      <c r="B1682" s="27">
        <v>-3.0020374379218093E-2</v>
      </c>
      <c r="C1682" s="29">
        <v>2.9877799216511635E-2</v>
      </c>
      <c r="D1682" s="30">
        <v>4.670297915207567E-2</v>
      </c>
      <c r="E1682" s="31">
        <v>8.3857885175953703E-2</v>
      </c>
      <c r="F1682" s="8">
        <v>6.2710866797222417E-2</v>
      </c>
    </row>
    <row r="1683" spans="1:6" x14ac:dyDescent="0.25">
      <c r="A1683" s="18" t="s">
        <v>1709</v>
      </c>
      <c r="B1683" s="27">
        <v>5.7473716454976058E-2</v>
      </c>
      <c r="C1683" s="29">
        <v>-9.8217327126149077E-3</v>
      </c>
      <c r="D1683" s="30">
        <v>-2.9493601922685873E-2</v>
      </c>
      <c r="E1683" s="31">
        <v>-5.4763018397256003E-2</v>
      </c>
      <c r="F1683" s="8">
        <v>-1.8107377861738171E-2</v>
      </c>
    </row>
    <row r="1684" spans="1:6" x14ac:dyDescent="0.25">
      <c r="A1684" s="18" t="s">
        <v>1710</v>
      </c>
      <c r="B1684" s="27">
        <v>-1.5815664102710025E-2</v>
      </c>
      <c r="C1684" s="29">
        <v>3.6981824436672795E-3</v>
      </c>
      <c r="D1684" s="30">
        <v>9.7846935572669397E-3</v>
      </c>
      <c r="E1684" s="31">
        <v>-2.428765824089732E-2</v>
      </c>
      <c r="F1684" s="8">
        <v>3.4190225806957006E-2</v>
      </c>
    </row>
    <row r="1685" spans="1:6" x14ac:dyDescent="0.25">
      <c r="A1685" s="18" t="s">
        <v>1711</v>
      </c>
      <c r="B1685" s="27">
        <v>9.5945885574480177E-3</v>
      </c>
      <c r="C1685" s="29">
        <v>-1.0225357744708922E-2</v>
      </c>
      <c r="D1685" s="30">
        <v>-8.1850152904728041E-3</v>
      </c>
      <c r="E1685" s="31">
        <v>6.3392781675259921E-4</v>
      </c>
      <c r="F1685" s="8">
        <v>-5.3575083204348298E-2</v>
      </c>
    </row>
    <row r="1686" spans="1:6" x14ac:dyDescent="0.25">
      <c r="A1686" s="18" t="s">
        <v>1712</v>
      </c>
      <c r="B1686" s="27">
        <v>1.2858622825877493E-2</v>
      </c>
      <c r="C1686" s="29">
        <v>-7.0412374109023691E-3</v>
      </c>
      <c r="D1686" s="30">
        <v>-4.5349023466247371E-3</v>
      </c>
      <c r="E1686" s="31">
        <v>4.9837394940238132E-3</v>
      </c>
      <c r="F1686" s="8">
        <v>-5.2758736813563571E-3</v>
      </c>
    </row>
    <row r="1687" spans="1:6" x14ac:dyDescent="0.25">
      <c r="A1687" s="18" t="s">
        <v>1713</v>
      </c>
      <c r="B1687" s="27">
        <v>-1.9359166114135025E-2</v>
      </c>
      <c r="C1687" s="29">
        <v>-1.6565433462175563E-2</v>
      </c>
      <c r="D1687" s="30">
        <v>-1.8570256056592283E-2</v>
      </c>
      <c r="E1687" s="31">
        <v>-1.4750998108846359E-2</v>
      </c>
      <c r="F1687" s="8">
        <v>-4.7998079243774708E-2</v>
      </c>
    </row>
    <row r="1688" spans="1:6" x14ac:dyDescent="0.25">
      <c r="A1688" s="18" t="s">
        <v>1714</v>
      </c>
      <c r="B1688" s="27">
        <v>2.0952081449742595E-2</v>
      </c>
      <c r="C1688" s="29">
        <v>6.1172020449776687E-3</v>
      </c>
      <c r="D1688" s="30">
        <v>1.5444854266814557E-2</v>
      </c>
      <c r="E1688" s="31">
        <v>-6.5517829721890422E-2</v>
      </c>
      <c r="F1688" s="8">
        <v>-1.4274341157082215E-2</v>
      </c>
    </row>
    <row r="1689" spans="1:6" x14ac:dyDescent="0.25">
      <c r="A1689" s="18" t="s">
        <v>1715</v>
      </c>
      <c r="B1689" s="27">
        <v>-6.0334206068073354E-2</v>
      </c>
      <c r="C1689" s="29">
        <v>-2.4672501909180963E-3</v>
      </c>
      <c r="D1689" s="30">
        <v>9.4007485113838086E-4</v>
      </c>
      <c r="E1689" s="31">
        <v>3.5329559978090029E-2</v>
      </c>
      <c r="F1689" s="8">
        <v>-1.4964043646720503E-2</v>
      </c>
    </row>
    <row r="1690" spans="1:6" x14ac:dyDescent="0.25">
      <c r="A1690" s="18" t="s">
        <v>1716</v>
      </c>
      <c r="B1690" s="27">
        <v>-2.4743563477429467E-2</v>
      </c>
      <c r="C1690" s="29">
        <v>7.0667216300570558E-3</v>
      </c>
      <c r="D1690" s="30">
        <v>1.5346795923192763E-2</v>
      </c>
      <c r="E1690" s="31">
        <v>-1.7194250947888196E-2</v>
      </c>
      <c r="F1690" s="8">
        <v>3.2623591722880915E-2</v>
      </c>
    </row>
    <row r="1691" spans="1:6" x14ac:dyDescent="0.25">
      <c r="A1691" s="18" t="s">
        <v>1717</v>
      </c>
      <c r="B1691" s="27">
        <v>8.435452653515095E-2</v>
      </c>
      <c r="C1691" s="29">
        <v>5.1166598444535409E-3</v>
      </c>
      <c r="D1691" s="30">
        <v>-7.1880448066227245E-3</v>
      </c>
      <c r="E1691" s="31">
        <v>2.458280997667333E-2</v>
      </c>
      <c r="F1691" s="8">
        <v>-2.967341149776832E-2</v>
      </c>
    </row>
    <row r="1692" spans="1:6" x14ac:dyDescent="0.25">
      <c r="A1692" s="18" t="s">
        <v>1718</v>
      </c>
      <c r="B1692" s="27">
        <v>2.9731384304619388E-3</v>
      </c>
      <c r="C1692" s="29">
        <v>-2.5889402798382243E-3</v>
      </c>
      <c r="D1692" s="30">
        <v>-2.6591302593853509E-3</v>
      </c>
      <c r="E1692" s="31">
        <v>-6.828371278458846E-2</v>
      </c>
      <c r="F1692" s="8">
        <v>2.4089192423815731E-2</v>
      </c>
    </row>
    <row r="1693" spans="1:6" x14ac:dyDescent="0.25">
      <c r="A1693" s="18" t="s">
        <v>1719</v>
      </c>
      <c r="B1693" s="27">
        <v>-1.5771960729775172E-2</v>
      </c>
      <c r="C1693" s="29">
        <v>-4.3163789080728479E-3</v>
      </c>
      <c r="D1693" s="30">
        <v>-3.5040149692266713E-3</v>
      </c>
      <c r="E1693" s="31">
        <v>-2.9228773895226593E-3</v>
      </c>
      <c r="F1693" s="8">
        <v>-1.8754777074623207E-2</v>
      </c>
    </row>
    <row r="1694" spans="1:6" x14ac:dyDescent="0.25">
      <c r="A1694" s="18" t="s">
        <v>1720</v>
      </c>
      <c r="B1694" s="27">
        <v>-4.9623194473518914E-2</v>
      </c>
      <c r="C1694" s="29">
        <v>5.4774458113649813E-3</v>
      </c>
      <c r="D1694" s="30">
        <v>3.1854604593944617E-2</v>
      </c>
      <c r="E1694" s="31">
        <v>5.3472961891206622E-2</v>
      </c>
      <c r="F1694" s="8">
        <v>-1.0847549233811215E-2</v>
      </c>
    </row>
    <row r="1695" spans="1:6" x14ac:dyDescent="0.25">
      <c r="A1695" s="18" t="s">
        <v>1721</v>
      </c>
      <c r="B1695" s="27">
        <v>-1.349133801033076E-3</v>
      </c>
      <c r="C1695" s="29">
        <v>1.0465231450461731E-2</v>
      </c>
      <c r="D1695" s="30">
        <v>1.9716506502555072E-2</v>
      </c>
      <c r="E1695" s="31">
        <v>0.10747646827243108</v>
      </c>
      <c r="F1695" s="8">
        <v>1.482924890329811E-2</v>
      </c>
    </row>
    <row r="1696" spans="1:6" x14ac:dyDescent="0.25">
      <c r="A1696" s="18" t="s">
        <v>1722</v>
      </c>
      <c r="B1696" s="27">
        <v>6.7837311762143498E-2</v>
      </c>
      <c r="C1696" s="29">
        <v>3.1876329057286219E-2</v>
      </c>
      <c r="D1696" s="30">
        <v>-2.1336375411071893E-3</v>
      </c>
      <c r="E1696" s="31">
        <v>-4.6939632885211555E-3</v>
      </c>
      <c r="F1696" s="8">
        <v>-4.2257114686692868E-2</v>
      </c>
    </row>
    <row r="1697" spans="1:6" x14ac:dyDescent="0.25">
      <c r="A1697" s="18" t="s">
        <v>1723</v>
      </c>
      <c r="B1697" s="27">
        <v>3.8780205054852511E-3</v>
      </c>
      <c r="C1697" s="29">
        <v>1.201444684008191E-2</v>
      </c>
      <c r="D1697" s="30">
        <v>-2.9922496001596167E-3</v>
      </c>
      <c r="E1697" s="31">
        <v>4.984780226470218E-2</v>
      </c>
      <c r="F1697" s="8">
        <v>-1.3008390230235433E-2</v>
      </c>
    </row>
    <row r="1698" spans="1:6" x14ac:dyDescent="0.25">
      <c r="A1698" s="18" t="s">
        <v>1724</v>
      </c>
      <c r="B1698" s="27">
        <v>1.7957218508640325E-2</v>
      </c>
      <c r="C1698" s="29">
        <v>-2.2538832138430708E-3</v>
      </c>
      <c r="D1698" s="30">
        <v>6.285238886826885E-4</v>
      </c>
      <c r="E1698" s="31">
        <v>-6.0826065441949538E-2</v>
      </c>
      <c r="F1698" s="8">
        <v>-1.1088936087101552E-2</v>
      </c>
    </row>
    <row r="1699" spans="1:6" x14ac:dyDescent="0.25">
      <c r="A1699" s="18" t="s">
        <v>1725</v>
      </c>
      <c r="B1699" s="27">
        <v>2.5922510390480472E-3</v>
      </c>
      <c r="C1699" s="29">
        <v>2.1555720775898596E-2</v>
      </c>
      <c r="D1699" s="30">
        <v>3.347913789196745E-2</v>
      </c>
      <c r="E1699" s="31">
        <v>8.8162411808774183E-2</v>
      </c>
      <c r="F1699" s="8">
        <v>3.01980283420628E-2</v>
      </c>
    </row>
    <row r="1700" spans="1:6" x14ac:dyDescent="0.25">
      <c r="A1700" s="18" t="s">
        <v>1726</v>
      </c>
      <c r="B1700" s="27">
        <v>3.6868008497534195E-2</v>
      </c>
      <c r="C1700" s="29">
        <v>1.2245079270149095E-2</v>
      </c>
      <c r="D1700" s="30">
        <v>3.9453185027538079E-3</v>
      </c>
      <c r="E1700" s="31">
        <v>2.1796365507119147E-2</v>
      </c>
      <c r="F1700" s="8">
        <v>-5.5043402969543014E-3</v>
      </c>
    </row>
    <row r="1701" spans="1:6" x14ac:dyDescent="0.25">
      <c r="A1701" s="18" t="s">
        <v>1727</v>
      </c>
      <c r="B1701" s="27">
        <v>1.4047845308432219E-3</v>
      </c>
      <c r="C1701" s="29">
        <v>1.7192291431415041E-3</v>
      </c>
      <c r="D1701" s="30">
        <v>-9.5200569039957991E-3</v>
      </c>
      <c r="E1701" s="31">
        <v>-3.1201178744104337E-2</v>
      </c>
      <c r="F1701" s="8">
        <v>-1.681959134985862E-2</v>
      </c>
    </row>
    <row r="1702" spans="1:6" x14ac:dyDescent="0.25">
      <c r="A1702" s="18" t="s">
        <v>1728</v>
      </c>
      <c r="B1702" s="27">
        <v>1.8688004970534515E-4</v>
      </c>
      <c r="C1702" s="29">
        <v>-4.545132781185875E-3</v>
      </c>
      <c r="D1702" s="30">
        <v>-4.7970593265757408E-4</v>
      </c>
      <c r="E1702" s="31">
        <v>5.6173334861858758E-3</v>
      </c>
      <c r="F1702" s="8">
        <v>8.9701582040159662E-3</v>
      </c>
    </row>
    <row r="1703" spans="1:6" x14ac:dyDescent="0.25">
      <c r="A1703" s="18" t="s">
        <v>1729</v>
      </c>
      <c r="B1703" s="27">
        <v>-1.8240452699062989E-2</v>
      </c>
      <c r="C1703" s="29">
        <v>-1.0373670016503144E-2</v>
      </c>
      <c r="D1703" s="30">
        <v>-1.9983389975920484E-2</v>
      </c>
      <c r="E1703" s="31">
        <v>-2.9274965800273584E-2</v>
      </c>
      <c r="F1703" s="8">
        <v>-1.8015558698820055E-2</v>
      </c>
    </row>
    <row r="1704" spans="1:6" x14ac:dyDescent="0.25">
      <c r="A1704" s="18" t="s">
        <v>1730</v>
      </c>
      <c r="B1704" s="27">
        <v>3.7035114647209808E-2</v>
      </c>
      <c r="C1704" s="29">
        <v>-2.6592156169432252E-2</v>
      </c>
      <c r="D1704" s="30">
        <v>-4.4762230811339121E-2</v>
      </c>
      <c r="E1704" s="31">
        <v>-8.1877113866967249E-2</v>
      </c>
      <c r="F1704" s="8">
        <v>5.823754063806575E-3</v>
      </c>
    </row>
    <row r="1705" spans="1:6" x14ac:dyDescent="0.25">
      <c r="A1705" s="18" t="s">
        <v>1731</v>
      </c>
      <c r="B1705" s="27">
        <v>1.9765332850302641E-2</v>
      </c>
      <c r="C1705" s="29">
        <v>6.6078466821344363E-3</v>
      </c>
      <c r="D1705" s="30">
        <v>-5.1343455803477076E-3</v>
      </c>
      <c r="E1705" s="31">
        <v>-1.8112049117421342E-2</v>
      </c>
      <c r="F1705" s="8">
        <v>3.6307312106880277E-4</v>
      </c>
    </row>
    <row r="1706" spans="1:6" x14ac:dyDescent="0.25">
      <c r="A1706" s="18" t="s">
        <v>1732</v>
      </c>
      <c r="B1706" s="27">
        <v>1.8966218395479087E-2</v>
      </c>
      <c r="C1706" s="29">
        <v>-9.2983508710565781E-4</v>
      </c>
      <c r="D1706" s="30">
        <v>2.0416738107022049E-3</v>
      </c>
      <c r="E1706" s="31">
        <v>5.1282719330241568E-2</v>
      </c>
      <c r="F1706" s="8">
        <v>-2.6682812487272067E-2</v>
      </c>
    </row>
    <row r="1707" spans="1:6" x14ac:dyDescent="0.25">
      <c r="A1707" s="18" t="s">
        <v>1733</v>
      </c>
      <c r="B1707" s="27">
        <v>3.9708152419486144E-2</v>
      </c>
      <c r="C1707" s="29">
        <v>1.2552268804027789E-2</v>
      </c>
      <c r="D1707" s="30">
        <v>9.9422702873514651E-3</v>
      </c>
      <c r="E1707" s="31">
        <v>3.139998843462672E-2</v>
      </c>
      <c r="F1707" s="8">
        <v>6.0852897391329604E-3</v>
      </c>
    </row>
    <row r="1708" spans="1:6" x14ac:dyDescent="0.25">
      <c r="A1708" s="18" t="s">
        <v>1734</v>
      </c>
      <c r="B1708" s="27">
        <v>1.164809516140718E-3</v>
      </c>
      <c r="C1708" s="29">
        <v>-2.9440569005608768E-3</v>
      </c>
      <c r="D1708" s="30">
        <v>-1.5256034540473843E-3</v>
      </c>
      <c r="E1708" s="31">
        <v>8.8104315509665305E-5</v>
      </c>
      <c r="F1708" s="8">
        <v>-1.0696327333685151E-2</v>
      </c>
    </row>
    <row r="1709" spans="1:6" x14ac:dyDescent="0.25">
      <c r="A1709" s="18" t="s">
        <v>1735</v>
      </c>
      <c r="B1709" s="27">
        <v>1.0270569233243872E-2</v>
      </c>
      <c r="C1709" s="29">
        <v>1.0773339537711648E-2</v>
      </c>
      <c r="D1709" s="30">
        <v>1.1671147880419201E-2</v>
      </c>
      <c r="E1709" s="31">
        <v>1.5232695033756983E-2</v>
      </c>
      <c r="F1709" s="8">
        <v>1.1523403185884563E-2</v>
      </c>
    </row>
    <row r="1710" spans="1:6" x14ac:dyDescent="0.25">
      <c r="A1710" s="18" t="s">
        <v>1736</v>
      </c>
      <c r="B1710" s="27">
        <v>1.4072526293289691E-2</v>
      </c>
      <c r="C1710" s="29">
        <v>1.1578163324469789E-2</v>
      </c>
      <c r="D1710" s="30">
        <v>8.9398486768810619E-3</v>
      </c>
      <c r="E1710" s="31">
        <v>3.4709896264728209E-4</v>
      </c>
      <c r="F1710" s="8">
        <v>1.19286427313549E-2</v>
      </c>
    </row>
    <row r="1711" spans="1:6" x14ac:dyDescent="0.25">
      <c r="A1711" s="18" t="s">
        <v>1737</v>
      </c>
      <c r="B1711" s="27">
        <v>6.2417461403122864E-3</v>
      </c>
      <c r="C1711" s="29">
        <v>3.740616928089472E-3</v>
      </c>
      <c r="D1711" s="30">
        <v>-6.8772635927066058E-3</v>
      </c>
      <c r="E1711" s="31">
        <v>-2.1205119510444743E-2</v>
      </c>
      <c r="F1711" s="8">
        <v>-3.4448991572052348E-2</v>
      </c>
    </row>
    <row r="1712" spans="1:6" x14ac:dyDescent="0.25">
      <c r="A1712" s="18" t="s">
        <v>1738</v>
      </c>
      <c r="B1712" s="27">
        <v>2.0562761309518878E-2</v>
      </c>
      <c r="C1712" s="29">
        <v>7.7140072255825918E-3</v>
      </c>
      <c r="D1712" s="30">
        <v>2.8007051644379426E-3</v>
      </c>
      <c r="E1712" s="31">
        <v>2.2437963261359901E-2</v>
      </c>
      <c r="F1712" s="8">
        <v>-1.235896909552987E-2</v>
      </c>
    </row>
    <row r="1713" spans="1:6" x14ac:dyDescent="0.25">
      <c r="A1713" s="18" t="s">
        <v>1739</v>
      </c>
      <c r="B1713" s="27">
        <v>3.0620622633289536E-3</v>
      </c>
      <c r="C1713" s="29">
        <v>6.6025494945819094E-3</v>
      </c>
      <c r="D1713" s="30">
        <v>1.7814600966270046E-2</v>
      </c>
      <c r="E1713" s="31">
        <v>4.1408927938221471E-2</v>
      </c>
      <c r="F1713" s="8">
        <v>7.039061386878865E-3</v>
      </c>
    </row>
    <row r="1714" spans="1:6" x14ac:dyDescent="0.25">
      <c r="A1714" s="18" t="s">
        <v>1740</v>
      </c>
      <c r="B1714" s="27">
        <v>2.0627748382812915E-2</v>
      </c>
      <c r="C1714" s="29">
        <v>-3.9532556509776948E-5</v>
      </c>
      <c r="D1714" s="30">
        <v>-1.6461462132497353E-2</v>
      </c>
      <c r="E1714" s="31">
        <v>-3.2157990314769978E-2</v>
      </c>
      <c r="F1714" s="8">
        <v>-3.3628150315387864E-2</v>
      </c>
    </row>
    <row r="1715" spans="1:6" x14ac:dyDescent="0.25">
      <c r="A1715" s="18" t="s">
        <v>1741</v>
      </c>
      <c r="B1715" s="27">
        <v>2.3334840434781613E-2</v>
      </c>
      <c r="C1715" s="29">
        <v>1.2656189422197458E-3</v>
      </c>
      <c r="D1715" s="30">
        <v>-2.4229310390347781E-3</v>
      </c>
      <c r="E1715" s="31">
        <v>-6.1762176530371854E-3</v>
      </c>
      <c r="F1715" s="8">
        <v>9.620587255015401E-3</v>
      </c>
    </row>
    <row r="1716" spans="1:6" x14ac:dyDescent="0.25">
      <c r="A1716" s="18" t="s">
        <v>1742</v>
      </c>
      <c r="B1716" s="27">
        <v>3.0669548163445613E-2</v>
      </c>
      <c r="C1716" s="29">
        <v>-2.493818756707262E-3</v>
      </c>
      <c r="D1716" s="30">
        <v>-1.5081794144505651E-3</v>
      </c>
      <c r="E1716" s="31">
        <v>2.4858401510382743E-3</v>
      </c>
      <c r="F1716" s="8">
        <v>-4.2738821749638937E-3</v>
      </c>
    </row>
    <row r="1717" spans="1:6" x14ac:dyDescent="0.25">
      <c r="A1717" s="18" t="s">
        <v>1743</v>
      </c>
      <c r="B1717" s="27">
        <v>1.1118352652731993E-2</v>
      </c>
      <c r="C1717" s="29">
        <v>1.0639608879121467E-2</v>
      </c>
      <c r="D1717" s="30">
        <v>3.7668520301030405E-3</v>
      </c>
      <c r="E1717" s="31">
        <v>2.2042436987978396E-2</v>
      </c>
      <c r="F1717" s="8">
        <v>-6.9637127133950864E-3</v>
      </c>
    </row>
    <row r="1718" spans="1:6" x14ac:dyDescent="0.25">
      <c r="A1718" s="18" t="s">
        <v>1744</v>
      </c>
      <c r="B1718" s="27">
        <v>5.7253738902232176E-2</v>
      </c>
      <c r="C1718" s="29">
        <v>-1.2845974163920125E-2</v>
      </c>
      <c r="D1718" s="30">
        <v>-2.5543224351697393E-2</v>
      </c>
      <c r="E1718" s="31">
        <v>3.2715344159084704E-2</v>
      </c>
      <c r="F1718" s="8">
        <v>8.5016604113797222E-5</v>
      </c>
    </row>
    <row r="1719" spans="1:6" x14ac:dyDescent="0.25">
      <c r="A1719" s="18" t="s">
        <v>1745</v>
      </c>
      <c r="B1719" s="27">
        <v>-3.6855790289246806E-2</v>
      </c>
      <c r="C1719" s="29">
        <v>-1.7997481907825227E-2</v>
      </c>
      <c r="D1719" s="30">
        <v>-1.0707523687605386E-2</v>
      </c>
      <c r="E1719" s="31">
        <v>-2.0370911307234407E-2</v>
      </c>
      <c r="F1719" s="8">
        <v>-3.3668084855473748E-2</v>
      </c>
    </row>
    <row r="1720" spans="1:6" x14ac:dyDescent="0.25">
      <c r="A1720" s="18" t="s">
        <v>1746</v>
      </c>
      <c r="B1720" s="27">
        <v>-2.5414037817746222E-2</v>
      </c>
      <c r="C1720" s="29">
        <v>4.4047322117827716E-3</v>
      </c>
      <c r="D1720" s="30">
        <v>1.3773583522719519E-2</v>
      </c>
      <c r="E1720" s="31">
        <v>4.8115598864653386E-3</v>
      </c>
      <c r="F1720" s="8">
        <v>-1.1264391211988477E-2</v>
      </c>
    </row>
    <row r="1721" spans="1:6" x14ac:dyDescent="0.25">
      <c r="A1721" s="18" t="s">
        <v>1747</v>
      </c>
      <c r="B1721" s="27">
        <v>3.8370908472335958E-3</v>
      </c>
      <c r="C1721" s="29">
        <v>-9.6777887400505674E-3</v>
      </c>
      <c r="D1721" s="30">
        <v>-1.5823052380014923E-2</v>
      </c>
      <c r="E1721" s="31">
        <v>-6.8353474320241346E-3</v>
      </c>
      <c r="F1721" s="8">
        <v>-1.4783440773858358E-2</v>
      </c>
    </row>
    <row r="1722" spans="1:6" x14ac:dyDescent="0.25">
      <c r="A1722" s="18" t="s">
        <v>1748</v>
      </c>
      <c r="B1722" s="27">
        <v>2.4082233142822009E-2</v>
      </c>
      <c r="C1722" s="29">
        <v>5.96826906386727E-3</v>
      </c>
      <c r="D1722" s="30">
        <v>1.2950212987650258E-2</v>
      </c>
      <c r="E1722" s="31">
        <v>-1.2951062778052377E-2</v>
      </c>
      <c r="F1722" s="8">
        <v>-3.2807885420876051E-2</v>
      </c>
    </row>
    <row r="1723" spans="1:6" x14ac:dyDescent="0.25">
      <c r="A1723" s="18" t="s">
        <v>1749</v>
      </c>
      <c r="B1723" s="27">
        <v>6.1544536582613264E-3</v>
      </c>
      <c r="C1723" s="29">
        <v>-5.7985363278663573E-3</v>
      </c>
      <c r="D1723" s="30">
        <v>6.1942560426438815E-4</v>
      </c>
      <c r="E1723" s="31">
        <v>-3.5187068540433977E-2</v>
      </c>
      <c r="F1723" s="8">
        <v>5.9769786189416488E-4</v>
      </c>
    </row>
    <row r="1724" spans="1:6" x14ac:dyDescent="0.25">
      <c r="A1724" s="18" t="s">
        <v>1750</v>
      </c>
      <c r="B1724" s="27">
        <v>3.7214787238615342E-2</v>
      </c>
      <c r="C1724" s="29">
        <v>1.1646841008273782E-2</v>
      </c>
      <c r="D1724" s="30">
        <v>-7.1445843431112797E-3</v>
      </c>
      <c r="E1724" s="31">
        <v>-2.3030545018965797E-2</v>
      </c>
      <c r="F1724" s="8">
        <v>7.5209588416837343E-3</v>
      </c>
    </row>
    <row r="1725" spans="1:6" x14ac:dyDescent="0.25">
      <c r="A1725" s="18" t="s">
        <v>1751</v>
      </c>
      <c r="B1725" s="27">
        <v>3.258401862355767E-2</v>
      </c>
      <c r="C1725" s="29">
        <v>3.223710234885217E-3</v>
      </c>
      <c r="D1725" s="30">
        <v>1.1200294429134981E-2</v>
      </c>
      <c r="E1725" s="31">
        <v>-1.8554695482299509E-2</v>
      </c>
      <c r="F1725" s="8">
        <v>7.2416223268460429E-3</v>
      </c>
    </row>
    <row r="1726" spans="1:6" x14ac:dyDescent="0.25">
      <c r="A1726" s="18" t="s">
        <v>1752</v>
      </c>
      <c r="B1726" s="27">
        <v>5.692049975570582E-3</v>
      </c>
      <c r="C1726" s="29">
        <v>-1.3000133656207015E-3</v>
      </c>
      <c r="D1726" s="30">
        <v>-1.399322872634289E-2</v>
      </c>
      <c r="E1726" s="31">
        <v>-7.512305219411812E-3</v>
      </c>
      <c r="F1726" s="8">
        <v>-3.5727327596968353E-2</v>
      </c>
    </row>
    <row r="1727" spans="1:6" x14ac:dyDescent="0.25">
      <c r="A1727" s="18" t="s">
        <v>1753</v>
      </c>
      <c r="B1727" s="27">
        <v>-6.8350042162466082E-2</v>
      </c>
      <c r="C1727" s="29">
        <v>-1.8412469447449672E-2</v>
      </c>
      <c r="D1727" s="30">
        <v>-6.097687028890548E-3</v>
      </c>
      <c r="E1727" s="31">
        <v>1.8838877463004444E-2</v>
      </c>
      <c r="F1727" s="8">
        <v>-3.7776300352937622E-2</v>
      </c>
    </row>
    <row r="1728" spans="1:6" x14ac:dyDescent="0.25">
      <c r="A1728" s="18" t="s">
        <v>1754</v>
      </c>
      <c r="B1728" s="27">
        <v>2.0378099223576182E-2</v>
      </c>
      <c r="C1728" s="29">
        <v>-3.1853616508038217E-3</v>
      </c>
      <c r="D1728" s="30">
        <v>1.4850355171376603E-2</v>
      </c>
      <c r="E1728" s="31">
        <v>6.1936844186008047E-3</v>
      </c>
      <c r="F1728" s="8">
        <v>-4.4457549025776581E-3</v>
      </c>
    </row>
    <row r="1729" spans="1:6" x14ac:dyDescent="0.25">
      <c r="A1729" s="18" t="s">
        <v>1755</v>
      </c>
      <c r="B1729" s="27">
        <v>-9.0289856924096148E-2</v>
      </c>
      <c r="C1729" s="29">
        <v>1.7490158799667026E-2</v>
      </c>
      <c r="D1729" s="30">
        <v>3.0746237369273888E-2</v>
      </c>
      <c r="E1729" s="31">
        <v>4.9989358741384618E-2</v>
      </c>
      <c r="F1729" s="8">
        <v>1.5556383833566546E-2</v>
      </c>
    </row>
    <row r="1730" spans="1:6" x14ac:dyDescent="0.25">
      <c r="A1730" s="18" t="s">
        <v>1756</v>
      </c>
      <c r="B1730" s="27">
        <v>8.0134905762586695E-2</v>
      </c>
      <c r="C1730" s="29">
        <v>2.7645692949416021E-2</v>
      </c>
      <c r="D1730" s="30">
        <v>7.4871122703586484E-3</v>
      </c>
      <c r="E1730" s="31">
        <v>2.9312481972043929E-2</v>
      </c>
      <c r="F1730" s="8">
        <v>-5.0589966851184734E-2</v>
      </c>
    </row>
    <row r="1731" spans="1:6" x14ac:dyDescent="0.25">
      <c r="A1731" s="18" t="s">
        <v>1757</v>
      </c>
      <c r="B1731" s="27">
        <v>3.2108447274422587E-2</v>
      </c>
      <c r="C1731" s="29">
        <v>-1.2360258453161604E-3</v>
      </c>
      <c r="D1731" s="30">
        <v>-6.487651308332852E-3</v>
      </c>
      <c r="E1731" s="31">
        <v>-5.8091537721629031E-3</v>
      </c>
      <c r="F1731" s="8">
        <v>-1.0578397309145848E-2</v>
      </c>
    </row>
    <row r="1732" spans="1:6" x14ac:dyDescent="0.25">
      <c r="A1732" s="18" t="s">
        <v>1758</v>
      </c>
      <c r="B1732" s="27">
        <v>1.9431331650016512E-2</v>
      </c>
      <c r="C1732" s="29">
        <v>2.8806496146820997E-2</v>
      </c>
      <c r="D1732" s="30">
        <v>3.0601135015706923E-2</v>
      </c>
      <c r="E1732" s="31">
        <v>-1.5815214907135122E-2</v>
      </c>
      <c r="F1732" s="8">
        <v>3.3763394279014466E-2</v>
      </c>
    </row>
    <row r="1733" spans="1:6" x14ac:dyDescent="0.25">
      <c r="A1733" s="18" t="s">
        <v>1759</v>
      </c>
      <c r="B1733" s="27">
        <v>4.0489296420135434E-2</v>
      </c>
      <c r="C1733" s="29">
        <v>5.9169462601220144E-3</v>
      </c>
      <c r="D1733" s="30">
        <v>-6.6917775956165885E-3</v>
      </c>
      <c r="E1733" s="31">
        <v>-6.6181593002555784E-3</v>
      </c>
      <c r="F1733" s="8">
        <v>1.2015500135794822E-2</v>
      </c>
    </row>
    <row r="1734" spans="1:6" x14ac:dyDescent="0.25">
      <c r="A1734" s="18" t="s">
        <v>1760</v>
      </c>
      <c r="B1734" s="27">
        <v>-6.354802750682495E-2</v>
      </c>
      <c r="C1734" s="29">
        <v>1.4214292245909305E-2</v>
      </c>
      <c r="D1734" s="30">
        <v>3.5005369306256702E-2</v>
      </c>
      <c r="E1734" s="31">
        <v>1.7064713445280003E-2</v>
      </c>
      <c r="F1734" s="8">
        <v>-3.0891125164129906E-2</v>
      </c>
    </row>
    <row r="1735" spans="1:6" x14ac:dyDescent="0.25">
      <c r="A1735" s="18" t="s">
        <v>1761</v>
      </c>
      <c r="B1735" s="27">
        <v>7.0476711594105651E-2</v>
      </c>
      <c r="C1735" s="29">
        <v>2.9014207355207246E-2</v>
      </c>
      <c r="D1735" s="30">
        <v>1.4145293582739088E-2</v>
      </c>
      <c r="E1735" s="31">
        <v>7.9563302049415752E-2</v>
      </c>
      <c r="F1735" s="8">
        <v>-4.0059581757005518E-3</v>
      </c>
    </row>
    <row r="1736" spans="1:6" x14ac:dyDescent="0.25">
      <c r="A1736" s="18" t="s">
        <v>1762</v>
      </c>
      <c r="B1736" s="27">
        <v>1.4373122328946823E-2</v>
      </c>
      <c r="C1736" s="29">
        <v>6.2393411054413499E-3</v>
      </c>
      <c r="D1736" s="30">
        <v>-8.7997045925898234E-5</v>
      </c>
      <c r="E1736" s="31">
        <v>3.1580441416507316E-3</v>
      </c>
      <c r="F1736" s="8">
        <v>1.8234437014457972E-2</v>
      </c>
    </row>
    <row r="1737" spans="1:6" x14ac:dyDescent="0.25">
      <c r="A1737" s="18" t="s">
        <v>1763</v>
      </c>
      <c r="B1737" s="27">
        <v>-1.5841366088397375E-2</v>
      </c>
      <c r="C1737" s="29">
        <v>3.2959100417001091E-2</v>
      </c>
      <c r="D1737" s="30">
        <v>4.8539906582371721E-2</v>
      </c>
      <c r="E1737" s="31">
        <v>7.5200735736266816E-2</v>
      </c>
      <c r="F1737" s="8">
        <v>8.2423061471860556E-2</v>
      </c>
    </row>
    <row r="1738" spans="1:6" x14ac:dyDescent="0.25">
      <c r="A1738" s="18" t="s">
        <v>1764</v>
      </c>
      <c r="B1738" s="27">
        <v>1.8710697955149357E-2</v>
      </c>
      <c r="C1738" s="29">
        <v>-6.2042346585319593E-3</v>
      </c>
      <c r="D1738" s="30">
        <v>-1.4500514423533789E-2</v>
      </c>
      <c r="E1738" s="31">
        <v>-3.1483370069414686E-2</v>
      </c>
      <c r="F1738" s="8">
        <v>-4.3392809785036748E-2</v>
      </c>
    </row>
    <row r="1739" spans="1:6" x14ac:dyDescent="0.25">
      <c r="A1739" s="18" t="s">
        <v>1765</v>
      </c>
      <c r="B1739" s="27">
        <v>2.1658991543773067E-2</v>
      </c>
      <c r="C1739" s="29">
        <v>6.4236276273630481E-3</v>
      </c>
      <c r="D1739" s="30">
        <v>-2.9951074262037909E-3</v>
      </c>
      <c r="E1739" s="31">
        <v>2.7961956521739186E-2</v>
      </c>
      <c r="F1739" s="8">
        <v>-2.0309349991038905E-2</v>
      </c>
    </row>
    <row r="1740" spans="1:6" x14ac:dyDescent="0.25">
      <c r="A1740" s="18" t="s">
        <v>1766</v>
      </c>
      <c r="B1740" s="27">
        <v>3.6299039052051625E-2</v>
      </c>
      <c r="C1740" s="29">
        <v>3.969177871693751E-3</v>
      </c>
      <c r="D1740" s="30">
        <v>-2.9511085557702051E-3</v>
      </c>
      <c r="E1740" s="31">
        <v>-3.1047542890375136E-2</v>
      </c>
      <c r="F1740" s="8">
        <v>-2.1784075283738557E-2</v>
      </c>
    </row>
    <row r="1741" spans="1:6" x14ac:dyDescent="0.25">
      <c r="A1741" s="18" t="s">
        <v>1767</v>
      </c>
      <c r="B1741" s="27">
        <v>3.0182848232194508E-2</v>
      </c>
      <c r="C1741" s="29">
        <v>2.1386113265233612E-3</v>
      </c>
      <c r="D1741" s="30">
        <v>-1.0755152506275484E-2</v>
      </c>
      <c r="E1741" s="31">
        <v>3.4668251192333022E-2</v>
      </c>
      <c r="F1741" s="8">
        <v>9.6755523803848005E-3</v>
      </c>
    </row>
    <row r="1742" spans="1:6" x14ac:dyDescent="0.25">
      <c r="A1742" s="18" t="s">
        <v>1768</v>
      </c>
      <c r="B1742" s="27">
        <v>-3.9215267403868565E-4</v>
      </c>
      <c r="C1742" s="29">
        <v>2.4748193048216783E-2</v>
      </c>
      <c r="D1742" s="30">
        <v>3.8381468284600914E-2</v>
      </c>
      <c r="E1742" s="31">
        <v>4.79892024442818E-2</v>
      </c>
      <c r="F1742" s="8">
        <v>-6.0349412477038469E-2</v>
      </c>
    </row>
    <row r="1743" spans="1:6" x14ac:dyDescent="0.25">
      <c r="A1743" s="18" t="s">
        <v>1769</v>
      </c>
      <c r="B1743" s="27">
        <v>-8.2318729964890924E-2</v>
      </c>
      <c r="C1743" s="29">
        <v>1.095112539495857E-2</v>
      </c>
      <c r="D1743" s="30">
        <v>3.6826562460869433E-2</v>
      </c>
      <c r="E1743" s="31">
        <v>-3.1891230279641018E-3</v>
      </c>
      <c r="F1743" s="8">
        <v>2.1963214329163195E-2</v>
      </c>
    </row>
    <row r="1744" spans="1:6" x14ac:dyDescent="0.25">
      <c r="A1744" s="18" t="s">
        <v>1770</v>
      </c>
      <c r="B1744" s="27">
        <v>-0.12351353104680346</v>
      </c>
      <c r="C1744" s="29">
        <v>-4.8887521843135127E-2</v>
      </c>
      <c r="D1744" s="30">
        <v>4.1423844713560781E-2</v>
      </c>
      <c r="E1744" s="31">
        <v>-8.6386410389086253E-3</v>
      </c>
      <c r="F1744" s="8">
        <v>9.1124321033096464E-2</v>
      </c>
    </row>
    <row r="1745" spans="1:6" x14ac:dyDescent="0.25">
      <c r="A1745" s="18" t="s">
        <v>1771</v>
      </c>
      <c r="B1745" s="27">
        <v>0.12819403324982928</v>
      </c>
      <c r="C1745" s="29">
        <v>3.8480281694441031E-2</v>
      </c>
      <c r="D1745" s="30">
        <v>6.1465969745996803E-3</v>
      </c>
      <c r="E1745" s="31">
        <v>6.9405811400019071E-2</v>
      </c>
      <c r="F1745" s="8">
        <v>-2.3978871000261814E-2</v>
      </c>
    </row>
    <row r="1746" spans="1:6" x14ac:dyDescent="0.25">
      <c r="A1746" s="18" t="s">
        <v>1772</v>
      </c>
      <c r="B1746" s="27">
        <v>4.7627458500709895E-2</v>
      </c>
      <c r="C1746" s="29">
        <v>1.3042443858759653E-2</v>
      </c>
      <c r="D1746" s="30">
        <v>-3.9104600949536867E-4</v>
      </c>
      <c r="E1746" s="31">
        <v>2.7504478926724186E-2</v>
      </c>
      <c r="F1746" s="8">
        <v>-4.2648260128400242E-2</v>
      </c>
    </row>
    <row r="1747" spans="1:6" x14ac:dyDescent="0.25">
      <c r="A1747" s="18" t="s">
        <v>1773</v>
      </c>
      <c r="B1747" s="27">
        <v>1.9888211104706094E-2</v>
      </c>
      <c r="C1747" s="29">
        <v>1.6011510303127731E-2</v>
      </c>
      <c r="D1747" s="30">
        <v>-3.8263632091852775E-4</v>
      </c>
      <c r="E1747" s="31">
        <v>3.0846318716329722E-2</v>
      </c>
      <c r="F1747" s="8">
        <v>-4.056811962479822E-3</v>
      </c>
    </row>
    <row r="1748" spans="1:6" x14ac:dyDescent="0.25">
      <c r="A1748" s="18" t="s">
        <v>1774</v>
      </c>
      <c r="B1748" s="27">
        <v>5.6385171143966913E-2</v>
      </c>
      <c r="C1748" s="29">
        <v>3.3741959242290051E-2</v>
      </c>
      <c r="D1748" s="30">
        <v>1.077867209389204E-2</v>
      </c>
      <c r="E1748" s="31">
        <v>0.10965687954820046</v>
      </c>
      <c r="F1748" s="8">
        <v>1.0315985623315194E-2</v>
      </c>
    </row>
    <row r="1749" spans="1:6" x14ac:dyDescent="0.25">
      <c r="A1749" s="18" t="s">
        <v>1775</v>
      </c>
      <c r="B1749" s="27">
        <v>7.187982968221146E-2</v>
      </c>
      <c r="C1749" s="29">
        <v>-1.6749015995310267E-2</v>
      </c>
      <c r="D1749" s="30">
        <v>-1.5140738929227723E-2</v>
      </c>
      <c r="E1749" s="31">
        <v>-3.3726308115517817E-3</v>
      </c>
      <c r="F1749" s="8">
        <v>9.1951081161877786E-3</v>
      </c>
    </row>
    <row r="1750" spans="1:6" x14ac:dyDescent="0.25">
      <c r="A1750" s="18" t="s">
        <v>1776</v>
      </c>
      <c r="B1750" s="27">
        <v>-3.799719414747546E-2</v>
      </c>
      <c r="C1750" s="29">
        <v>-2.2659109883064305E-3</v>
      </c>
      <c r="D1750" s="30">
        <v>3.3769360451773251E-3</v>
      </c>
      <c r="E1750" s="31">
        <v>-4.1965874503945517E-2</v>
      </c>
      <c r="F1750" s="8">
        <v>-3.7865393596063626E-2</v>
      </c>
    </row>
    <row r="1751" spans="1:6" x14ac:dyDescent="0.25">
      <c r="A1751" s="18" t="s">
        <v>1777</v>
      </c>
      <c r="B1751" s="27">
        <v>-2.6592646444557791E-2</v>
      </c>
      <c r="C1751" s="29">
        <v>-3.0371758294709191E-3</v>
      </c>
      <c r="D1751" s="30">
        <v>-1.6821642946705972E-2</v>
      </c>
      <c r="E1751" s="31">
        <v>-3.9724946947394257E-3</v>
      </c>
      <c r="F1751" s="8">
        <v>1.8461538638314835E-2</v>
      </c>
    </row>
    <row r="1752" spans="1:6" x14ac:dyDescent="0.25">
      <c r="A1752" s="18" t="s">
        <v>1778</v>
      </c>
      <c r="B1752" s="27">
        <v>0.10946362497104611</v>
      </c>
      <c r="C1752" s="29">
        <v>3.5766955401488373E-2</v>
      </c>
      <c r="D1752" s="30">
        <v>4.4328732831303945E-3</v>
      </c>
      <c r="E1752" s="31">
        <v>-5.3744774887510352E-2</v>
      </c>
      <c r="F1752" s="8">
        <v>-7.7201751635112739E-2</v>
      </c>
    </row>
    <row r="1753" spans="1:6" x14ac:dyDescent="0.25">
      <c r="A1753" s="18" t="s">
        <v>1779</v>
      </c>
      <c r="B1753" s="27">
        <v>3.8448567061827657E-2</v>
      </c>
      <c r="C1753" s="29">
        <v>3.8885580757501734E-3</v>
      </c>
      <c r="D1753" s="30">
        <v>-7.5720608263601576E-3</v>
      </c>
      <c r="E1753" s="31">
        <v>6.7230532014271094E-2</v>
      </c>
      <c r="F1753" s="8">
        <v>3.5951988420969513E-2</v>
      </c>
    </row>
    <row r="1754" spans="1:6" x14ac:dyDescent="0.25">
      <c r="A1754" s="18" t="s">
        <v>1780</v>
      </c>
      <c r="B1754" s="27">
        <v>-1.0096206512143432E-2</v>
      </c>
      <c r="C1754" s="29">
        <v>-1.6668592999115758E-2</v>
      </c>
      <c r="D1754" s="30">
        <v>-1.5681771290365954E-2</v>
      </c>
      <c r="E1754" s="31">
        <v>-2.657541036335551E-2</v>
      </c>
      <c r="F1754" s="8">
        <v>1.7743626997458913E-3</v>
      </c>
    </row>
    <row r="1755" spans="1:6" x14ac:dyDescent="0.25">
      <c r="A1755" s="18" t="s">
        <v>1781</v>
      </c>
      <c r="B1755" s="27">
        <v>2.7574498666191057E-2</v>
      </c>
      <c r="C1755" s="29">
        <v>-1.9961890106199622E-2</v>
      </c>
      <c r="D1755" s="30">
        <v>-2.8974088663652701E-2</v>
      </c>
      <c r="E1755" s="31">
        <v>-6.0993776034754491E-2</v>
      </c>
      <c r="F1755" s="8">
        <v>5.6857710184374063E-2</v>
      </c>
    </row>
    <row r="1756" spans="1:6" x14ac:dyDescent="0.25">
      <c r="A1756" s="18" t="s">
        <v>1782</v>
      </c>
      <c r="B1756" s="27">
        <v>4.3795555701961551E-2</v>
      </c>
      <c r="C1756" s="29">
        <v>-1.6973483256406893E-2</v>
      </c>
      <c r="D1756" s="30">
        <v>-2.5947454189563426E-2</v>
      </c>
      <c r="E1756" s="31">
        <v>-1.5275542402898209E-2</v>
      </c>
      <c r="F1756" s="8">
        <v>4.1373107666455196E-3</v>
      </c>
    </row>
    <row r="1757" spans="1:6" x14ac:dyDescent="0.25">
      <c r="A1757" s="18" t="s">
        <v>1783</v>
      </c>
      <c r="B1757" s="27">
        <v>5.3369068080519742E-2</v>
      </c>
      <c r="C1757" s="29">
        <v>1.0013380737694533E-2</v>
      </c>
      <c r="D1757" s="30">
        <v>9.734755457088495E-3</v>
      </c>
      <c r="E1757" s="31">
        <v>3.6074774020070137E-2</v>
      </c>
      <c r="F1757" s="8">
        <v>6.8374919784137018E-3</v>
      </c>
    </row>
    <row r="1758" spans="1:6" x14ac:dyDescent="0.25">
      <c r="A1758" s="18" t="s">
        <v>1784</v>
      </c>
      <c r="B1758" s="27">
        <v>6.9841994155443758E-3</v>
      </c>
      <c r="C1758" s="29">
        <v>6.7843710668056261E-3</v>
      </c>
      <c r="D1758" s="30">
        <v>7.8171332177174365E-3</v>
      </c>
      <c r="E1758" s="31">
        <v>7.7898212700512837E-2</v>
      </c>
      <c r="F1758" s="8">
        <v>8.9503237487311045E-3</v>
      </c>
    </row>
    <row r="1759" spans="1:6" x14ac:dyDescent="0.25">
      <c r="A1759" s="18" t="s">
        <v>1785</v>
      </c>
      <c r="B1759" s="27">
        <v>2.3345390712880668E-2</v>
      </c>
      <c r="C1759" s="29">
        <v>2.0720616539392545E-2</v>
      </c>
      <c r="D1759" s="30">
        <v>1.3324138343067844E-2</v>
      </c>
      <c r="E1759" s="31">
        <v>-7.1633899158605907E-2</v>
      </c>
      <c r="F1759" s="8">
        <v>-1.2955902539758157E-2</v>
      </c>
    </row>
    <row r="1760" spans="1:6" x14ac:dyDescent="0.25">
      <c r="A1760" s="18" t="s">
        <v>1786</v>
      </c>
      <c r="B1760" s="27">
        <v>2.3754358264432139E-2</v>
      </c>
      <c r="C1760" s="29">
        <v>1.4176386264970498E-2</v>
      </c>
      <c r="D1760" s="30">
        <v>2.0705376232865058E-2</v>
      </c>
      <c r="E1760" s="31">
        <v>2.4737258447282164E-2</v>
      </c>
      <c r="F1760" s="8">
        <v>4.4103358160134006E-3</v>
      </c>
    </row>
    <row r="1761" spans="1:6" x14ac:dyDescent="0.25">
      <c r="A1761" s="18" t="s">
        <v>1787</v>
      </c>
      <c r="B1761" s="27">
        <v>3.0405637882692023E-2</v>
      </c>
      <c r="C1761" s="29">
        <v>-1.7682893346393895E-3</v>
      </c>
      <c r="D1761" s="30">
        <v>-4.4713769630519836E-3</v>
      </c>
      <c r="E1761" s="31">
        <v>-8.2654197774506053E-5</v>
      </c>
      <c r="F1761" s="8">
        <v>7.350390371495253E-3</v>
      </c>
    </row>
    <row r="1762" spans="1:6" x14ac:dyDescent="0.25">
      <c r="A1762" s="18" t="s">
        <v>1788</v>
      </c>
      <c r="B1762" s="27">
        <v>-4.6509384560262379E-2</v>
      </c>
      <c r="C1762" s="29">
        <v>-1.1572714688565135E-2</v>
      </c>
      <c r="D1762" s="30">
        <v>-1.8928385038134942E-2</v>
      </c>
      <c r="E1762" s="31">
        <v>-3.1305369862339859E-2</v>
      </c>
      <c r="F1762" s="8">
        <v>1.0271010203967746E-2</v>
      </c>
    </row>
    <row r="1763" spans="1:6" x14ac:dyDescent="0.25">
      <c r="A1763" s="18" t="s">
        <v>1789</v>
      </c>
      <c r="B1763" s="27">
        <v>7.0061357468679281E-2</v>
      </c>
      <c r="C1763" s="29">
        <v>4.2404797904379643E-3</v>
      </c>
      <c r="D1763" s="30">
        <v>-1.4833729937792325E-3</v>
      </c>
      <c r="E1763" s="31">
        <v>1.4886261427937015E-2</v>
      </c>
      <c r="F1763" s="8">
        <v>7.610099141334304E-3</v>
      </c>
    </row>
    <row r="1764" spans="1:6" x14ac:dyDescent="0.25">
      <c r="A1764" s="18" t="s">
        <v>1790</v>
      </c>
      <c r="B1764" s="27">
        <v>-6.9288167712898783E-3</v>
      </c>
      <c r="C1764" s="29">
        <v>-5.3324195668713397E-4</v>
      </c>
      <c r="D1764" s="30">
        <v>1.2372707471634249E-2</v>
      </c>
      <c r="E1764" s="31">
        <v>-5.06509358456066E-3</v>
      </c>
      <c r="F1764" s="8">
        <v>-4.801861990158536E-2</v>
      </c>
    </row>
    <row r="1765" spans="1:6" x14ac:dyDescent="0.25">
      <c r="A1765" s="18" t="s">
        <v>1791</v>
      </c>
      <c r="B1765" s="27">
        <v>4.4816406213219341E-2</v>
      </c>
      <c r="C1765" s="29">
        <v>-1.1055700923818684E-3</v>
      </c>
      <c r="D1765" s="30">
        <v>-7.0397652423454691E-3</v>
      </c>
      <c r="E1765" s="31">
        <v>3.0787358071463274E-2</v>
      </c>
      <c r="F1765" s="8">
        <v>-3.7242375037625355E-2</v>
      </c>
    </row>
    <row r="1766" spans="1:6" x14ac:dyDescent="0.25">
      <c r="A1766" s="18" t="s">
        <v>1792</v>
      </c>
      <c r="B1766" s="27">
        <v>-5.174682327495575E-2</v>
      </c>
      <c r="C1766" s="29">
        <v>-3.523032072441605E-2</v>
      </c>
      <c r="D1766" s="30">
        <v>-2.3186500042940272E-2</v>
      </c>
      <c r="E1766" s="31">
        <v>-1.7457982159167395E-2</v>
      </c>
      <c r="F1766" s="8">
        <v>1.444233184035142E-2</v>
      </c>
    </row>
    <row r="1767" spans="1:6" x14ac:dyDescent="0.25">
      <c r="A1767" s="18" t="s">
        <v>1793</v>
      </c>
      <c r="B1767" s="27">
        <v>-2.994217480189899E-2</v>
      </c>
      <c r="C1767" s="29">
        <v>-2.0293807941093513E-2</v>
      </c>
      <c r="D1767" s="30">
        <v>-2.1648208929048807E-3</v>
      </c>
      <c r="E1767" s="31">
        <v>6.2027197782317578E-2</v>
      </c>
      <c r="F1767" s="8">
        <v>3.249687453292853E-2</v>
      </c>
    </row>
    <row r="1768" spans="1:6" x14ac:dyDescent="0.25">
      <c r="A1768" s="18" t="s">
        <v>1794</v>
      </c>
      <c r="B1768" s="27">
        <v>3.7130008915382061E-2</v>
      </c>
      <c r="C1768" s="29">
        <v>-2.2578904000767452E-2</v>
      </c>
      <c r="D1768" s="30">
        <v>-4.22531645476606E-2</v>
      </c>
      <c r="E1768" s="31">
        <v>1.5367681744326189E-2</v>
      </c>
      <c r="F1768" s="8">
        <v>7.288184331664864E-2</v>
      </c>
    </row>
    <row r="1769" spans="1:6" x14ac:dyDescent="0.25">
      <c r="A1769" s="18" t="s">
        <v>1795</v>
      </c>
      <c r="B1769" s="27">
        <v>-8.7201625616900993E-2</v>
      </c>
      <c r="C1769" s="29">
        <v>-6.3030184056283259E-2</v>
      </c>
      <c r="D1769" s="30">
        <v>-4.8580833000083284E-2</v>
      </c>
      <c r="E1769" s="31">
        <v>-2.1071432258597339E-2</v>
      </c>
      <c r="F1769" s="8">
        <v>3.8268458771067479E-2</v>
      </c>
    </row>
    <row r="1770" spans="1:6" x14ac:dyDescent="0.25">
      <c r="A1770" s="18" t="s">
        <v>1796</v>
      </c>
      <c r="B1770" s="27">
        <v>1.8340395439624142E-3</v>
      </c>
      <c r="C1770" s="29">
        <v>1.257590554303213E-2</v>
      </c>
      <c r="D1770" s="30">
        <v>6.0447469075835657E-3</v>
      </c>
      <c r="E1770" s="31">
        <v>-3.1275047458342212E-2</v>
      </c>
      <c r="F1770" s="8">
        <v>1.1097623189599178E-3</v>
      </c>
    </row>
    <row r="1771" spans="1:6" x14ac:dyDescent="0.25">
      <c r="A1771" s="18" t="s">
        <v>1797</v>
      </c>
      <c r="B1771" s="27">
        <v>-8.2543672382526467E-2</v>
      </c>
      <c r="C1771" s="29">
        <v>-3.3109091476029702E-2</v>
      </c>
      <c r="D1771" s="30">
        <v>-9.3473734489540328E-3</v>
      </c>
      <c r="E1771" s="39">
        <v>-1.6439042180840253E-2</v>
      </c>
      <c r="F1771" s="8">
        <v>9.4115740153841061E-3</v>
      </c>
    </row>
    <row r="1772" spans="1:6" x14ac:dyDescent="0.25">
      <c r="A1772" s="18" t="s">
        <v>1798</v>
      </c>
      <c r="B1772" s="27">
        <v>9.2204472923388181E-2</v>
      </c>
      <c r="C1772" s="39">
        <v>3.4507835724162335E-2</v>
      </c>
      <c r="D1772" s="39">
        <v>3.1027632643615858E-2</v>
      </c>
      <c r="E1772" s="39">
        <v>-2.3061724842132099E-2</v>
      </c>
      <c r="F1772" s="8">
        <v>-8.3959189483062316E-2</v>
      </c>
    </row>
    <row r="1773" spans="1:6" x14ac:dyDescent="0.25">
      <c r="A1773" s="18" t="s">
        <v>1799</v>
      </c>
      <c r="B1773" s="27">
        <v>-4.0781356308831278E-2</v>
      </c>
      <c r="C1773" s="39">
        <v>-3.155618590221488E-2</v>
      </c>
      <c r="D1773" s="39">
        <v>-4.0376281689992598E-2</v>
      </c>
      <c r="E1773" s="31">
        <v>-3.08800036256104E-2</v>
      </c>
      <c r="F1773" s="8">
        <v>-4.9878222056323487E-2</v>
      </c>
    </row>
    <row r="1774" spans="1:6" x14ac:dyDescent="0.25">
      <c r="A1774" s="34" t="s">
        <v>1801</v>
      </c>
      <c r="B1774" s="27">
        <v>-9.2099512563258087E-2</v>
      </c>
      <c r="C1774" s="39">
        <v>-5.7690177086722687E-2</v>
      </c>
      <c r="D1774" s="39">
        <v>-5.6885964656097888E-2</v>
      </c>
      <c r="E1774" s="39">
        <v>-2.9835565350059309E-2</v>
      </c>
      <c r="F1774" s="8">
        <v>7.3052122954833251E-2</v>
      </c>
    </row>
    <row r="1775" spans="1:6" x14ac:dyDescent="0.25">
      <c r="A1775" s="34" t="s">
        <v>1810</v>
      </c>
      <c r="B1775" s="27">
        <v>8.0961287047193714E-2</v>
      </c>
      <c r="C1775" s="39">
        <v>-9.6564577329383682E-3</v>
      </c>
      <c r="D1775" s="39">
        <v>-2.077716767899605E-2</v>
      </c>
      <c r="E1775" s="39">
        <v>-1.5997156061144793E-2</v>
      </c>
      <c r="F1775" s="8">
        <v>-2.410684194089292E-2</v>
      </c>
    </row>
    <row r="1776" spans="1:6" x14ac:dyDescent="0.25">
      <c r="A1776" s="34" t="s">
        <v>1811</v>
      </c>
      <c r="B1776" s="27">
        <v>5.5884750629661535E-2</v>
      </c>
      <c r="C1776" s="39">
        <v>5.785339425172082E-2</v>
      </c>
      <c r="D1776" s="39">
        <v>4.1910631737614223E-2</v>
      </c>
      <c r="E1776" s="39">
        <v>8.2865925345351324E-2</v>
      </c>
      <c r="F1776" s="8">
        <v>-5.051408845511858E-2</v>
      </c>
    </row>
    <row r="1777" spans="1:6" x14ac:dyDescent="0.25">
      <c r="A1777" s="34" t="s">
        <v>1812</v>
      </c>
      <c r="B1777" s="27">
        <v>-5.761465775524309E-2</v>
      </c>
      <c r="C1777" s="39">
        <v>-7.9922026797727506E-3</v>
      </c>
      <c r="D1777" s="39">
        <v>-1.4773647364080572E-2</v>
      </c>
      <c r="E1777" s="39">
        <v>3.1637874975260848E-2</v>
      </c>
      <c r="F1777" s="8">
        <v>1.744840086112347E-2</v>
      </c>
    </row>
    <row r="1778" spans="1:6" x14ac:dyDescent="0.25">
      <c r="A1778" s="34" t="s">
        <v>1802</v>
      </c>
      <c r="B1778" s="27">
        <v>6.2834280180287985E-2</v>
      </c>
      <c r="C1778" s="39">
        <v>4.7797336399114106E-2</v>
      </c>
      <c r="D1778" s="39">
        <v>3.6195753346763754E-2</v>
      </c>
      <c r="E1778" s="39">
        <v>5.6720017540013164E-2</v>
      </c>
      <c r="F1778" s="8">
        <v>-3.8669068236881945E-2</v>
      </c>
    </row>
    <row r="1779" spans="1:6" x14ac:dyDescent="0.25">
      <c r="A1779" s="34" t="s">
        <v>1803</v>
      </c>
      <c r="B1779" s="27">
        <v>-2.4399784626571001E-2</v>
      </c>
      <c r="C1779" s="39">
        <v>-3.461822606790823E-2</v>
      </c>
      <c r="D1779" s="39">
        <v>-2.9143107551677601E-2</v>
      </c>
      <c r="E1779" s="39">
        <v>-5.2249102641243238E-2</v>
      </c>
      <c r="F1779" s="8">
        <v>-2.607215480065812E-2</v>
      </c>
    </row>
    <row r="1780" spans="1:6" x14ac:dyDescent="0.25">
      <c r="A1780" s="34" t="s">
        <v>1804</v>
      </c>
      <c r="B1780" s="27">
        <v>3.671430929974763E-2</v>
      </c>
      <c r="C1780" s="39">
        <v>3.3837879149315971E-2</v>
      </c>
      <c r="D1780" s="39">
        <v>4.4901726945979048E-2</v>
      </c>
      <c r="E1780" s="39">
        <v>7.7032537011192295E-2</v>
      </c>
      <c r="F1780" s="8">
        <v>-3.7702659583759027E-2</v>
      </c>
    </row>
    <row r="1781" spans="1:6" x14ac:dyDescent="0.25">
      <c r="A1781" s="34" t="s">
        <v>1805</v>
      </c>
      <c r="B1781" s="27">
        <v>1.560891489489988E-2</v>
      </c>
      <c r="C1781" s="39">
        <v>6.3837480495456929E-3</v>
      </c>
      <c r="D1781" s="39">
        <v>1.2144766468363112E-3</v>
      </c>
      <c r="E1781" s="39">
        <v>1.1052390873519995E-2</v>
      </c>
      <c r="F1781" s="8">
        <v>4.3417738433942629E-2</v>
      </c>
    </row>
    <row r="1782" spans="1:6" x14ac:dyDescent="0.25">
      <c r="A1782" s="34" t="s">
        <v>1806</v>
      </c>
      <c r="B1782" s="27">
        <v>4.3468278013294162E-3</v>
      </c>
      <c r="C1782" s="39">
        <v>-1.4785351053125471E-2</v>
      </c>
      <c r="D1782" s="39">
        <v>-1.3343377459454266E-2</v>
      </c>
      <c r="E1782" s="39">
        <v>-1.3746136255120315E-2</v>
      </c>
      <c r="F1782" s="8">
        <v>2.8778430105750697E-2</v>
      </c>
    </row>
    <row r="1783" spans="1:6" x14ac:dyDescent="0.25">
      <c r="A1783" s="34" t="s">
        <v>1807</v>
      </c>
      <c r="B1783" s="27">
        <v>6.6075546772891333E-2</v>
      </c>
      <c r="C1783" s="39">
        <v>6.670921285537151E-3</v>
      </c>
      <c r="D1783" s="39">
        <v>-1.0727034336991844E-2</v>
      </c>
      <c r="E1783" s="39">
        <v>-2.1775518524180804E-2</v>
      </c>
      <c r="F1783" s="8">
        <v>-1.338732835411922E-2</v>
      </c>
    </row>
    <row r="1784" spans="1:6" x14ac:dyDescent="0.25">
      <c r="A1784" s="34" t="s">
        <v>1808</v>
      </c>
      <c r="B1784" s="27">
        <v>3.2124539863823791E-2</v>
      </c>
      <c r="C1784" s="39">
        <v>1.9150732744383733E-3</v>
      </c>
      <c r="D1784" s="39">
        <v>-9.7516120227879224E-3</v>
      </c>
      <c r="E1784" s="39">
        <v>2.3244790408518137E-2</v>
      </c>
      <c r="F1784" s="8">
        <v>3.2645827831401693E-3</v>
      </c>
    </row>
    <row r="1785" spans="1:6" x14ac:dyDescent="0.25">
      <c r="A1785" s="34" t="s">
        <v>1809</v>
      </c>
      <c r="B1785" s="27">
        <v>-1.5921117042355312E-2</v>
      </c>
      <c r="C1785" s="39">
        <v>-9.219125140645346E-3</v>
      </c>
      <c r="D1785" s="39">
        <v>-6.3835177363784131E-3</v>
      </c>
      <c r="E1785" s="39">
        <v>-1.2447829000648088E-2</v>
      </c>
      <c r="F1785" s="8">
        <v>-5.7234189471829337E-3</v>
      </c>
    </row>
    <row r="1786" spans="1:6" x14ac:dyDescent="0.25">
      <c r="A1786" s="28"/>
      <c r="C1786" s="39"/>
      <c r="D1786" s="39"/>
      <c r="E1786" s="39"/>
    </row>
    <row r="1787" spans="1:6" x14ac:dyDescent="0.25">
      <c r="C1787" s="39"/>
      <c r="D1787" s="39"/>
      <c r="E1787" s="18"/>
    </row>
    <row r="1788" spans="1:6" x14ac:dyDescent="0.25">
      <c r="C1788" s="39"/>
      <c r="D1788" s="3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9E88-98B6-44FB-B05A-98A95357FA52}">
  <sheetPr codeName="Sheet3"/>
  <dimension ref="A1:XEC944"/>
  <sheetViews>
    <sheetView workbookViewId="0">
      <pane ySplit="1" topLeftCell="A280" activePane="bottomLeft" state="frozen"/>
      <selection activeCell="B1" sqref="B1:B31"/>
      <selection pane="bottomLeft" activeCell="M316" sqref="M316"/>
    </sheetView>
  </sheetViews>
  <sheetFormatPr defaultRowHeight="15" x14ac:dyDescent="0.25"/>
  <cols>
    <col min="1" max="1" width="16.140625" style="7" customWidth="1"/>
    <col min="2" max="8" width="17.140625" style="8" customWidth="1"/>
    <col min="9" max="9" width="18.140625" style="8" bestFit="1" customWidth="1"/>
    <col min="10" max="11" width="17.140625" style="8" customWidth="1"/>
  </cols>
  <sheetData>
    <row r="1" spans="1:16357" s="12" customFormat="1" x14ac:dyDescent="0.25">
      <c r="A1" s="5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17</v>
      </c>
      <c r="G1" s="6" t="s">
        <v>18</v>
      </c>
      <c r="H1" s="6" t="s">
        <v>19</v>
      </c>
      <c r="I1" s="6" t="s">
        <v>20</v>
      </c>
      <c r="J1" s="11" t="s">
        <v>2</v>
      </c>
      <c r="K1" s="6" t="s">
        <v>8</v>
      </c>
      <c r="L1" s="6"/>
      <c r="M1" s="6"/>
      <c r="N1" s="5"/>
      <c r="O1" s="6"/>
      <c r="P1" s="6"/>
      <c r="Q1" s="6"/>
      <c r="R1" s="6"/>
      <c r="S1" s="6"/>
      <c r="T1" s="6"/>
      <c r="U1" s="6"/>
      <c r="V1" s="5"/>
      <c r="W1" s="6"/>
      <c r="X1" s="6"/>
      <c r="Y1" s="6"/>
      <c r="Z1" s="6"/>
      <c r="AA1" s="6"/>
      <c r="AB1" s="6"/>
      <c r="AC1" s="6"/>
      <c r="AD1" s="5"/>
      <c r="AE1" s="6"/>
      <c r="AF1" s="6"/>
      <c r="AG1" s="6"/>
      <c r="AH1" s="6"/>
      <c r="AI1" s="6"/>
      <c r="AJ1" s="6"/>
      <c r="AK1" s="6"/>
      <c r="AL1" s="5"/>
      <c r="AM1" s="6"/>
      <c r="AN1" s="6"/>
      <c r="AO1" s="6"/>
      <c r="AP1" s="6"/>
      <c r="AQ1" s="6"/>
      <c r="AR1" s="6"/>
      <c r="AS1" s="6"/>
      <c r="AT1" s="5"/>
      <c r="AU1" s="6"/>
      <c r="AV1" s="6"/>
      <c r="AW1" s="6"/>
      <c r="AX1" s="6"/>
      <c r="AY1" s="6"/>
      <c r="AZ1" s="6"/>
      <c r="BA1" s="6"/>
      <c r="BB1" s="5"/>
      <c r="BC1" s="6"/>
      <c r="BD1" s="6"/>
      <c r="BE1" s="6"/>
      <c r="BF1" s="6"/>
      <c r="BG1" s="6"/>
      <c r="BH1" s="6"/>
      <c r="BI1" s="6"/>
      <c r="BJ1" s="5"/>
      <c r="BK1" s="6"/>
      <c r="BL1" s="6"/>
      <c r="BM1" s="6"/>
      <c r="BN1" s="6"/>
      <c r="BO1" s="6"/>
      <c r="BP1" s="6"/>
      <c r="BQ1" s="6"/>
      <c r="BR1" s="5"/>
      <c r="BS1" s="6"/>
      <c r="BT1" s="6"/>
      <c r="BU1" s="6"/>
      <c r="BV1" s="6"/>
      <c r="BW1" s="6"/>
      <c r="BX1" s="6"/>
      <c r="BY1" s="6"/>
      <c r="BZ1" s="5"/>
      <c r="CA1" s="6"/>
      <c r="CB1" s="6"/>
      <c r="CC1" s="6"/>
      <c r="CD1" s="6"/>
      <c r="CE1" s="6"/>
      <c r="CF1" s="6"/>
      <c r="CG1" s="6"/>
      <c r="CH1" s="5"/>
      <c r="CI1" s="6"/>
      <c r="CJ1" s="6"/>
      <c r="CK1" s="6"/>
      <c r="CL1" s="6"/>
      <c r="CM1" s="6"/>
      <c r="CN1" s="6"/>
      <c r="CO1" s="6"/>
      <c r="CP1" s="5"/>
      <c r="CQ1" s="6"/>
      <c r="CR1" s="6"/>
      <c r="CS1" s="6"/>
      <c r="CT1" s="6"/>
      <c r="CU1" s="6"/>
      <c r="CV1" s="6"/>
      <c r="CW1" s="6"/>
      <c r="CX1" s="5"/>
      <c r="CY1" s="6"/>
      <c r="CZ1" s="6"/>
      <c r="DA1" s="6"/>
      <c r="DB1" s="6"/>
      <c r="DC1" s="6"/>
      <c r="DD1" s="6"/>
      <c r="DE1" s="6"/>
      <c r="DF1" s="5"/>
      <c r="DG1" s="6"/>
      <c r="DH1" s="6"/>
      <c r="DI1" s="6"/>
      <c r="DJ1" s="6"/>
      <c r="DK1" s="6"/>
      <c r="DL1" s="6"/>
      <c r="DM1" s="6"/>
      <c r="DN1" s="5"/>
      <c r="DO1" s="6"/>
      <c r="DP1" s="6"/>
      <c r="DQ1" s="6"/>
      <c r="DR1" s="6"/>
      <c r="DS1" s="6"/>
      <c r="DT1" s="6"/>
      <c r="DU1" s="6"/>
      <c r="DV1" s="5"/>
      <c r="DW1" s="6"/>
      <c r="DX1" s="6"/>
      <c r="DY1" s="6"/>
      <c r="DZ1" s="6"/>
      <c r="EA1" s="6"/>
      <c r="EB1" s="6"/>
      <c r="EC1" s="6"/>
      <c r="ED1" s="5"/>
      <c r="EE1" s="6"/>
      <c r="EF1" s="6"/>
      <c r="EG1" s="6"/>
      <c r="EH1" s="6"/>
      <c r="EI1" s="6"/>
      <c r="EJ1" s="6"/>
      <c r="EK1" s="6"/>
      <c r="EL1" s="5"/>
      <c r="EM1" s="6"/>
      <c r="EN1" s="6"/>
      <c r="EO1" s="6"/>
      <c r="EP1" s="6"/>
      <c r="EQ1" s="6"/>
      <c r="ER1" s="6"/>
      <c r="ES1" s="6"/>
      <c r="ET1" s="5"/>
      <c r="EU1" s="6"/>
      <c r="EV1" s="6"/>
      <c r="EW1" s="6"/>
      <c r="EX1" s="6"/>
      <c r="EY1" s="6"/>
      <c r="EZ1" s="6"/>
      <c r="FA1" s="6"/>
      <c r="FB1" s="5"/>
      <c r="FC1" s="6"/>
      <c r="FD1" s="6"/>
      <c r="FE1" s="6"/>
      <c r="FF1" s="6"/>
      <c r="FG1" s="6"/>
      <c r="FH1" s="6"/>
      <c r="FI1" s="6"/>
      <c r="FJ1" s="5"/>
      <c r="FK1" s="6"/>
      <c r="FL1" s="6"/>
      <c r="FM1" s="6"/>
      <c r="FN1" s="6"/>
      <c r="FO1" s="6"/>
      <c r="FP1" s="6"/>
      <c r="FQ1" s="6"/>
      <c r="FR1" s="5"/>
      <c r="FS1" s="6"/>
      <c r="FT1" s="6"/>
      <c r="FU1" s="6"/>
      <c r="FV1" s="6"/>
      <c r="FW1" s="6"/>
      <c r="FX1" s="6"/>
      <c r="FY1" s="6"/>
      <c r="FZ1" s="5"/>
      <c r="GA1" s="6"/>
      <c r="GB1" s="6"/>
      <c r="GC1" s="6"/>
      <c r="GD1" s="6"/>
      <c r="GE1" s="6"/>
      <c r="GF1" s="6"/>
      <c r="GG1" s="6"/>
      <c r="GH1" s="5"/>
      <c r="GI1" s="6"/>
      <c r="GJ1" s="6"/>
      <c r="GK1" s="6"/>
      <c r="GL1" s="6"/>
      <c r="GM1" s="6"/>
      <c r="GN1" s="6"/>
      <c r="GO1" s="6"/>
      <c r="GP1" s="5"/>
      <c r="GQ1" s="6"/>
      <c r="GR1" s="6"/>
      <c r="GS1" s="6"/>
      <c r="GT1" s="6"/>
      <c r="GU1" s="6"/>
      <c r="GV1" s="6"/>
      <c r="GW1" s="6"/>
      <c r="GX1" s="5"/>
      <c r="GY1" s="6"/>
      <c r="GZ1" s="6"/>
      <c r="HA1" s="6"/>
      <c r="HB1" s="6"/>
      <c r="HC1" s="6"/>
      <c r="HD1" s="6"/>
      <c r="HE1" s="6"/>
      <c r="HF1" s="5"/>
      <c r="HG1" s="6"/>
      <c r="HH1" s="6"/>
      <c r="HI1" s="6"/>
      <c r="HJ1" s="6"/>
      <c r="HK1" s="6"/>
      <c r="HL1" s="6"/>
      <c r="HM1" s="6"/>
      <c r="HN1" s="5"/>
      <c r="HO1" s="6"/>
      <c r="HP1" s="6"/>
      <c r="HQ1" s="6"/>
      <c r="HR1" s="6"/>
      <c r="HS1" s="6"/>
      <c r="HT1" s="6"/>
      <c r="HU1" s="6"/>
      <c r="HV1" s="5"/>
      <c r="HW1" s="6"/>
      <c r="HX1" s="6"/>
      <c r="HY1" s="6"/>
      <c r="HZ1" s="6"/>
      <c r="IA1" s="6"/>
      <c r="IB1" s="6"/>
      <c r="IC1" s="6"/>
      <c r="ID1" s="5"/>
      <c r="IE1" s="6"/>
      <c r="IF1" s="6"/>
      <c r="IG1" s="6"/>
      <c r="IH1" s="6"/>
      <c r="II1" s="6"/>
      <c r="IJ1" s="6"/>
      <c r="IK1" s="6"/>
      <c r="IL1" s="5"/>
      <c r="IM1" s="6"/>
      <c r="IN1" s="6"/>
      <c r="IO1" s="6"/>
      <c r="IP1" s="6"/>
      <c r="IQ1" s="6"/>
      <c r="IR1" s="6"/>
      <c r="IS1" s="6"/>
      <c r="IT1" s="5"/>
      <c r="IU1" s="6"/>
      <c r="IV1" s="6"/>
      <c r="IW1" s="6"/>
      <c r="IX1" s="6"/>
      <c r="IY1" s="6"/>
      <c r="IZ1" s="6"/>
      <c r="JA1" s="6"/>
      <c r="JB1" s="5"/>
      <c r="JC1" s="6"/>
      <c r="JD1" s="6"/>
      <c r="JE1" s="6"/>
      <c r="JF1" s="6"/>
      <c r="JG1" s="6"/>
      <c r="JH1" s="6"/>
      <c r="JI1" s="6"/>
      <c r="JJ1" s="5"/>
      <c r="JK1" s="6"/>
      <c r="JL1" s="6"/>
      <c r="JM1" s="6"/>
      <c r="JN1" s="6"/>
      <c r="JO1" s="6"/>
      <c r="JP1" s="6"/>
      <c r="JQ1" s="6"/>
      <c r="JR1" s="5"/>
      <c r="JS1" s="6"/>
      <c r="JT1" s="6"/>
      <c r="JU1" s="6"/>
      <c r="JV1" s="6"/>
      <c r="JW1" s="6"/>
      <c r="JX1" s="6"/>
      <c r="JY1" s="6"/>
      <c r="JZ1" s="5"/>
      <c r="KA1" s="6"/>
      <c r="KB1" s="6"/>
      <c r="KC1" s="6"/>
      <c r="KD1" s="6"/>
      <c r="KE1" s="6"/>
      <c r="KF1" s="6"/>
      <c r="KG1" s="6"/>
      <c r="KH1" s="5"/>
      <c r="KI1" s="6"/>
      <c r="KJ1" s="6"/>
      <c r="KK1" s="6"/>
      <c r="KL1" s="6"/>
      <c r="KM1" s="6"/>
      <c r="KN1" s="6"/>
      <c r="KO1" s="6"/>
      <c r="KP1" s="5"/>
      <c r="KQ1" s="6"/>
      <c r="KR1" s="6"/>
      <c r="KS1" s="6"/>
      <c r="KT1" s="6"/>
      <c r="KU1" s="6"/>
      <c r="KV1" s="6"/>
      <c r="KW1" s="6"/>
      <c r="KX1" s="5"/>
      <c r="KY1" s="6"/>
      <c r="KZ1" s="6"/>
      <c r="LA1" s="6"/>
      <c r="LB1" s="6"/>
      <c r="LC1" s="6"/>
      <c r="LD1" s="6"/>
      <c r="LE1" s="6"/>
      <c r="LF1" s="5"/>
      <c r="LG1" s="6"/>
      <c r="LH1" s="6"/>
      <c r="LI1" s="6"/>
      <c r="LJ1" s="6"/>
      <c r="LK1" s="6"/>
      <c r="LL1" s="6"/>
      <c r="LM1" s="6"/>
      <c r="LN1" s="5"/>
      <c r="LO1" s="6"/>
      <c r="LP1" s="6"/>
      <c r="LQ1" s="6"/>
      <c r="LR1" s="6"/>
      <c r="LS1" s="6"/>
      <c r="LT1" s="6"/>
      <c r="LU1" s="6"/>
      <c r="LV1" s="5"/>
      <c r="LW1" s="6"/>
      <c r="LX1" s="6"/>
      <c r="LY1" s="6"/>
      <c r="LZ1" s="6"/>
      <c r="MA1" s="6"/>
      <c r="MB1" s="6"/>
      <c r="MC1" s="6"/>
      <c r="MD1" s="5"/>
      <c r="ME1" s="6"/>
      <c r="MF1" s="6"/>
      <c r="MG1" s="6"/>
      <c r="MH1" s="6"/>
      <c r="MI1" s="6"/>
      <c r="MJ1" s="6"/>
      <c r="MK1" s="6"/>
      <c r="ML1" s="5"/>
      <c r="MM1" s="6"/>
      <c r="MN1" s="6"/>
      <c r="MO1" s="6"/>
      <c r="MP1" s="6"/>
      <c r="MQ1" s="6"/>
      <c r="MR1" s="6"/>
      <c r="MS1" s="6"/>
      <c r="MT1" s="5"/>
      <c r="MU1" s="6"/>
      <c r="MV1" s="6"/>
      <c r="MW1" s="6"/>
      <c r="MX1" s="6"/>
      <c r="MY1" s="6"/>
      <c r="MZ1" s="6"/>
      <c r="NA1" s="6"/>
      <c r="NB1" s="5"/>
      <c r="NC1" s="6"/>
      <c r="ND1" s="6"/>
      <c r="NE1" s="6"/>
      <c r="NF1" s="6"/>
      <c r="NG1" s="6"/>
      <c r="NH1" s="6"/>
      <c r="NI1" s="6"/>
      <c r="NJ1" s="5"/>
      <c r="NK1" s="6"/>
      <c r="NL1" s="6"/>
      <c r="NM1" s="6"/>
      <c r="NN1" s="6"/>
      <c r="NO1" s="6"/>
      <c r="NP1" s="6"/>
      <c r="NQ1" s="6"/>
      <c r="NR1" s="5"/>
      <c r="NS1" s="6"/>
      <c r="NT1" s="6"/>
      <c r="NU1" s="6"/>
      <c r="NV1" s="6"/>
      <c r="NW1" s="6"/>
      <c r="NX1" s="6"/>
      <c r="NY1" s="6"/>
      <c r="NZ1" s="5"/>
      <c r="OA1" s="6"/>
      <c r="OB1" s="6"/>
      <c r="OC1" s="6"/>
      <c r="OD1" s="6"/>
      <c r="OE1" s="6"/>
      <c r="OF1" s="6"/>
      <c r="OG1" s="6"/>
      <c r="OH1" s="5"/>
      <c r="OI1" s="6"/>
      <c r="OJ1" s="6"/>
      <c r="OK1" s="6"/>
      <c r="OL1" s="6"/>
      <c r="OM1" s="6"/>
      <c r="ON1" s="6"/>
      <c r="OO1" s="6"/>
      <c r="OP1" s="5"/>
      <c r="OQ1" s="6"/>
      <c r="OR1" s="6"/>
      <c r="OS1" s="6"/>
      <c r="OT1" s="6"/>
      <c r="OU1" s="6"/>
      <c r="OV1" s="6"/>
      <c r="OW1" s="6"/>
      <c r="OX1" s="5"/>
      <c r="OY1" s="6"/>
      <c r="OZ1" s="6"/>
      <c r="PA1" s="6"/>
      <c r="PB1" s="6"/>
      <c r="PC1" s="6"/>
      <c r="PD1" s="6"/>
      <c r="PE1" s="6"/>
      <c r="PF1" s="5"/>
      <c r="PG1" s="6"/>
      <c r="PH1" s="6"/>
      <c r="PI1" s="6"/>
      <c r="PJ1" s="6"/>
      <c r="PK1" s="6"/>
      <c r="PL1" s="6"/>
      <c r="PM1" s="6"/>
      <c r="PN1" s="5"/>
      <c r="PO1" s="6"/>
      <c r="PP1" s="6"/>
      <c r="PQ1" s="6"/>
      <c r="PR1" s="6"/>
      <c r="PS1" s="6"/>
      <c r="PT1" s="6"/>
      <c r="PU1" s="6"/>
      <c r="PV1" s="5"/>
      <c r="PW1" s="6"/>
      <c r="PX1" s="6"/>
      <c r="PY1" s="6"/>
      <c r="PZ1" s="6"/>
      <c r="QA1" s="6"/>
      <c r="QB1" s="6"/>
      <c r="QC1" s="6"/>
      <c r="QD1" s="5"/>
      <c r="QE1" s="6"/>
      <c r="QF1" s="6"/>
      <c r="QG1" s="6"/>
      <c r="QH1" s="6"/>
      <c r="QI1" s="6"/>
      <c r="QJ1" s="6"/>
      <c r="QK1" s="6"/>
      <c r="QL1" s="5"/>
      <c r="QM1" s="6"/>
      <c r="QN1" s="6"/>
      <c r="QO1" s="6"/>
      <c r="QP1" s="6"/>
      <c r="QQ1" s="6"/>
      <c r="QR1" s="6"/>
      <c r="QS1" s="6"/>
      <c r="QT1" s="5"/>
      <c r="QU1" s="6"/>
      <c r="QV1" s="6"/>
      <c r="QW1" s="6"/>
      <c r="QX1" s="6"/>
      <c r="QY1" s="6"/>
      <c r="QZ1" s="6"/>
      <c r="RA1" s="6"/>
      <c r="RB1" s="5"/>
      <c r="RC1" s="6"/>
      <c r="RD1" s="6"/>
      <c r="RE1" s="6"/>
      <c r="RF1" s="6"/>
      <c r="RG1" s="6"/>
      <c r="RH1" s="6"/>
      <c r="RI1" s="6"/>
      <c r="RJ1" s="5"/>
      <c r="RK1" s="6"/>
      <c r="RL1" s="6"/>
      <c r="RM1" s="6"/>
      <c r="RN1" s="6"/>
      <c r="RO1" s="6"/>
      <c r="RP1" s="6"/>
      <c r="RQ1" s="6"/>
      <c r="RR1" s="5"/>
      <c r="RS1" s="6"/>
      <c r="RT1" s="6"/>
      <c r="RU1" s="6"/>
      <c r="RV1" s="6"/>
      <c r="RW1" s="6"/>
      <c r="RX1" s="6"/>
      <c r="RY1" s="6"/>
      <c r="RZ1" s="5"/>
      <c r="SA1" s="6"/>
      <c r="SB1" s="6"/>
      <c r="SC1" s="6"/>
      <c r="SD1" s="6"/>
      <c r="SE1" s="6"/>
      <c r="SF1" s="6"/>
      <c r="SG1" s="6"/>
      <c r="SH1" s="5"/>
      <c r="SI1" s="6"/>
      <c r="SJ1" s="6"/>
      <c r="SK1" s="6"/>
      <c r="SL1" s="6"/>
      <c r="SM1" s="6"/>
      <c r="SN1" s="6"/>
      <c r="SO1" s="6"/>
      <c r="SP1" s="5"/>
      <c r="SQ1" s="6"/>
      <c r="SR1" s="6"/>
      <c r="SS1" s="6"/>
      <c r="ST1" s="6"/>
      <c r="SU1" s="6"/>
      <c r="SV1" s="6"/>
      <c r="SW1" s="6"/>
      <c r="SX1" s="5"/>
      <c r="SY1" s="6"/>
      <c r="SZ1" s="6"/>
      <c r="TA1" s="6"/>
      <c r="TB1" s="6"/>
      <c r="TC1" s="6"/>
      <c r="TD1" s="6"/>
      <c r="TE1" s="6"/>
      <c r="TF1" s="5"/>
      <c r="TG1" s="6"/>
      <c r="TH1" s="6"/>
      <c r="TI1" s="6"/>
      <c r="TJ1" s="6"/>
      <c r="TK1" s="6"/>
      <c r="TL1" s="6"/>
      <c r="TM1" s="6"/>
      <c r="TN1" s="5"/>
      <c r="TO1" s="6"/>
      <c r="TP1" s="6"/>
      <c r="TQ1" s="6"/>
      <c r="TR1" s="6"/>
      <c r="TS1" s="6"/>
      <c r="TT1" s="6"/>
      <c r="TU1" s="6"/>
      <c r="TV1" s="5"/>
      <c r="TW1" s="6"/>
      <c r="TX1" s="6"/>
      <c r="TY1" s="6"/>
      <c r="TZ1" s="6"/>
      <c r="UA1" s="6"/>
      <c r="UB1" s="6"/>
      <c r="UC1" s="6"/>
      <c r="UD1" s="5"/>
      <c r="UE1" s="6"/>
      <c r="UF1" s="6"/>
      <c r="UG1" s="6"/>
      <c r="UH1" s="6"/>
      <c r="UI1" s="6"/>
      <c r="UJ1" s="6"/>
      <c r="UK1" s="6"/>
      <c r="UL1" s="5"/>
      <c r="UM1" s="6"/>
      <c r="UN1" s="6"/>
      <c r="UO1" s="6"/>
      <c r="UP1" s="6"/>
      <c r="UQ1" s="6"/>
      <c r="UR1" s="6"/>
      <c r="US1" s="6"/>
      <c r="UT1" s="5"/>
      <c r="UU1" s="6"/>
      <c r="UV1" s="6"/>
      <c r="UW1" s="6"/>
      <c r="UX1" s="6"/>
      <c r="UY1" s="6"/>
      <c r="UZ1" s="6"/>
      <c r="VA1" s="6"/>
      <c r="VB1" s="5"/>
      <c r="VC1" s="6"/>
      <c r="VD1" s="6"/>
      <c r="VE1" s="6"/>
      <c r="VF1" s="6"/>
      <c r="VG1" s="6"/>
      <c r="VH1" s="6"/>
      <c r="VI1" s="6"/>
      <c r="VJ1" s="5"/>
      <c r="VK1" s="6"/>
      <c r="VL1" s="6"/>
      <c r="VM1" s="6"/>
      <c r="VN1" s="6"/>
      <c r="VO1" s="6"/>
      <c r="VP1" s="6"/>
      <c r="VQ1" s="6"/>
      <c r="VR1" s="5"/>
      <c r="VS1" s="6"/>
      <c r="VT1" s="6"/>
      <c r="VU1" s="6"/>
      <c r="VV1" s="6"/>
      <c r="VW1" s="6"/>
      <c r="VX1" s="6"/>
      <c r="VY1" s="6"/>
      <c r="VZ1" s="5"/>
      <c r="WA1" s="6"/>
      <c r="WB1" s="6"/>
      <c r="WC1" s="6"/>
      <c r="WD1" s="6"/>
      <c r="WE1" s="6"/>
      <c r="WF1" s="6"/>
      <c r="WG1" s="6"/>
      <c r="WH1" s="5"/>
      <c r="WI1" s="6"/>
      <c r="WJ1" s="6"/>
      <c r="WK1" s="6"/>
      <c r="WL1" s="6"/>
      <c r="WM1" s="6"/>
      <c r="WN1" s="6"/>
      <c r="WO1" s="6"/>
      <c r="WP1" s="5"/>
      <c r="WQ1" s="6"/>
      <c r="WR1" s="6"/>
      <c r="WS1" s="6"/>
      <c r="WT1" s="6"/>
      <c r="WU1" s="6"/>
      <c r="WV1" s="6"/>
      <c r="WW1" s="6"/>
      <c r="WX1" s="5"/>
      <c r="WY1" s="6"/>
      <c r="WZ1" s="6"/>
      <c r="XA1" s="6"/>
      <c r="XB1" s="6"/>
      <c r="XC1" s="6"/>
      <c r="XD1" s="6"/>
      <c r="XE1" s="6"/>
      <c r="XF1" s="5"/>
      <c r="XG1" s="6"/>
      <c r="XH1" s="6"/>
      <c r="XI1" s="6"/>
      <c r="XJ1" s="6"/>
      <c r="XK1" s="6"/>
      <c r="XL1" s="6"/>
      <c r="XM1" s="6"/>
      <c r="XN1" s="5"/>
      <c r="XO1" s="6"/>
      <c r="XP1" s="6"/>
      <c r="XQ1" s="6"/>
      <c r="XR1" s="6"/>
      <c r="XS1" s="6"/>
      <c r="XT1" s="6"/>
      <c r="XU1" s="6"/>
      <c r="XV1" s="5"/>
      <c r="XW1" s="6"/>
      <c r="XX1" s="6"/>
      <c r="XY1" s="6"/>
      <c r="XZ1" s="6"/>
      <c r="YA1" s="6"/>
      <c r="YB1" s="6"/>
      <c r="YC1" s="6"/>
      <c r="YD1" s="5"/>
      <c r="YE1" s="6"/>
      <c r="YF1" s="6"/>
      <c r="YG1" s="6"/>
      <c r="YH1" s="6"/>
      <c r="YI1" s="6"/>
      <c r="YJ1" s="6"/>
      <c r="YK1" s="6"/>
      <c r="YL1" s="5"/>
      <c r="YM1" s="6"/>
      <c r="YN1" s="6"/>
      <c r="YO1" s="6"/>
      <c r="YP1" s="6"/>
      <c r="YQ1" s="6"/>
      <c r="YR1" s="6"/>
      <c r="YS1" s="6"/>
      <c r="YT1" s="5"/>
      <c r="YU1" s="6"/>
      <c r="YV1" s="6"/>
      <c r="YW1" s="6"/>
      <c r="YX1" s="6"/>
      <c r="YY1" s="6"/>
      <c r="YZ1" s="6"/>
      <c r="ZA1" s="6"/>
      <c r="ZB1" s="5"/>
      <c r="ZC1" s="6"/>
      <c r="ZD1" s="6"/>
      <c r="ZE1" s="6"/>
      <c r="ZF1" s="6"/>
      <c r="ZG1" s="6"/>
      <c r="ZH1" s="6"/>
      <c r="ZI1" s="6"/>
      <c r="ZJ1" s="5"/>
      <c r="ZK1" s="6"/>
      <c r="ZL1" s="6"/>
      <c r="ZM1" s="6"/>
      <c r="ZN1" s="6"/>
      <c r="ZO1" s="6"/>
      <c r="ZP1" s="6"/>
      <c r="ZQ1" s="6"/>
      <c r="ZR1" s="5"/>
      <c r="ZS1" s="6"/>
      <c r="ZT1" s="6"/>
      <c r="ZU1" s="6"/>
      <c r="ZV1" s="6"/>
      <c r="ZW1" s="6"/>
      <c r="ZX1" s="6"/>
      <c r="ZY1" s="6"/>
      <c r="ZZ1" s="5"/>
      <c r="AAA1" s="6"/>
      <c r="AAB1" s="6"/>
      <c r="AAC1" s="6"/>
      <c r="AAD1" s="6"/>
      <c r="AAE1" s="6"/>
      <c r="AAF1" s="6"/>
      <c r="AAG1" s="6"/>
      <c r="AAH1" s="5"/>
      <c r="AAI1" s="6"/>
      <c r="AAJ1" s="6"/>
      <c r="AAK1" s="6"/>
      <c r="AAL1" s="6"/>
      <c r="AAM1" s="6"/>
      <c r="AAN1" s="6"/>
      <c r="AAO1" s="6"/>
      <c r="AAP1" s="5"/>
      <c r="AAQ1" s="6"/>
      <c r="AAR1" s="6"/>
      <c r="AAS1" s="6"/>
      <c r="AAT1" s="6"/>
      <c r="AAU1" s="6"/>
      <c r="AAV1" s="6"/>
      <c r="AAW1" s="6"/>
      <c r="AAX1" s="5"/>
      <c r="AAY1" s="6"/>
      <c r="AAZ1" s="6"/>
      <c r="ABA1" s="6"/>
      <c r="ABB1" s="6"/>
      <c r="ABC1" s="6"/>
      <c r="ABD1" s="6"/>
      <c r="ABE1" s="6"/>
      <c r="ABF1" s="5"/>
      <c r="ABG1" s="6"/>
      <c r="ABH1" s="6"/>
      <c r="ABI1" s="6"/>
      <c r="ABJ1" s="6"/>
      <c r="ABK1" s="6"/>
      <c r="ABL1" s="6"/>
      <c r="ABM1" s="6"/>
      <c r="ABN1" s="5"/>
      <c r="ABO1" s="6"/>
      <c r="ABP1" s="6"/>
      <c r="ABQ1" s="6"/>
      <c r="ABR1" s="6"/>
      <c r="ABS1" s="6"/>
      <c r="ABT1" s="6"/>
      <c r="ABU1" s="6"/>
      <c r="ABV1" s="5"/>
      <c r="ABW1" s="6"/>
      <c r="ABX1" s="6"/>
      <c r="ABY1" s="6"/>
      <c r="ABZ1" s="6"/>
      <c r="ACA1" s="6"/>
      <c r="ACB1" s="6"/>
      <c r="ACC1" s="6"/>
      <c r="ACD1" s="5"/>
      <c r="ACE1" s="6"/>
      <c r="ACF1" s="6"/>
      <c r="ACG1" s="6"/>
      <c r="ACH1" s="6"/>
      <c r="ACI1" s="6"/>
      <c r="ACJ1" s="6"/>
      <c r="ACK1" s="6"/>
      <c r="ACL1" s="5"/>
      <c r="ACM1" s="6"/>
      <c r="ACN1" s="6"/>
      <c r="ACO1" s="6"/>
      <c r="ACP1" s="6"/>
      <c r="ACQ1" s="6"/>
      <c r="ACR1" s="6"/>
      <c r="ACS1" s="6"/>
      <c r="ACT1" s="5"/>
      <c r="ACU1" s="6"/>
      <c r="ACV1" s="6"/>
      <c r="ACW1" s="6"/>
      <c r="ACX1" s="6"/>
      <c r="ACY1" s="6"/>
      <c r="ACZ1" s="6"/>
      <c r="ADA1" s="6"/>
      <c r="ADB1" s="5"/>
      <c r="ADC1" s="6"/>
      <c r="ADD1" s="6"/>
      <c r="ADE1" s="6"/>
      <c r="ADF1" s="6"/>
      <c r="ADG1" s="6"/>
      <c r="ADH1" s="6"/>
      <c r="ADI1" s="6"/>
      <c r="ADJ1" s="5"/>
      <c r="ADK1" s="6"/>
      <c r="ADL1" s="6"/>
      <c r="ADM1" s="6"/>
      <c r="ADN1" s="6"/>
      <c r="ADO1" s="6"/>
      <c r="ADP1" s="6"/>
      <c r="ADQ1" s="6"/>
      <c r="ADR1" s="5"/>
      <c r="ADS1" s="6"/>
      <c r="ADT1" s="6"/>
      <c r="ADU1" s="6"/>
      <c r="ADV1" s="6"/>
      <c r="ADW1" s="6"/>
      <c r="ADX1" s="6"/>
      <c r="ADY1" s="6"/>
      <c r="ADZ1" s="5"/>
      <c r="AEA1" s="6"/>
      <c r="AEB1" s="6"/>
      <c r="AEC1" s="6"/>
      <c r="AED1" s="6"/>
      <c r="AEE1" s="6"/>
      <c r="AEF1" s="6"/>
      <c r="AEG1" s="6"/>
      <c r="AEH1" s="5"/>
      <c r="AEI1" s="6"/>
      <c r="AEJ1" s="6"/>
      <c r="AEK1" s="6"/>
      <c r="AEL1" s="6"/>
      <c r="AEM1" s="6"/>
      <c r="AEN1" s="6"/>
      <c r="AEO1" s="6"/>
      <c r="AEP1" s="5"/>
      <c r="AEQ1" s="6"/>
      <c r="AER1" s="6"/>
      <c r="AES1" s="6"/>
      <c r="AET1" s="6"/>
      <c r="AEU1" s="6"/>
      <c r="AEV1" s="6"/>
      <c r="AEW1" s="6"/>
      <c r="AEX1" s="5"/>
      <c r="AEY1" s="6"/>
      <c r="AEZ1" s="6"/>
      <c r="AFA1" s="6"/>
      <c r="AFB1" s="6"/>
      <c r="AFC1" s="6"/>
      <c r="AFD1" s="6"/>
      <c r="AFE1" s="6"/>
      <c r="AFF1" s="5"/>
      <c r="AFG1" s="6"/>
      <c r="AFH1" s="6"/>
      <c r="AFI1" s="6"/>
      <c r="AFJ1" s="6"/>
      <c r="AFK1" s="6"/>
      <c r="AFL1" s="6"/>
      <c r="AFM1" s="6"/>
      <c r="AFN1" s="5"/>
      <c r="AFO1" s="6"/>
      <c r="AFP1" s="6"/>
      <c r="AFQ1" s="6"/>
      <c r="AFR1" s="6"/>
      <c r="AFS1" s="6"/>
      <c r="AFT1" s="6"/>
      <c r="AFU1" s="6"/>
      <c r="AFV1" s="5"/>
      <c r="AFW1" s="6"/>
      <c r="AFX1" s="6"/>
      <c r="AFY1" s="6"/>
      <c r="AFZ1" s="6"/>
      <c r="AGA1" s="6"/>
      <c r="AGB1" s="6"/>
      <c r="AGC1" s="6"/>
      <c r="AGD1" s="5"/>
      <c r="AGE1" s="6"/>
      <c r="AGF1" s="6"/>
      <c r="AGG1" s="6"/>
      <c r="AGH1" s="6"/>
      <c r="AGI1" s="6"/>
      <c r="AGJ1" s="6"/>
      <c r="AGK1" s="6"/>
      <c r="AGL1" s="5"/>
      <c r="AGM1" s="6"/>
      <c r="AGN1" s="6"/>
      <c r="AGO1" s="6"/>
      <c r="AGP1" s="6"/>
      <c r="AGQ1" s="6"/>
      <c r="AGR1" s="6"/>
      <c r="AGS1" s="6"/>
      <c r="AGT1" s="5"/>
      <c r="AGU1" s="6"/>
      <c r="AGV1" s="6"/>
      <c r="AGW1" s="6"/>
      <c r="AGX1" s="6"/>
      <c r="AGY1" s="6"/>
      <c r="AGZ1" s="6"/>
      <c r="AHA1" s="6"/>
      <c r="AHB1" s="5"/>
      <c r="AHC1" s="6"/>
      <c r="AHD1" s="6"/>
      <c r="AHE1" s="6"/>
      <c r="AHF1" s="6"/>
      <c r="AHG1" s="6"/>
      <c r="AHH1" s="6"/>
      <c r="AHI1" s="6"/>
      <c r="AHJ1" s="5"/>
      <c r="AHK1" s="6"/>
      <c r="AHL1" s="6"/>
      <c r="AHM1" s="6"/>
      <c r="AHN1" s="6"/>
      <c r="AHO1" s="6"/>
      <c r="AHP1" s="6"/>
      <c r="AHQ1" s="6"/>
      <c r="AHR1" s="5"/>
      <c r="AHS1" s="6"/>
      <c r="AHT1" s="6"/>
      <c r="AHU1" s="6"/>
      <c r="AHV1" s="6"/>
      <c r="AHW1" s="6"/>
      <c r="AHX1" s="6"/>
      <c r="AHY1" s="6"/>
      <c r="AHZ1" s="5"/>
      <c r="AIA1" s="6"/>
      <c r="AIB1" s="6"/>
      <c r="AIC1" s="6"/>
      <c r="AID1" s="6"/>
      <c r="AIE1" s="6"/>
      <c r="AIF1" s="6"/>
      <c r="AIG1" s="6"/>
      <c r="AIH1" s="5"/>
      <c r="AII1" s="6"/>
      <c r="AIJ1" s="6"/>
      <c r="AIK1" s="6"/>
      <c r="AIL1" s="6"/>
      <c r="AIM1" s="6"/>
      <c r="AIN1" s="6"/>
      <c r="AIO1" s="6"/>
      <c r="AIP1" s="5"/>
      <c r="AIQ1" s="6"/>
      <c r="AIR1" s="6"/>
      <c r="AIS1" s="6"/>
      <c r="AIT1" s="6"/>
      <c r="AIU1" s="6"/>
      <c r="AIV1" s="6"/>
      <c r="AIW1" s="6"/>
      <c r="AIX1" s="5"/>
      <c r="AIY1" s="6"/>
      <c r="AIZ1" s="6"/>
      <c r="AJA1" s="6"/>
      <c r="AJB1" s="6"/>
      <c r="AJC1" s="6"/>
      <c r="AJD1" s="6"/>
      <c r="AJE1" s="6"/>
      <c r="AJF1" s="5"/>
      <c r="AJG1" s="6"/>
      <c r="AJH1" s="6"/>
      <c r="AJI1" s="6"/>
      <c r="AJJ1" s="6"/>
      <c r="AJK1" s="6"/>
      <c r="AJL1" s="6"/>
      <c r="AJM1" s="6"/>
      <c r="AJN1" s="5"/>
      <c r="AJO1" s="6"/>
      <c r="AJP1" s="6"/>
      <c r="AJQ1" s="6"/>
      <c r="AJR1" s="6"/>
      <c r="AJS1" s="6"/>
      <c r="AJT1" s="6"/>
      <c r="AJU1" s="6"/>
      <c r="AJV1" s="5"/>
      <c r="AJW1" s="6"/>
      <c r="AJX1" s="6"/>
      <c r="AJY1" s="6"/>
      <c r="AJZ1" s="6"/>
      <c r="AKA1" s="6"/>
      <c r="AKB1" s="6"/>
      <c r="AKC1" s="6"/>
      <c r="AKD1" s="5"/>
      <c r="AKE1" s="6"/>
      <c r="AKF1" s="6"/>
      <c r="AKG1" s="6"/>
      <c r="AKH1" s="6"/>
      <c r="AKI1" s="6"/>
      <c r="AKJ1" s="6"/>
      <c r="AKK1" s="6"/>
      <c r="AKL1" s="5"/>
      <c r="AKM1" s="6"/>
      <c r="AKN1" s="6"/>
      <c r="AKO1" s="6"/>
      <c r="AKP1" s="6"/>
      <c r="AKQ1" s="6"/>
      <c r="AKR1" s="6"/>
      <c r="AKS1" s="6"/>
      <c r="AKT1" s="5"/>
      <c r="AKU1" s="6"/>
      <c r="AKV1" s="6"/>
      <c r="AKW1" s="6"/>
      <c r="AKX1" s="6"/>
      <c r="AKY1" s="6"/>
      <c r="AKZ1" s="6"/>
      <c r="ALA1" s="6"/>
      <c r="ALB1" s="5"/>
      <c r="ALC1" s="6"/>
      <c r="ALD1" s="6"/>
      <c r="ALE1" s="6"/>
      <c r="ALF1" s="6"/>
      <c r="ALG1" s="6"/>
      <c r="ALH1" s="6"/>
      <c r="ALI1" s="6"/>
      <c r="ALJ1" s="5"/>
      <c r="ALK1" s="6"/>
      <c r="ALL1" s="6"/>
      <c r="ALM1" s="6"/>
      <c r="ALN1" s="6"/>
      <c r="ALO1" s="6"/>
      <c r="ALP1" s="6"/>
      <c r="ALQ1" s="6"/>
      <c r="ALR1" s="5"/>
      <c r="ALS1" s="6"/>
      <c r="ALT1" s="6"/>
      <c r="ALU1" s="6"/>
      <c r="ALV1" s="6"/>
      <c r="ALW1" s="6"/>
      <c r="ALX1" s="6"/>
      <c r="ALY1" s="6"/>
      <c r="ALZ1" s="5"/>
      <c r="AMA1" s="6"/>
      <c r="AMB1" s="6"/>
      <c r="AMC1" s="6"/>
      <c r="AMD1" s="6"/>
      <c r="AME1" s="6"/>
      <c r="AMF1" s="6"/>
      <c r="AMG1" s="6"/>
      <c r="AMH1" s="5"/>
      <c r="AMI1" s="6"/>
      <c r="AMJ1" s="6"/>
      <c r="AMK1" s="6"/>
      <c r="AML1" s="6"/>
      <c r="AMM1" s="6"/>
      <c r="AMN1" s="6"/>
      <c r="AMO1" s="6"/>
      <c r="AMP1" s="5"/>
      <c r="AMQ1" s="6"/>
      <c r="AMR1" s="6"/>
      <c r="AMS1" s="6"/>
      <c r="AMT1" s="6"/>
      <c r="AMU1" s="6"/>
      <c r="AMV1" s="6"/>
      <c r="AMW1" s="6"/>
      <c r="AMX1" s="5"/>
      <c r="AMY1" s="6"/>
      <c r="AMZ1" s="6"/>
      <c r="ANA1" s="6"/>
      <c r="ANB1" s="6"/>
      <c r="ANC1" s="6"/>
      <c r="AND1" s="6"/>
      <c r="ANE1" s="6"/>
      <c r="ANF1" s="5"/>
      <c r="ANG1" s="6"/>
      <c r="ANH1" s="6"/>
      <c r="ANI1" s="6"/>
      <c r="ANJ1" s="6"/>
      <c r="ANK1" s="6"/>
      <c r="ANL1" s="6"/>
      <c r="ANM1" s="6"/>
      <c r="ANN1" s="5"/>
      <c r="ANO1" s="6"/>
      <c r="ANP1" s="6"/>
      <c r="ANQ1" s="6"/>
      <c r="ANR1" s="6"/>
      <c r="ANS1" s="6"/>
      <c r="ANT1" s="6"/>
      <c r="ANU1" s="6"/>
      <c r="ANV1" s="5"/>
      <c r="ANW1" s="6"/>
      <c r="ANX1" s="6"/>
      <c r="ANY1" s="6"/>
      <c r="ANZ1" s="6"/>
      <c r="AOA1" s="6"/>
      <c r="AOB1" s="6"/>
      <c r="AOC1" s="6"/>
      <c r="AOD1" s="5"/>
      <c r="AOE1" s="6"/>
      <c r="AOF1" s="6"/>
      <c r="AOG1" s="6"/>
      <c r="AOH1" s="6"/>
      <c r="AOI1" s="6"/>
      <c r="AOJ1" s="6"/>
      <c r="AOK1" s="6"/>
      <c r="AOL1" s="5"/>
      <c r="AOM1" s="6"/>
      <c r="AON1" s="6"/>
      <c r="AOO1" s="6"/>
      <c r="AOP1" s="6"/>
      <c r="AOQ1" s="6"/>
      <c r="AOR1" s="6"/>
      <c r="AOS1" s="6"/>
      <c r="AOT1" s="5"/>
      <c r="AOU1" s="6"/>
      <c r="AOV1" s="6"/>
      <c r="AOW1" s="6"/>
      <c r="AOX1" s="6"/>
      <c r="AOY1" s="6"/>
      <c r="AOZ1" s="6"/>
      <c r="APA1" s="6"/>
      <c r="APB1" s="5"/>
      <c r="APC1" s="6"/>
      <c r="APD1" s="6"/>
      <c r="APE1" s="6"/>
      <c r="APF1" s="6"/>
      <c r="APG1" s="6"/>
      <c r="APH1" s="6"/>
      <c r="API1" s="6"/>
      <c r="APJ1" s="5"/>
      <c r="APK1" s="6"/>
      <c r="APL1" s="6"/>
      <c r="APM1" s="6"/>
      <c r="APN1" s="6"/>
      <c r="APO1" s="6"/>
      <c r="APP1" s="6"/>
      <c r="APQ1" s="6"/>
      <c r="APR1" s="5"/>
      <c r="APS1" s="6"/>
      <c r="APT1" s="6"/>
      <c r="APU1" s="6"/>
      <c r="APV1" s="6"/>
      <c r="APW1" s="6"/>
      <c r="APX1" s="6"/>
      <c r="APY1" s="6"/>
      <c r="APZ1" s="5"/>
      <c r="AQA1" s="6"/>
      <c r="AQB1" s="6"/>
      <c r="AQC1" s="6"/>
      <c r="AQD1" s="6"/>
      <c r="AQE1" s="6"/>
      <c r="AQF1" s="6"/>
      <c r="AQG1" s="6"/>
      <c r="AQH1" s="5"/>
      <c r="AQI1" s="6"/>
      <c r="AQJ1" s="6"/>
      <c r="AQK1" s="6"/>
      <c r="AQL1" s="6"/>
      <c r="AQM1" s="6"/>
      <c r="AQN1" s="6"/>
      <c r="AQO1" s="6"/>
      <c r="AQP1" s="5"/>
      <c r="AQQ1" s="6"/>
      <c r="AQR1" s="6"/>
      <c r="AQS1" s="6"/>
      <c r="AQT1" s="6"/>
      <c r="AQU1" s="6"/>
      <c r="AQV1" s="6"/>
      <c r="AQW1" s="6"/>
      <c r="AQX1" s="5"/>
      <c r="AQY1" s="6"/>
      <c r="AQZ1" s="6"/>
      <c r="ARA1" s="6"/>
      <c r="ARB1" s="6"/>
      <c r="ARC1" s="6"/>
      <c r="ARD1" s="6"/>
      <c r="ARE1" s="6"/>
      <c r="ARF1" s="5"/>
      <c r="ARG1" s="6"/>
      <c r="ARH1" s="6"/>
      <c r="ARI1" s="6"/>
      <c r="ARJ1" s="6"/>
      <c r="ARK1" s="6"/>
      <c r="ARL1" s="6"/>
      <c r="ARM1" s="6"/>
      <c r="ARN1" s="5"/>
      <c r="ARO1" s="6"/>
      <c r="ARP1" s="6"/>
      <c r="ARQ1" s="6"/>
      <c r="ARR1" s="6"/>
      <c r="ARS1" s="6"/>
      <c r="ART1" s="6"/>
      <c r="ARU1" s="6"/>
      <c r="ARV1" s="5"/>
      <c r="ARW1" s="6"/>
      <c r="ARX1" s="6"/>
      <c r="ARY1" s="6"/>
      <c r="ARZ1" s="6"/>
      <c r="ASA1" s="6"/>
      <c r="ASB1" s="6"/>
      <c r="ASC1" s="6"/>
      <c r="ASD1" s="5"/>
      <c r="ASE1" s="6"/>
      <c r="ASF1" s="6"/>
      <c r="ASG1" s="6"/>
      <c r="ASH1" s="6"/>
      <c r="ASI1" s="6"/>
      <c r="ASJ1" s="6"/>
      <c r="ASK1" s="6"/>
      <c r="ASL1" s="5"/>
      <c r="ASM1" s="6"/>
      <c r="ASN1" s="6"/>
      <c r="ASO1" s="6"/>
      <c r="ASP1" s="6"/>
      <c r="ASQ1" s="6"/>
      <c r="ASR1" s="6"/>
      <c r="ASS1" s="6"/>
      <c r="AST1" s="5"/>
      <c r="ASU1" s="6"/>
      <c r="ASV1" s="6"/>
      <c r="ASW1" s="6"/>
      <c r="ASX1" s="6"/>
      <c r="ASY1" s="6"/>
      <c r="ASZ1" s="6"/>
      <c r="ATA1" s="6"/>
      <c r="ATB1" s="5"/>
      <c r="ATC1" s="6"/>
      <c r="ATD1" s="6"/>
      <c r="ATE1" s="6"/>
      <c r="ATF1" s="6"/>
      <c r="ATG1" s="6"/>
      <c r="ATH1" s="6"/>
      <c r="ATI1" s="6"/>
      <c r="ATJ1" s="5"/>
      <c r="ATK1" s="6"/>
      <c r="ATL1" s="6"/>
      <c r="ATM1" s="6"/>
      <c r="ATN1" s="6"/>
      <c r="ATO1" s="6"/>
      <c r="ATP1" s="6"/>
      <c r="ATQ1" s="6"/>
      <c r="ATR1" s="5"/>
      <c r="ATS1" s="6"/>
      <c r="ATT1" s="6"/>
      <c r="ATU1" s="6"/>
      <c r="ATV1" s="6"/>
      <c r="ATW1" s="6"/>
      <c r="ATX1" s="6"/>
      <c r="ATY1" s="6"/>
      <c r="ATZ1" s="5"/>
      <c r="AUA1" s="6"/>
      <c r="AUB1" s="6"/>
      <c r="AUC1" s="6"/>
      <c r="AUD1" s="6"/>
      <c r="AUE1" s="6"/>
      <c r="AUF1" s="6"/>
      <c r="AUG1" s="6"/>
      <c r="AUH1" s="5"/>
      <c r="AUI1" s="6"/>
      <c r="AUJ1" s="6"/>
      <c r="AUK1" s="6"/>
      <c r="AUL1" s="6"/>
      <c r="AUM1" s="6"/>
      <c r="AUN1" s="6"/>
      <c r="AUO1" s="6"/>
      <c r="AUP1" s="5"/>
      <c r="AUQ1" s="6"/>
      <c r="AUR1" s="6"/>
      <c r="AUS1" s="6"/>
      <c r="AUT1" s="6"/>
      <c r="AUU1" s="6"/>
      <c r="AUV1" s="6"/>
      <c r="AUW1" s="6"/>
      <c r="AUX1" s="5"/>
      <c r="AUY1" s="6"/>
      <c r="AUZ1" s="6"/>
      <c r="AVA1" s="6"/>
      <c r="AVB1" s="6"/>
      <c r="AVC1" s="6"/>
      <c r="AVD1" s="6"/>
      <c r="AVE1" s="6"/>
      <c r="AVF1" s="5"/>
      <c r="AVG1" s="6"/>
      <c r="AVH1" s="6"/>
      <c r="AVI1" s="6"/>
      <c r="AVJ1" s="6"/>
      <c r="AVK1" s="6"/>
      <c r="AVL1" s="6"/>
      <c r="AVM1" s="6"/>
      <c r="AVN1" s="5"/>
      <c r="AVO1" s="6"/>
      <c r="AVP1" s="6"/>
      <c r="AVQ1" s="6"/>
      <c r="AVR1" s="6"/>
      <c r="AVS1" s="6"/>
      <c r="AVT1" s="6"/>
      <c r="AVU1" s="6"/>
      <c r="AVV1" s="5"/>
      <c r="AVW1" s="6"/>
      <c r="AVX1" s="6"/>
      <c r="AVY1" s="6"/>
      <c r="AVZ1" s="6"/>
      <c r="AWA1" s="6"/>
      <c r="AWB1" s="6"/>
      <c r="AWC1" s="6"/>
      <c r="AWD1" s="5"/>
      <c r="AWE1" s="6"/>
      <c r="AWF1" s="6"/>
      <c r="AWG1" s="6"/>
      <c r="AWH1" s="6"/>
      <c r="AWI1" s="6"/>
      <c r="AWJ1" s="6"/>
      <c r="AWK1" s="6"/>
      <c r="AWL1" s="5"/>
      <c r="AWM1" s="6"/>
      <c r="AWN1" s="6"/>
      <c r="AWO1" s="6"/>
      <c r="AWP1" s="6"/>
      <c r="AWQ1" s="6"/>
      <c r="AWR1" s="6"/>
      <c r="AWS1" s="6"/>
      <c r="AWT1" s="5"/>
      <c r="AWU1" s="6"/>
      <c r="AWV1" s="6"/>
      <c r="AWW1" s="6"/>
      <c r="AWX1" s="6"/>
      <c r="AWY1" s="6"/>
      <c r="AWZ1" s="6"/>
      <c r="AXA1" s="6"/>
      <c r="AXB1" s="5"/>
      <c r="AXC1" s="6"/>
      <c r="AXD1" s="6"/>
      <c r="AXE1" s="6"/>
      <c r="AXF1" s="6"/>
      <c r="AXG1" s="6"/>
      <c r="AXH1" s="6"/>
      <c r="AXI1" s="6"/>
      <c r="AXJ1" s="5"/>
      <c r="AXK1" s="6"/>
      <c r="AXL1" s="6"/>
      <c r="AXM1" s="6"/>
      <c r="AXN1" s="6"/>
      <c r="AXO1" s="6"/>
      <c r="AXP1" s="6"/>
      <c r="AXQ1" s="6"/>
      <c r="AXR1" s="5"/>
      <c r="AXS1" s="6"/>
      <c r="AXT1" s="6"/>
      <c r="AXU1" s="6"/>
      <c r="AXV1" s="6"/>
      <c r="AXW1" s="6"/>
      <c r="AXX1" s="6"/>
      <c r="AXY1" s="6"/>
      <c r="AXZ1" s="5"/>
      <c r="AYA1" s="6"/>
      <c r="AYB1" s="6"/>
      <c r="AYC1" s="6"/>
      <c r="AYD1" s="6"/>
      <c r="AYE1" s="6"/>
      <c r="AYF1" s="6"/>
      <c r="AYG1" s="6"/>
      <c r="AYH1" s="5"/>
      <c r="AYI1" s="6"/>
      <c r="AYJ1" s="6"/>
      <c r="AYK1" s="6"/>
      <c r="AYL1" s="6"/>
      <c r="AYM1" s="6"/>
      <c r="AYN1" s="6"/>
      <c r="AYO1" s="6"/>
      <c r="AYP1" s="5"/>
      <c r="AYQ1" s="6"/>
      <c r="AYR1" s="6"/>
      <c r="AYS1" s="6"/>
      <c r="AYT1" s="6"/>
      <c r="AYU1" s="6"/>
      <c r="AYV1" s="6"/>
      <c r="AYW1" s="6"/>
      <c r="AYX1" s="5"/>
      <c r="AYY1" s="6"/>
      <c r="AYZ1" s="6"/>
      <c r="AZA1" s="6"/>
      <c r="AZB1" s="6"/>
      <c r="AZC1" s="6"/>
      <c r="AZD1" s="6"/>
      <c r="AZE1" s="6"/>
      <c r="AZF1" s="5"/>
      <c r="AZG1" s="6"/>
      <c r="AZH1" s="6"/>
      <c r="AZI1" s="6"/>
      <c r="AZJ1" s="6"/>
      <c r="AZK1" s="6"/>
      <c r="AZL1" s="6"/>
      <c r="AZM1" s="6"/>
      <c r="AZN1" s="5"/>
      <c r="AZO1" s="6"/>
      <c r="AZP1" s="6"/>
      <c r="AZQ1" s="6"/>
      <c r="AZR1" s="6"/>
      <c r="AZS1" s="6"/>
      <c r="AZT1" s="6"/>
      <c r="AZU1" s="6"/>
      <c r="AZV1" s="5"/>
      <c r="AZW1" s="6"/>
      <c r="AZX1" s="6"/>
      <c r="AZY1" s="6"/>
      <c r="AZZ1" s="6"/>
      <c r="BAA1" s="6"/>
      <c r="BAB1" s="6"/>
      <c r="BAC1" s="6"/>
      <c r="BAD1" s="5"/>
      <c r="BAE1" s="6"/>
      <c r="BAF1" s="6"/>
      <c r="BAG1" s="6"/>
      <c r="BAH1" s="6"/>
      <c r="BAI1" s="6"/>
      <c r="BAJ1" s="6"/>
      <c r="BAK1" s="6"/>
      <c r="BAL1" s="5"/>
      <c r="BAM1" s="6"/>
      <c r="BAN1" s="6"/>
      <c r="BAO1" s="6"/>
      <c r="BAP1" s="6"/>
      <c r="BAQ1" s="6"/>
      <c r="BAR1" s="6"/>
      <c r="BAS1" s="6"/>
      <c r="BAT1" s="5"/>
      <c r="BAU1" s="6"/>
      <c r="BAV1" s="6"/>
      <c r="BAW1" s="6"/>
      <c r="BAX1" s="6"/>
      <c r="BAY1" s="6"/>
      <c r="BAZ1" s="6"/>
      <c r="BBA1" s="6"/>
      <c r="BBB1" s="5"/>
      <c r="BBC1" s="6"/>
      <c r="BBD1" s="6"/>
      <c r="BBE1" s="6"/>
      <c r="BBF1" s="6"/>
      <c r="BBG1" s="6"/>
      <c r="BBH1" s="6"/>
      <c r="BBI1" s="6"/>
      <c r="BBJ1" s="5"/>
      <c r="BBK1" s="6"/>
      <c r="BBL1" s="6"/>
      <c r="BBM1" s="6"/>
      <c r="BBN1" s="6"/>
      <c r="BBO1" s="6"/>
      <c r="BBP1" s="6"/>
      <c r="BBQ1" s="6"/>
      <c r="BBR1" s="5"/>
      <c r="BBS1" s="6"/>
      <c r="BBT1" s="6"/>
      <c r="BBU1" s="6"/>
      <c r="BBV1" s="6"/>
      <c r="BBW1" s="6"/>
      <c r="BBX1" s="6"/>
      <c r="BBY1" s="6"/>
      <c r="BBZ1" s="5"/>
      <c r="BCA1" s="6"/>
      <c r="BCB1" s="6"/>
      <c r="BCC1" s="6"/>
      <c r="BCD1" s="6"/>
      <c r="BCE1" s="6"/>
      <c r="BCF1" s="6"/>
      <c r="BCG1" s="6"/>
      <c r="BCH1" s="5"/>
      <c r="BCI1" s="6"/>
      <c r="BCJ1" s="6"/>
      <c r="BCK1" s="6"/>
      <c r="BCL1" s="6"/>
      <c r="BCM1" s="6"/>
      <c r="BCN1" s="6"/>
      <c r="BCO1" s="6"/>
      <c r="BCP1" s="5"/>
      <c r="BCQ1" s="6"/>
      <c r="BCR1" s="6"/>
      <c r="BCS1" s="6"/>
      <c r="BCT1" s="6"/>
      <c r="BCU1" s="6"/>
      <c r="BCV1" s="6"/>
      <c r="BCW1" s="6"/>
      <c r="BCX1" s="5"/>
      <c r="BCY1" s="6"/>
      <c r="BCZ1" s="6"/>
      <c r="BDA1" s="6"/>
      <c r="BDB1" s="6"/>
      <c r="BDC1" s="6"/>
      <c r="BDD1" s="6"/>
      <c r="BDE1" s="6"/>
      <c r="BDF1" s="5"/>
      <c r="BDG1" s="6"/>
      <c r="BDH1" s="6"/>
      <c r="BDI1" s="6"/>
      <c r="BDJ1" s="6"/>
      <c r="BDK1" s="6"/>
      <c r="BDL1" s="6"/>
      <c r="BDM1" s="6"/>
      <c r="BDN1" s="5"/>
      <c r="BDO1" s="6"/>
      <c r="BDP1" s="6"/>
      <c r="BDQ1" s="6"/>
      <c r="BDR1" s="6"/>
      <c r="BDS1" s="6"/>
      <c r="BDT1" s="6"/>
      <c r="BDU1" s="6"/>
      <c r="BDV1" s="5"/>
      <c r="BDW1" s="6"/>
      <c r="BDX1" s="6"/>
      <c r="BDY1" s="6"/>
      <c r="BDZ1" s="6"/>
      <c r="BEA1" s="6"/>
      <c r="BEB1" s="6"/>
      <c r="BEC1" s="6"/>
      <c r="BED1" s="5"/>
      <c r="BEE1" s="6"/>
      <c r="BEF1" s="6"/>
      <c r="BEG1" s="6"/>
      <c r="BEH1" s="6"/>
      <c r="BEI1" s="6"/>
      <c r="BEJ1" s="6"/>
      <c r="BEK1" s="6"/>
      <c r="BEL1" s="5"/>
      <c r="BEM1" s="6"/>
      <c r="BEN1" s="6"/>
      <c r="BEO1" s="6"/>
      <c r="BEP1" s="6"/>
      <c r="BEQ1" s="6"/>
      <c r="BER1" s="6"/>
      <c r="BES1" s="6"/>
      <c r="BET1" s="5"/>
      <c r="BEU1" s="6"/>
      <c r="BEV1" s="6"/>
      <c r="BEW1" s="6"/>
      <c r="BEX1" s="6"/>
      <c r="BEY1" s="6"/>
      <c r="BEZ1" s="6"/>
      <c r="BFA1" s="6"/>
      <c r="BFB1" s="5"/>
      <c r="BFC1" s="6"/>
      <c r="BFD1" s="6"/>
      <c r="BFE1" s="6"/>
      <c r="BFF1" s="6"/>
      <c r="BFG1" s="6"/>
      <c r="BFH1" s="6"/>
      <c r="BFI1" s="6"/>
      <c r="BFJ1" s="5"/>
      <c r="BFK1" s="6"/>
      <c r="BFL1" s="6"/>
      <c r="BFM1" s="6"/>
      <c r="BFN1" s="6"/>
      <c r="BFO1" s="6"/>
      <c r="BFP1" s="6"/>
      <c r="BFQ1" s="6"/>
      <c r="BFR1" s="5"/>
      <c r="BFS1" s="6"/>
      <c r="BFT1" s="6"/>
      <c r="BFU1" s="6"/>
      <c r="BFV1" s="6"/>
      <c r="BFW1" s="6"/>
      <c r="BFX1" s="6"/>
      <c r="BFY1" s="6"/>
      <c r="BFZ1" s="5"/>
      <c r="BGA1" s="6"/>
      <c r="BGB1" s="6"/>
      <c r="BGC1" s="6"/>
      <c r="BGD1" s="6"/>
      <c r="BGE1" s="6"/>
      <c r="BGF1" s="6"/>
      <c r="BGG1" s="6"/>
      <c r="BGH1" s="5"/>
      <c r="BGI1" s="6"/>
      <c r="BGJ1" s="6"/>
      <c r="BGK1" s="6"/>
      <c r="BGL1" s="6"/>
      <c r="BGM1" s="6"/>
      <c r="BGN1" s="6"/>
      <c r="BGO1" s="6"/>
      <c r="BGP1" s="5"/>
      <c r="BGQ1" s="6"/>
      <c r="BGR1" s="6"/>
      <c r="BGS1" s="6"/>
      <c r="BGT1" s="6"/>
      <c r="BGU1" s="6"/>
      <c r="BGV1" s="6"/>
      <c r="BGW1" s="6"/>
      <c r="BGX1" s="5"/>
      <c r="BGY1" s="6"/>
      <c r="BGZ1" s="6"/>
      <c r="BHA1" s="6"/>
      <c r="BHB1" s="6"/>
      <c r="BHC1" s="6"/>
      <c r="BHD1" s="6"/>
      <c r="BHE1" s="6"/>
      <c r="BHF1" s="5"/>
      <c r="BHG1" s="6"/>
      <c r="BHH1" s="6"/>
      <c r="BHI1" s="6"/>
      <c r="BHJ1" s="6"/>
      <c r="BHK1" s="6"/>
      <c r="BHL1" s="6"/>
      <c r="BHM1" s="6"/>
      <c r="BHN1" s="5"/>
      <c r="BHO1" s="6"/>
      <c r="BHP1" s="6"/>
      <c r="BHQ1" s="6"/>
      <c r="BHR1" s="6"/>
      <c r="BHS1" s="6"/>
      <c r="BHT1" s="6"/>
      <c r="BHU1" s="6"/>
      <c r="BHV1" s="5"/>
      <c r="BHW1" s="6"/>
      <c r="BHX1" s="6"/>
      <c r="BHY1" s="6"/>
      <c r="BHZ1" s="6"/>
      <c r="BIA1" s="6"/>
      <c r="BIB1" s="6"/>
      <c r="BIC1" s="6"/>
      <c r="BID1" s="5"/>
      <c r="BIE1" s="6"/>
      <c r="BIF1" s="6"/>
      <c r="BIG1" s="6"/>
      <c r="BIH1" s="6"/>
      <c r="BII1" s="6"/>
      <c r="BIJ1" s="6"/>
      <c r="BIK1" s="6"/>
      <c r="BIL1" s="5"/>
      <c r="BIM1" s="6"/>
      <c r="BIN1" s="6"/>
      <c r="BIO1" s="6"/>
      <c r="BIP1" s="6"/>
      <c r="BIQ1" s="6"/>
      <c r="BIR1" s="6"/>
      <c r="BIS1" s="6"/>
      <c r="BIT1" s="5"/>
      <c r="BIU1" s="6"/>
      <c r="BIV1" s="6"/>
      <c r="BIW1" s="6"/>
      <c r="BIX1" s="6"/>
      <c r="BIY1" s="6"/>
      <c r="BIZ1" s="6"/>
      <c r="BJA1" s="6"/>
      <c r="BJB1" s="5"/>
      <c r="BJC1" s="6"/>
      <c r="BJD1" s="6"/>
      <c r="BJE1" s="6"/>
      <c r="BJF1" s="6"/>
      <c r="BJG1" s="6"/>
      <c r="BJH1" s="6"/>
      <c r="BJI1" s="6"/>
      <c r="BJJ1" s="5"/>
      <c r="BJK1" s="6"/>
      <c r="BJL1" s="6"/>
      <c r="BJM1" s="6"/>
      <c r="BJN1" s="6"/>
      <c r="BJO1" s="6"/>
      <c r="BJP1" s="6"/>
      <c r="BJQ1" s="6"/>
      <c r="BJR1" s="5"/>
      <c r="BJS1" s="6"/>
      <c r="BJT1" s="6"/>
      <c r="BJU1" s="6"/>
      <c r="BJV1" s="6"/>
      <c r="BJW1" s="6"/>
      <c r="BJX1" s="6"/>
      <c r="BJY1" s="6"/>
      <c r="BJZ1" s="5"/>
      <c r="BKA1" s="6"/>
      <c r="BKB1" s="6"/>
      <c r="BKC1" s="6"/>
      <c r="BKD1" s="6"/>
      <c r="BKE1" s="6"/>
      <c r="BKF1" s="6"/>
      <c r="BKG1" s="6"/>
      <c r="BKH1" s="5"/>
      <c r="BKI1" s="6"/>
      <c r="BKJ1" s="6"/>
      <c r="BKK1" s="6"/>
      <c r="BKL1" s="6"/>
      <c r="BKM1" s="6"/>
      <c r="BKN1" s="6"/>
      <c r="BKO1" s="6"/>
      <c r="BKP1" s="5"/>
      <c r="BKQ1" s="6"/>
      <c r="BKR1" s="6"/>
      <c r="BKS1" s="6"/>
      <c r="BKT1" s="6"/>
      <c r="BKU1" s="6"/>
      <c r="BKV1" s="6"/>
      <c r="BKW1" s="6"/>
      <c r="BKX1" s="5"/>
      <c r="BKY1" s="6"/>
      <c r="BKZ1" s="6"/>
      <c r="BLA1" s="6"/>
      <c r="BLB1" s="6"/>
      <c r="BLC1" s="6"/>
      <c r="BLD1" s="6"/>
      <c r="BLE1" s="6"/>
      <c r="BLF1" s="5"/>
      <c r="BLG1" s="6"/>
      <c r="BLH1" s="6"/>
      <c r="BLI1" s="6"/>
      <c r="BLJ1" s="6"/>
      <c r="BLK1" s="6"/>
      <c r="BLL1" s="6"/>
      <c r="BLM1" s="6"/>
      <c r="BLN1" s="5"/>
      <c r="BLO1" s="6"/>
      <c r="BLP1" s="6"/>
      <c r="BLQ1" s="6"/>
      <c r="BLR1" s="6"/>
      <c r="BLS1" s="6"/>
      <c r="BLT1" s="6"/>
      <c r="BLU1" s="6"/>
      <c r="BLV1" s="5"/>
      <c r="BLW1" s="6"/>
      <c r="BLX1" s="6"/>
      <c r="BLY1" s="6"/>
      <c r="BLZ1" s="6"/>
      <c r="BMA1" s="6"/>
      <c r="BMB1" s="6"/>
      <c r="BMC1" s="6"/>
      <c r="BMD1" s="5"/>
      <c r="BME1" s="6"/>
      <c r="BMF1" s="6"/>
      <c r="BMG1" s="6"/>
      <c r="BMH1" s="6"/>
      <c r="BMI1" s="6"/>
      <c r="BMJ1" s="6"/>
      <c r="BMK1" s="6"/>
      <c r="BML1" s="5"/>
      <c r="BMM1" s="6"/>
      <c r="BMN1" s="6"/>
      <c r="BMO1" s="6"/>
      <c r="BMP1" s="6"/>
      <c r="BMQ1" s="6"/>
      <c r="BMR1" s="6"/>
      <c r="BMS1" s="6"/>
      <c r="BMT1" s="5"/>
      <c r="BMU1" s="6"/>
      <c r="BMV1" s="6"/>
      <c r="BMW1" s="6"/>
      <c r="BMX1" s="6"/>
      <c r="BMY1" s="6"/>
      <c r="BMZ1" s="6"/>
      <c r="BNA1" s="6"/>
      <c r="BNB1" s="5"/>
      <c r="BNC1" s="6"/>
      <c r="BND1" s="6"/>
      <c r="BNE1" s="6"/>
      <c r="BNF1" s="6"/>
      <c r="BNG1" s="6"/>
      <c r="BNH1" s="6"/>
      <c r="BNI1" s="6"/>
      <c r="BNJ1" s="5"/>
      <c r="BNK1" s="6"/>
      <c r="BNL1" s="6"/>
      <c r="BNM1" s="6"/>
      <c r="BNN1" s="6"/>
      <c r="BNO1" s="6"/>
      <c r="BNP1" s="6"/>
      <c r="BNQ1" s="6"/>
      <c r="BNR1" s="5"/>
      <c r="BNS1" s="6"/>
      <c r="BNT1" s="6"/>
      <c r="BNU1" s="6"/>
      <c r="BNV1" s="6"/>
      <c r="BNW1" s="6"/>
      <c r="BNX1" s="6"/>
      <c r="BNY1" s="6"/>
      <c r="BNZ1" s="5"/>
      <c r="BOA1" s="6"/>
      <c r="BOB1" s="6"/>
      <c r="BOC1" s="6"/>
      <c r="BOD1" s="6"/>
      <c r="BOE1" s="6"/>
      <c r="BOF1" s="6"/>
      <c r="BOG1" s="6"/>
      <c r="BOH1" s="5"/>
      <c r="BOI1" s="6"/>
      <c r="BOJ1" s="6"/>
      <c r="BOK1" s="6"/>
      <c r="BOL1" s="6"/>
      <c r="BOM1" s="6"/>
      <c r="BON1" s="6"/>
      <c r="BOO1" s="6"/>
      <c r="BOP1" s="5"/>
      <c r="BOQ1" s="6"/>
      <c r="BOR1" s="6"/>
      <c r="BOS1" s="6"/>
      <c r="BOT1" s="6"/>
      <c r="BOU1" s="6"/>
      <c r="BOV1" s="6"/>
      <c r="BOW1" s="6"/>
      <c r="BOX1" s="5"/>
      <c r="BOY1" s="6"/>
      <c r="BOZ1" s="6"/>
      <c r="BPA1" s="6"/>
      <c r="BPB1" s="6"/>
      <c r="BPC1" s="6"/>
      <c r="BPD1" s="6"/>
      <c r="BPE1" s="6"/>
      <c r="BPF1" s="5"/>
      <c r="BPG1" s="6"/>
      <c r="BPH1" s="6"/>
      <c r="BPI1" s="6"/>
      <c r="BPJ1" s="6"/>
      <c r="BPK1" s="6"/>
      <c r="BPL1" s="6"/>
      <c r="BPM1" s="6"/>
      <c r="BPN1" s="5"/>
      <c r="BPO1" s="6"/>
      <c r="BPP1" s="6"/>
      <c r="BPQ1" s="6"/>
      <c r="BPR1" s="6"/>
      <c r="BPS1" s="6"/>
      <c r="BPT1" s="6"/>
      <c r="BPU1" s="6"/>
      <c r="BPV1" s="5"/>
      <c r="BPW1" s="6"/>
      <c r="BPX1" s="6"/>
      <c r="BPY1" s="6"/>
      <c r="BPZ1" s="6"/>
      <c r="BQA1" s="6"/>
      <c r="BQB1" s="6"/>
      <c r="BQC1" s="6"/>
      <c r="BQD1" s="5"/>
      <c r="BQE1" s="6"/>
      <c r="BQF1" s="6"/>
      <c r="BQG1" s="6"/>
      <c r="BQH1" s="6"/>
      <c r="BQI1" s="6"/>
      <c r="BQJ1" s="6"/>
      <c r="BQK1" s="6"/>
      <c r="BQL1" s="5"/>
      <c r="BQM1" s="6"/>
      <c r="BQN1" s="6"/>
      <c r="BQO1" s="6"/>
      <c r="BQP1" s="6"/>
      <c r="BQQ1" s="6"/>
      <c r="BQR1" s="6"/>
      <c r="BQS1" s="6"/>
      <c r="BQT1" s="5"/>
      <c r="BQU1" s="6"/>
      <c r="BQV1" s="6"/>
      <c r="BQW1" s="6"/>
      <c r="BQX1" s="6"/>
      <c r="BQY1" s="6"/>
      <c r="BQZ1" s="6"/>
      <c r="BRA1" s="6"/>
      <c r="BRB1" s="5"/>
      <c r="BRC1" s="6"/>
      <c r="BRD1" s="6"/>
      <c r="BRE1" s="6"/>
      <c r="BRF1" s="6"/>
      <c r="BRG1" s="6"/>
      <c r="BRH1" s="6"/>
      <c r="BRI1" s="6"/>
      <c r="BRJ1" s="5"/>
      <c r="BRK1" s="6"/>
      <c r="BRL1" s="6"/>
      <c r="BRM1" s="6"/>
      <c r="BRN1" s="6"/>
      <c r="BRO1" s="6"/>
      <c r="BRP1" s="6"/>
      <c r="BRQ1" s="6"/>
      <c r="BRR1" s="5"/>
      <c r="BRS1" s="6"/>
      <c r="BRT1" s="6"/>
      <c r="BRU1" s="6"/>
      <c r="BRV1" s="6"/>
      <c r="BRW1" s="6"/>
      <c r="BRX1" s="6"/>
      <c r="BRY1" s="6"/>
      <c r="BRZ1" s="5"/>
      <c r="BSA1" s="6"/>
      <c r="BSB1" s="6"/>
      <c r="BSC1" s="6"/>
      <c r="BSD1" s="6"/>
      <c r="BSE1" s="6"/>
      <c r="BSF1" s="6"/>
      <c r="BSG1" s="6"/>
      <c r="BSH1" s="5"/>
      <c r="BSI1" s="6"/>
      <c r="BSJ1" s="6"/>
      <c r="BSK1" s="6"/>
      <c r="BSL1" s="6"/>
      <c r="BSM1" s="6"/>
      <c r="BSN1" s="6"/>
      <c r="BSO1" s="6"/>
      <c r="BSP1" s="5"/>
      <c r="BSQ1" s="6"/>
      <c r="BSR1" s="6"/>
      <c r="BSS1" s="6"/>
      <c r="BST1" s="6"/>
      <c r="BSU1" s="6"/>
      <c r="BSV1" s="6"/>
      <c r="BSW1" s="6"/>
      <c r="BSX1" s="5"/>
      <c r="BSY1" s="6"/>
      <c r="BSZ1" s="6"/>
      <c r="BTA1" s="6"/>
      <c r="BTB1" s="6"/>
      <c r="BTC1" s="6"/>
      <c r="BTD1" s="6"/>
      <c r="BTE1" s="6"/>
      <c r="BTF1" s="5"/>
      <c r="BTG1" s="6"/>
      <c r="BTH1" s="6"/>
      <c r="BTI1" s="6"/>
      <c r="BTJ1" s="6"/>
      <c r="BTK1" s="6"/>
      <c r="BTL1" s="6"/>
      <c r="BTM1" s="6"/>
      <c r="BTN1" s="5"/>
      <c r="BTO1" s="6"/>
      <c r="BTP1" s="6"/>
      <c r="BTQ1" s="6"/>
      <c r="BTR1" s="6"/>
      <c r="BTS1" s="6"/>
      <c r="BTT1" s="6"/>
      <c r="BTU1" s="6"/>
      <c r="BTV1" s="5"/>
      <c r="BTW1" s="6"/>
      <c r="BTX1" s="6"/>
      <c r="BTY1" s="6"/>
      <c r="BTZ1" s="6"/>
      <c r="BUA1" s="6"/>
      <c r="BUB1" s="6"/>
      <c r="BUC1" s="6"/>
      <c r="BUD1" s="5"/>
      <c r="BUE1" s="6"/>
      <c r="BUF1" s="6"/>
      <c r="BUG1" s="6"/>
      <c r="BUH1" s="6"/>
      <c r="BUI1" s="6"/>
      <c r="BUJ1" s="6"/>
      <c r="BUK1" s="6"/>
      <c r="BUL1" s="5"/>
      <c r="BUM1" s="6"/>
      <c r="BUN1" s="6"/>
      <c r="BUO1" s="6"/>
      <c r="BUP1" s="6"/>
      <c r="BUQ1" s="6"/>
      <c r="BUR1" s="6"/>
      <c r="BUS1" s="6"/>
      <c r="BUT1" s="5"/>
      <c r="BUU1" s="6"/>
      <c r="BUV1" s="6"/>
      <c r="BUW1" s="6"/>
      <c r="BUX1" s="6"/>
      <c r="BUY1" s="6"/>
      <c r="BUZ1" s="6"/>
      <c r="BVA1" s="6"/>
      <c r="BVB1" s="5"/>
      <c r="BVC1" s="6"/>
      <c r="BVD1" s="6"/>
      <c r="BVE1" s="6"/>
      <c r="BVF1" s="6"/>
      <c r="BVG1" s="6"/>
      <c r="BVH1" s="6"/>
      <c r="BVI1" s="6"/>
      <c r="BVJ1" s="5"/>
      <c r="BVK1" s="6"/>
      <c r="BVL1" s="6"/>
      <c r="BVM1" s="6"/>
      <c r="BVN1" s="6"/>
      <c r="BVO1" s="6"/>
      <c r="BVP1" s="6"/>
      <c r="BVQ1" s="6"/>
      <c r="BVR1" s="5"/>
      <c r="BVS1" s="6"/>
      <c r="BVT1" s="6"/>
      <c r="BVU1" s="6"/>
      <c r="BVV1" s="6"/>
      <c r="BVW1" s="6"/>
      <c r="BVX1" s="6"/>
      <c r="BVY1" s="6"/>
      <c r="BVZ1" s="5"/>
      <c r="BWA1" s="6"/>
      <c r="BWB1" s="6"/>
      <c r="BWC1" s="6"/>
      <c r="BWD1" s="6"/>
      <c r="BWE1" s="6"/>
      <c r="BWF1" s="6"/>
      <c r="BWG1" s="6"/>
      <c r="BWH1" s="5"/>
      <c r="BWI1" s="6"/>
      <c r="BWJ1" s="6"/>
      <c r="BWK1" s="6"/>
      <c r="BWL1" s="6"/>
      <c r="BWM1" s="6"/>
      <c r="BWN1" s="6"/>
      <c r="BWO1" s="6"/>
      <c r="BWP1" s="5"/>
      <c r="BWQ1" s="6"/>
      <c r="BWR1" s="6"/>
      <c r="BWS1" s="6"/>
      <c r="BWT1" s="6"/>
      <c r="BWU1" s="6"/>
      <c r="BWV1" s="6"/>
      <c r="BWW1" s="6"/>
      <c r="BWX1" s="5"/>
      <c r="BWY1" s="6"/>
      <c r="BWZ1" s="6"/>
      <c r="BXA1" s="6"/>
      <c r="BXB1" s="6"/>
      <c r="BXC1" s="6"/>
      <c r="BXD1" s="6"/>
      <c r="BXE1" s="6"/>
      <c r="BXF1" s="5"/>
      <c r="BXG1" s="6"/>
      <c r="BXH1" s="6"/>
      <c r="BXI1" s="6"/>
      <c r="BXJ1" s="6"/>
      <c r="BXK1" s="6"/>
      <c r="BXL1" s="6"/>
      <c r="BXM1" s="6"/>
      <c r="BXN1" s="5"/>
      <c r="BXO1" s="6"/>
      <c r="BXP1" s="6"/>
      <c r="BXQ1" s="6"/>
      <c r="BXR1" s="6"/>
      <c r="BXS1" s="6"/>
      <c r="BXT1" s="6"/>
      <c r="BXU1" s="6"/>
      <c r="BXV1" s="5"/>
      <c r="BXW1" s="6"/>
      <c r="BXX1" s="6"/>
      <c r="BXY1" s="6"/>
      <c r="BXZ1" s="6"/>
      <c r="BYA1" s="6"/>
      <c r="BYB1" s="6"/>
      <c r="BYC1" s="6"/>
      <c r="BYD1" s="5"/>
      <c r="BYE1" s="6"/>
      <c r="BYF1" s="6"/>
      <c r="BYG1" s="6"/>
      <c r="BYH1" s="6"/>
      <c r="BYI1" s="6"/>
      <c r="BYJ1" s="6"/>
      <c r="BYK1" s="6"/>
      <c r="BYL1" s="5"/>
      <c r="BYM1" s="6"/>
      <c r="BYN1" s="6"/>
      <c r="BYO1" s="6"/>
      <c r="BYP1" s="6"/>
      <c r="BYQ1" s="6"/>
      <c r="BYR1" s="6"/>
      <c r="BYS1" s="6"/>
      <c r="BYT1" s="5"/>
      <c r="BYU1" s="6"/>
      <c r="BYV1" s="6"/>
      <c r="BYW1" s="6"/>
      <c r="BYX1" s="6"/>
      <c r="BYY1" s="6"/>
      <c r="BYZ1" s="6"/>
      <c r="BZA1" s="6"/>
      <c r="BZB1" s="5"/>
      <c r="BZC1" s="6"/>
      <c r="BZD1" s="6"/>
      <c r="BZE1" s="6"/>
      <c r="BZF1" s="6"/>
      <c r="BZG1" s="6"/>
      <c r="BZH1" s="6"/>
      <c r="BZI1" s="6"/>
      <c r="BZJ1" s="5"/>
      <c r="BZK1" s="6"/>
      <c r="BZL1" s="6"/>
      <c r="BZM1" s="6"/>
      <c r="BZN1" s="6"/>
      <c r="BZO1" s="6"/>
      <c r="BZP1" s="6"/>
      <c r="BZQ1" s="6"/>
      <c r="BZR1" s="5"/>
      <c r="BZS1" s="6"/>
      <c r="BZT1" s="6"/>
      <c r="BZU1" s="6"/>
      <c r="BZV1" s="6"/>
      <c r="BZW1" s="6"/>
      <c r="BZX1" s="6"/>
      <c r="BZY1" s="6"/>
      <c r="BZZ1" s="5"/>
      <c r="CAA1" s="6"/>
      <c r="CAB1" s="6"/>
      <c r="CAC1" s="6"/>
      <c r="CAD1" s="6"/>
      <c r="CAE1" s="6"/>
      <c r="CAF1" s="6"/>
      <c r="CAG1" s="6"/>
      <c r="CAH1" s="5"/>
      <c r="CAI1" s="6"/>
      <c r="CAJ1" s="6"/>
      <c r="CAK1" s="6"/>
      <c r="CAL1" s="6"/>
      <c r="CAM1" s="6"/>
      <c r="CAN1" s="6"/>
      <c r="CAO1" s="6"/>
      <c r="CAP1" s="5"/>
      <c r="CAQ1" s="6"/>
      <c r="CAR1" s="6"/>
      <c r="CAS1" s="6"/>
      <c r="CAT1" s="6"/>
      <c r="CAU1" s="6"/>
      <c r="CAV1" s="6"/>
      <c r="CAW1" s="6"/>
      <c r="CAX1" s="5"/>
      <c r="CAY1" s="6"/>
      <c r="CAZ1" s="6"/>
      <c r="CBA1" s="6"/>
      <c r="CBB1" s="6"/>
      <c r="CBC1" s="6"/>
      <c r="CBD1" s="6"/>
      <c r="CBE1" s="6"/>
      <c r="CBF1" s="5"/>
      <c r="CBG1" s="6"/>
      <c r="CBH1" s="6"/>
      <c r="CBI1" s="6"/>
      <c r="CBJ1" s="6"/>
      <c r="CBK1" s="6"/>
      <c r="CBL1" s="6"/>
      <c r="CBM1" s="6"/>
      <c r="CBN1" s="5"/>
      <c r="CBO1" s="6"/>
      <c r="CBP1" s="6"/>
      <c r="CBQ1" s="6"/>
      <c r="CBR1" s="6"/>
      <c r="CBS1" s="6"/>
      <c r="CBT1" s="6"/>
      <c r="CBU1" s="6"/>
      <c r="CBV1" s="5"/>
      <c r="CBW1" s="6"/>
      <c r="CBX1" s="6"/>
      <c r="CBY1" s="6"/>
      <c r="CBZ1" s="6"/>
      <c r="CCA1" s="6"/>
      <c r="CCB1" s="6"/>
      <c r="CCC1" s="6"/>
      <c r="CCD1" s="5"/>
      <c r="CCE1" s="6"/>
      <c r="CCF1" s="6"/>
      <c r="CCG1" s="6"/>
      <c r="CCH1" s="6"/>
      <c r="CCI1" s="6"/>
      <c r="CCJ1" s="6"/>
      <c r="CCK1" s="6"/>
      <c r="CCL1" s="5"/>
      <c r="CCM1" s="6"/>
      <c r="CCN1" s="6"/>
      <c r="CCO1" s="6"/>
      <c r="CCP1" s="6"/>
      <c r="CCQ1" s="6"/>
      <c r="CCR1" s="6"/>
      <c r="CCS1" s="6"/>
      <c r="CCT1" s="5"/>
      <c r="CCU1" s="6"/>
      <c r="CCV1" s="6"/>
      <c r="CCW1" s="6"/>
      <c r="CCX1" s="6"/>
      <c r="CCY1" s="6"/>
      <c r="CCZ1" s="6"/>
      <c r="CDA1" s="6"/>
      <c r="CDB1" s="5"/>
      <c r="CDC1" s="6"/>
      <c r="CDD1" s="6"/>
      <c r="CDE1" s="6"/>
      <c r="CDF1" s="6"/>
      <c r="CDG1" s="6"/>
      <c r="CDH1" s="6"/>
      <c r="CDI1" s="6"/>
      <c r="CDJ1" s="5"/>
      <c r="CDK1" s="6"/>
      <c r="CDL1" s="6"/>
      <c r="CDM1" s="6"/>
      <c r="CDN1" s="6"/>
      <c r="CDO1" s="6"/>
      <c r="CDP1" s="6"/>
      <c r="CDQ1" s="6"/>
      <c r="CDR1" s="5"/>
      <c r="CDS1" s="6"/>
      <c r="CDT1" s="6"/>
      <c r="CDU1" s="6"/>
      <c r="CDV1" s="6"/>
      <c r="CDW1" s="6"/>
      <c r="CDX1" s="6"/>
      <c r="CDY1" s="6"/>
      <c r="CDZ1" s="5"/>
      <c r="CEA1" s="6"/>
      <c r="CEB1" s="6"/>
      <c r="CEC1" s="6"/>
      <c r="CED1" s="6"/>
      <c r="CEE1" s="6"/>
      <c r="CEF1" s="6"/>
      <c r="CEG1" s="6"/>
      <c r="CEH1" s="5"/>
      <c r="CEI1" s="6"/>
      <c r="CEJ1" s="6"/>
      <c r="CEK1" s="6"/>
      <c r="CEL1" s="6"/>
      <c r="CEM1" s="6"/>
      <c r="CEN1" s="6"/>
      <c r="CEO1" s="6"/>
      <c r="CEP1" s="5"/>
      <c r="CEQ1" s="6"/>
      <c r="CER1" s="6"/>
      <c r="CES1" s="6"/>
      <c r="CET1" s="6"/>
      <c r="CEU1" s="6"/>
      <c r="CEV1" s="6"/>
      <c r="CEW1" s="6"/>
      <c r="CEX1" s="5"/>
      <c r="CEY1" s="6"/>
      <c r="CEZ1" s="6"/>
      <c r="CFA1" s="6"/>
      <c r="CFB1" s="6"/>
      <c r="CFC1" s="6"/>
      <c r="CFD1" s="6"/>
      <c r="CFE1" s="6"/>
      <c r="CFF1" s="5"/>
      <c r="CFG1" s="6"/>
      <c r="CFH1" s="6"/>
      <c r="CFI1" s="6"/>
      <c r="CFJ1" s="6"/>
      <c r="CFK1" s="6"/>
      <c r="CFL1" s="6"/>
      <c r="CFM1" s="6"/>
      <c r="CFN1" s="5"/>
      <c r="CFO1" s="6"/>
      <c r="CFP1" s="6"/>
      <c r="CFQ1" s="6"/>
      <c r="CFR1" s="6"/>
      <c r="CFS1" s="6"/>
      <c r="CFT1" s="6"/>
      <c r="CFU1" s="6"/>
      <c r="CFV1" s="5"/>
      <c r="CFW1" s="6"/>
      <c r="CFX1" s="6"/>
      <c r="CFY1" s="6"/>
      <c r="CFZ1" s="6"/>
      <c r="CGA1" s="6"/>
      <c r="CGB1" s="6"/>
      <c r="CGC1" s="6"/>
      <c r="CGD1" s="5"/>
      <c r="CGE1" s="6"/>
      <c r="CGF1" s="6"/>
      <c r="CGG1" s="6"/>
      <c r="CGH1" s="6"/>
      <c r="CGI1" s="6"/>
      <c r="CGJ1" s="6"/>
      <c r="CGK1" s="6"/>
      <c r="CGL1" s="5"/>
      <c r="CGM1" s="6"/>
      <c r="CGN1" s="6"/>
      <c r="CGO1" s="6"/>
      <c r="CGP1" s="6"/>
      <c r="CGQ1" s="6"/>
      <c r="CGR1" s="6"/>
      <c r="CGS1" s="6"/>
      <c r="CGT1" s="5"/>
      <c r="CGU1" s="6"/>
      <c r="CGV1" s="6"/>
      <c r="CGW1" s="6"/>
      <c r="CGX1" s="6"/>
      <c r="CGY1" s="6"/>
      <c r="CGZ1" s="6"/>
      <c r="CHA1" s="6"/>
      <c r="CHB1" s="5"/>
      <c r="CHC1" s="6"/>
      <c r="CHD1" s="6"/>
      <c r="CHE1" s="6"/>
      <c r="CHF1" s="6"/>
      <c r="CHG1" s="6"/>
      <c r="CHH1" s="6"/>
      <c r="CHI1" s="6"/>
      <c r="CHJ1" s="5"/>
      <c r="CHK1" s="6"/>
      <c r="CHL1" s="6"/>
      <c r="CHM1" s="6"/>
      <c r="CHN1" s="6"/>
      <c r="CHO1" s="6"/>
      <c r="CHP1" s="6"/>
      <c r="CHQ1" s="6"/>
      <c r="CHR1" s="5"/>
      <c r="CHS1" s="6"/>
      <c r="CHT1" s="6"/>
      <c r="CHU1" s="6"/>
      <c r="CHV1" s="6"/>
      <c r="CHW1" s="6"/>
      <c r="CHX1" s="6"/>
      <c r="CHY1" s="6"/>
      <c r="CHZ1" s="5"/>
      <c r="CIA1" s="6"/>
      <c r="CIB1" s="6"/>
      <c r="CIC1" s="6"/>
      <c r="CID1" s="6"/>
      <c r="CIE1" s="6"/>
      <c r="CIF1" s="6"/>
      <c r="CIG1" s="6"/>
      <c r="CIH1" s="5"/>
      <c r="CII1" s="6"/>
      <c r="CIJ1" s="6"/>
      <c r="CIK1" s="6"/>
      <c r="CIL1" s="6"/>
      <c r="CIM1" s="6"/>
      <c r="CIN1" s="6"/>
      <c r="CIO1" s="6"/>
      <c r="CIP1" s="5"/>
      <c r="CIQ1" s="6"/>
      <c r="CIR1" s="6"/>
      <c r="CIS1" s="6"/>
      <c r="CIT1" s="6"/>
      <c r="CIU1" s="6"/>
      <c r="CIV1" s="6"/>
      <c r="CIW1" s="6"/>
      <c r="CIX1" s="5"/>
      <c r="CIY1" s="6"/>
      <c r="CIZ1" s="6"/>
      <c r="CJA1" s="6"/>
      <c r="CJB1" s="6"/>
      <c r="CJC1" s="6"/>
      <c r="CJD1" s="6"/>
      <c r="CJE1" s="6"/>
      <c r="CJF1" s="5"/>
      <c r="CJG1" s="6"/>
      <c r="CJH1" s="6"/>
      <c r="CJI1" s="6"/>
      <c r="CJJ1" s="6"/>
      <c r="CJK1" s="6"/>
      <c r="CJL1" s="6"/>
      <c r="CJM1" s="6"/>
      <c r="CJN1" s="5"/>
      <c r="CJO1" s="6"/>
      <c r="CJP1" s="6"/>
      <c r="CJQ1" s="6"/>
      <c r="CJR1" s="6"/>
      <c r="CJS1" s="6"/>
      <c r="CJT1" s="6"/>
      <c r="CJU1" s="6"/>
      <c r="CJV1" s="5"/>
      <c r="CJW1" s="6"/>
      <c r="CJX1" s="6"/>
      <c r="CJY1" s="6"/>
      <c r="CJZ1" s="6"/>
      <c r="CKA1" s="6"/>
      <c r="CKB1" s="6"/>
      <c r="CKC1" s="6"/>
      <c r="CKD1" s="5"/>
      <c r="CKE1" s="6"/>
      <c r="CKF1" s="6"/>
      <c r="CKG1" s="6"/>
      <c r="CKH1" s="6"/>
      <c r="CKI1" s="6"/>
      <c r="CKJ1" s="6"/>
      <c r="CKK1" s="6"/>
      <c r="CKL1" s="5"/>
      <c r="CKM1" s="6"/>
      <c r="CKN1" s="6"/>
      <c r="CKO1" s="6"/>
      <c r="CKP1" s="6"/>
      <c r="CKQ1" s="6"/>
      <c r="CKR1" s="6"/>
      <c r="CKS1" s="6"/>
      <c r="CKT1" s="5"/>
      <c r="CKU1" s="6"/>
      <c r="CKV1" s="6"/>
      <c r="CKW1" s="6"/>
      <c r="CKX1" s="6"/>
      <c r="CKY1" s="6"/>
      <c r="CKZ1" s="6"/>
      <c r="CLA1" s="6"/>
      <c r="CLB1" s="5"/>
      <c r="CLC1" s="6"/>
      <c r="CLD1" s="6"/>
      <c r="CLE1" s="6"/>
      <c r="CLF1" s="6"/>
      <c r="CLG1" s="6"/>
      <c r="CLH1" s="6"/>
      <c r="CLI1" s="6"/>
      <c r="CLJ1" s="5"/>
      <c r="CLK1" s="6"/>
      <c r="CLL1" s="6"/>
      <c r="CLM1" s="6"/>
      <c r="CLN1" s="6"/>
      <c r="CLO1" s="6"/>
      <c r="CLP1" s="6"/>
      <c r="CLQ1" s="6"/>
      <c r="CLR1" s="5"/>
      <c r="CLS1" s="6"/>
      <c r="CLT1" s="6"/>
      <c r="CLU1" s="6"/>
      <c r="CLV1" s="6"/>
      <c r="CLW1" s="6"/>
      <c r="CLX1" s="6"/>
      <c r="CLY1" s="6"/>
      <c r="CLZ1" s="5"/>
      <c r="CMA1" s="6"/>
      <c r="CMB1" s="6"/>
      <c r="CMC1" s="6"/>
      <c r="CMD1" s="6"/>
      <c r="CME1" s="6"/>
      <c r="CMF1" s="6"/>
      <c r="CMG1" s="6"/>
      <c r="CMH1" s="5"/>
      <c r="CMI1" s="6"/>
      <c r="CMJ1" s="6"/>
      <c r="CMK1" s="6"/>
      <c r="CML1" s="6"/>
      <c r="CMM1" s="6"/>
      <c r="CMN1" s="6"/>
      <c r="CMO1" s="6"/>
      <c r="CMP1" s="5"/>
      <c r="CMQ1" s="6"/>
      <c r="CMR1" s="6"/>
      <c r="CMS1" s="6"/>
      <c r="CMT1" s="6"/>
      <c r="CMU1" s="6"/>
      <c r="CMV1" s="6"/>
      <c r="CMW1" s="6"/>
      <c r="CMX1" s="5"/>
      <c r="CMY1" s="6"/>
      <c r="CMZ1" s="6"/>
      <c r="CNA1" s="6"/>
      <c r="CNB1" s="6"/>
      <c r="CNC1" s="6"/>
      <c r="CND1" s="6"/>
      <c r="CNE1" s="6"/>
      <c r="CNF1" s="5"/>
      <c r="CNG1" s="6"/>
      <c r="CNH1" s="6"/>
      <c r="CNI1" s="6"/>
      <c r="CNJ1" s="6"/>
      <c r="CNK1" s="6"/>
      <c r="CNL1" s="6"/>
      <c r="CNM1" s="6"/>
      <c r="CNN1" s="5"/>
      <c r="CNO1" s="6"/>
      <c r="CNP1" s="6"/>
      <c r="CNQ1" s="6"/>
      <c r="CNR1" s="6"/>
      <c r="CNS1" s="6"/>
      <c r="CNT1" s="6"/>
      <c r="CNU1" s="6"/>
      <c r="CNV1" s="5"/>
      <c r="CNW1" s="6"/>
      <c r="CNX1" s="6"/>
      <c r="CNY1" s="6"/>
      <c r="CNZ1" s="6"/>
      <c r="COA1" s="6"/>
      <c r="COB1" s="6"/>
      <c r="COC1" s="6"/>
      <c r="COD1" s="5"/>
      <c r="COE1" s="6"/>
      <c r="COF1" s="6"/>
      <c r="COG1" s="6"/>
      <c r="COH1" s="6"/>
      <c r="COI1" s="6"/>
      <c r="COJ1" s="6"/>
      <c r="COK1" s="6"/>
      <c r="COL1" s="5"/>
      <c r="COM1" s="6"/>
      <c r="CON1" s="6"/>
      <c r="COO1" s="6"/>
      <c r="COP1" s="6"/>
      <c r="COQ1" s="6"/>
      <c r="COR1" s="6"/>
      <c r="COS1" s="6"/>
      <c r="COT1" s="5"/>
      <c r="COU1" s="6"/>
      <c r="COV1" s="6"/>
      <c r="COW1" s="6"/>
      <c r="COX1" s="6"/>
      <c r="COY1" s="6"/>
      <c r="COZ1" s="6"/>
      <c r="CPA1" s="6"/>
      <c r="CPB1" s="5"/>
      <c r="CPC1" s="6"/>
      <c r="CPD1" s="6"/>
      <c r="CPE1" s="6"/>
      <c r="CPF1" s="6"/>
      <c r="CPG1" s="6"/>
      <c r="CPH1" s="6"/>
      <c r="CPI1" s="6"/>
      <c r="CPJ1" s="5"/>
      <c r="CPK1" s="6"/>
      <c r="CPL1" s="6"/>
      <c r="CPM1" s="6"/>
      <c r="CPN1" s="6"/>
      <c r="CPO1" s="6"/>
      <c r="CPP1" s="6"/>
      <c r="CPQ1" s="6"/>
      <c r="CPR1" s="5"/>
      <c r="CPS1" s="6"/>
      <c r="CPT1" s="6"/>
      <c r="CPU1" s="6"/>
      <c r="CPV1" s="6"/>
      <c r="CPW1" s="6"/>
      <c r="CPX1" s="6"/>
      <c r="CPY1" s="6"/>
      <c r="CPZ1" s="5"/>
      <c r="CQA1" s="6"/>
      <c r="CQB1" s="6"/>
      <c r="CQC1" s="6"/>
      <c r="CQD1" s="6"/>
      <c r="CQE1" s="6"/>
      <c r="CQF1" s="6"/>
      <c r="CQG1" s="6"/>
      <c r="CQH1" s="5"/>
      <c r="CQI1" s="6"/>
      <c r="CQJ1" s="6"/>
      <c r="CQK1" s="6"/>
      <c r="CQL1" s="6"/>
      <c r="CQM1" s="6"/>
      <c r="CQN1" s="6"/>
      <c r="CQO1" s="6"/>
      <c r="CQP1" s="5"/>
      <c r="CQQ1" s="6"/>
      <c r="CQR1" s="6"/>
      <c r="CQS1" s="6"/>
      <c r="CQT1" s="6"/>
      <c r="CQU1" s="6"/>
      <c r="CQV1" s="6"/>
      <c r="CQW1" s="6"/>
      <c r="CQX1" s="5"/>
      <c r="CQY1" s="6"/>
      <c r="CQZ1" s="6"/>
      <c r="CRA1" s="6"/>
      <c r="CRB1" s="6"/>
      <c r="CRC1" s="6"/>
      <c r="CRD1" s="6"/>
      <c r="CRE1" s="6"/>
      <c r="CRF1" s="5"/>
      <c r="CRG1" s="6"/>
      <c r="CRH1" s="6"/>
      <c r="CRI1" s="6"/>
      <c r="CRJ1" s="6"/>
      <c r="CRK1" s="6"/>
      <c r="CRL1" s="6"/>
      <c r="CRM1" s="6"/>
      <c r="CRN1" s="5"/>
      <c r="CRO1" s="6"/>
      <c r="CRP1" s="6"/>
      <c r="CRQ1" s="6"/>
      <c r="CRR1" s="6"/>
      <c r="CRS1" s="6"/>
      <c r="CRT1" s="6"/>
      <c r="CRU1" s="6"/>
      <c r="CRV1" s="5"/>
      <c r="CRW1" s="6"/>
      <c r="CRX1" s="6"/>
      <c r="CRY1" s="6"/>
      <c r="CRZ1" s="6"/>
      <c r="CSA1" s="6"/>
      <c r="CSB1" s="6"/>
      <c r="CSC1" s="6"/>
      <c r="CSD1" s="5"/>
      <c r="CSE1" s="6"/>
      <c r="CSF1" s="6"/>
      <c r="CSG1" s="6"/>
      <c r="CSH1" s="6"/>
      <c r="CSI1" s="6"/>
      <c r="CSJ1" s="6"/>
      <c r="CSK1" s="6"/>
      <c r="CSL1" s="5"/>
      <c r="CSM1" s="6"/>
      <c r="CSN1" s="6"/>
      <c r="CSO1" s="6"/>
      <c r="CSP1" s="6"/>
      <c r="CSQ1" s="6"/>
      <c r="CSR1" s="6"/>
      <c r="CSS1" s="6"/>
      <c r="CST1" s="5"/>
      <c r="CSU1" s="6"/>
      <c r="CSV1" s="6"/>
      <c r="CSW1" s="6"/>
      <c r="CSX1" s="6"/>
      <c r="CSY1" s="6"/>
      <c r="CSZ1" s="6"/>
      <c r="CTA1" s="6"/>
      <c r="CTB1" s="5"/>
      <c r="CTC1" s="6"/>
      <c r="CTD1" s="6"/>
      <c r="CTE1" s="6"/>
      <c r="CTF1" s="6"/>
      <c r="CTG1" s="6"/>
      <c r="CTH1" s="6"/>
      <c r="CTI1" s="6"/>
      <c r="CTJ1" s="5"/>
      <c r="CTK1" s="6"/>
      <c r="CTL1" s="6"/>
      <c r="CTM1" s="6"/>
      <c r="CTN1" s="6"/>
      <c r="CTO1" s="6"/>
      <c r="CTP1" s="6"/>
      <c r="CTQ1" s="6"/>
      <c r="CTR1" s="5"/>
      <c r="CTS1" s="6"/>
      <c r="CTT1" s="6"/>
      <c r="CTU1" s="6"/>
      <c r="CTV1" s="6"/>
      <c r="CTW1" s="6"/>
      <c r="CTX1" s="6"/>
      <c r="CTY1" s="6"/>
      <c r="CTZ1" s="5"/>
      <c r="CUA1" s="6"/>
      <c r="CUB1" s="6"/>
      <c r="CUC1" s="6"/>
      <c r="CUD1" s="6"/>
      <c r="CUE1" s="6"/>
      <c r="CUF1" s="6"/>
      <c r="CUG1" s="6"/>
      <c r="CUH1" s="5"/>
      <c r="CUI1" s="6"/>
      <c r="CUJ1" s="6"/>
      <c r="CUK1" s="6"/>
      <c r="CUL1" s="6"/>
      <c r="CUM1" s="6"/>
      <c r="CUN1" s="6"/>
      <c r="CUO1" s="6"/>
      <c r="CUP1" s="5"/>
      <c r="CUQ1" s="6"/>
      <c r="CUR1" s="6"/>
      <c r="CUS1" s="6"/>
      <c r="CUT1" s="6"/>
      <c r="CUU1" s="6"/>
      <c r="CUV1" s="6"/>
      <c r="CUW1" s="6"/>
      <c r="CUX1" s="5"/>
      <c r="CUY1" s="6"/>
      <c r="CUZ1" s="6"/>
      <c r="CVA1" s="6"/>
      <c r="CVB1" s="6"/>
      <c r="CVC1" s="6"/>
      <c r="CVD1" s="6"/>
      <c r="CVE1" s="6"/>
      <c r="CVF1" s="5"/>
      <c r="CVG1" s="6"/>
      <c r="CVH1" s="6"/>
      <c r="CVI1" s="6"/>
      <c r="CVJ1" s="6"/>
      <c r="CVK1" s="6"/>
      <c r="CVL1" s="6"/>
      <c r="CVM1" s="6"/>
      <c r="CVN1" s="5"/>
      <c r="CVO1" s="6"/>
      <c r="CVP1" s="6"/>
      <c r="CVQ1" s="6"/>
      <c r="CVR1" s="6"/>
      <c r="CVS1" s="6"/>
      <c r="CVT1" s="6"/>
      <c r="CVU1" s="6"/>
      <c r="CVV1" s="5"/>
      <c r="CVW1" s="6"/>
      <c r="CVX1" s="6"/>
      <c r="CVY1" s="6"/>
      <c r="CVZ1" s="6"/>
      <c r="CWA1" s="6"/>
      <c r="CWB1" s="6"/>
      <c r="CWC1" s="6"/>
      <c r="CWD1" s="5"/>
      <c r="CWE1" s="6"/>
      <c r="CWF1" s="6"/>
      <c r="CWG1" s="6"/>
      <c r="CWH1" s="6"/>
      <c r="CWI1" s="6"/>
      <c r="CWJ1" s="6"/>
      <c r="CWK1" s="6"/>
      <c r="CWL1" s="5"/>
      <c r="CWM1" s="6"/>
      <c r="CWN1" s="6"/>
      <c r="CWO1" s="6"/>
      <c r="CWP1" s="6"/>
      <c r="CWQ1" s="6"/>
      <c r="CWR1" s="6"/>
      <c r="CWS1" s="6"/>
      <c r="CWT1" s="5"/>
      <c r="CWU1" s="6"/>
      <c r="CWV1" s="6"/>
      <c r="CWW1" s="6"/>
      <c r="CWX1" s="6"/>
      <c r="CWY1" s="6"/>
      <c r="CWZ1" s="6"/>
      <c r="CXA1" s="6"/>
      <c r="CXB1" s="5"/>
      <c r="CXC1" s="6"/>
      <c r="CXD1" s="6"/>
      <c r="CXE1" s="6"/>
      <c r="CXF1" s="6"/>
      <c r="CXG1" s="6"/>
      <c r="CXH1" s="6"/>
      <c r="CXI1" s="6"/>
      <c r="CXJ1" s="5"/>
      <c r="CXK1" s="6"/>
      <c r="CXL1" s="6"/>
      <c r="CXM1" s="6"/>
      <c r="CXN1" s="6"/>
      <c r="CXO1" s="6"/>
      <c r="CXP1" s="6"/>
      <c r="CXQ1" s="6"/>
      <c r="CXR1" s="5"/>
      <c r="CXS1" s="6"/>
      <c r="CXT1" s="6"/>
      <c r="CXU1" s="6"/>
      <c r="CXV1" s="6"/>
      <c r="CXW1" s="6"/>
      <c r="CXX1" s="6"/>
      <c r="CXY1" s="6"/>
      <c r="CXZ1" s="5"/>
      <c r="CYA1" s="6"/>
      <c r="CYB1" s="6"/>
      <c r="CYC1" s="6"/>
      <c r="CYD1" s="6"/>
      <c r="CYE1" s="6"/>
      <c r="CYF1" s="6"/>
      <c r="CYG1" s="6"/>
      <c r="CYH1" s="5"/>
      <c r="CYI1" s="6"/>
      <c r="CYJ1" s="6"/>
      <c r="CYK1" s="6"/>
      <c r="CYL1" s="6"/>
      <c r="CYM1" s="6"/>
      <c r="CYN1" s="6"/>
      <c r="CYO1" s="6"/>
      <c r="CYP1" s="5"/>
      <c r="CYQ1" s="6"/>
      <c r="CYR1" s="6"/>
      <c r="CYS1" s="6"/>
      <c r="CYT1" s="6"/>
      <c r="CYU1" s="6"/>
      <c r="CYV1" s="6"/>
      <c r="CYW1" s="6"/>
      <c r="CYX1" s="5"/>
      <c r="CYY1" s="6"/>
      <c r="CYZ1" s="6"/>
      <c r="CZA1" s="6"/>
      <c r="CZB1" s="6"/>
      <c r="CZC1" s="6"/>
      <c r="CZD1" s="6"/>
      <c r="CZE1" s="6"/>
      <c r="CZF1" s="5"/>
      <c r="CZG1" s="6"/>
      <c r="CZH1" s="6"/>
      <c r="CZI1" s="6"/>
      <c r="CZJ1" s="6"/>
      <c r="CZK1" s="6"/>
      <c r="CZL1" s="6"/>
      <c r="CZM1" s="6"/>
      <c r="CZN1" s="5"/>
      <c r="CZO1" s="6"/>
      <c r="CZP1" s="6"/>
      <c r="CZQ1" s="6"/>
      <c r="CZR1" s="6"/>
      <c r="CZS1" s="6"/>
      <c r="CZT1" s="6"/>
      <c r="CZU1" s="6"/>
      <c r="CZV1" s="5"/>
      <c r="CZW1" s="6"/>
      <c r="CZX1" s="6"/>
      <c r="CZY1" s="6"/>
      <c r="CZZ1" s="6"/>
      <c r="DAA1" s="6"/>
      <c r="DAB1" s="6"/>
      <c r="DAC1" s="6"/>
      <c r="DAD1" s="5"/>
      <c r="DAE1" s="6"/>
      <c r="DAF1" s="6"/>
      <c r="DAG1" s="6"/>
      <c r="DAH1" s="6"/>
      <c r="DAI1" s="6"/>
      <c r="DAJ1" s="6"/>
      <c r="DAK1" s="6"/>
      <c r="DAL1" s="5"/>
      <c r="DAM1" s="6"/>
      <c r="DAN1" s="6"/>
      <c r="DAO1" s="6"/>
      <c r="DAP1" s="6"/>
      <c r="DAQ1" s="6"/>
      <c r="DAR1" s="6"/>
      <c r="DAS1" s="6"/>
      <c r="DAT1" s="5"/>
      <c r="DAU1" s="6"/>
      <c r="DAV1" s="6"/>
      <c r="DAW1" s="6"/>
      <c r="DAX1" s="6"/>
      <c r="DAY1" s="6"/>
      <c r="DAZ1" s="6"/>
      <c r="DBA1" s="6"/>
      <c r="DBB1" s="5"/>
      <c r="DBC1" s="6"/>
      <c r="DBD1" s="6"/>
      <c r="DBE1" s="6"/>
      <c r="DBF1" s="6"/>
      <c r="DBG1" s="6"/>
      <c r="DBH1" s="6"/>
      <c r="DBI1" s="6"/>
      <c r="DBJ1" s="5"/>
      <c r="DBK1" s="6"/>
      <c r="DBL1" s="6"/>
      <c r="DBM1" s="6"/>
      <c r="DBN1" s="6"/>
      <c r="DBO1" s="6"/>
      <c r="DBP1" s="6"/>
      <c r="DBQ1" s="6"/>
      <c r="DBR1" s="5"/>
      <c r="DBS1" s="6"/>
      <c r="DBT1" s="6"/>
      <c r="DBU1" s="6"/>
      <c r="DBV1" s="6"/>
      <c r="DBW1" s="6"/>
      <c r="DBX1" s="6"/>
      <c r="DBY1" s="6"/>
      <c r="DBZ1" s="5"/>
      <c r="DCA1" s="6"/>
      <c r="DCB1" s="6"/>
      <c r="DCC1" s="6"/>
      <c r="DCD1" s="6"/>
      <c r="DCE1" s="6"/>
      <c r="DCF1" s="6"/>
      <c r="DCG1" s="6"/>
      <c r="DCH1" s="5"/>
      <c r="DCI1" s="6"/>
      <c r="DCJ1" s="6"/>
      <c r="DCK1" s="6"/>
      <c r="DCL1" s="6"/>
      <c r="DCM1" s="6"/>
      <c r="DCN1" s="6"/>
      <c r="DCO1" s="6"/>
      <c r="DCP1" s="5"/>
      <c r="DCQ1" s="6"/>
      <c r="DCR1" s="6"/>
      <c r="DCS1" s="6"/>
      <c r="DCT1" s="6"/>
      <c r="DCU1" s="6"/>
      <c r="DCV1" s="6"/>
      <c r="DCW1" s="6"/>
      <c r="DCX1" s="5"/>
      <c r="DCY1" s="6"/>
      <c r="DCZ1" s="6"/>
      <c r="DDA1" s="6"/>
      <c r="DDB1" s="6"/>
      <c r="DDC1" s="6"/>
      <c r="DDD1" s="6"/>
      <c r="DDE1" s="6"/>
      <c r="DDF1" s="5"/>
      <c r="DDG1" s="6"/>
      <c r="DDH1" s="6"/>
      <c r="DDI1" s="6"/>
      <c r="DDJ1" s="6"/>
      <c r="DDK1" s="6"/>
      <c r="DDL1" s="6"/>
      <c r="DDM1" s="6"/>
      <c r="DDN1" s="5"/>
      <c r="DDO1" s="6"/>
      <c r="DDP1" s="6"/>
      <c r="DDQ1" s="6"/>
      <c r="DDR1" s="6"/>
      <c r="DDS1" s="6"/>
      <c r="DDT1" s="6"/>
      <c r="DDU1" s="6"/>
      <c r="DDV1" s="5"/>
      <c r="DDW1" s="6"/>
      <c r="DDX1" s="6"/>
      <c r="DDY1" s="6"/>
      <c r="DDZ1" s="6"/>
      <c r="DEA1" s="6"/>
      <c r="DEB1" s="6"/>
      <c r="DEC1" s="6"/>
      <c r="DED1" s="5"/>
      <c r="DEE1" s="6"/>
      <c r="DEF1" s="6"/>
      <c r="DEG1" s="6"/>
      <c r="DEH1" s="6"/>
      <c r="DEI1" s="6"/>
      <c r="DEJ1" s="6"/>
      <c r="DEK1" s="6"/>
      <c r="DEL1" s="5"/>
      <c r="DEM1" s="6"/>
      <c r="DEN1" s="6"/>
      <c r="DEO1" s="6"/>
      <c r="DEP1" s="6"/>
      <c r="DEQ1" s="6"/>
      <c r="DER1" s="6"/>
      <c r="DES1" s="6"/>
      <c r="DET1" s="5"/>
      <c r="DEU1" s="6"/>
      <c r="DEV1" s="6"/>
      <c r="DEW1" s="6"/>
      <c r="DEX1" s="6"/>
      <c r="DEY1" s="6"/>
      <c r="DEZ1" s="6"/>
      <c r="DFA1" s="6"/>
      <c r="DFB1" s="5"/>
      <c r="DFC1" s="6"/>
      <c r="DFD1" s="6"/>
      <c r="DFE1" s="6"/>
      <c r="DFF1" s="6"/>
      <c r="DFG1" s="6"/>
      <c r="DFH1" s="6"/>
      <c r="DFI1" s="6"/>
      <c r="DFJ1" s="5"/>
      <c r="DFK1" s="6"/>
      <c r="DFL1" s="6"/>
      <c r="DFM1" s="6"/>
      <c r="DFN1" s="6"/>
      <c r="DFO1" s="6"/>
      <c r="DFP1" s="6"/>
      <c r="DFQ1" s="6"/>
      <c r="DFR1" s="5"/>
      <c r="DFS1" s="6"/>
      <c r="DFT1" s="6"/>
      <c r="DFU1" s="6"/>
      <c r="DFV1" s="6"/>
      <c r="DFW1" s="6"/>
      <c r="DFX1" s="6"/>
      <c r="DFY1" s="6"/>
      <c r="DFZ1" s="5"/>
      <c r="DGA1" s="6"/>
      <c r="DGB1" s="6"/>
      <c r="DGC1" s="6"/>
      <c r="DGD1" s="6"/>
      <c r="DGE1" s="6"/>
      <c r="DGF1" s="6"/>
      <c r="DGG1" s="6"/>
      <c r="DGH1" s="5"/>
      <c r="DGI1" s="6"/>
      <c r="DGJ1" s="6"/>
      <c r="DGK1" s="6"/>
      <c r="DGL1" s="6"/>
      <c r="DGM1" s="6"/>
      <c r="DGN1" s="6"/>
      <c r="DGO1" s="6"/>
      <c r="DGP1" s="5"/>
      <c r="DGQ1" s="6"/>
      <c r="DGR1" s="6"/>
      <c r="DGS1" s="6"/>
      <c r="DGT1" s="6"/>
      <c r="DGU1" s="6"/>
      <c r="DGV1" s="6"/>
      <c r="DGW1" s="6"/>
      <c r="DGX1" s="5"/>
      <c r="DGY1" s="6"/>
      <c r="DGZ1" s="6"/>
      <c r="DHA1" s="6"/>
      <c r="DHB1" s="6"/>
      <c r="DHC1" s="6"/>
      <c r="DHD1" s="6"/>
      <c r="DHE1" s="6"/>
      <c r="DHF1" s="5"/>
      <c r="DHG1" s="6"/>
      <c r="DHH1" s="6"/>
      <c r="DHI1" s="6"/>
      <c r="DHJ1" s="6"/>
      <c r="DHK1" s="6"/>
      <c r="DHL1" s="6"/>
      <c r="DHM1" s="6"/>
      <c r="DHN1" s="5"/>
      <c r="DHO1" s="6"/>
      <c r="DHP1" s="6"/>
      <c r="DHQ1" s="6"/>
      <c r="DHR1" s="6"/>
      <c r="DHS1" s="6"/>
      <c r="DHT1" s="6"/>
      <c r="DHU1" s="6"/>
      <c r="DHV1" s="5"/>
      <c r="DHW1" s="6"/>
      <c r="DHX1" s="6"/>
      <c r="DHY1" s="6"/>
      <c r="DHZ1" s="6"/>
      <c r="DIA1" s="6"/>
      <c r="DIB1" s="6"/>
      <c r="DIC1" s="6"/>
      <c r="DID1" s="5"/>
      <c r="DIE1" s="6"/>
      <c r="DIF1" s="6"/>
      <c r="DIG1" s="6"/>
      <c r="DIH1" s="6"/>
      <c r="DII1" s="6"/>
      <c r="DIJ1" s="6"/>
      <c r="DIK1" s="6"/>
      <c r="DIL1" s="5"/>
      <c r="DIM1" s="6"/>
      <c r="DIN1" s="6"/>
      <c r="DIO1" s="6"/>
      <c r="DIP1" s="6"/>
      <c r="DIQ1" s="6"/>
      <c r="DIR1" s="6"/>
      <c r="DIS1" s="6"/>
      <c r="DIT1" s="5"/>
      <c r="DIU1" s="6"/>
      <c r="DIV1" s="6"/>
      <c r="DIW1" s="6"/>
      <c r="DIX1" s="6"/>
      <c r="DIY1" s="6"/>
      <c r="DIZ1" s="6"/>
      <c r="DJA1" s="6"/>
      <c r="DJB1" s="5"/>
      <c r="DJC1" s="6"/>
      <c r="DJD1" s="6"/>
      <c r="DJE1" s="6"/>
      <c r="DJF1" s="6"/>
      <c r="DJG1" s="6"/>
      <c r="DJH1" s="6"/>
      <c r="DJI1" s="6"/>
      <c r="DJJ1" s="5"/>
      <c r="DJK1" s="6"/>
      <c r="DJL1" s="6"/>
      <c r="DJM1" s="6"/>
      <c r="DJN1" s="6"/>
      <c r="DJO1" s="6"/>
      <c r="DJP1" s="6"/>
      <c r="DJQ1" s="6"/>
      <c r="DJR1" s="5"/>
      <c r="DJS1" s="6"/>
      <c r="DJT1" s="6"/>
      <c r="DJU1" s="6"/>
      <c r="DJV1" s="6"/>
      <c r="DJW1" s="6"/>
      <c r="DJX1" s="6"/>
      <c r="DJY1" s="6"/>
      <c r="DJZ1" s="5"/>
      <c r="DKA1" s="6"/>
      <c r="DKB1" s="6"/>
      <c r="DKC1" s="6"/>
      <c r="DKD1" s="6"/>
      <c r="DKE1" s="6"/>
      <c r="DKF1" s="6"/>
      <c r="DKG1" s="6"/>
      <c r="DKH1" s="5"/>
      <c r="DKI1" s="6"/>
      <c r="DKJ1" s="6"/>
      <c r="DKK1" s="6"/>
      <c r="DKL1" s="6"/>
      <c r="DKM1" s="6"/>
      <c r="DKN1" s="6"/>
      <c r="DKO1" s="6"/>
      <c r="DKP1" s="5"/>
      <c r="DKQ1" s="6"/>
      <c r="DKR1" s="6"/>
      <c r="DKS1" s="6"/>
      <c r="DKT1" s="6"/>
      <c r="DKU1" s="6"/>
      <c r="DKV1" s="6"/>
      <c r="DKW1" s="6"/>
      <c r="DKX1" s="5"/>
      <c r="DKY1" s="6"/>
      <c r="DKZ1" s="6"/>
      <c r="DLA1" s="6"/>
      <c r="DLB1" s="6"/>
      <c r="DLC1" s="6"/>
      <c r="DLD1" s="6"/>
      <c r="DLE1" s="6"/>
      <c r="DLF1" s="5"/>
      <c r="DLG1" s="6"/>
      <c r="DLH1" s="6"/>
      <c r="DLI1" s="6"/>
      <c r="DLJ1" s="6"/>
      <c r="DLK1" s="6"/>
      <c r="DLL1" s="6"/>
      <c r="DLM1" s="6"/>
      <c r="DLN1" s="5"/>
      <c r="DLO1" s="6"/>
      <c r="DLP1" s="6"/>
      <c r="DLQ1" s="6"/>
      <c r="DLR1" s="6"/>
      <c r="DLS1" s="6"/>
      <c r="DLT1" s="6"/>
      <c r="DLU1" s="6"/>
      <c r="DLV1" s="5"/>
      <c r="DLW1" s="6"/>
      <c r="DLX1" s="6"/>
      <c r="DLY1" s="6"/>
      <c r="DLZ1" s="6"/>
      <c r="DMA1" s="6"/>
      <c r="DMB1" s="6"/>
      <c r="DMC1" s="6"/>
      <c r="DMD1" s="5"/>
      <c r="DME1" s="6"/>
      <c r="DMF1" s="6"/>
      <c r="DMG1" s="6"/>
      <c r="DMH1" s="6"/>
      <c r="DMI1" s="6"/>
      <c r="DMJ1" s="6"/>
      <c r="DMK1" s="6"/>
      <c r="DML1" s="5"/>
      <c r="DMM1" s="6"/>
      <c r="DMN1" s="6"/>
      <c r="DMO1" s="6"/>
      <c r="DMP1" s="6"/>
      <c r="DMQ1" s="6"/>
      <c r="DMR1" s="6"/>
      <c r="DMS1" s="6"/>
      <c r="DMT1" s="5"/>
      <c r="DMU1" s="6"/>
      <c r="DMV1" s="6"/>
      <c r="DMW1" s="6"/>
      <c r="DMX1" s="6"/>
      <c r="DMY1" s="6"/>
      <c r="DMZ1" s="6"/>
      <c r="DNA1" s="6"/>
      <c r="DNB1" s="5"/>
      <c r="DNC1" s="6"/>
      <c r="DND1" s="6"/>
      <c r="DNE1" s="6"/>
      <c r="DNF1" s="6"/>
      <c r="DNG1" s="6"/>
      <c r="DNH1" s="6"/>
      <c r="DNI1" s="6"/>
      <c r="DNJ1" s="5"/>
      <c r="DNK1" s="6"/>
      <c r="DNL1" s="6"/>
      <c r="DNM1" s="6"/>
      <c r="DNN1" s="6"/>
      <c r="DNO1" s="6"/>
      <c r="DNP1" s="6"/>
      <c r="DNQ1" s="6"/>
      <c r="DNR1" s="5"/>
      <c r="DNS1" s="6"/>
      <c r="DNT1" s="6"/>
      <c r="DNU1" s="6"/>
      <c r="DNV1" s="6"/>
      <c r="DNW1" s="6"/>
      <c r="DNX1" s="6"/>
      <c r="DNY1" s="6"/>
      <c r="DNZ1" s="5"/>
      <c r="DOA1" s="6"/>
      <c r="DOB1" s="6"/>
      <c r="DOC1" s="6"/>
      <c r="DOD1" s="6"/>
      <c r="DOE1" s="6"/>
      <c r="DOF1" s="6"/>
      <c r="DOG1" s="6"/>
      <c r="DOH1" s="5"/>
      <c r="DOI1" s="6"/>
      <c r="DOJ1" s="6"/>
      <c r="DOK1" s="6"/>
      <c r="DOL1" s="6"/>
      <c r="DOM1" s="6"/>
      <c r="DON1" s="6"/>
      <c r="DOO1" s="6"/>
      <c r="DOP1" s="5"/>
      <c r="DOQ1" s="6"/>
      <c r="DOR1" s="6"/>
      <c r="DOS1" s="6"/>
      <c r="DOT1" s="6"/>
      <c r="DOU1" s="6"/>
      <c r="DOV1" s="6"/>
      <c r="DOW1" s="6"/>
      <c r="DOX1" s="5"/>
      <c r="DOY1" s="6"/>
      <c r="DOZ1" s="6"/>
      <c r="DPA1" s="6"/>
      <c r="DPB1" s="6"/>
      <c r="DPC1" s="6"/>
      <c r="DPD1" s="6"/>
      <c r="DPE1" s="6"/>
      <c r="DPF1" s="5"/>
      <c r="DPG1" s="6"/>
      <c r="DPH1" s="6"/>
      <c r="DPI1" s="6"/>
      <c r="DPJ1" s="6"/>
      <c r="DPK1" s="6"/>
      <c r="DPL1" s="6"/>
      <c r="DPM1" s="6"/>
      <c r="DPN1" s="5"/>
      <c r="DPO1" s="6"/>
      <c r="DPP1" s="6"/>
      <c r="DPQ1" s="6"/>
      <c r="DPR1" s="6"/>
      <c r="DPS1" s="6"/>
      <c r="DPT1" s="6"/>
      <c r="DPU1" s="6"/>
      <c r="DPV1" s="5"/>
      <c r="DPW1" s="6"/>
      <c r="DPX1" s="6"/>
      <c r="DPY1" s="6"/>
      <c r="DPZ1" s="6"/>
      <c r="DQA1" s="6"/>
      <c r="DQB1" s="6"/>
      <c r="DQC1" s="6"/>
      <c r="DQD1" s="5"/>
      <c r="DQE1" s="6"/>
      <c r="DQF1" s="6"/>
      <c r="DQG1" s="6"/>
      <c r="DQH1" s="6"/>
      <c r="DQI1" s="6"/>
      <c r="DQJ1" s="6"/>
      <c r="DQK1" s="6"/>
      <c r="DQL1" s="5"/>
      <c r="DQM1" s="6"/>
      <c r="DQN1" s="6"/>
      <c r="DQO1" s="6"/>
      <c r="DQP1" s="6"/>
      <c r="DQQ1" s="6"/>
      <c r="DQR1" s="6"/>
      <c r="DQS1" s="6"/>
      <c r="DQT1" s="5"/>
      <c r="DQU1" s="6"/>
      <c r="DQV1" s="6"/>
      <c r="DQW1" s="6"/>
      <c r="DQX1" s="6"/>
      <c r="DQY1" s="6"/>
      <c r="DQZ1" s="6"/>
      <c r="DRA1" s="6"/>
      <c r="DRB1" s="5"/>
      <c r="DRC1" s="6"/>
      <c r="DRD1" s="6"/>
      <c r="DRE1" s="6"/>
      <c r="DRF1" s="6"/>
      <c r="DRG1" s="6"/>
      <c r="DRH1" s="6"/>
      <c r="DRI1" s="6"/>
      <c r="DRJ1" s="5"/>
      <c r="DRK1" s="6"/>
      <c r="DRL1" s="6"/>
      <c r="DRM1" s="6"/>
      <c r="DRN1" s="6"/>
      <c r="DRO1" s="6"/>
      <c r="DRP1" s="6"/>
      <c r="DRQ1" s="6"/>
      <c r="DRR1" s="5"/>
      <c r="DRS1" s="6"/>
      <c r="DRT1" s="6"/>
      <c r="DRU1" s="6"/>
      <c r="DRV1" s="6"/>
      <c r="DRW1" s="6"/>
      <c r="DRX1" s="6"/>
      <c r="DRY1" s="6"/>
      <c r="DRZ1" s="5"/>
      <c r="DSA1" s="6"/>
      <c r="DSB1" s="6"/>
      <c r="DSC1" s="6"/>
      <c r="DSD1" s="6"/>
      <c r="DSE1" s="6"/>
      <c r="DSF1" s="6"/>
      <c r="DSG1" s="6"/>
      <c r="DSH1" s="5"/>
      <c r="DSI1" s="6"/>
      <c r="DSJ1" s="6"/>
      <c r="DSK1" s="6"/>
      <c r="DSL1" s="6"/>
      <c r="DSM1" s="6"/>
      <c r="DSN1" s="6"/>
      <c r="DSO1" s="6"/>
      <c r="DSP1" s="5"/>
      <c r="DSQ1" s="6"/>
      <c r="DSR1" s="6"/>
      <c r="DSS1" s="6"/>
      <c r="DST1" s="6"/>
      <c r="DSU1" s="6"/>
      <c r="DSV1" s="6"/>
      <c r="DSW1" s="6"/>
      <c r="DSX1" s="5"/>
      <c r="DSY1" s="6"/>
      <c r="DSZ1" s="6"/>
      <c r="DTA1" s="6"/>
      <c r="DTB1" s="6"/>
      <c r="DTC1" s="6"/>
      <c r="DTD1" s="6"/>
      <c r="DTE1" s="6"/>
      <c r="DTF1" s="5"/>
      <c r="DTG1" s="6"/>
      <c r="DTH1" s="6"/>
      <c r="DTI1" s="6"/>
      <c r="DTJ1" s="6"/>
      <c r="DTK1" s="6"/>
      <c r="DTL1" s="6"/>
      <c r="DTM1" s="6"/>
      <c r="DTN1" s="5"/>
      <c r="DTO1" s="6"/>
      <c r="DTP1" s="6"/>
      <c r="DTQ1" s="6"/>
      <c r="DTR1" s="6"/>
      <c r="DTS1" s="6"/>
      <c r="DTT1" s="6"/>
      <c r="DTU1" s="6"/>
      <c r="DTV1" s="5"/>
      <c r="DTW1" s="6"/>
      <c r="DTX1" s="6"/>
      <c r="DTY1" s="6"/>
      <c r="DTZ1" s="6"/>
      <c r="DUA1" s="6"/>
      <c r="DUB1" s="6"/>
      <c r="DUC1" s="6"/>
      <c r="DUD1" s="5"/>
      <c r="DUE1" s="6"/>
      <c r="DUF1" s="6"/>
      <c r="DUG1" s="6"/>
      <c r="DUH1" s="6"/>
      <c r="DUI1" s="6"/>
      <c r="DUJ1" s="6"/>
      <c r="DUK1" s="6"/>
      <c r="DUL1" s="5"/>
      <c r="DUM1" s="6"/>
      <c r="DUN1" s="6"/>
      <c r="DUO1" s="6"/>
      <c r="DUP1" s="6"/>
      <c r="DUQ1" s="6"/>
      <c r="DUR1" s="6"/>
      <c r="DUS1" s="6"/>
      <c r="DUT1" s="5"/>
      <c r="DUU1" s="6"/>
      <c r="DUV1" s="6"/>
      <c r="DUW1" s="6"/>
      <c r="DUX1" s="6"/>
      <c r="DUY1" s="6"/>
      <c r="DUZ1" s="6"/>
      <c r="DVA1" s="6"/>
      <c r="DVB1" s="5"/>
      <c r="DVC1" s="6"/>
      <c r="DVD1" s="6"/>
      <c r="DVE1" s="6"/>
      <c r="DVF1" s="6"/>
      <c r="DVG1" s="6"/>
      <c r="DVH1" s="6"/>
      <c r="DVI1" s="6"/>
      <c r="DVJ1" s="5"/>
      <c r="DVK1" s="6"/>
      <c r="DVL1" s="6"/>
      <c r="DVM1" s="6"/>
      <c r="DVN1" s="6"/>
      <c r="DVO1" s="6"/>
      <c r="DVP1" s="6"/>
      <c r="DVQ1" s="6"/>
      <c r="DVR1" s="5"/>
      <c r="DVS1" s="6"/>
      <c r="DVT1" s="6"/>
      <c r="DVU1" s="6"/>
      <c r="DVV1" s="6"/>
      <c r="DVW1" s="6"/>
      <c r="DVX1" s="6"/>
      <c r="DVY1" s="6"/>
      <c r="DVZ1" s="5"/>
      <c r="DWA1" s="6"/>
      <c r="DWB1" s="6"/>
      <c r="DWC1" s="6"/>
      <c r="DWD1" s="6"/>
      <c r="DWE1" s="6"/>
      <c r="DWF1" s="6"/>
      <c r="DWG1" s="6"/>
      <c r="DWH1" s="5"/>
      <c r="DWI1" s="6"/>
      <c r="DWJ1" s="6"/>
      <c r="DWK1" s="6"/>
      <c r="DWL1" s="6"/>
      <c r="DWM1" s="6"/>
      <c r="DWN1" s="6"/>
      <c r="DWO1" s="6"/>
      <c r="DWP1" s="5"/>
      <c r="DWQ1" s="6"/>
      <c r="DWR1" s="6"/>
      <c r="DWS1" s="6"/>
      <c r="DWT1" s="6"/>
      <c r="DWU1" s="6"/>
      <c r="DWV1" s="6"/>
      <c r="DWW1" s="6"/>
      <c r="DWX1" s="5"/>
      <c r="DWY1" s="6"/>
      <c r="DWZ1" s="6"/>
      <c r="DXA1" s="6"/>
      <c r="DXB1" s="6"/>
      <c r="DXC1" s="6"/>
      <c r="DXD1" s="6"/>
      <c r="DXE1" s="6"/>
      <c r="DXF1" s="5"/>
      <c r="DXG1" s="6"/>
      <c r="DXH1" s="6"/>
      <c r="DXI1" s="6"/>
      <c r="DXJ1" s="6"/>
      <c r="DXK1" s="6"/>
      <c r="DXL1" s="6"/>
      <c r="DXM1" s="6"/>
      <c r="DXN1" s="5"/>
      <c r="DXO1" s="6"/>
      <c r="DXP1" s="6"/>
      <c r="DXQ1" s="6"/>
      <c r="DXR1" s="6"/>
      <c r="DXS1" s="6"/>
      <c r="DXT1" s="6"/>
      <c r="DXU1" s="6"/>
      <c r="DXV1" s="5"/>
      <c r="DXW1" s="6"/>
      <c r="DXX1" s="6"/>
      <c r="DXY1" s="6"/>
      <c r="DXZ1" s="6"/>
      <c r="DYA1" s="6"/>
      <c r="DYB1" s="6"/>
      <c r="DYC1" s="6"/>
      <c r="DYD1" s="5"/>
      <c r="DYE1" s="6"/>
      <c r="DYF1" s="6"/>
      <c r="DYG1" s="6"/>
      <c r="DYH1" s="6"/>
      <c r="DYI1" s="6"/>
      <c r="DYJ1" s="6"/>
      <c r="DYK1" s="6"/>
      <c r="DYL1" s="5"/>
      <c r="DYM1" s="6"/>
      <c r="DYN1" s="6"/>
      <c r="DYO1" s="6"/>
      <c r="DYP1" s="6"/>
      <c r="DYQ1" s="6"/>
      <c r="DYR1" s="6"/>
      <c r="DYS1" s="6"/>
      <c r="DYT1" s="5"/>
      <c r="DYU1" s="6"/>
      <c r="DYV1" s="6"/>
      <c r="DYW1" s="6"/>
      <c r="DYX1" s="6"/>
      <c r="DYY1" s="6"/>
      <c r="DYZ1" s="6"/>
      <c r="DZA1" s="6"/>
      <c r="DZB1" s="5"/>
      <c r="DZC1" s="6"/>
      <c r="DZD1" s="6"/>
      <c r="DZE1" s="6"/>
      <c r="DZF1" s="6"/>
      <c r="DZG1" s="6"/>
      <c r="DZH1" s="6"/>
      <c r="DZI1" s="6"/>
      <c r="DZJ1" s="5"/>
      <c r="DZK1" s="6"/>
      <c r="DZL1" s="6"/>
      <c r="DZM1" s="6"/>
      <c r="DZN1" s="6"/>
      <c r="DZO1" s="6"/>
      <c r="DZP1" s="6"/>
      <c r="DZQ1" s="6"/>
      <c r="DZR1" s="5"/>
      <c r="DZS1" s="6"/>
      <c r="DZT1" s="6"/>
      <c r="DZU1" s="6"/>
      <c r="DZV1" s="6"/>
      <c r="DZW1" s="6"/>
      <c r="DZX1" s="6"/>
      <c r="DZY1" s="6"/>
      <c r="DZZ1" s="5"/>
      <c r="EAA1" s="6"/>
      <c r="EAB1" s="6"/>
      <c r="EAC1" s="6"/>
      <c r="EAD1" s="6"/>
      <c r="EAE1" s="6"/>
      <c r="EAF1" s="6"/>
      <c r="EAG1" s="6"/>
      <c r="EAH1" s="5"/>
      <c r="EAI1" s="6"/>
      <c r="EAJ1" s="6"/>
      <c r="EAK1" s="6"/>
      <c r="EAL1" s="6"/>
      <c r="EAM1" s="6"/>
      <c r="EAN1" s="6"/>
      <c r="EAO1" s="6"/>
      <c r="EAP1" s="5"/>
      <c r="EAQ1" s="6"/>
      <c r="EAR1" s="6"/>
      <c r="EAS1" s="6"/>
      <c r="EAT1" s="6"/>
      <c r="EAU1" s="6"/>
      <c r="EAV1" s="6"/>
      <c r="EAW1" s="6"/>
      <c r="EAX1" s="5"/>
      <c r="EAY1" s="6"/>
      <c r="EAZ1" s="6"/>
      <c r="EBA1" s="6"/>
      <c r="EBB1" s="6"/>
      <c r="EBC1" s="6"/>
      <c r="EBD1" s="6"/>
      <c r="EBE1" s="6"/>
      <c r="EBF1" s="5"/>
      <c r="EBG1" s="6"/>
      <c r="EBH1" s="6"/>
      <c r="EBI1" s="6"/>
      <c r="EBJ1" s="6"/>
      <c r="EBK1" s="6"/>
      <c r="EBL1" s="6"/>
      <c r="EBM1" s="6"/>
      <c r="EBN1" s="5"/>
      <c r="EBO1" s="6"/>
      <c r="EBP1" s="6"/>
      <c r="EBQ1" s="6"/>
      <c r="EBR1" s="6"/>
      <c r="EBS1" s="6"/>
      <c r="EBT1" s="6"/>
      <c r="EBU1" s="6"/>
      <c r="EBV1" s="5"/>
      <c r="EBW1" s="6"/>
      <c r="EBX1" s="6"/>
      <c r="EBY1" s="6"/>
      <c r="EBZ1" s="6"/>
      <c r="ECA1" s="6"/>
      <c r="ECB1" s="6"/>
      <c r="ECC1" s="6"/>
      <c r="ECD1" s="5"/>
      <c r="ECE1" s="6"/>
      <c r="ECF1" s="6"/>
      <c r="ECG1" s="6"/>
      <c r="ECH1" s="6"/>
      <c r="ECI1" s="6"/>
      <c r="ECJ1" s="6"/>
      <c r="ECK1" s="6"/>
      <c r="ECL1" s="5"/>
      <c r="ECM1" s="6"/>
      <c r="ECN1" s="6"/>
      <c r="ECO1" s="6"/>
      <c r="ECP1" s="6"/>
      <c r="ECQ1" s="6"/>
      <c r="ECR1" s="6"/>
      <c r="ECS1" s="6"/>
      <c r="ECT1" s="5"/>
      <c r="ECU1" s="6"/>
      <c r="ECV1" s="6"/>
      <c r="ECW1" s="6"/>
      <c r="ECX1" s="6"/>
      <c r="ECY1" s="6"/>
      <c r="ECZ1" s="6"/>
      <c r="EDA1" s="6"/>
      <c r="EDB1" s="5"/>
      <c r="EDC1" s="6"/>
      <c r="EDD1" s="6"/>
      <c r="EDE1" s="6"/>
      <c r="EDF1" s="6"/>
      <c r="EDG1" s="6"/>
      <c r="EDH1" s="6"/>
      <c r="EDI1" s="6"/>
      <c r="EDJ1" s="5"/>
      <c r="EDK1" s="6"/>
      <c r="EDL1" s="6"/>
      <c r="EDM1" s="6"/>
      <c r="EDN1" s="6"/>
      <c r="EDO1" s="6"/>
      <c r="EDP1" s="6"/>
      <c r="EDQ1" s="6"/>
      <c r="EDR1" s="5"/>
      <c r="EDS1" s="6"/>
      <c r="EDT1" s="6"/>
      <c r="EDU1" s="6"/>
      <c r="EDV1" s="6"/>
      <c r="EDW1" s="6"/>
      <c r="EDX1" s="6"/>
      <c r="EDY1" s="6"/>
      <c r="EDZ1" s="5"/>
      <c r="EEA1" s="6"/>
      <c r="EEB1" s="6"/>
      <c r="EEC1" s="6"/>
      <c r="EED1" s="6"/>
      <c r="EEE1" s="6"/>
      <c r="EEF1" s="6"/>
      <c r="EEG1" s="6"/>
      <c r="EEH1" s="5"/>
      <c r="EEI1" s="6"/>
      <c r="EEJ1" s="6"/>
      <c r="EEK1" s="6"/>
      <c r="EEL1" s="6"/>
      <c r="EEM1" s="6"/>
      <c r="EEN1" s="6"/>
      <c r="EEO1" s="6"/>
      <c r="EEP1" s="5"/>
      <c r="EEQ1" s="6"/>
      <c r="EER1" s="6"/>
      <c r="EES1" s="6"/>
      <c r="EET1" s="6"/>
      <c r="EEU1" s="6"/>
      <c r="EEV1" s="6"/>
      <c r="EEW1" s="6"/>
      <c r="EEX1" s="5"/>
      <c r="EEY1" s="6"/>
      <c r="EEZ1" s="6"/>
      <c r="EFA1" s="6"/>
      <c r="EFB1" s="6"/>
      <c r="EFC1" s="6"/>
      <c r="EFD1" s="6"/>
      <c r="EFE1" s="6"/>
      <c r="EFF1" s="5"/>
      <c r="EFG1" s="6"/>
      <c r="EFH1" s="6"/>
      <c r="EFI1" s="6"/>
      <c r="EFJ1" s="6"/>
      <c r="EFK1" s="6"/>
      <c r="EFL1" s="6"/>
      <c r="EFM1" s="6"/>
      <c r="EFN1" s="5"/>
      <c r="EFO1" s="6"/>
      <c r="EFP1" s="6"/>
      <c r="EFQ1" s="6"/>
      <c r="EFR1" s="6"/>
      <c r="EFS1" s="6"/>
      <c r="EFT1" s="6"/>
      <c r="EFU1" s="6"/>
      <c r="EFV1" s="5"/>
      <c r="EFW1" s="6"/>
      <c r="EFX1" s="6"/>
      <c r="EFY1" s="6"/>
      <c r="EFZ1" s="6"/>
      <c r="EGA1" s="6"/>
      <c r="EGB1" s="6"/>
      <c r="EGC1" s="6"/>
      <c r="EGD1" s="5"/>
      <c r="EGE1" s="6"/>
      <c r="EGF1" s="6"/>
      <c r="EGG1" s="6"/>
      <c r="EGH1" s="6"/>
      <c r="EGI1" s="6"/>
      <c r="EGJ1" s="6"/>
      <c r="EGK1" s="6"/>
      <c r="EGL1" s="5"/>
      <c r="EGM1" s="6"/>
      <c r="EGN1" s="6"/>
      <c r="EGO1" s="6"/>
      <c r="EGP1" s="6"/>
      <c r="EGQ1" s="6"/>
      <c r="EGR1" s="6"/>
      <c r="EGS1" s="6"/>
      <c r="EGT1" s="5"/>
      <c r="EGU1" s="6"/>
      <c r="EGV1" s="6"/>
      <c r="EGW1" s="6"/>
      <c r="EGX1" s="6"/>
      <c r="EGY1" s="6"/>
      <c r="EGZ1" s="6"/>
      <c r="EHA1" s="6"/>
      <c r="EHB1" s="5"/>
      <c r="EHC1" s="6"/>
      <c r="EHD1" s="6"/>
      <c r="EHE1" s="6"/>
      <c r="EHF1" s="6"/>
      <c r="EHG1" s="6"/>
      <c r="EHH1" s="6"/>
      <c r="EHI1" s="6"/>
      <c r="EHJ1" s="5"/>
      <c r="EHK1" s="6"/>
      <c r="EHL1" s="6"/>
      <c r="EHM1" s="6"/>
      <c r="EHN1" s="6"/>
      <c r="EHO1" s="6"/>
      <c r="EHP1" s="6"/>
      <c r="EHQ1" s="6"/>
      <c r="EHR1" s="5"/>
      <c r="EHS1" s="6"/>
      <c r="EHT1" s="6"/>
      <c r="EHU1" s="6"/>
      <c r="EHV1" s="6"/>
      <c r="EHW1" s="6"/>
      <c r="EHX1" s="6"/>
      <c r="EHY1" s="6"/>
      <c r="EHZ1" s="5"/>
      <c r="EIA1" s="6"/>
      <c r="EIB1" s="6"/>
      <c r="EIC1" s="6"/>
      <c r="EID1" s="6"/>
      <c r="EIE1" s="6"/>
      <c r="EIF1" s="6"/>
      <c r="EIG1" s="6"/>
      <c r="EIH1" s="5"/>
      <c r="EII1" s="6"/>
      <c r="EIJ1" s="6"/>
      <c r="EIK1" s="6"/>
      <c r="EIL1" s="6"/>
      <c r="EIM1" s="6"/>
      <c r="EIN1" s="6"/>
      <c r="EIO1" s="6"/>
      <c r="EIP1" s="5"/>
      <c r="EIQ1" s="6"/>
      <c r="EIR1" s="6"/>
      <c r="EIS1" s="6"/>
      <c r="EIT1" s="6"/>
      <c r="EIU1" s="6"/>
      <c r="EIV1" s="6"/>
      <c r="EIW1" s="6"/>
      <c r="EIX1" s="5"/>
      <c r="EIY1" s="6"/>
      <c r="EIZ1" s="6"/>
      <c r="EJA1" s="6"/>
      <c r="EJB1" s="6"/>
      <c r="EJC1" s="6"/>
      <c r="EJD1" s="6"/>
      <c r="EJE1" s="6"/>
      <c r="EJF1" s="5"/>
      <c r="EJG1" s="6"/>
      <c r="EJH1" s="6"/>
      <c r="EJI1" s="6"/>
      <c r="EJJ1" s="6"/>
      <c r="EJK1" s="6"/>
      <c r="EJL1" s="6"/>
      <c r="EJM1" s="6"/>
      <c r="EJN1" s="5"/>
      <c r="EJO1" s="6"/>
      <c r="EJP1" s="6"/>
      <c r="EJQ1" s="6"/>
      <c r="EJR1" s="6"/>
      <c r="EJS1" s="6"/>
      <c r="EJT1" s="6"/>
      <c r="EJU1" s="6"/>
      <c r="EJV1" s="5"/>
      <c r="EJW1" s="6"/>
      <c r="EJX1" s="6"/>
      <c r="EJY1" s="6"/>
      <c r="EJZ1" s="6"/>
      <c r="EKA1" s="6"/>
      <c r="EKB1" s="6"/>
      <c r="EKC1" s="6"/>
      <c r="EKD1" s="5"/>
      <c r="EKE1" s="6"/>
      <c r="EKF1" s="6"/>
      <c r="EKG1" s="6"/>
      <c r="EKH1" s="6"/>
      <c r="EKI1" s="6"/>
      <c r="EKJ1" s="6"/>
      <c r="EKK1" s="6"/>
      <c r="EKL1" s="5"/>
      <c r="EKM1" s="6"/>
      <c r="EKN1" s="6"/>
      <c r="EKO1" s="6"/>
      <c r="EKP1" s="6"/>
      <c r="EKQ1" s="6"/>
      <c r="EKR1" s="6"/>
      <c r="EKS1" s="6"/>
      <c r="EKT1" s="5"/>
      <c r="EKU1" s="6"/>
      <c r="EKV1" s="6"/>
      <c r="EKW1" s="6"/>
      <c r="EKX1" s="6"/>
      <c r="EKY1" s="6"/>
      <c r="EKZ1" s="6"/>
      <c r="ELA1" s="6"/>
      <c r="ELB1" s="5"/>
      <c r="ELC1" s="6"/>
      <c r="ELD1" s="6"/>
      <c r="ELE1" s="6"/>
      <c r="ELF1" s="6"/>
      <c r="ELG1" s="6"/>
      <c r="ELH1" s="6"/>
      <c r="ELI1" s="6"/>
      <c r="ELJ1" s="5"/>
      <c r="ELK1" s="6"/>
      <c r="ELL1" s="6"/>
      <c r="ELM1" s="6"/>
      <c r="ELN1" s="6"/>
      <c r="ELO1" s="6"/>
      <c r="ELP1" s="6"/>
      <c r="ELQ1" s="6"/>
      <c r="ELR1" s="5"/>
      <c r="ELS1" s="6"/>
      <c r="ELT1" s="6"/>
      <c r="ELU1" s="6"/>
      <c r="ELV1" s="6"/>
      <c r="ELW1" s="6"/>
      <c r="ELX1" s="6"/>
      <c r="ELY1" s="6"/>
      <c r="ELZ1" s="5"/>
      <c r="EMA1" s="6"/>
      <c r="EMB1" s="6"/>
      <c r="EMC1" s="6"/>
      <c r="EMD1" s="6"/>
      <c r="EME1" s="6"/>
      <c r="EMF1" s="6"/>
      <c r="EMG1" s="6"/>
      <c r="EMH1" s="5"/>
      <c r="EMI1" s="6"/>
      <c r="EMJ1" s="6"/>
      <c r="EMK1" s="6"/>
      <c r="EML1" s="6"/>
      <c r="EMM1" s="6"/>
      <c r="EMN1" s="6"/>
      <c r="EMO1" s="6"/>
      <c r="EMP1" s="5"/>
      <c r="EMQ1" s="6"/>
      <c r="EMR1" s="6"/>
      <c r="EMS1" s="6"/>
      <c r="EMT1" s="6"/>
      <c r="EMU1" s="6"/>
      <c r="EMV1" s="6"/>
      <c r="EMW1" s="6"/>
      <c r="EMX1" s="5"/>
      <c r="EMY1" s="6"/>
      <c r="EMZ1" s="6"/>
      <c r="ENA1" s="6"/>
      <c r="ENB1" s="6"/>
      <c r="ENC1" s="6"/>
      <c r="END1" s="6"/>
      <c r="ENE1" s="6"/>
      <c r="ENF1" s="5"/>
      <c r="ENG1" s="6"/>
      <c r="ENH1" s="6"/>
      <c r="ENI1" s="6"/>
      <c r="ENJ1" s="6"/>
      <c r="ENK1" s="6"/>
      <c r="ENL1" s="6"/>
      <c r="ENM1" s="6"/>
      <c r="ENN1" s="5"/>
      <c r="ENO1" s="6"/>
      <c r="ENP1" s="6"/>
      <c r="ENQ1" s="6"/>
      <c r="ENR1" s="6"/>
      <c r="ENS1" s="6"/>
      <c r="ENT1" s="6"/>
      <c r="ENU1" s="6"/>
      <c r="ENV1" s="5"/>
      <c r="ENW1" s="6"/>
      <c r="ENX1" s="6"/>
      <c r="ENY1" s="6"/>
      <c r="ENZ1" s="6"/>
      <c r="EOA1" s="6"/>
      <c r="EOB1" s="6"/>
      <c r="EOC1" s="6"/>
      <c r="EOD1" s="5"/>
      <c r="EOE1" s="6"/>
      <c r="EOF1" s="6"/>
      <c r="EOG1" s="6"/>
      <c r="EOH1" s="6"/>
      <c r="EOI1" s="6"/>
      <c r="EOJ1" s="6"/>
      <c r="EOK1" s="6"/>
      <c r="EOL1" s="5"/>
      <c r="EOM1" s="6"/>
      <c r="EON1" s="6"/>
      <c r="EOO1" s="6"/>
      <c r="EOP1" s="6"/>
      <c r="EOQ1" s="6"/>
      <c r="EOR1" s="6"/>
      <c r="EOS1" s="6"/>
      <c r="EOT1" s="5"/>
      <c r="EOU1" s="6"/>
      <c r="EOV1" s="6"/>
      <c r="EOW1" s="6"/>
      <c r="EOX1" s="6"/>
      <c r="EOY1" s="6"/>
      <c r="EOZ1" s="6"/>
      <c r="EPA1" s="6"/>
      <c r="EPB1" s="5"/>
      <c r="EPC1" s="6"/>
      <c r="EPD1" s="6"/>
      <c r="EPE1" s="6"/>
      <c r="EPF1" s="6"/>
      <c r="EPG1" s="6"/>
      <c r="EPH1" s="6"/>
      <c r="EPI1" s="6"/>
      <c r="EPJ1" s="5"/>
      <c r="EPK1" s="6"/>
      <c r="EPL1" s="6"/>
      <c r="EPM1" s="6"/>
      <c r="EPN1" s="6"/>
      <c r="EPO1" s="6"/>
      <c r="EPP1" s="6"/>
      <c r="EPQ1" s="6"/>
      <c r="EPR1" s="5"/>
      <c r="EPS1" s="6"/>
      <c r="EPT1" s="6"/>
      <c r="EPU1" s="6"/>
      <c r="EPV1" s="6"/>
      <c r="EPW1" s="6"/>
      <c r="EPX1" s="6"/>
      <c r="EPY1" s="6"/>
      <c r="EPZ1" s="5"/>
      <c r="EQA1" s="6"/>
      <c r="EQB1" s="6"/>
      <c r="EQC1" s="6"/>
      <c r="EQD1" s="6"/>
      <c r="EQE1" s="6"/>
      <c r="EQF1" s="6"/>
      <c r="EQG1" s="6"/>
      <c r="EQH1" s="5"/>
      <c r="EQI1" s="6"/>
      <c r="EQJ1" s="6"/>
      <c r="EQK1" s="6"/>
      <c r="EQL1" s="6"/>
      <c r="EQM1" s="6"/>
      <c r="EQN1" s="6"/>
      <c r="EQO1" s="6"/>
      <c r="EQP1" s="5"/>
      <c r="EQQ1" s="6"/>
      <c r="EQR1" s="6"/>
      <c r="EQS1" s="6"/>
      <c r="EQT1" s="6"/>
      <c r="EQU1" s="6"/>
      <c r="EQV1" s="6"/>
      <c r="EQW1" s="6"/>
      <c r="EQX1" s="5"/>
      <c r="EQY1" s="6"/>
      <c r="EQZ1" s="6"/>
      <c r="ERA1" s="6"/>
      <c r="ERB1" s="6"/>
      <c r="ERC1" s="6"/>
      <c r="ERD1" s="6"/>
      <c r="ERE1" s="6"/>
      <c r="ERF1" s="5"/>
      <c r="ERG1" s="6"/>
      <c r="ERH1" s="6"/>
      <c r="ERI1" s="6"/>
      <c r="ERJ1" s="6"/>
      <c r="ERK1" s="6"/>
      <c r="ERL1" s="6"/>
      <c r="ERM1" s="6"/>
      <c r="ERN1" s="5"/>
      <c r="ERO1" s="6"/>
      <c r="ERP1" s="6"/>
      <c r="ERQ1" s="6"/>
      <c r="ERR1" s="6"/>
      <c r="ERS1" s="6"/>
      <c r="ERT1" s="6"/>
      <c r="ERU1" s="6"/>
      <c r="ERV1" s="5"/>
      <c r="ERW1" s="6"/>
      <c r="ERX1" s="6"/>
      <c r="ERY1" s="6"/>
      <c r="ERZ1" s="6"/>
      <c r="ESA1" s="6"/>
      <c r="ESB1" s="6"/>
      <c r="ESC1" s="6"/>
      <c r="ESD1" s="5"/>
      <c r="ESE1" s="6"/>
      <c r="ESF1" s="6"/>
      <c r="ESG1" s="6"/>
      <c r="ESH1" s="6"/>
      <c r="ESI1" s="6"/>
      <c r="ESJ1" s="6"/>
      <c r="ESK1" s="6"/>
      <c r="ESL1" s="5"/>
      <c r="ESM1" s="6"/>
      <c r="ESN1" s="6"/>
      <c r="ESO1" s="6"/>
      <c r="ESP1" s="6"/>
      <c r="ESQ1" s="6"/>
      <c r="ESR1" s="6"/>
      <c r="ESS1" s="6"/>
      <c r="EST1" s="5"/>
      <c r="ESU1" s="6"/>
      <c r="ESV1" s="6"/>
      <c r="ESW1" s="6"/>
      <c r="ESX1" s="6"/>
      <c r="ESY1" s="6"/>
      <c r="ESZ1" s="6"/>
      <c r="ETA1" s="6"/>
      <c r="ETB1" s="5"/>
      <c r="ETC1" s="6"/>
      <c r="ETD1" s="6"/>
      <c r="ETE1" s="6"/>
      <c r="ETF1" s="6"/>
      <c r="ETG1" s="6"/>
      <c r="ETH1" s="6"/>
      <c r="ETI1" s="6"/>
      <c r="ETJ1" s="5"/>
      <c r="ETK1" s="6"/>
      <c r="ETL1" s="6"/>
      <c r="ETM1" s="6"/>
      <c r="ETN1" s="6"/>
      <c r="ETO1" s="6"/>
      <c r="ETP1" s="6"/>
      <c r="ETQ1" s="6"/>
      <c r="ETR1" s="5"/>
      <c r="ETS1" s="6"/>
      <c r="ETT1" s="6"/>
      <c r="ETU1" s="6"/>
      <c r="ETV1" s="6"/>
      <c r="ETW1" s="6"/>
      <c r="ETX1" s="6"/>
      <c r="ETY1" s="6"/>
      <c r="ETZ1" s="5"/>
      <c r="EUA1" s="6"/>
      <c r="EUB1" s="6"/>
      <c r="EUC1" s="6"/>
      <c r="EUD1" s="6"/>
      <c r="EUE1" s="6"/>
      <c r="EUF1" s="6"/>
      <c r="EUG1" s="6"/>
      <c r="EUH1" s="5"/>
      <c r="EUI1" s="6"/>
      <c r="EUJ1" s="6"/>
      <c r="EUK1" s="6"/>
      <c r="EUL1" s="6"/>
      <c r="EUM1" s="6"/>
      <c r="EUN1" s="6"/>
      <c r="EUO1" s="6"/>
      <c r="EUP1" s="5"/>
      <c r="EUQ1" s="6"/>
      <c r="EUR1" s="6"/>
      <c r="EUS1" s="6"/>
      <c r="EUT1" s="6"/>
      <c r="EUU1" s="6"/>
      <c r="EUV1" s="6"/>
      <c r="EUW1" s="6"/>
      <c r="EUX1" s="5"/>
      <c r="EUY1" s="6"/>
      <c r="EUZ1" s="6"/>
      <c r="EVA1" s="6"/>
      <c r="EVB1" s="6"/>
      <c r="EVC1" s="6"/>
      <c r="EVD1" s="6"/>
      <c r="EVE1" s="6"/>
      <c r="EVF1" s="5"/>
      <c r="EVG1" s="6"/>
      <c r="EVH1" s="6"/>
      <c r="EVI1" s="6"/>
      <c r="EVJ1" s="6"/>
      <c r="EVK1" s="6"/>
      <c r="EVL1" s="6"/>
      <c r="EVM1" s="6"/>
      <c r="EVN1" s="5"/>
      <c r="EVO1" s="6"/>
      <c r="EVP1" s="6"/>
      <c r="EVQ1" s="6"/>
      <c r="EVR1" s="6"/>
      <c r="EVS1" s="6"/>
      <c r="EVT1" s="6"/>
      <c r="EVU1" s="6"/>
      <c r="EVV1" s="5"/>
      <c r="EVW1" s="6"/>
      <c r="EVX1" s="6"/>
      <c r="EVY1" s="6"/>
      <c r="EVZ1" s="6"/>
      <c r="EWA1" s="6"/>
      <c r="EWB1" s="6"/>
      <c r="EWC1" s="6"/>
      <c r="EWD1" s="5"/>
      <c r="EWE1" s="6"/>
      <c r="EWF1" s="6"/>
      <c r="EWG1" s="6"/>
      <c r="EWH1" s="6"/>
      <c r="EWI1" s="6"/>
      <c r="EWJ1" s="6"/>
      <c r="EWK1" s="6"/>
      <c r="EWL1" s="5"/>
      <c r="EWM1" s="6"/>
      <c r="EWN1" s="6"/>
      <c r="EWO1" s="6"/>
      <c r="EWP1" s="6"/>
      <c r="EWQ1" s="6"/>
      <c r="EWR1" s="6"/>
      <c r="EWS1" s="6"/>
      <c r="EWT1" s="5"/>
      <c r="EWU1" s="6"/>
      <c r="EWV1" s="6"/>
      <c r="EWW1" s="6"/>
      <c r="EWX1" s="6"/>
      <c r="EWY1" s="6"/>
      <c r="EWZ1" s="6"/>
      <c r="EXA1" s="6"/>
      <c r="EXB1" s="5"/>
      <c r="EXC1" s="6"/>
      <c r="EXD1" s="6"/>
      <c r="EXE1" s="6"/>
      <c r="EXF1" s="6"/>
      <c r="EXG1" s="6"/>
      <c r="EXH1" s="6"/>
      <c r="EXI1" s="6"/>
      <c r="EXJ1" s="5"/>
      <c r="EXK1" s="6"/>
      <c r="EXL1" s="6"/>
      <c r="EXM1" s="6"/>
      <c r="EXN1" s="6"/>
      <c r="EXO1" s="6"/>
      <c r="EXP1" s="6"/>
      <c r="EXQ1" s="6"/>
      <c r="EXR1" s="5"/>
      <c r="EXS1" s="6"/>
      <c r="EXT1" s="6"/>
      <c r="EXU1" s="6"/>
      <c r="EXV1" s="6"/>
      <c r="EXW1" s="6"/>
      <c r="EXX1" s="6"/>
      <c r="EXY1" s="6"/>
      <c r="EXZ1" s="5"/>
      <c r="EYA1" s="6"/>
      <c r="EYB1" s="6"/>
      <c r="EYC1" s="6"/>
      <c r="EYD1" s="6"/>
      <c r="EYE1" s="6"/>
      <c r="EYF1" s="6"/>
      <c r="EYG1" s="6"/>
      <c r="EYH1" s="5"/>
      <c r="EYI1" s="6"/>
      <c r="EYJ1" s="6"/>
      <c r="EYK1" s="6"/>
      <c r="EYL1" s="6"/>
      <c r="EYM1" s="6"/>
      <c r="EYN1" s="6"/>
      <c r="EYO1" s="6"/>
      <c r="EYP1" s="5"/>
      <c r="EYQ1" s="6"/>
      <c r="EYR1" s="6"/>
      <c r="EYS1" s="6"/>
      <c r="EYT1" s="6"/>
      <c r="EYU1" s="6"/>
      <c r="EYV1" s="6"/>
      <c r="EYW1" s="6"/>
      <c r="EYX1" s="5"/>
      <c r="EYY1" s="6"/>
      <c r="EYZ1" s="6"/>
      <c r="EZA1" s="6"/>
      <c r="EZB1" s="6"/>
      <c r="EZC1" s="6"/>
      <c r="EZD1" s="6"/>
      <c r="EZE1" s="6"/>
      <c r="EZF1" s="5"/>
      <c r="EZG1" s="6"/>
      <c r="EZH1" s="6"/>
      <c r="EZI1" s="6"/>
      <c r="EZJ1" s="6"/>
      <c r="EZK1" s="6"/>
      <c r="EZL1" s="6"/>
      <c r="EZM1" s="6"/>
      <c r="EZN1" s="5"/>
      <c r="EZO1" s="6"/>
      <c r="EZP1" s="6"/>
      <c r="EZQ1" s="6"/>
      <c r="EZR1" s="6"/>
      <c r="EZS1" s="6"/>
      <c r="EZT1" s="6"/>
      <c r="EZU1" s="6"/>
      <c r="EZV1" s="5"/>
      <c r="EZW1" s="6"/>
      <c r="EZX1" s="6"/>
      <c r="EZY1" s="6"/>
      <c r="EZZ1" s="6"/>
      <c r="FAA1" s="6"/>
      <c r="FAB1" s="6"/>
      <c r="FAC1" s="6"/>
      <c r="FAD1" s="5"/>
      <c r="FAE1" s="6"/>
      <c r="FAF1" s="6"/>
      <c r="FAG1" s="6"/>
      <c r="FAH1" s="6"/>
      <c r="FAI1" s="6"/>
      <c r="FAJ1" s="6"/>
      <c r="FAK1" s="6"/>
      <c r="FAL1" s="5"/>
      <c r="FAM1" s="6"/>
      <c r="FAN1" s="6"/>
      <c r="FAO1" s="6"/>
      <c r="FAP1" s="6"/>
      <c r="FAQ1" s="6"/>
      <c r="FAR1" s="6"/>
      <c r="FAS1" s="6"/>
      <c r="FAT1" s="5"/>
      <c r="FAU1" s="6"/>
      <c r="FAV1" s="6"/>
      <c r="FAW1" s="6"/>
      <c r="FAX1" s="6"/>
      <c r="FAY1" s="6"/>
      <c r="FAZ1" s="6"/>
      <c r="FBA1" s="6"/>
      <c r="FBB1" s="5"/>
      <c r="FBC1" s="6"/>
      <c r="FBD1" s="6"/>
      <c r="FBE1" s="6"/>
      <c r="FBF1" s="6"/>
      <c r="FBG1" s="6"/>
      <c r="FBH1" s="6"/>
      <c r="FBI1" s="6"/>
      <c r="FBJ1" s="5"/>
      <c r="FBK1" s="6"/>
      <c r="FBL1" s="6"/>
      <c r="FBM1" s="6"/>
      <c r="FBN1" s="6"/>
      <c r="FBO1" s="6"/>
      <c r="FBP1" s="6"/>
      <c r="FBQ1" s="6"/>
      <c r="FBR1" s="5"/>
      <c r="FBS1" s="6"/>
      <c r="FBT1" s="6"/>
      <c r="FBU1" s="6"/>
      <c r="FBV1" s="6"/>
      <c r="FBW1" s="6"/>
      <c r="FBX1" s="6"/>
      <c r="FBY1" s="6"/>
      <c r="FBZ1" s="5"/>
      <c r="FCA1" s="6"/>
      <c r="FCB1" s="6"/>
      <c r="FCC1" s="6"/>
      <c r="FCD1" s="6"/>
      <c r="FCE1" s="6"/>
      <c r="FCF1" s="6"/>
      <c r="FCG1" s="6"/>
      <c r="FCH1" s="5"/>
      <c r="FCI1" s="6"/>
      <c r="FCJ1" s="6"/>
      <c r="FCK1" s="6"/>
      <c r="FCL1" s="6"/>
      <c r="FCM1" s="6"/>
      <c r="FCN1" s="6"/>
      <c r="FCO1" s="6"/>
      <c r="FCP1" s="5"/>
      <c r="FCQ1" s="6"/>
      <c r="FCR1" s="6"/>
      <c r="FCS1" s="6"/>
      <c r="FCT1" s="6"/>
      <c r="FCU1" s="6"/>
      <c r="FCV1" s="6"/>
      <c r="FCW1" s="6"/>
      <c r="FCX1" s="5"/>
      <c r="FCY1" s="6"/>
      <c r="FCZ1" s="6"/>
      <c r="FDA1" s="6"/>
      <c r="FDB1" s="6"/>
      <c r="FDC1" s="6"/>
      <c r="FDD1" s="6"/>
      <c r="FDE1" s="6"/>
      <c r="FDF1" s="5"/>
      <c r="FDG1" s="6"/>
      <c r="FDH1" s="6"/>
      <c r="FDI1" s="6"/>
      <c r="FDJ1" s="6"/>
      <c r="FDK1" s="6"/>
      <c r="FDL1" s="6"/>
      <c r="FDM1" s="6"/>
      <c r="FDN1" s="5"/>
      <c r="FDO1" s="6"/>
      <c r="FDP1" s="6"/>
      <c r="FDQ1" s="6"/>
      <c r="FDR1" s="6"/>
      <c r="FDS1" s="6"/>
      <c r="FDT1" s="6"/>
      <c r="FDU1" s="6"/>
      <c r="FDV1" s="5"/>
      <c r="FDW1" s="6"/>
      <c r="FDX1" s="6"/>
      <c r="FDY1" s="6"/>
      <c r="FDZ1" s="6"/>
      <c r="FEA1" s="6"/>
      <c r="FEB1" s="6"/>
      <c r="FEC1" s="6"/>
      <c r="FED1" s="5"/>
      <c r="FEE1" s="6"/>
      <c r="FEF1" s="6"/>
      <c r="FEG1" s="6"/>
      <c r="FEH1" s="6"/>
      <c r="FEI1" s="6"/>
      <c r="FEJ1" s="6"/>
      <c r="FEK1" s="6"/>
      <c r="FEL1" s="5"/>
      <c r="FEM1" s="6"/>
      <c r="FEN1" s="6"/>
      <c r="FEO1" s="6"/>
      <c r="FEP1" s="6"/>
      <c r="FEQ1" s="6"/>
      <c r="FER1" s="6"/>
      <c r="FES1" s="6"/>
      <c r="FET1" s="5"/>
      <c r="FEU1" s="6"/>
      <c r="FEV1" s="6"/>
      <c r="FEW1" s="6"/>
      <c r="FEX1" s="6"/>
      <c r="FEY1" s="6"/>
      <c r="FEZ1" s="6"/>
      <c r="FFA1" s="6"/>
      <c r="FFB1" s="5"/>
      <c r="FFC1" s="6"/>
      <c r="FFD1" s="6"/>
      <c r="FFE1" s="6"/>
      <c r="FFF1" s="6"/>
      <c r="FFG1" s="6"/>
      <c r="FFH1" s="6"/>
      <c r="FFI1" s="6"/>
      <c r="FFJ1" s="5"/>
      <c r="FFK1" s="6"/>
      <c r="FFL1" s="6"/>
      <c r="FFM1" s="6"/>
      <c r="FFN1" s="6"/>
      <c r="FFO1" s="6"/>
      <c r="FFP1" s="6"/>
      <c r="FFQ1" s="6"/>
      <c r="FFR1" s="5"/>
      <c r="FFS1" s="6"/>
      <c r="FFT1" s="6"/>
      <c r="FFU1" s="6"/>
      <c r="FFV1" s="6"/>
      <c r="FFW1" s="6"/>
      <c r="FFX1" s="6"/>
      <c r="FFY1" s="6"/>
      <c r="FFZ1" s="5"/>
      <c r="FGA1" s="6"/>
      <c r="FGB1" s="6"/>
      <c r="FGC1" s="6"/>
      <c r="FGD1" s="6"/>
      <c r="FGE1" s="6"/>
      <c r="FGF1" s="6"/>
      <c r="FGG1" s="6"/>
      <c r="FGH1" s="5"/>
      <c r="FGI1" s="6"/>
      <c r="FGJ1" s="6"/>
      <c r="FGK1" s="6"/>
      <c r="FGL1" s="6"/>
      <c r="FGM1" s="6"/>
      <c r="FGN1" s="6"/>
      <c r="FGO1" s="6"/>
      <c r="FGP1" s="5"/>
      <c r="FGQ1" s="6"/>
      <c r="FGR1" s="6"/>
      <c r="FGS1" s="6"/>
      <c r="FGT1" s="6"/>
      <c r="FGU1" s="6"/>
      <c r="FGV1" s="6"/>
      <c r="FGW1" s="6"/>
      <c r="FGX1" s="5"/>
      <c r="FGY1" s="6"/>
      <c r="FGZ1" s="6"/>
      <c r="FHA1" s="6"/>
      <c r="FHB1" s="6"/>
      <c r="FHC1" s="6"/>
      <c r="FHD1" s="6"/>
      <c r="FHE1" s="6"/>
      <c r="FHF1" s="5"/>
      <c r="FHG1" s="6"/>
      <c r="FHH1" s="6"/>
      <c r="FHI1" s="6"/>
      <c r="FHJ1" s="6"/>
      <c r="FHK1" s="6"/>
      <c r="FHL1" s="6"/>
      <c r="FHM1" s="6"/>
      <c r="FHN1" s="5"/>
      <c r="FHO1" s="6"/>
      <c r="FHP1" s="6"/>
      <c r="FHQ1" s="6"/>
      <c r="FHR1" s="6"/>
      <c r="FHS1" s="6"/>
      <c r="FHT1" s="6"/>
      <c r="FHU1" s="6"/>
      <c r="FHV1" s="5"/>
      <c r="FHW1" s="6"/>
      <c r="FHX1" s="6"/>
      <c r="FHY1" s="6"/>
      <c r="FHZ1" s="6"/>
      <c r="FIA1" s="6"/>
      <c r="FIB1" s="6"/>
      <c r="FIC1" s="6"/>
      <c r="FID1" s="5"/>
      <c r="FIE1" s="6"/>
      <c r="FIF1" s="6"/>
      <c r="FIG1" s="6"/>
      <c r="FIH1" s="6"/>
      <c r="FII1" s="6"/>
      <c r="FIJ1" s="6"/>
      <c r="FIK1" s="6"/>
      <c r="FIL1" s="5"/>
      <c r="FIM1" s="6"/>
      <c r="FIN1" s="6"/>
      <c r="FIO1" s="6"/>
      <c r="FIP1" s="6"/>
      <c r="FIQ1" s="6"/>
      <c r="FIR1" s="6"/>
      <c r="FIS1" s="6"/>
      <c r="FIT1" s="5"/>
      <c r="FIU1" s="6"/>
      <c r="FIV1" s="6"/>
      <c r="FIW1" s="6"/>
      <c r="FIX1" s="6"/>
      <c r="FIY1" s="6"/>
      <c r="FIZ1" s="6"/>
      <c r="FJA1" s="6"/>
      <c r="FJB1" s="5"/>
      <c r="FJC1" s="6"/>
      <c r="FJD1" s="6"/>
      <c r="FJE1" s="6"/>
      <c r="FJF1" s="6"/>
      <c r="FJG1" s="6"/>
      <c r="FJH1" s="6"/>
      <c r="FJI1" s="6"/>
      <c r="FJJ1" s="5"/>
      <c r="FJK1" s="6"/>
      <c r="FJL1" s="6"/>
      <c r="FJM1" s="6"/>
      <c r="FJN1" s="6"/>
      <c r="FJO1" s="6"/>
      <c r="FJP1" s="6"/>
      <c r="FJQ1" s="6"/>
      <c r="FJR1" s="5"/>
      <c r="FJS1" s="6"/>
      <c r="FJT1" s="6"/>
      <c r="FJU1" s="6"/>
      <c r="FJV1" s="6"/>
      <c r="FJW1" s="6"/>
      <c r="FJX1" s="6"/>
      <c r="FJY1" s="6"/>
      <c r="FJZ1" s="5"/>
      <c r="FKA1" s="6"/>
      <c r="FKB1" s="6"/>
      <c r="FKC1" s="6"/>
      <c r="FKD1" s="6"/>
      <c r="FKE1" s="6"/>
      <c r="FKF1" s="6"/>
      <c r="FKG1" s="6"/>
      <c r="FKH1" s="5"/>
      <c r="FKI1" s="6"/>
      <c r="FKJ1" s="6"/>
      <c r="FKK1" s="6"/>
      <c r="FKL1" s="6"/>
      <c r="FKM1" s="6"/>
      <c r="FKN1" s="6"/>
      <c r="FKO1" s="6"/>
      <c r="FKP1" s="5"/>
      <c r="FKQ1" s="6"/>
      <c r="FKR1" s="6"/>
      <c r="FKS1" s="6"/>
      <c r="FKT1" s="6"/>
      <c r="FKU1" s="6"/>
      <c r="FKV1" s="6"/>
      <c r="FKW1" s="6"/>
      <c r="FKX1" s="5"/>
      <c r="FKY1" s="6"/>
      <c r="FKZ1" s="6"/>
      <c r="FLA1" s="6"/>
      <c r="FLB1" s="6"/>
      <c r="FLC1" s="6"/>
      <c r="FLD1" s="6"/>
      <c r="FLE1" s="6"/>
      <c r="FLF1" s="5"/>
      <c r="FLG1" s="6"/>
      <c r="FLH1" s="6"/>
      <c r="FLI1" s="6"/>
      <c r="FLJ1" s="6"/>
      <c r="FLK1" s="6"/>
      <c r="FLL1" s="6"/>
      <c r="FLM1" s="6"/>
      <c r="FLN1" s="5"/>
      <c r="FLO1" s="6"/>
      <c r="FLP1" s="6"/>
      <c r="FLQ1" s="6"/>
      <c r="FLR1" s="6"/>
      <c r="FLS1" s="6"/>
      <c r="FLT1" s="6"/>
      <c r="FLU1" s="6"/>
      <c r="FLV1" s="5"/>
      <c r="FLW1" s="6"/>
      <c r="FLX1" s="6"/>
      <c r="FLY1" s="6"/>
      <c r="FLZ1" s="6"/>
      <c r="FMA1" s="6"/>
      <c r="FMB1" s="6"/>
      <c r="FMC1" s="6"/>
      <c r="FMD1" s="5"/>
      <c r="FME1" s="6"/>
      <c r="FMF1" s="6"/>
      <c r="FMG1" s="6"/>
      <c r="FMH1" s="6"/>
      <c r="FMI1" s="6"/>
      <c r="FMJ1" s="6"/>
      <c r="FMK1" s="6"/>
      <c r="FML1" s="5"/>
      <c r="FMM1" s="6"/>
      <c r="FMN1" s="6"/>
      <c r="FMO1" s="6"/>
      <c r="FMP1" s="6"/>
      <c r="FMQ1" s="6"/>
      <c r="FMR1" s="6"/>
      <c r="FMS1" s="6"/>
      <c r="FMT1" s="5"/>
      <c r="FMU1" s="6"/>
      <c r="FMV1" s="6"/>
      <c r="FMW1" s="6"/>
      <c r="FMX1" s="6"/>
      <c r="FMY1" s="6"/>
      <c r="FMZ1" s="6"/>
      <c r="FNA1" s="6"/>
      <c r="FNB1" s="5"/>
      <c r="FNC1" s="6"/>
      <c r="FND1" s="6"/>
      <c r="FNE1" s="6"/>
      <c r="FNF1" s="6"/>
      <c r="FNG1" s="6"/>
      <c r="FNH1" s="6"/>
      <c r="FNI1" s="6"/>
      <c r="FNJ1" s="5"/>
      <c r="FNK1" s="6"/>
      <c r="FNL1" s="6"/>
      <c r="FNM1" s="6"/>
      <c r="FNN1" s="6"/>
      <c r="FNO1" s="6"/>
      <c r="FNP1" s="6"/>
      <c r="FNQ1" s="6"/>
      <c r="FNR1" s="5"/>
      <c r="FNS1" s="6"/>
      <c r="FNT1" s="6"/>
      <c r="FNU1" s="6"/>
      <c r="FNV1" s="6"/>
      <c r="FNW1" s="6"/>
      <c r="FNX1" s="6"/>
      <c r="FNY1" s="6"/>
      <c r="FNZ1" s="5"/>
      <c r="FOA1" s="6"/>
      <c r="FOB1" s="6"/>
      <c r="FOC1" s="6"/>
      <c r="FOD1" s="6"/>
      <c r="FOE1" s="6"/>
      <c r="FOF1" s="6"/>
      <c r="FOG1" s="6"/>
      <c r="FOH1" s="5"/>
      <c r="FOI1" s="6"/>
      <c r="FOJ1" s="6"/>
      <c r="FOK1" s="6"/>
      <c r="FOL1" s="6"/>
      <c r="FOM1" s="6"/>
      <c r="FON1" s="6"/>
      <c r="FOO1" s="6"/>
      <c r="FOP1" s="5"/>
      <c r="FOQ1" s="6"/>
      <c r="FOR1" s="6"/>
      <c r="FOS1" s="6"/>
      <c r="FOT1" s="6"/>
      <c r="FOU1" s="6"/>
      <c r="FOV1" s="6"/>
      <c r="FOW1" s="6"/>
      <c r="FOX1" s="5"/>
      <c r="FOY1" s="6"/>
      <c r="FOZ1" s="6"/>
      <c r="FPA1" s="6"/>
      <c r="FPB1" s="6"/>
      <c r="FPC1" s="6"/>
      <c r="FPD1" s="6"/>
      <c r="FPE1" s="6"/>
      <c r="FPF1" s="5"/>
      <c r="FPG1" s="6"/>
      <c r="FPH1" s="6"/>
      <c r="FPI1" s="6"/>
      <c r="FPJ1" s="6"/>
      <c r="FPK1" s="6"/>
      <c r="FPL1" s="6"/>
      <c r="FPM1" s="6"/>
      <c r="FPN1" s="5"/>
      <c r="FPO1" s="6"/>
      <c r="FPP1" s="6"/>
      <c r="FPQ1" s="6"/>
      <c r="FPR1" s="6"/>
      <c r="FPS1" s="6"/>
      <c r="FPT1" s="6"/>
      <c r="FPU1" s="6"/>
      <c r="FPV1" s="5"/>
      <c r="FPW1" s="6"/>
      <c r="FPX1" s="6"/>
      <c r="FPY1" s="6"/>
      <c r="FPZ1" s="6"/>
      <c r="FQA1" s="6"/>
      <c r="FQB1" s="6"/>
      <c r="FQC1" s="6"/>
      <c r="FQD1" s="5"/>
      <c r="FQE1" s="6"/>
      <c r="FQF1" s="6"/>
      <c r="FQG1" s="6"/>
      <c r="FQH1" s="6"/>
      <c r="FQI1" s="6"/>
      <c r="FQJ1" s="6"/>
      <c r="FQK1" s="6"/>
      <c r="FQL1" s="5"/>
      <c r="FQM1" s="6"/>
      <c r="FQN1" s="6"/>
      <c r="FQO1" s="6"/>
      <c r="FQP1" s="6"/>
      <c r="FQQ1" s="6"/>
      <c r="FQR1" s="6"/>
      <c r="FQS1" s="6"/>
      <c r="FQT1" s="5"/>
      <c r="FQU1" s="6"/>
      <c r="FQV1" s="6"/>
      <c r="FQW1" s="6"/>
      <c r="FQX1" s="6"/>
      <c r="FQY1" s="6"/>
      <c r="FQZ1" s="6"/>
      <c r="FRA1" s="6"/>
      <c r="FRB1" s="5"/>
      <c r="FRC1" s="6"/>
      <c r="FRD1" s="6"/>
      <c r="FRE1" s="6"/>
      <c r="FRF1" s="6"/>
      <c r="FRG1" s="6"/>
      <c r="FRH1" s="6"/>
      <c r="FRI1" s="6"/>
      <c r="FRJ1" s="5"/>
      <c r="FRK1" s="6"/>
      <c r="FRL1" s="6"/>
      <c r="FRM1" s="6"/>
      <c r="FRN1" s="6"/>
      <c r="FRO1" s="6"/>
      <c r="FRP1" s="6"/>
      <c r="FRQ1" s="6"/>
      <c r="FRR1" s="5"/>
      <c r="FRS1" s="6"/>
      <c r="FRT1" s="6"/>
      <c r="FRU1" s="6"/>
      <c r="FRV1" s="6"/>
      <c r="FRW1" s="6"/>
      <c r="FRX1" s="6"/>
      <c r="FRY1" s="6"/>
      <c r="FRZ1" s="5"/>
      <c r="FSA1" s="6"/>
      <c r="FSB1" s="6"/>
      <c r="FSC1" s="6"/>
      <c r="FSD1" s="6"/>
      <c r="FSE1" s="6"/>
      <c r="FSF1" s="6"/>
      <c r="FSG1" s="6"/>
      <c r="FSH1" s="5"/>
      <c r="FSI1" s="6"/>
      <c r="FSJ1" s="6"/>
      <c r="FSK1" s="6"/>
      <c r="FSL1" s="6"/>
      <c r="FSM1" s="6"/>
      <c r="FSN1" s="6"/>
      <c r="FSO1" s="6"/>
      <c r="FSP1" s="5"/>
      <c r="FSQ1" s="6"/>
      <c r="FSR1" s="6"/>
      <c r="FSS1" s="6"/>
      <c r="FST1" s="6"/>
      <c r="FSU1" s="6"/>
      <c r="FSV1" s="6"/>
      <c r="FSW1" s="6"/>
      <c r="FSX1" s="5"/>
      <c r="FSY1" s="6"/>
      <c r="FSZ1" s="6"/>
      <c r="FTA1" s="6"/>
      <c r="FTB1" s="6"/>
      <c r="FTC1" s="6"/>
      <c r="FTD1" s="6"/>
      <c r="FTE1" s="6"/>
      <c r="FTF1" s="5"/>
      <c r="FTG1" s="6"/>
      <c r="FTH1" s="6"/>
      <c r="FTI1" s="6"/>
      <c r="FTJ1" s="6"/>
      <c r="FTK1" s="6"/>
      <c r="FTL1" s="6"/>
      <c r="FTM1" s="6"/>
      <c r="FTN1" s="5"/>
      <c r="FTO1" s="6"/>
      <c r="FTP1" s="6"/>
      <c r="FTQ1" s="6"/>
      <c r="FTR1" s="6"/>
      <c r="FTS1" s="6"/>
      <c r="FTT1" s="6"/>
      <c r="FTU1" s="6"/>
      <c r="FTV1" s="5"/>
      <c r="FTW1" s="6"/>
      <c r="FTX1" s="6"/>
      <c r="FTY1" s="6"/>
      <c r="FTZ1" s="6"/>
      <c r="FUA1" s="6"/>
      <c r="FUB1" s="6"/>
      <c r="FUC1" s="6"/>
      <c r="FUD1" s="5"/>
      <c r="FUE1" s="6"/>
      <c r="FUF1" s="6"/>
      <c r="FUG1" s="6"/>
      <c r="FUH1" s="6"/>
      <c r="FUI1" s="6"/>
      <c r="FUJ1" s="6"/>
      <c r="FUK1" s="6"/>
      <c r="FUL1" s="5"/>
      <c r="FUM1" s="6"/>
      <c r="FUN1" s="6"/>
      <c r="FUO1" s="6"/>
      <c r="FUP1" s="6"/>
      <c r="FUQ1" s="6"/>
      <c r="FUR1" s="6"/>
      <c r="FUS1" s="6"/>
      <c r="FUT1" s="5"/>
      <c r="FUU1" s="6"/>
      <c r="FUV1" s="6"/>
      <c r="FUW1" s="6"/>
      <c r="FUX1" s="6"/>
      <c r="FUY1" s="6"/>
      <c r="FUZ1" s="6"/>
      <c r="FVA1" s="6"/>
      <c r="FVB1" s="5"/>
      <c r="FVC1" s="6"/>
      <c r="FVD1" s="6"/>
      <c r="FVE1" s="6"/>
      <c r="FVF1" s="6"/>
      <c r="FVG1" s="6"/>
      <c r="FVH1" s="6"/>
      <c r="FVI1" s="6"/>
      <c r="FVJ1" s="5"/>
      <c r="FVK1" s="6"/>
      <c r="FVL1" s="6"/>
      <c r="FVM1" s="6"/>
      <c r="FVN1" s="6"/>
      <c r="FVO1" s="6"/>
      <c r="FVP1" s="6"/>
      <c r="FVQ1" s="6"/>
      <c r="FVR1" s="5"/>
      <c r="FVS1" s="6"/>
      <c r="FVT1" s="6"/>
      <c r="FVU1" s="6"/>
      <c r="FVV1" s="6"/>
      <c r="FVW1" s="6"/>
      <c r="FVX1" s="6"/>
      <c r="FVY1" s="6"/>
      <c r="FVZ1" s="5"/>
      <c r="FWA1" s="6"/>
      <c r="FWB1" s="6"/>
      <c r="FWC1" s="6"/>
      <c r="FWD1" s="6"/>
      <c r="FWE1" s="6"/>
      <c r="FWF1" s="6"/>
      <c r="FWG1" s="6"/>
      <c r="FWH1" s="5"/>
      <c r="FWI1" s="6"/>
      <c r="FWJ1" s="6"/>
      <c r="FWK1" s="6"/>
      <c r="FWL1" s="6"/>
      <c r="FWM1" s="6"/>
      <c r="FWN1" s="6"/>
      <c r="FWO1" s="6"/>
      <c r="FWP1" s="5"/>
      <c r="FWQ1" s="6"/>
      <c r="FWR1" s="6"/>
      <c r="FWS1" s="6"/>
      <c r="FWT1" s="6"/>
      <c r="FWU1" s="6"/>
      <c r="FWV1" s="6"/>
      <c r="FWW1" s="6"/>
      <c r="FWX1" s="5"/>
      <c r="FWY1" s="6"/>
      <c r="FWZ1" s="6"/>
      <c r="FXA1" s="6"/>
      <c r="FXB1" s="6"/>
      <c r="FXC1" s="6"/>
      <c r="FXD1" s="6"/>
      <c r="FXE1" s="6"/>
      <c r="FXF1" s="5"/>
      <c r="FXG1" s="6"/>
      <c r="FXH1" s="6"/>
      <c r="FXI1" s="6"/>
      <c r="FXJ1" s="6"/>
      <c r="FXK1" s="6"/>
      <c r="FXL1" s="6"/>
      <c r="FXM1" s="6"/>
      <c r="FXN1" s="5"/>
      <c r="FXO1" s="6"/>
      <c r="FXP1" s="6"/>
      <c r="FXQ1" s="6"/>
      <c r="FXR1" s="6"/>
      <c r="FXS1" s="6"/>
      <c r="FXT1" s="6"/>
      <c r="FXU1" s="6"/>
      <c r="FXV1" s="5"/>
      <c r="FXW1" s="6"/>
      <c r="FXX1" s="6"/>
      <c r="FXY1" s="6"/>
      <c r="FXZ1" s="6"/>
      <c r="FYA1" s="6"/>
      <c r="FYB1" s="6"/>
      <c r="FYC1" s="6"/>
      <c r="FYD1" s="5"/>
      <c r="FYE1" s="6"/>
      <c r="FYF1" s="6"/>
      <c r="FYG1" s="6"/>
      <c r="FYH1" s="6"/>
      <c r="FYI1" s="6"/>
      <c r="FYJ1" s="6"/>
      <c r="FYK1" s="6"/>
      <c r="FYL1" s="5"/>
      <c r="FYM1" s="6"/>
      <c r="FYN1" s="6"/>
      <c r="FYO1" s="6"/>
      <c r="FYP1" s="6"/>
      <c r="FYQ1" s="6"/>
      <c r="FYR1" s="6"/>
      <c r="FYS1" s="6"/>
      <c r="FYT1" s="5"/>
      <c r="FYU1" s="6"/>
      <c r="FYV1" s="6"/>
      <c r="FYW1" s="6"/>
      <c r="FYX1" s="6"/>
      <c r="FYY1" s="6"/>
      <c r="FYZ1" s="6"/>
      <c r="FZA1" s="6"/>
      <c r="FZB1" s="5"/>
      <c r="FZC1" s="6"/>
      <c r="FZD1" s="6"/>
      <c r="FZE1" s="6"/>
      <c r="FZF1" s="6"/>
      <c r="FZG1" s="6"/>
      <c r="FZH1" s="6"/>
      <c r="FZI1" s="6"/>
      <c r="FZJ1" s="5"/>
      <c r="FZK1" s="6"/>
      <c r="FZL1" s="6"/>
      <c r="FZM1" s="6"/>
      <c r="FZN1" s="6"/>
      <c r="FZO1" s="6"/>
      <c r="FZP1" s="6"/>
      <c r="FZQ1" s="6"/>
      <c r="FZR1" s="5"/>
      <c r="FZS1" s="6"/>
      <c r="FZT1" s="6"/>
      <c r="FZU1" s="6"/>
      <c r="FZV1" s="6"/>
      <c r="FZW1" s="6"/>
      <c r="FZX1" s="6"/>
      <c r="FZY1" s="6"/>
      <c r="FZZ1" s="5"/>
      <c r="GAA1" s="6"/>
      <c r="GAB1" s="6"/>
      <c r="GAC1" s="6"/>
      <c r="GAD1" s="6"/>
      <c r="GAE1" s="6"/>
      <c r="GAF1" s="6"/>
      <c r="GAG1" s="6"/>
      <c r="GAH1" s="5"/>
      <c r="GAI1" s="6"/>
      <c r="GAJ1" s="6"/>
      <c r="GAK1" s="6"/>
      <c r="GAL1" s="6"/>
      <c r="GAM1" s="6"/>
      <c r="GAN1" s="6"/>
      <c r="GAO1" s="6"/>
      <c r="GAP1" s="5"/>
      <c r="GAQ1" s="6"/>
      <c r="GAR1" s="6"/>
      <c r="GAS1" s="6"/>
      <c r="GAT1" s="6"/>
      <c r="GAU1" s="6"/>
      <c r="GAV1" s="6"/>
      <c r="GAW1" s="6"/>
      <c r="GAX1" s="5"/>
      <c r="GAY1" s="6"/>
      <c r="GAZ1" s="6"/>
      <c r="GBA1" s="6"/>
      <c r="GBB1" s="6"/>
      <c r="GBC1" s="6"/>
      <c r="GBD1" s="6"/>
      <c r="GBE1" s="6"/>
      <c r="GBF1" s="5"/>
      <c r="GBG1" s="6"/>
      <c r="GBH1" s="6"/>
      <c r="GBI1" s="6"/>
      <c r="GBJ1" s="6"/>
      <c r="GBK1" s="6"/>
      <c r="GBL1" s="6"/>
      <c r="GBM1" s="6"/>
      <c r="GBN1" s="5"/>
      <c r="GBO1" s="6"/>
      <c r="GBP1" s="6"/>
      <c r="GBQ1" s="6"/>
      <c r="GBR1" s="6"/>
      <c r="GBS1" s="6"/>
      <c r="GBT1" s="6"/>
      <c r="GBU1" s="6"/>
      <c r="GBV1" s="5"/>
      <c r="GBW1" s="6"/>
      <c r="GBX1" s="6"/>
      <c r="GBY1" s="6"/>
      <c r="GBZ1" s="6"/>
      <c r="GCA1" s="6"/>
      <c r="GCB1" s="6"/>
      <c r="GCC1" s="6"/>
      <c r="GCD1" s="5"/>
      <c r="GCE1" s="6"/>
      <c r="GCF1" s="6"/>
      <c r="GCG1" s="6"/>
      <c r="GCH1" s="6"/>
      <c r="GCI1" s="6"/>
      <c r="GCJ1" s="6"/>
      <c r="GCK1" s="6"/>
      <c r="GCL1" s="5"/>
      <c r="GCM1" s="6"/>
      <c r="GCN1" s="6"/>
      <c r="GCO1" s="6"/>
      <c r="GCP1" s="6"/>
      <c r="GCQ1" s="6"/>
      <c r="GCR1" s="6"/>
      <c r="GCS1" s="6"/>
      <c r="GCT1" s="5"/>
      <c r="GCU1" s="6"/>
      <c r="GCV1" s="6"/>
      <c r="GCW1" s="6"/>
      <c r="GCX1" s="6"/>
      <c r="GCY1" s="6"/>
      <c r="GCZ1" s="6"/>
      <c r="GDA1" s="6"/>
      <c r="GDB1" s="5"/>
      <c r="GDC1" s="6"/>
      <c r="GDD1" s="6"/>
      <c r="GDE1" s="6"/>
      <c r="GDF1" s="6"/>
      <c r="GDG1" s="6"/>
      <c r="GDH1" s="6"/>
      <c r="GDI1" s="6"/>
      <c r="GDJ1" s="5"/>
      <c r="GDK1" s="6"/>
      <c r="GDL1" s="6"/>
      <c r="GDM1" s="6"/>
      <c r="GDN1" s="6"/>
      <c r="GDO1" s="6"/>
      <c r="GDP1" s="6"/>
      <c r="GDQ1" s="6"/>
      <c r="GDR1" s="5"/>
      <c r="GDS1" s="6"/>
      <c r="GDT1" s="6"/>
      <c r="GDU1" s="6"/>
      <c r="GDV1" s="6"/>
      <c r="GDW1" s="6"/>
      <c r="GDX1" s="6"/>
      <c r="GDY1" s="6"/>
      <c r="GDZ1" s="5"/>
      <c r="GEA1" s="6"/>
      <c r="GEB1" s="6"/>
      <c r="GEC1" s="6"/>
      <c r="GED1" s="6"/>
      <c r="GEE1" s="6"/>
      <c r="GEF1" s="6"/>
      <c r="GEG1" s="6"/>
      <c r="GEH1" s="5"/>
      <c r="GEI1" s="6"/>
      <c r="GEJ1" s="6"/>
      <c r="GEK1" s="6"/>
      <c r="GEL1" s="6"/>
      <c r="GEM1" s="6"/>
      <c r="GEN1" s="6"/>
      <c r="GEO1" s="6"/>
      <c r="GEP1" s="5"/>
      <c r="GEQ1" s="6"/>
      <c r="GER1" s="6"/>
      <c r="GES1" s="6"/>
      <c r="GET1" s="6"/>
      <c r="GEU1" s="6"/>
      <c r="GEV1" s="6"/>
      <c r="GEW1" s="6"/>
      <c r="GEX1" s="5"/>
      <c r="GEY1" s="6"/>
      <c r="GEZ1" s="6"/>
      <c r="GFA1" s="6"/>
      <c r="GFB1" s="6"/>
      <c r="GFC1" s="6"/>
      <c r="GFD1" s="6"/>
      <c r="GFE1" s="6"/>
      <c r="GFF1" s="5"/>
      <c r="GFG1" s="6"/>
      <c r="GFH1" s="6"/>
      <c r="GFI1" s="6"/>
      <c r="GFJ1" s="6"/>
      <c r="GFK1" s="6"/>
      <c r="GFL1" s="6"/>
      <c r="GFM1" s="6"/>
      <c r="GFN1" s="5"/>
      <c r="GFO1" s="6"/>
      <c r="GFP1" s="6"/>
      <c r="GFQ1" s="6"/>
      <c r="GFR1" s="6"/>
      <c r="GFS1" s="6"/>
      <c r="GFT1" s="6"/>
      <c r="GFU1" s="6"/>
      <c r="GFV1" s="5"/>
      <c r="GFW1" s="6"/>
      <c r="GFX1" s="6"/>
      <c r="GFY1" s="6"/>
      <c r="GFZ1" s="6"/>
      <c r="GGA1" s="6"/>
      <c r="GGB1" s="6"/>
      <c r="GGC1" s="6"/>
      <c r="GGD1" s="5"/>
      <c r="GGE1" s="6"/>
      <c r="GGF1" s="6"/>
      <c r="GGG1" s="6"/>
      <c r="GGH1" s="6"/>
      <c r="GGI1" s="6"/>
      <c r="GGJ1" s="6"/>
      <c r="GGK1" s="6"/>
      <c r="GGL1" s="5"/>
      <c r="GGM1" s="6"/>
      <c r="GGN1" s="6"/>
      <c r="GGO1" s="6"/>
      <c r="GGP1" s="6"/>
      <c r="GGQ1" s="6"/>
      <c r="GGR1" s="6"/>
      <c r="GGS1" s="6"/>
      <c r="GGT1" s="5"/>
      <c r="GGU1" s="6"/>
      <c r="GGV1" s="6"/>
      <c r="GGW1" s="6"/>
      <c r="GGX1" s="6"/>
      <c r="GGY1" s="6"/>
      <c r="GGZ1" s="6"/>
      <c r="GHA1" s="6"/>
      <c r="GHB1" s="5"/>
      <c r="GHC1" s="6"/>
      <c r="GHD1" s="6"/>
      <c r="GHE1" s="6"/>
      <c r="GHF1" s="6"/>
      <c r="GHG1" s="6"/>
      <c r="GHH1" s="6"/>
      <c r="GHI1" s="6"/>
      <c r="GHJ1" s="5"/>
      <c r="GHK1" s="6"/>
      <c r="GHL1" s="6"/>
      <c r="GHM1" s="6"/>
      <c r="GHN1" s="6"/>
      <c r="GHO1" s="6"/>
      <c r="GHP1" s="6"/>
      <c r="GHQ1" s="6"/>
      <c r="GHR1" s="5"/>
      <c r="GHS1" s="6"/>
      <c r="GHT1" s="6"/>
      <c r="GHU1" s="6"/>
      <c r="GHV1" s="6"/>
      <c r="GHW1" s="6"/>
      <c r="GHX1" s="6"/>
      <c r="GHY1" s="6"/>
      <c r="GHZ1" s="5"/>
      <c r="GIA1" s="6"/>
      <c r="GIB1" s="6"/>
      <c r="GIC1" s="6"/>
      <c r="GID1" s="6"/>
      <c r="GIE1" s="6"/>
      <c r="GIF1" s="6"/>
      <c r="GIG1" s="6"/>
      <c r="GIH1" s="5"/>
      <c r="GII1" s="6"/>
      <c r="GIJ1" s="6"/>
      <c r="GIK1" s="6"/>
      <c r="GIL1" s="6"/>
      <c r="GIM1" s="6"/>
      <c r="GIN1" s="6"/>
      <c r="GIO1" s="6"/>
      <c r="GIP1" s="5"/>
      <c r="GIQ1" s="6"/>
      <c r="GIR1" s="6"/>
      <c r="GIS1" s="6"/>
      <c r="GIT1" s="6"/>
      <c r="GIU1" s="6"/>
      <c r="GIV1" s="6"/>
      <c r="GIW1" s="6"/>
      <c r="GIX1" s="5"/>
      <c r="GIY1" s="6"/>
      <c r="GIZ1" s="6"/>
      <c r="GJA1" s="6"/>
      <c r="GJB1" s="6"/>
      <c r="GJC1" s="6"/>
      <c r="GJD1" s="6"/>
      <c r="GJE1" s="6"/>
      <c r="GJF1" s="5"/>
      <c r="GJG1" s="6"/>
      <c r="GJH1" s="6"/>
      <c r="GJI1" s="6"/>
      <c r="GJJ1" s="6"/>
      <c r="GJK1" s="6"/>
      <c r="GJL1" s="6"/>
      <c r="GJM1" s="6"/>
      <c r="GJN1" s="5"/>
      <c r="GJO1" s="6"/>
      <c r="GJP1" s="6"/>
      <c r="GJQ1" s="6"/>
      <c r="GJR1" s="6"/>
      <c r="GJS1" s="6"/>
      <c r="GJT1" s="6"/>
      <c r="GJU1" s="6"/>
      <c r="GJV1" s="5"/>
      <c r="GJW1" s="6"/>
      <c r="GJX1" s="6"/>
      <c r="GJY1" s="6"/>
      <c r="GJZ1" s="6"/>
      <c r="GKA1" s="6"/>
      <c r="GKB1" s="6"/>
      <c r="GKC1" s="6"/>
      <c r="GKD1" s="5"/>
      <c r="GKE1" s="6"/>
      <c r="GKF1" s="6"/>
      <c r="GKG1" s="6"/>
      <c r="GKH1" s="6"/>
      <c r="GKI1" s="6"/>
      <c r="GKJ1" s="6"/>
      <c r="GKK1" s="6"/>
      <c r="GKL1" s="5"/>
      <c r="GKM1" s="6"/>
      <c r="GKN1" s="6"/>
      <c r="GKO1" s="6"/>
      <c r="GKP1" s="6"/>
      <c r="GKQ1" s="6"/>
      <c r="GKR1" s="6"/>
      <c r="GKS1" s="6"/>
      <c r="GKT1" s="5"/>
      <c r="GKU1" s="6"/>
      <c r="GKV1" s="6"/>
      <c r="GKW1" s="6"/>
      <c r="GKX1" s="6"/>
      <c r="GKY1" s="6"/>
      <c r="GKZ1" s="6"/>
      <c r="GLA1" s="6"/>
      <c r="GLB1" s="5"/>
      <c r="GLC1" s="6"/>
      <c r="GLD1" s="6"/>
      <c r="GLE1" s="6"/>
      <c r="GLF1" s="6"/>
      <c r="GLG1" s="6"/>
      <c r="GLH1" s="6"/>
      <c r="GLI1" s="6"/>
      <c r="GLJ1" s="5"/>
      <c r="GLK1" s="6"/>
      <c r="GLL1" s="6"/>
      <c r="GLM1" s="6"/>
      <c r="GLN1" s="6"/>
      <c r="GLO1" s="6"/>
      <c r="GLP1" s="6"/>
      <c r="GLQ1" s="6"/>
      <c r="GLR1" s="5"/>
      <c r="GLS1" s="6"/>
      <c r="GLT1" s="6"/>
      <c r="GLU1" s="6"/>
      <c r="GLV1" s="6"/>
      <c r="GLW1" s="6"/>
      <c r="GLX1" s="6"/>
      <c r="GLY1" s="6"/>
      <c r="GLZ1" s="5"/>
      <c r="GMA1" s="6"/>
      <c r="GMB1" s="6"/>
      <c r="GMC1" s="6"/>
      <c r="GMD1" s="6"/>
      <c r="GME1" s="6"/>
      <c r="GMF1" s="6"/>
      <c r="GMG1" s="6"/>
      <c r="GMH1" s="5"/>
      <c r="GMI1" s="6"/>
      <c r="GMJ1" s="6"/>
      <c r="GMK1" s="6"/>
      <c r="GML1" s="6"/>
      <c r="GMM1" s="6"/>
      <c r="GMN1" s="6"/>
      <c r="GMO1" s="6"/>
      <c r="GMP1" s="5"/>
      <c r="GMQ1" s="6"/>
      <c r="GMR1" s="6"/>
      <c r="GMS1" s="6"/>
      <c r="GMT1" s="6"/>
      <c r="GMU1" s="6"/>
      <c r="GMV1" s="6"/>
      <c r="GMW1" s="6"/>
      <c r="GMX1" s="5"/>
      <c r="GMY1" s="6"/>
      <c r="GMZ1" s="6"/>
      <c r="GNA1" s="6"/>
      <c r="GNB1" s="6"/>
      <c r="GNC1" s="6"/>
      <c r="GND1" s="6"/>
      <c r="GNE1" s="6"/>
      <c r="GNF1" s="5"/>
      <c r="GNG1" s="6"/>
      <c r="GNH1" s="6"/>
      <c r="GNI1" s="6"/>
      <c r="GNJ1" s="6"/>
      <c r="GNK1" s="6"/>
      <c r="GNL1" s="6"/>
      <c r="GNM1" s="6"/>
      <c r="GNN1" s="5"/>
      <c r="GNO1" s="6"/>
      <c r="GNP1" s="6"/>
      <c r="GNQ1" s="6"/>
      <c r="GNR1" s="6"/>
      <c r="GNS1" s="6"/>
      <c r="GNT1" s="6"/>
      <c r="GNU1" s="6"/>
      <c r="GNV1" s="5"/>
      <c r="GNW1" s="6"/>
      <c r="GNX1" s="6"/>
      <c r="GNY1" s="6"/>
      <c r="GNZ1" s="6"/>
      <c r="GOA1" s="6"/>
      <c r="GOB1" s="6"/>
      <c r="GOC1" s="6"/>
      <c r="GOD1" s="5"/>
      <c r="GOE1" s="6"/>
      <c r="GOF1" s="6"/>
      <c r="GOG1" s="6"/>
      <c r="GOH1" s="6"/>
      <c r="GOI1" s="6"/>
      <c r="GOJ1" s="6"/>
      <c r="GOK1" s="6"/>
      <c r="GOL1" s="5"/>
      <c r="GOM1" s="6"/>
      <c r="GON1" s="6"/>
      <c r="GOO1" s="6"/>
      <c r="GOP1" s="6"/>
      <c r="GOQ1" s="6"/>
      <c r="GOR1" s="6"/>
      <c r="GOS1" s="6"/>
      <c r="GOT1" s="5"/>
      <c r="GOU1" s="6"/>
      <c r="GOV1" s="6"/>
      <c r="GOW1" s="6"/>
      <c r="GOX1" s="6"/>
      <c r="GOY1" s="6"/>
      <c r="GOZ1" s="6"/>
      <c r="GPA1" s="6"/>
      <c r="GPB1" s="5"/>
      <c r="GPC1" s="6"/>
      <c r="GPD1" s="6"/>
      <c r="GPE1" s="6"/>
      <c r="GPF1" s="6"/>
      <c r="GPG1" s="6"/>
      <c r="GPH1" s="6"/>
      <c r="GPI1" s="6"/>
      <c r="GPJ1" s="5"/>
      <c r="GPK1" s="6"/>
      <c r="GPL1" s="6"/>
      <c r="GPM1" s="6"/>
      <c r="GPN1" s="6"/>
      <c r="GPO1" s="6"/>
      <c r="GPP1" s="6"/>
      <c r="GPQ1" s="6"/>
      <c r="GPR1" s="5"/>
      <c r="GPS1" s="6"/>
      <c r="GPT1" s="6"/>
      <c r="GPU1" s="6"/>
      <c r="GPV1" s="6"/>
      <c r="GPW1" s="6"/>
      <c r="GPX1" s="6"/>
      <c r="GPY1" s="6"/>
      <c r="GPZ1" s="5"/>
      <c r="GQA1" s="6"/>
      <c r="GQB1" s="6"/>
      <c r="GQC1" s="6"/>
      <c r="GQD1" s="6"/>
      <c r="GQE1" s="6"/>
      <c r="GQF1" s="6"/>
      <c r="GQG1" s="6"/>
      <c r="GQH1" s="5"/>
      <c r="GQI1" s="6"/>
      <c r="GQJ1" s="6"/>
      <c r="GQK1" s="6"/>
      <c r="GQL1" s="6"/>
      <c r="GQM1" s="6"/>
      <c r="GQN1" s="6"/>
      <c r="GQO1" s="6"/>
      <c r="GQP1" s="5"/>
      <c r="GQQ1" s="6"/>
      <c r="GQR1" s="6"/>
      <c r="GQS1" s="6"/>
      <c r="GQT1" s="6"/>
      <c r="GQU1" s="6"/>
      <c r="GQV1" s="6"/>
      <c r="GQW1" s="6"/>
      <c r="GQX1" s="5"/>
      <c r="GQY1" s="6"/>
      <c r="GQZ1" s="6"/>
      <c r="GRA1" s="6"/>
      <c r="GRB1" s="6"/>
      <c r="GRC1" s="6"/>
      <c r="GRD1" s="6"/>
      <c r="GRE1" s="6"/>
      <c r="GRF1" s="5"/>
      <c r="GRG1" s="6"/>
      <c r="GRH1" s="6"/>
      <c r="GRI1" s="6"/>
      <c r="GRJ1" s="6"/>
      <c r="GRK1" s="6"/>
      <c r="GRL1" s="6"/>
      <c r="GRM1" s="6"/>
      <c r="GRN1" s="5"/>
      <c r="GRO1" s="6"/>
      <c r="GRP1" s="6"/>
      <c r="GRQ1" s="6"/>
      <c r="GRR1" s="6"/>
      <c r="GRS1" s="6"/>
      <c r="GRT1" s="6"/>
      <c r="GRU1" s="6"/>
      <c r="GRV1" s="5"/>
      <c r="GRW1" s="6"/>
      <c r="GRX1" s="6"/>
      <c r="GRY1" s="6"/>
      <c r="GRZ1" s="6"/>
      <c r="GSA1" s="6"/>
      <c r="GSB1" s="6"/>
      <c r="GSC1" s="6"/>
      <c r="GSD1" s="5"/>
      <c r="GSE1" s="6"/>
      <c r="GSF1" s="6"/>
      <c r="GSG1" s="6"/>
      <c r="GSH1" s="6"/>
      <c r="GSI1" s="6"/>
      <c r="GSJ1" s="6"/>
      <c r="GSK1" s="6"/>
      <c r="GSL1" s="5"/>
      <c r="GSM1" s="6"/>
      <c r="GSN1" s="6"/>
      <c r="GSO1" s="6"/>
      <c r="GSP1" s="6"/>
      <c r="GSQ1" s="6"/>
      <c r="GSR1" s="6"/>
      <c r="GSS1" s="6"/>
      <c r="GST1" s="5"/>
      <c r="GSU1" s="6"/>
      <c r="GSV1" s="6"/>
      <c r="GSW1" s="6"/>
      <c r="GSX1" s="6"/>
      <c r="GSY1" s="6"/>
      <c r="GSZ1" s="6"/>
      <c r="GTA1" s="6"/>
      <c r="GTB1" s="5"/>
      <c r="GTC1" s="6"/>
      <c r="GTD1" s="6"/>
      <c r="GTE1" s="6"/>
      <c r="GTF1" s="6"/>
      <c r="GTG1" s="6"/>
      <c r="GTH1" s="6"/>
      <c r="GTI1" s="6"/>
      <c r="GTJ1" s="5"/>
      <c r="GTK1" s="6"/>
      <c r="GTL1" s="6"/>
      <c r="GTM1" s="6"/>
      <c r="GTN1" s="6"/>
      <c r="GTO1" s="6"/>
      <c r="GTP1" s="6"/>
      <c r="GTQ1" s="6"/>
      <c r="GTR1" s="5"/>
      <c r="GTS1" s="6"/>
      <c r="GTT1" s="6"/>
      <c r="GTU1" s="6"/>
      <c r="GTV1" s="6"/>
      <c r="GTW1" s="6"/>
      <c r="GTX1" s="6"/>
      <c r="GTY1" s="6"/>
      <c r="GTZ1" s="5"/>
      <c r="GUA1" s="6"/>
      <c r="GUB1" s="6"/>
      <c r="GUC1" s="6"/>
      <c r="GUD1" s="6"/>
      <c r="GUE1" s="6"/>
      <c r="GUF1" s="6"/>
      <c r="GUG1" s="6"/>
      <c r="GUH1" s="5"/>
      <c r="GUI1" s="6"/>
      <c r="GUJ1" s="6"/>
      <c r="GUK1" s="6"/>
      <c r="GUL1" s="6"/>
      <c r="GUM1" s="6"/>
      <c r="GUN1" s="6"/>
      <c r="GUO1" s="6"/>
      <c r="GUP1" s="5"/>
      <c r="GUQ1" s="6"/>
      <c r="GUR1" s="6"/>
      <c r="GUS1" s="6"/>
      <c r="GUT1" s="6"/>
      <c r="GUU1" s="6"/>
      <c r="GUV1" s="6"/>
      <c r="GUW1" s="6"/>
      <c r="GUX1" s="5"/>
      <c r="GUY1" s="6"/>
      <c r="GUZ1" s="6"/>
      <c r="GVA1" s="6"/>
      <c r="GVB1" s="6"/>
      <c r="GVC1" s="6"/>
      <c r="GVD1" s="6"/>
      <c r="GVE1" s="6"/>
      <c r="GVF1" s="5"/>
      <c r="GVG1" s="6"/>
      <c r="GVH1" s="6"/>
      <c r="GVI1" s="6"/>
      <c r="GVJ1" s="6"/>
      <c r="GVK1" s="6"/>
      <c r="GVL1" s="6"/>
      <c r="GVM1" s="6"/>
      <c r="GVN1" s="5"/>
      <c r="GVO1" s="6"/>
      <c r="GVP1" s="6"/>
      <c r="GVQ1" s="6"/>
      <c r="GVR1" s="6"/>
      <c r="GVS1" s="6"/>
      <c r="GVT1" s="6"/>
      <c r="GVU1" s="6"/>
      <c r="GVV1" s="5"/>
      <c r="GVW1" s="6"/>
      <c r="GVX1" s="6"/>
      <c r="GVY1" s="6"/>
      <c r="GVZ1" s="6"/>
      <c r="GWA1" s="6"/>
      <c r="GWB1" s="6"/>
      <c r="GWC1" s="6"/>
      <c r="GWD1" s="5"/>
      <c r="GWE1" s="6"/>
      <c r="GWF1" s="6"/>
      <c r="GWG1" s="6"/>
      <c r="GWH1" s="6"/>
      <c r="GWI1" s="6"/>
      <c r="GWJ1" s="6"/>
      <c r="GWK1" s="6"/>
      <c r="GWL1" s="5"/>
      <c r="GWM1" s="6"/>
      <c r="GWN1" s="6"/>
      <c r="GWO1" s="6"/>
      <c r="GWP1" s="6"/>
      <c r="GWQ1" s="6"/>
      <c r="GWR1" s="6"/>
      <c r="GWS1" s="6"/>
      <c r="GWT1" s="5"/>
      <c r="GWU1" s="6"/>
      <c r="GWV1" s="6"/>
      <c r="GWW1" s="6"/>
      <c r="GWX1" s="6"/>
      <c r="GWY1" s="6"/>
      <c r="GWZ1" s="6"/>
      <c r="GXA1" s="6"/>
      <c r="GXB1" s="5"/>
      <c r="GXC1" s="6"/>
      <c r="GXD1" s="6"/>
      <c r="GXE1" s="6"/>
      <c r="GXF1" s="6"/>
      <c r="GXG1" s="6"/>
      <c r="GXH1" s="6"/>
      <c r="GXI1" s="6"/>
      <c r="GXJ1" s="5"/>
      <c r="GXK1" s="6"/>
      <c r="GXL1" s="6"/>
      <c r="GXM1" s="6"/>
      <c r="GXN1" s="6"/>
      <c r="GXO1" s="6"/>
      <c r="GXP1" s="6"/>
      <c r="GXQ1" s="6"/>
      <c r="GXR1" s="5"/>
      <c r="GXS1" s="6"/>
      <c r="GXT1" s="6"/>
      <c r="GXU1" s="6"/>
      <c r="GXV1" s="6"/>
      <c r="GXW1" s="6"/>
      <c r="GXX1" s="6"/>
      <c r="GXY1" s="6"/>
      <c r="GXZ1" s="5"/>
      <c r="GYA1" s="6"/>
      <c r="GYB1" s="6"/>
      <c r="GYC1" s="6"/>
      <c r="GYD1" s="6"/>
      <c r="GYE1" s="6"/>
      <c r="GYF1" s="6"/>
      <c r="GYG1" s="6"/>
      <c r="GYH1" s="5"/>
      <c r="GYI1" s="6"/>
      <c r="GYJ1" s="6"/>
      <c r="GYK1" s="6"/>
      <c r="GYL1" s="6"/>
      <c r="GYM1" s="6"/>
      <c r="GYN1" s="6"/>
      <c r="GYO1" s="6"/>
      <c r="GYP1" s="5"/>
      <c r="GYQ1" s="6"/>
      <c r="GYR1" s="6"/>
      <c r="GYS1" s="6"/>
      <c r="GYT1" s="6"/>
      <c r="GYU1" s="6"/>
      <c r="GYV1" s="6"/>
      <c r="GYW1" s="6"/>
      <c r="GYX1" s="5"/>
      <c r="GYY1" s="6"/>
      <c r="GYZ1" s="6"/>
      <c r="GZA1" s="6"/>
      <c r="GZB1" s="6"/>
      <c r="GZC1" s="6"/>
      <c r="GZD1" s="6"/>
      <c r="GZE1" s="6"/>
      <c r="GZF1" s="5"/>
      <c r="GZG1" s="6"/>
      <c r="GZH1" s="6"/>
      <c r="GZI1" s="6"/>
      <c r="GZJ1" s="6"/>
      <c r="GZK1" s="6"/>
      <c r="GZL1" s="6"/>
      <c r="GZM1" s="6"/>
      <c r="GZN1" s="5"/>
      <c r="GZO1" s="6"/>
      <c r="GZP1" s="6"/>
      <c r="GZQ1" s="6"/>
      <c r="GZR1" s="6"/>
      <c r="GZS1" s="6"/>
      <c r="GZT1" s="6"/>
      <c r="GZU1" s="6"/>
      <c r="GZV1" s="5"/>
      <c r="GZW1" s="6"/>
      <c r="GZX1" s="6"/>
      <c r="GZY1" s="6"/>
      <c r="GZZ1" s="6"/>
      <c r="HAA1" s="6"/>
      <c r="HAB1" s="6"/>
      <c r="HAC1" s="6"/>
      <c r="HAD1" s="5"/>
      <c r="HAE1" s="6"/>
      <c r="HAF1" s="6"/>
      <c r="HAG1" s="6"/>
      <c r="HAH1" s="6"/>
      <c r="HAI1" s="6"/>
      <c r="HAJ1" s="6"/>
      <c r="HAK1" s="6"/>
      <c r="HAL1" s="5"/>
      <c r="HAM1" s="6"/>
      <c r="HAN1" s="6"/>
      <c r="HAO1" s="6"/>
      <c r="HAP1" s="6"/>
      <c r="HAQ1" s="6"/>
      <c r="HAR1" s="6"/>
      <c r="HAS1" s="6"/>
      <c r="HAT1" s="5"/>
      <c r="HAU1" s="6"/>
      <c r="HAV1" s="6"/>
      <c r="HAW1" s="6"/>
      <c r="HAX1" s="6"/>
      <c r="HAY1" s="6"/>
      <c r="HAZ1" s="6"/>
      <c r="HBA1" s="6"/>
      <c r="HBB1" s="5"/>
      <c r="HBC1" s="6"/>
      <c r="HBD1" s="6"/>
      <c r="HBE1" s="6"/>
      <c r="HBF1" s="6"/>
      <c r="HBG1" s="6"/>
      <c r="HBH1" s="6"/>
      <c r="HBI1" s="6"/>
      <c r="HBJ1" s="5"/>
      <c r="HBK1" s="6"/>
      <c r="HBL1" s="6"/>
      <c r="HBM1" s="6"/>
      <c r="HBN1" s="6"/>
      <c r="HBO1" s="6"/>
      <c r="HBP1" s="6"/>
      <c r="HBQ1" s="6"/>
      <c r="HBR1" s="5"/>
      <c r="HBS1" s="6"/>
      <c r="HBT1" s="6"/>
      <c r="HBU1" s="6"/>
      <c r="HBV1" s="6"/>
      <c r="HBW1" s="6"/>
      <c r="HBX1" s="6"/>
      <c r="HBY1" s="6"/>
      <c r="HBZ1" s="5"/>
      <c r="HCA1" s="6"/>
      <c r="HCB1" s="6"/>
      <c r="HCC1" s="6"/>
      <c r="HCD1" s="6"/>
      <c r="HCE1" s="6"/>
      <c r="HCF1" s="6"/>
      <c r="HCG1" s="6"/>
      <c r="HCH1" s="5"/>
      <c r="HCI1" s="6"/>
      <c r="HCJ1" s="6"/>
      <c r="HCK1" s="6"/>
      <c r="HCL1" s="6"/>
      <c r="HCM1" s="6"/>
      <c r="HCN1" s="6"/>
      <c r="HCO1" s="6"/>
      <c r="HCP1" s="5"/>
      <c r="HCQ1" s="6"/>
      <c r="HCR1" s="6"/>
      <c r="HCS1" s="6"/>
      <c r="HCT1" s="6"/>
      <c r="HCU1" s="6"/>
      <c r="HCV1" s="6"/>
      <c r="HCW1" s="6"/>
      <c r="HCX1" s="5"/>
      <c r="HCY1" s="6"/>
      <c r="HCZ1" s="6"/>
      <c r="HDA1" s="6"/>
      <c r="HDB1" s="6"/>
      <c r="HDC1" s="6"/>
      <c r="HDD1" s="6"/>
      <c r="HDE1" s="6"/>
      <c r="HDF1" s="5"/>
      <c r="HDG1" s="6"/>
      <c r="HDH1" s="6"/>
      <c r="HDI1" s="6"/>
      <c r="HDJ1" s="6"/>
      <c r="HDK1" s="6"/>
      <c r="HDL1" s="6"/>
      <c r="HDM1" s="6"/>
      <c r="HDN1" s="5"/>
      <c r="HDO1" s="6"/>
      <c r="HDP1" s="6"/>
      <c r="HDQ1" s="6"/>
      <c r="HDR1" s="6"/>
      <c r="HDS1" s="6"/>
      <c r="HDT1" s="6"/>
      <c r="HDU1" s="6"/>
      <c r="HDV1" s="5"/>
      <c r="HDW1" s="6"/>
      <c r="HDX1" s="6"/>
      <c r="HDY1" s="6"/>
      <c r="HDZ1" s="6"/>
      <c r="HEA1" s="6"/>
      <c r="HEB1" s="6"/>
      <c r="HEC1" s="6"/>
      <c r="HED1" s="5"/>
      <c r="HEE1" s="6"/>
      <c r="HEF1" s="6"/>
      <c r="HEG1" s="6"/>
      <c r="HEH1" s="6"/>
      <c r="HEI1" s="6"/>
      <c r="HEJ1" s="6"/>
      <c r="HEK1" s="6"/>
      <c r="HEL1" s="5"/>
      <c r="HEM1" s="6"/>
      <c r="HEN1" s="6"/>
      <c r="HEO1" s="6"/>
      <c r="HEP1" s="6"/>
      <c r="HEQ1" s="6"/>
      <c r="HER1" s="6"/>
      <c r="HES1" s="6"/>
      <c r="HET1" s="5"/>
      <c r="HEU1" s="6"/>
      <c r="HEV1" s="6"/>
      <c r="HEW1" s="6"/>
      <c r="HEX1" s="6"/>
      <c r="HEY1" s="6"/>
      <c r="HEZ1" s="6"/>
      <c r="HFA1" s="6"/>
      <c r="HFB1" s="5"/>
      <c r="HFC1" s="6"/>
      <c r="HFD1" s="6"/>
      <c r="HFE1" s="6"/>
      <c r="HFF1" s="6"/>
      <c r="HFG1" s="6"/>
      <c r="HFH1" s="6"/>
      <c r="HFI1" s="6"/>
      <c r="HFJ1" s="5"/>
      <c r="HFK1" s="6"/>
      <c r="HFL1" s="6"/>
      <c r="HFM1" s="6"/>
      <c r="HFN1" s="6"/>
      <c r="HFO1" s="6"/>
      <c r="HFP1" s="6"/>
      <c r="HFQ1" s="6"/>
      <c r="HFR1" s="5"/>
      <c r="HFS1" s="6"/>
      <c r="HFT1" s="6"/>
      <c r="HFU1" s="6"/>
      <c r="HFV1" s="6"/>
      <c r="HFW1" s="6"/>
      <c r="HFX1" s="6"/>
      <c r="HFY1" s="6"/>
      <c r="HFZ1" s="5"/>
      <c r="HGA1" s="6"/>
      <c r="HGB1" s="6"/>
      <c r="HGC1" s="6"/>
      <c r="HGD1" s="6"/>
      <c r="HGE1" s="6"/>
      <c r="HGF1" s="6"/>
      <c r="HGG1" s="6"/>
      <c r="HGH1" s="5"/>
      <c r="HGI1" s="6"/>
      <c r="HGJ1" s="6"/>
      <c r="HGK1" s="6"/>
      <c r="HGL1" s="6"/>
      <c r="HGM1" s="6"/>
      <c r="HGN1" s="6"/>
      <c r="HGO1" s="6"/>
      <c r="HGP1" s="5"/>
      <c r="HGQ1" s="6"/>
      <c r="HGR1" s="6"/>
      <c r="HGS1" s="6"/>
      <c r="HGT1" s="6"/>
      <c r="HGU1" s="6"/>
      <c r="HGV1" s="6"/>
      <c r="HGW1" s="6"/>
      <c r="HGX1" s="5"/>
      <c r="HGY1" s="6"/>
      <c r="HGZ1" s="6"/>
      <c r="HHA1" s="6"/>
      <c r="HHB1" s="6"/>
      <c r="HHC1" s="6"/>
      <c r="HHD1" s="6"/>
      <c r="HHE1" s="6"/>
      <c r="HHF1" s="5"/>
      <c r="HHG1" s="6"/>
      <c r="HHH1" s="6"/>
      <c r="HHI1" s="6"/>
      <c r="HHJ1" s="6"/>
      <c r="HHK1" s="6"/>
      <c r="HHL1" s="6"/>
      <c r="HHM1" s="6"/>
      <c r="HHN1" s="5"/>
      <c r="HHO1" s="6"/>
      <c r="HHP1" s="6"/>
      <c r="HHQ1" s="6"/>
      <c r="HHR1" s="6"/>
      <c r="HHS1" s="6"/>
      <c r="HHT1" s="6"/>
      <c r="HHU1" s="6"/>
      <c r="HHV1" s="5"/>
      <c r="HHW1" s="6"/>
      <c r="HHX1" s="6"/>
      <c r="HHY1" s="6"/>
      <c r="HHZ1" s="6"/>
      <c r="HIA1" s="6"/>
      <c r="HIB1" s="6"/>
      <c r="HIC1" s="6"/>
      <c r="HID1" s="5"/>
      <c r="HIE1" s="6"/>
      <c r="HIF1" s="6"/>
      <c r="HIG1" s="6"/>
      <c r="HIH1" s="6"/>
      <c r="HII1" s="6"/>
      <c r="HIJ1" s="6"/>
      <c r="HIK1" s="6"/>
      <c r="HIL1" s="5"/>
      <c r="HIM1" s="6"/>
      <c r="HIN1" s="6"/>
      <c r="HIO1" s="6"/>
      <c r="HIP1" s="6"/>
      <c r="HIQ1" s="6"/>
      <c r="HIR1" s="6"/>
      <c r="HIS1" s="6"/>
      <c r="HIT1" s="5"/>
      <c r="HIU1" s="6"/>
      <c r="HIV1" s="6"/>
      <c r="HIW1" s="6"/>
      <c r="HIX1" s="6"/>
      <c r="HIY1" s="6"/>
      <c r="HIZ1" s="6"/>
      <c r="HJA1" s="6"/>
      <c r="HJB1" s="5"/>
      <c r="HJC1" s="6"/>
      <c r="HJD1" s="6"/>
      <c r="HJE1" s="6"/>
      <c r="HJF1" s="6"/>
      <c r="HJG1" s="6"/>
      <c r="HJH1" s="6"/>
      <c r="HJI1" s="6"/>
      <c r="HJJ1" s="5"/>
      <c r="HJK1" s="6"/>
      <c r="HJL1" s="6"/>
      <c r="HJM1" s="6"/>
      <c r="HJN1" s="6"/>
      <c r="HJO1" s="6"/>
      <c r="HJP1" s="6"/>
      <c r="HJQ1" s="6"/>
      <c r="HJR1" s="5"/>
      <c r="HJS1" s="6"/>
      <c r="HJT1" s="6"/>
      <c r="HJU1" s="6"/>
      <c r="HJV1" s="6"/>
      <c r="HJW1" s="6"/>
      <c r="HJX1" s="6"/>
      <c r="HJY1" s="6"/>
      <c r="HJZ1" s="5"/>
      <c r="HKA1" s="6"/>
      <c r="HKB1" s="6"/>
      <c r="HKC1" s="6"/>
      <c r="HKD1" s="6"/>
      <c r="HKE1" s="6"/>
      <c r="HKF1" s="6"/>
      <c r="HKG1" s="6"/>
      <c r="HKH1" s="5"/>
      <c r="HKI1" s="6"/>
      <c r="HKJ1" s="6"/>
      <c r="HKK1" s="6"/>
      <c r="HKL1" s="6"/>
      <c r="HKM1" s="6"/>
      <c r="HKN1" s="6"/>
      <c r="HKO1" s="6"/>
      <c r="HKP1" s="5"/>
      <c r="HKQ1" s="6"/>
      <c r="HKR1" s="6"/>
      <c r="HKS1" s="6"/>
      <c r="HKT1" s="6"/>
      <c r="HKU1" s="6"/>
      <c r="HKV1" s="6"/>
      <c r="HKW1" s="6"/>
      <c r="HKX1" s="5"/>
      <c r="HKY1" s="6"/>
      <c r="HKZ1" s="6"/>
      <c r="HLA1" s="6"/>
      <c r="HLB1" s="6"/>
      <c r="HLC1" s="6"/>
      <c r="HLD1" s="6"/>
      <c r="HLE1" s="6"/>
      <c r="HLF1" s="5"/>
      <c r="HLG1" s="6"/>
      <c r="HLH1" s="6"/>
      <c r="HLI1" s="6"/>
      <c r="HLJ1" s="6"/>
      <c r="HLK1" s="6"/>
      <c r="HLL1" s="6"/>
      <c r="HLM1" s="6"/>
      <c r="HLN1" s="5"/>
      <c r="HLO1" s="6"/>
      <c r="HLP1" s="6"/>
      <c r="HLQ1" s="6"/>
      <c r="HLR1" s="6"/>
      <c r="HLS1" s="6"/>
      <c r="HLT1" s="6"/>
      <c r="HLU1" s="6"/>
      <c r="HLV1" s="5"/>
      <c r="HLW1" s="6"/>
      <c r="HLX1" s="6"/>
      <c r="HLY1" s="6"/>
      <c r="HLZ1" s="6"/>
      <c r="HMA1" s="6"/>
      <c r="HMB1" s="6"/>
      <c r="HMC1" s="6"/>
      <c r="HMD1" s="5"/>
      <c r="HME1" s="6"/>
      <c r="HMF1" s="6"/>
      <c r="HMG1" s="6"/>
      <c r="HMH1" s="6"/>
      <c r="HMI1" s="6"/>
      <c r="HMJ1" s="6"/>
      <c r="HMK1" s="6"/>
      <c r="HML1" s="5"/>
      <c r="HMM1" s="6"/>
      <c r="HMN1" s="6"/>
      <c r="HMO1" s="6"/>
      <c r="HMP1" s="6"/>
      <c r="HMQ1" s="6"/>
      <c r="HMR1" s="6"/>
      <c r="HMS1" s="6"/>
      <c r="HMT1" s="5"/>
      <c r="HMU1" s="6"/>
      <c r="HMV1" s="6"/>
      <c r="HMW1" s="6"/>
      <c r="HMX1" s="6"/>
      <c r="HMY1" s="6"/>
      <c r="HMZ1" s="6"/>
      <c r="HNA1" s="6"/>
      <c r="HNB1" s="5"/>
      <c r="HNC1" s="6"/>
      <c r="HND1" s="6"/>
      <c r="HNE1" s="6"/>
      <c r="HNF1" s="6"/>
      <c r="HNG1" s="6"/>
      <c r="HNH1" s="6"/>
      <c r="HNI1" s="6"/>
      <c r="HNJ1" s="5"/>
      <c r="HNK1" s="6"/>
      <c r="HNL1" s="6"/>
      <c r="HNM1" s="6"/>
      <c r="HNN1" s="6"/>
      <c r="HNO1" s="6"/>
      <c r="HNP1" s="6"/>
      <c r="HNQ1" s="6"/>
      <c r="HNR1" s="5"/>
      <c r="HNS1" s="6"/>
      <c r="HNT1" s="6"/>
      <c r="HNU1" s="6"/>
      <c r="HNV1" s="6"/>
      <c r="HNW1" s="6"/>
      <c r="HNX1" s="6"/>
      <c r="HNY1" s="6"/>
      <c r="HNZ1" s="5"/>
      <c r="HOA1" s="6"/>
      <c r="HOB1" s="6"/>
      <c r="HOC1" s="6"/>
      <c r="HOD1" s="6"/>
      <c r="HOE1" s="6"/>
      <c r="HOF1" s="6"/>
      <c r="HOG1" s="6"/>
      <c r="HOH1" s="5"/>
      <c r="HOI1" s="6"/>
      <c r="HOJ1" s="6"/>
      <c r="HOK1" s="6"/>
      <c r="HOL1" s="6"/>
      <c r="HOM1" s="6"/>
      <c r="HON1" s="6"/>
      <c r="HOO1" s="6"/>
      <c r="HOP1" s="5"/>
      <c r="HOQ1" s="6"/>
      <c r="HOR1" s="6"/>
      <c r="HOS1" s="6"/>
      <c r="HOT1" s="6"/>
      <c r="HOU1" s="6"/>
      <c r="HOV1" s="6"/>
      <c r="HOW1" s="6"/>
      <c r="HOX1" s="5"/>
      <c r="HOY1" s="6"/>
      <c r="HOZ1" s="6"/>
      <c r="HPA1" s="6"/>
      <c r="HPB1" s="6"/>
      <c r="HPC1" s="6"/>
      <c r="HPD1" s="6"/>
      <c r="HPE1" s="6"/>
      <c r="HPF1" s="5"/>
      <c r="HPG1" s="6"/>
      <c r="HPH1" s="6"/>
      <c r="HPI1" s="6"/>
      <c r="HPJ1" s="6"/>
      <c r="HPK1" s="6"/>
      <c r="HPL1" s="6"/>
      <c r="HPM1" s="6"/>
      <c r="HPN1" s="5"/>
      <c r="HPO1" s="6"/>
      <c r="HPP1" s="6"/>
      <c r="HPQ1" s="6"/>
      <c r="HPR1" s="6"/>
      <c r="HPS1" s="6"/>
      <c r="HPT1" s="6"/>
      <c r="HPU1" s="6"/>
      <c r="HPV1" s="5"/>
      <c r="HPW1" s="6"/>
      <c r="HPX1" s="6"/>
      <c r="HPY1" s="6"/>
      <c r="HPZ1" s="6"/>
      <c r="HQA1" s="6"/>
      <c r="HQB1" s="6"/>
      <c r="HQC1" s="6"/>
      <c r="HQD1" s="5"/>
      <c r="HQE1" s="6"/>
      <c r="HQF1" s="6"/>
      <c r="HQG1" s="6"/>
      <c r="HQH1" s="6"/>
      <c r="HQI1" s="6"/>
      <c r="HQJ1" s="6"/>
      <c r="HQK1" s="6"/>
      <c r="HQL1" s="5"/>
      <c r="HQM1" s="6"/>
      <c r="HQN1" s="6"/>
      <c r="HQO1" s="6"/>
      <c r="HQP1" s="6"/>
      <c r="HQQ1" s="6"/>
      <c r="HQR1" s="6"/>
      <c r="HQS1" s="6"/>
      <c r="HQT1" s="5"/>
      <c r="HQU1" s="6"/>
      <c r="HQV1" s="6"/>
      <c r="HQW1" s="6"/>
      <c r="HQX1" s="6"/>
      <c r="HQY1" s="6"/>
      <c r="HQZ1" s="6"/>
      <c r="HRA1" s="6"/>
      <c r="HRB1" s="5"/>
      <c r="HRC1" s="6"/>
      <c r="HRD1" s="6"/>
      <c r="HRE1" s="6"/>
      <c r="HRF1" s="6"/>
      <c r="HRG1" s="6"/>
      <c r="HRH1" s="6"/>
      <c r="HRI1" s="6"/>
      <c r="HRJ1" s="5"/>
      <c r="HRK1" s="6"/>
      <c r="HRL1" s="6"/>
      <c r="HRM1" s="6"/>
      <c r="HRN1" s="6"/>
      <c r="HRO1" s="6"/>
      <c r="HRP1" s="6"/>
      <c r="HRQ1" s="6"/>
      <c r="HRR1" s="5"/>
      <c r="HRS1" s="6"/>
      <c r="HRT1" s="6"/>
      <c r="HRU1" s="6"/>
      <c r="HRV1" s="6"/>
      <c r="HRW1" s="6"/>
      <c r="HRX1" s="6"/>
      <c r="HRY1" s="6"/>
      <c r="HRZ1" s="5"/>
      <c r="HSA1" s="6"/>
      <c r="HSB1" s="6"/>
      <c r="HSC1" s="6"/>
      <c r="HSD1" s="6"/>
      <c r="HSE1" s="6"/>
      <c r="HSF1" s="6"/>
      <c r="HSG1" s="6"/>
      <c r="HSH1" s="5"/>
      <c r="HSI1" s="6"/>
      <c r="HSJ1" s="6"/>
      <c r="HSK1" s="6"/>
      <c r="HSL1" s="6"/>
      <c r="HSM1" s="6"/>
      <c r="HSN1" s="6"/>
      <c r="HSO1" s="6"/>
      <c r="HSP1" s="5"/>
      <c r="HSQ1" s="6"/>
      <c r="HSR1" s="6"/>
      <c r="HSS1" s="6"/>
      <c r="HST1" s="6"/>
      <c r="HSU1" s="6"/>
      <c r="HSV1" s="6"/>
      <c r="HSW1" s="6"/>
      <c r="HSX1" s="5"/>
      <c r="HSY1" s="6"/>
      <c r="HSZ1" s="6"/>
      <c r="HTA1" s="6"/>
      <c r="HTB1" s="6"/>
      <c r="HTC1" s="6"/>
      <c r="HTD1" s="6"/>
      <c r="HTE1" s="6"/>
      <c r="HTF1" s="5"/>
      <c r="HTG1" s="6"/>
      <c r="HTH1" s="6"/>
      <c r="HTI1" s="6"/>
      <c r="HTJ1" s="6"/>
      <c r="HTK1" s="6"/>
      <c r="HTL1" s="6"/>
      <c r="HTM1" s="6"/>
      <c r="HTN1" s="5"/>
      <c r="HTO1" s="6"/>
      <c r="HTP1" s="6"/>
      <c r="HTQ1" s="6"/>
      <c r="HTR1" s="6"/>
      <c r="HTS1" s="6"/>
      <c r="HTT1" s="6"/>
      <c r="HTU1" s="6"/>
      <c r="HTV1" s="5"/>
      <c r="HTW1" s="6"/>
      <c r="HTX1" s="6"/>
      <c r="HTY1" s="6"/>
      <c r="HTZ1" s="6"/>
      <c r="HUA1" s="6"/>
      <c r="HUB1" s="6"/>
      <c r="HUC1" s="6"/>
      <c r="HUD1" s="5"/>
      <c r="HUE1" s="6"/>
      <c r="HUF1" s="6"/>
      <c r="HUG1" s="6"/>
      <c r="HUH1" s="6"/>
      <c r="HUI1" s="6"/>
      <c r="HUJ1" s="6"/>
      <c r="HUK1" s="6"/>
      <c r="HUL1" s="5"/>
      <c r="HUM1" s="6"/>
      <c r="HUN1" s="6"/>
      <c r="HUO1" s="6"/>
      <c r="HUP1" s="6"/>
      <c r="HUQ1" s="6"/>
      <c r="HUR1" s="6"/>
      <c r="HUS1" s="6"/>
      <c r="HUT1" s="5"/>
      <c r="HUU1" s="6"/>
      <c r="HUV1" s="6"/>
      <c r="HUW1" s="6"/>
      <c r="HUX1" s="6"/>
      <c r="HUY1" s="6"/>
      <c r="HUZ1" s="6"/>
      <c r="HVA1" s="6"/>
      <c r="HVB1" s="5"/>
      <c r="HVC1" s="6"/>
      <c r="HVD1" s="6"/>
      <c r="HVE1" s="6"/>
      <c r="HVF1" s="6"/>
      <c r="HVG1" s="6"/>
      <c r="HVH1" s="6"/>
      <c r="HVI1" s="6"/>
      <c r="HVJ1" s="5"/>
      <c r="HVK1" s="6"/>
      <c r="HVL1" s="6"/>
      <c r="HVM1" s="6"/>
      <c r="HVN1" s="6"/>
      <c r="HVO1" s="6"/>
      <c r="HVP1" s="6"/>
      <c r="HVQ1" s="6"/>
      <c r="HVR1" s="5"/>
      <c r="HVS1" s="6"/>
      <c r="HVT1" s="6"/>
      <c r="HVU1" s="6"/>
      <c r="HVV1" s="6"/>
      <c r="HVW1" s="6"/>
      <c r="HVX1" s="6"/>
      <c r="HVY1" s="6"/>
      <c r="HVZ1" s="5"/>
      <c r="HWA1" s="6"/>
      <c r="HWB1" s="6"/>
      <c r="HWC1" s="6"/>
      <c r="HWD1" s="6"/>
      <c r="HWE1" s="6"/>
      <c r="HWF1" s="6"/>
      <c r="HWG1" s="6"/>
      <c r="HWH1" s="5"/>
      <c r="HWI1" s="6"/>
      <c r="HWJ1" s="6"/>
      <c r="HWK1" s="6"/>
      <c r="HWL1" s="6"/>
      <c r="HWM1" s="6"/>
      <c r="HWN1" s="6"/>
      <c r="HWO1" s="6"/>
      <c r="HWP1" s="5"/>
      <c r="HWQ1" s="6"/>
      <c r="HWR1" s="6"/>
      <c r="HWS1" s="6"/>
      <c r="HWT1" s="6"/>
      <c r="HWU1" s="6"/>
      <c r="HWV1" s="6"/>
      <c r="HWW1" s="6"/>
      <c r="HWX1" s="5"/>
      <c r="HWY1" s="6"/>
      <c r="HWZ1" s="6"/>
      <c r="HXA1" s="6"/>
      <c r="HXB1" s="6"/>
      <c r="HXC1" s="6"/>
      <c r="HXD1" s="6"/>
      <c r="HXE1" s="6"/>
      <c r="HXF1" s="5"/>
      <c r="HXG1" s="6"/>
      <c r="HXH1" s="6"/>
      <c r="HXI1" s="6"/>
      <c r="HXJ1" s="6"/>
      <c r="HXK1" s="6"/>
      <c r="HXL1" s="6"/>
      <c r="HXM1" s="6"/>
      <c r="HXN1" s="5"/>
      <c r="HXO1" s="6"/>
      <c r="HXP1" s="6"/>
      <c r="HXQ1" s="6"/>
      <c r="HXR1" s="6"/>
      <c r="HXS1" s="6"/>
      <c r="HXT1" s="6"/>
      <c r="HXU1" s="6"/>
      <c r="HXV1" s="5"/>
      <c r="HXW1" s="6"/>
      <c r="HXX1" s="6"/>
      <c r="HXY1" s="6"/>
      <c r="HXZ1" s="6"/>
      <c r="HYA1" s="6"/>
      <c r="HYB1" s="6"/>
      <c r="HYC1" s="6"/>
      <c r="HYD1" s="5"/>
      <c r="HYE1" s="6"/>
      <c r="HYF1" s="6"/>
      <c r="HYG1" s="6"/>
      <c r="HYH1" s="6"/>
      <c r="HYI1" s="6"/>
      <c r="HYJ1" s="6"/>
      <c r="HYK1" s="6"/>
      <c r="HYL1" s="5"/>
      <c r="HYM1" s="6"/>
      <c r="HYN1" s="6"/>
      <c r="HYO1" s="6"/>
      <c r="HYP1" s="6"/>
      <c r="HYQ1" s="6"/>
      <c r="HYR1" s="6"/>
      <c r="HYS1" s="6"/>
      <c r="HYT1" s="5"/>
      <c r="HYU1" s="6"/>
      <c r="HYV1" s="6"/>
      <c r="HYW1" s="6"/>
      <c r="HYX1" s="6"/>
      <c r="HYY1" s="6"/>
      <c r="HYZ1" s="6"/>
      <c r="HZA1" s="6"/>
      <c r="HZB1" s="5"/>
      <c r="HZC1" s="6"/>
      <c r="HZD1" s="6"/>
      <c r="HZE1" s="6"/>
      <c r="HZF1" s="6"/>
      <c r="HZG1" s="6"/>
      <c r="HZH1" s="6"/>
      <c r="HZI1" s="6"/>
      <c r="HZJ1" s="5"/>
      <c r="HZK1" s="6"/>
      <c r="HZL1" s="6"/>
      <c r="HZM1" s="6"/>
      <c r="HZN1" s="6"/>
      <c r="HZO1" s="6"/>
      <c r="HZP1" s="6"/>
      <c r="HZQ1" s="6"/>
      <c r="HZR1" s="5"/>
      <c r="HZS1" s="6"/>
      <c r="HZT1" s="6"/>
      <c r="HZU1" s="6"/>
      <c r="HZV1" s="6"/>
      <c r="HZW1" s="6"/>
      <c r="HZX1" s="6"/>
      <c r="HZY1" s="6"/>
      <c r="HZZ1" s="5"/>
      <c r="IAA1" s="6"/>
      <c r="IAB1" s="6"/>
      <c r="IAC1" s="6"/>
      <c r="IAD1" s="6"/>
      <c r="IAE1" s="6"/>
      <c r="IAF1" s="6"/>
      <c r="IAG1" s="6"/>
      <c r="IAH1" s="5"/>
      <c r="IAI1" s="6"/>
      <c r="IAJ1" s="6"/>
      <c r="IAK1" s="6"/>
      <c r="IAL1" s="6"/>
      <c r="IAM1" s="6"/>
      <c r="IAN1" s="6"/>
      <c r="IAO1" s="6"/>
      <c r="IAP1" s="5"/>
      <c r="IAQ1" s="6"/>
      <c r="IAR1" s="6"/>
      <c r="IAS1" s="6"/>
      <c r="IAT1" s="6"/>
      <c r="IAU1" s="6"/>
      <c r="IAV1" s="6"/>
      <c r="IAW1" s="6"/>
      <c r="IAX1" s="5"/>
      <c r="IAY1" s="6"/>
      <c r="IAZ1" s="6"/>
      <c r="IBA1" s="6"/>
      <c r="IBB1" s="6"/>
      <c r="IBC1" s="6"/>
      <c r="IBD1" s="6"/>
      <c r="IBE1" s="6"/>
      <c r="IBF1" s="5"/>
      <c r="IBG1" s="6"/>
      <c r="IBH1" s="6"/>
      <c r="IBI1" s="6"/>
      <c r="IBJ1" s="6"/>
      <c r="IBK1" s="6"/>
      <c r="IBL1" s="6"/>
      <c r="IBM1" s="6"/>
      <c r="IBN1" s="5"/>
      <c r="IBO1" s="6"/>
      <c r="IBP1" s="6"/>
      <c r="IBQ1" s="6"/>
      <c r="IBR1" s="6"/>
      <c r="IBS1" s="6"/>
      <c r="IBT1" s="6"/>
      <c r="IBU1" s="6"/>
      <c r="IBV1" s="5"/>
      <c r="IBW1" s="6"/>
      <c r="IBX1" s="6"/>
      <c r="IBY1" s="6"/>
      <c r="IBZ1" s="6"/>
      <c r="ICA1" s="6"/>
      <c r="ICB1" s="6"/>
      <c r="ICC1" s="6"/>
      <c r="ICD1" s="5"/>
      <c r="ICE1" s="6"/>
      <c r="ICF1" s="6"/>
      <c r="ICG1" s="6"/>
      <c r="ICH1" s="6"/>
      <c r="ICI1" s="6"/>
      <c r="ICJ1" s="6"/>
      <c r="ICK1" s="6"/>
      <c r="ICL1" s="5"/>
      <c r="ICM1" s="6"/>
      <c r="ICN1" s="6"/>
      <c r="ICO1" s="6"/>
      <c r="ICP1" s="6"/>
      <c r="ICQ1" s="6"/>
      <c r="ICR1" s="6"/>
      <c r="ICS1" s="6"/>
      <c r="ICT1" s="5"/>
      <c r="ICU1" s="6"/>
      <c r="ICV1" s="6"/>
      <c r="ICW1" s="6"/>
      <c r="ICX1" s="6"/>
      <c r="ICY1" s="6"/>
      <c r="ICZ1" s="6"/>
      <c r="IDA1" s="6"/>
      <c r="IDB1" s="5"/>
      <c r="IDC1" s="6"/>
      <c r="IDD1" s="6"/>
      <c r="IDE1" s="6"/>
      <c r="IDF1" s="6"/>
      <c r="IDG1" s="6"/>
      <c r="IDH1" s="6"/>
      <c r="IDI1" s="6"/>
      <c r="IDJ1" s="5"/>
      <c r="IDK1" s="6"/>
      <c r="IDL1" s="6"/>
      <c r="IDM1" s="6"/>
      <c r="IDN1" s="6"/>
      <c r="IDO1" s="6"/>
      <c r="IDP1" s="6"/>
      <c r="IDQ1" s="6"/>
      <c r="IDR1" s="5"/>
      <c r="IDS1" s="6"/>
      <c r="IDT1" s="6"/>
      <c r="IDU1" s="6"/>
      <c r="IDV1" s="6"/>
      <c r="IDW1" s="6"/>
      <c r="IDX1" s="6"/>
      <c r="IDY1" s="6"/>
      <c r="IDZ1" s="5"/>
      <c r="IEA1" s="6"/>
      <c r="IEB1" s="6"/>
      <c r="IEC1" s="6"/>
      <c r="IED1" s="6"/>
      <c r="IEE1" s="6"/>
      <c r="IEF1" s="6"/>
      <c r="IEG1" s="6"/>
      <c r="IEH1" s="5"/>
      <c r="IEI1" s="6"/>
      <c r="IEJ1" s="6"/>
      <c r="IEK1" s="6"/>
      <c r="IEL1" s="6"/>
      <c r="IEM1" s="6"/>
      <c r="IEN1" s="6"/>
      <c r="IEO1" s="6"/>
      <c r="IEP1" s="5"/>
      <c r="IEQ1" s="6"/>
      <c r="IER1" s="6"/>
      <c r="IES1" s="6"/>
      <c r="IET1" s="6"/>
      <c r="IEU1" s="6"/>
      <c r="IEV1" s="6"/>
      <c r="IEW1" s="6"/>
      <c r="IEX1" s="5"/>
      <c r="IEY1" s="6"/>
      <c r="IEZ1" s="6"/>
      <c r="IFA1" s="6"/>
      <c r="IFB1" s="6"/>
      <c r="IFC1" s="6"/>
      <c r="IFD1" s="6"/>
      <c r="IFE1" s="6"/>
      <c r="IFF1" s="5"/>
      <c r="IFG1" s="6"/>
      <c r="IFH1" s="6"/>
      <c r="IFI1" s="6"/>
      <c r="IFJ1" s="6"/>
      <c r="IFK1" s="6"/>
      <c r="IFL1" s="6"/>
      <c r="IFM1" s="6"/>
      <c r="IFN1" s="5"/>
      <c r="IFO1" s="6"/>
      <c r="IFP1" s="6"/>
      <c r="IFQ1" s="6"/>
      <c r="IFR1" s="6"/>
      <c r="IFS1" s="6"/>
      <c r="IFT1" s="6"/>
      <c r="IFU1" s="6"/>
      <c r="IFV1" s="5"/>
      <c r="IFW1" s="6"/>
      <c r="IFX1" s="6"/>
      <c r="IFY1" s="6"/>
      <c r="IFZ1" s="6"/>
      <c r="IGA1" s="6"/>
      <c r="IGB1" s="6"/>
      <c r="IGC1" s="6"/>
      <c r="IGD1" s="5"/>
      <c r="IGE1" s="6"/>
      <c r="IGF1" s="6"/>
      <c r="IGG1" s="6"/>
      <c r="IGH1" s="6"/>
      <c r="IGI1" s="6"/>
      <c r="IGJ1" s="6"/>
      <c r="IGK1" s="6"/>
      <c r="IGL1" s="5"/>
      <c r="IGM1" s="6"/>
      <c r="IGN1" s="6"/>
      <c r="IGO1" s="6"/>
      <c r="IGP1" s="6"/>
      <c r="IGQ1" s="6"/>
      <c r="IGR1" s="6"/>
      <c r="IGS1" s="6"/>
      <c r="IGT1" s="5"/>
      <c r="IGU1" s="6"/>
      <c r="IGV1" s="6"/>
      <c r="IGW1" s="6"/>
      <c r="IGX1" s="6"/>
      <c r="IGY1" s="6"/>
      <c r="IGZ1" s="6"/>
      <c r="IHA1" s="6"/>
      <c r="IHB1" s="5"/>
      <c r="IHC1" s="6"/>
      <c r="IHD1" s="6"/>
      <c r="IHE1" s="6"/>
      <c r="IHF1" s="6"/>
      <c r="IHG1" s="6"/>
      <c r="IHH1" s="6"/>
      <c r="IHI1" s="6"/>
      <c r="IHJ1" s="5"/>
      <c r="IHK1" s="6"/>
      <c r="IHL1" s="6"/>
      <c r="IHM1" s="6"/>
      <c r="IHN1" s="6"/>
      <c r="IHO1" s="6"/>
      <c r="IHP1" s="6"/>
      <c r="IHQ1" s="6"/>
      <c r="IHR1" s="5"/>
      <c r="IHS1" s="6"/>
      <c r="IHT1" s="6"/>
      <c r="IHU1" s="6"/>
      <c r="IHV1" s="6"/>
      <c r="IHW1" s="6"/>
      <c r="IHX1" s="6"/>
      <c r="IHY1" s="6"/>
      <c r="IHZ1" s="5"/>
      <c r="IIA1" s="6"/>
      <c r="IIB1" s="6"/>
      <c r="IIC1" s="6"/>
      <c r="IID1" s="6"/>
      <c r="IIE1" s="6"/>
      <c r="IIF1" s="6"/>
      <c r="IIG1" s="6"/>
      <c r="IIH1" s="5"/>
      <c r="III1" s="6"/>
      <c r="IIJ1" s="6"/>
      <c r="IIK1" s="6"/>
      <c r="IIL1" s="6"/>
      <c r="IIM1" s="6"/>
      <c r="IIN1" s="6"/>
      <c r="IIO1" s="6"/>
      <c r="IIP1" s="5"/>
      <c r="IIQ1" s="6"/>
      <c r="IIR1" s="6"/>
      <c r="IIS1" s="6"/>
      <c r="IIT1" s="6"/>
      <c r="IIU1" s="6"/>
      <c r="IIV1" s="6"/>
      <c r="IIW1" s="6"/>
      <c r="IIX1" s="5"/>
      <c r="IIY1" s="6"/>
      <c r="IIZ1" s="6"/>
      <c r="IJA1" s="6"/>
      <c r="IJB1" s="6"/>
      <c r="IJC1" s="6"/>
      <c r="IJD1" s="6"/>
      <c r="IJE1" s="6"/>
      <c r="IJF1" s="5"/>
      <c r="IJG1" s="6"/>
      <c r="IJH1" s="6"/>
      <c r="IJI1" s="6"/>
      <c r="IJJ1" s="6"/>
      <c r="IJK1" s="6"/>
      <c r="IJL1" s="6"/>
      <c r="IJM1" s="6"/>
      <c r="IJN1" s="5"/>
      <c r="IJO1" s="6"/>
      <c r="IJP1" s="6"/>
      <c r="IJQ1" s="6"/>
      <c r="IJR1" s="6"/>
      <c r="IJS1" s="6"/>
      <c r="IJT1" s="6"/>
      <c r="IJU1" s="6"/>
      <c r="IJV1" s="5"/>
      <c r="IJW1" s="6"/>
      <c r="IJX1" s="6"/>
      <c r="IJY1" s="6"/>
      <c r="IJZ1" s="6"/>
      <c r="IKA1" s="6"/>
      <c r="IKB1" s="6"/>
      <c r="IKC1" s="6"/>
      <c r="IKD1" s="5"/>
      <c r="IKE1" s="6"/>
      <c r="IKF1" s="6"/>
      <c r="IKG1" s="6"/>
      <c r="IKH1" s="6"/>
      <c r="IKI1" s="6"/>
      <c r="IKJ1" s="6"/>
      <c r="IKK1" s="6"/>
      <c r="IKL1" s="5"/>
      <c r="IKM1" s="6"/>
      <c r="IKN1" s="6"/>
      <c r="IKO1" s="6"/>
      <c r="IKP1" s="6"/>
      <c r="IKQ1" s="6"/>
      <c r="IKR1" s="6"/>
      <c r="IKS1" s="6"/>
      <c r="IKT1" s="5"/>
      <c r="IKU1" s="6"/>
      <c r="IKV1" s="6"/>
      <c r="IKW1" s="6"/>
      <c r="IKX1" s="6"/>
      <c r="IKY1" s="6"/>
      <c r="IKZ1" s="6"/>
      <c r="ILA1" s="6"/>
      <c r="ILB1" s="5"/>
      <c r="ILC1" s="6"/>
      <c r="ILD1" s="6"/>
      <c r="ILE1" s="6"/>
      <c r="ILF1" s="6"/>
      <c r="ILG1" s="6"/>
      <c r="ILH1" s="6"/>
      <c r="ILI1" s="6"/>
      <c r="ILJ1" s="5"/>
      <c r="ILK1" s="6"/>
      <c r="ILL1" s="6"/>
      <c r="ILM1" s="6"/>
      <c r="ILN1" s="6"/>
      <c r="ILO1" s="6"/>
      <c r="ILP1" s="6"/>
      <c r="ILQ1" s="6"/>
      <c r="ILR1" s="5"/>
      <c r="ILS1" s="6"/>
      <c r="ILT1" s="6"/>
      <c r="ILU1" s="6"/>
      <c r="ILV1" s="6"/>
      <c r="ILW1" s="6"/>
      <c r="ILX1" s="6"/>
      <c r="ILY1" s="6"/>
      <c r="ILZ1" s="5"/>
      <c r="IMA1" s="6"/>
      <c r="IMB1" s="6"/>
      <c r="IMC1" s="6"/>
      <c r="IMD1" s="6"/>
      <c r="IME1" s="6"/>
      <c r="IMF1" s="6"/>
      <c r="IMG1" s="6"/>
      <c r="IMH1" s="5"/>
      <c r="IMI1" s="6"/>
      <c r="IMJ1" s="6"/>
      <c r="IMK1" s="6"/>
      <c r="IML1" s="6"/>
      <c r="IMM1" s="6"/>
      <c r="IMN1" s="6"/>
      <c r="IMO1" s="6"/>
      <c r="IMP1" s="5"/>
      <c r="IMQ1" s="6"/>
      <c r="IMR1" s="6"/>
      <c r="IMS1" s="6"/>
      <c r="IMT1" s="6"/>
      <c r="IMU1" s="6"/>
      <c r="IMV1" s="6"/>
      <c r="IMW1" s="6"/>
      <c r="IMX1" s="5"/>
      <c r="IMY1" s="6"/>
      <c r="IMZ1" s="6"/>
      <c r="INA1" s="6"/>
      <c r="INB1" s="6"/>
      <c r="INC1" s="6"/>
      <c r="IND1" s="6"/>
      <c r="INE1" s="6"/>
      <c r="INF1" s="5"/>
      <c r="ING1" s="6"/>
      <c r="INH1" s="6"/>
      <c r="INI1" s="6"/>
      <c r="INJ1" s="6"/>
      <c r="INK1" s="6"/>
      <c r="INL1" s="6"/>
      <c r="INM1" s="6"/>
      <c r="INN1" s="5"/>
      <c r="INO1" s="6"/>
      <c r="INP1" s="6"/>
      <c r="INQ1" s="6"/>
      <c r="INR1" s="6"/>
      <c r="INS1" s="6"/>
      <c r="INT1" s="6"/>
      <c r="INU1" s="6"/>
      <c r="INV1" s="5"/>
      <c r="INW1" s="6"/>
      <c r="INX1" s="6"/>
      <c r="INY1" s="6"/>
      <c r="INZ1" s="6"/>
      <c r="IOA1" s="6"/>
      <c r="IOB1" s="6"/>
      <c r="IOC1" s="6"/>
      <c r="IOD1" s="5"/>
      <c r="IOE1" s="6"/>
      <c r="IOF1" s="6"/>
      <c r="IOG1" s="6"/>
      <c r="IOH1" s="6"/>
      <c r="IOI1" s="6"/>
      <c r="IOJ1" s="6"/>
      <c r="IOK1" s="6"/>
      <c r="IOL1" s="5"/>
      <c r="IOM1" s="6"/>
      <c r="ION1" s="6"/>
      <c r="IOO1" s="6"/>
      <c r="IOP1" s="6"/>
      <c r="IOQ1" s="6"/>
      <c r="IOR1" s="6"/>
      <c r="IOS1" s="6"/>
      <c r="IOT1" s="5"/>
      <c r="IOU1" s="6"/>
      <c r="IOV1" s="6"/>
      <c r="IOW1" s="6"/>
      <c r="IOX1" s="6"/>
      <c r="IOY1" s="6"/>
      <c r="IOZ1" s="6"/>
      <c r="IPA1" s="6"/>
      <c r="IPB1" s="5"/>
      <c r="IPC1" s="6"/>
      <c r="IPD1" s="6"/>
      <c r="IPE1" s="6"/>
      <c r="IPF1" s="6"/>
      <c r="IPG1" s="6"/>
      <c r="IPH1" s="6"/>
      <c r="IPI1" s="6"/>
      <c r="IPJ1" s="5"/>
      <c r="IPK1" s="6"/>
      <c r="IPL1" s="6"/>
      <c r="IPM1" s="6"/>
      <c r="IPN1" s="6"/>
      <c r="IPO1" s="6"/>
      <c r="IPP1" s="6"/>
      <c r="IPQ1" s="6"/>
      <c r="IPR1" s="5"/>
      <c r="IPS1" s="6"/>
      <c r="IPT1" s="6"/>
      <c r="IPU1" s="6"/>
      <c r="IPV1" s="6"/>
      <c r="IPW1" s="6"/>
      <c r="IPX1" s="6"/>
      <c r="IPY1" s="6"/>
      <c r="IPZ1" s="5"/>
      <c r="IQA1" s="6"/>
      <c r="IQB1" s="6"/>
      <c r="IQC1" s="6"/>
      <c r="IQD1" s="6"/>
      <c r="IQE1" s="6"/>
      <c r="IQF1" s="6"/>
      <c r="IQG1" s="6"/>
      <c r="IQH1" s="5"/>
      <c r="IQI1" s="6"/>
      <c r="IQJ1" s="6"/>
      <c r="IQK1" s="6"/>
      <c r="IQL1" s="6"/>
      <c r="IQM1" s="6"/>
      <c r="IQN1" s="6"/>
      <c r="IQO1" s="6"/>
      <c r="IQP1" s="5"/>
      <c r="IQQ1" s="6"/>
      <c r="IQR1" s="6"/>
      <c r="IQS1" s="6"/>
      <c r="IQT1" s="6"/>
      <c r="IQU1" s="6"/>
      <c r="IQV1" s="6"/>
      <c r="IQW1" s="6"/>
      <c r="IQX1" s="5"/>
      <c r="IQY1" s="6"/>
      <c r="IQZ1" s="6"/>
      <c r="IRA1" s="6"/>
      <c r="IRB1" s="6"/>
      <c r="IRC1" s="6"/>
      <c r="IRD1" s="6"/>
      <c r="IRE1" s="6"/>
      <c r="IRF1" s="5"/>
      <c r="IRG1" s="6"/>
      <c r="IRH1" s="6"/>
      <c r="IRI1" s="6"/>
      <c r="IRJ1" s="6"/>
      <c r="IRK1" s="6"/>
      <c r="IRL1" s="6"/>
      <c r="IRM1" s="6"/>
      <c r="IRN1" s="5"/>
      <c r="IRO1" s="6"/>
      <c r="IRP1" s="6"/>
      <c r="IRQ1" s="6"/>
      <c r="IRR1" s="6"/>
      <c r="IRS1" s="6"/>
      <c r="IRT1" s="6"/>
      <c r="IRU1" s="6"/>
      <c r="IRV1" s="5"/>
      <c r="IRW1" s="6"/>
      <c r="IRX1" s="6"/>
      <c r="IRY1" s="6"/>
      <c r="IRZ1" s="6"/>
      <c r="ISA1" s="6"/>
      <c r="ISB1" s="6"/>
      <c r="ISC1" s="6"/>
      <c r="ISD1" s="5"/>
      <c r="ISE1" s="6"/>
      <c r="ISF1" s="6"/>
      <c r="ISG1" s="6"/>
      <c r="ISH1" s="6"/>
      <c r="ISI1" s="6"/>
      <c r="ISJ1" s="6"/>
      <c r="ISK1" s="6"/>
      <c r="ISL1" s="5"/>
      <c r="ISM1" s="6"/>
      <c r="ISN1" s="6"/>
      <c r="ISO1" s="6"/>
      <c r="ISP1" s="6"/>
      <c r="ISQ1" s="6"/>
      <c r="ISR1" s="6"/>
      <c r="ISS1" s="6"/>
      <c r="IST1" s="5"/>
      <c r="ISU1" s="6"/>
      <c r="ISV1" s="6"/>
      <c r="ISW1" s="6"/>
      <c r="ISX1" s="6"/>
      <c r="ISY1" s="6"/>
      <c r="ISZ1" s="6"/>
      <c r="ITA1" s="6"/>
      <c r="ITB1" s="5"/>
      <c r="ITC1" s="6"/>
      <c r="ITD1" s="6"/>
      <c r="ITE1" s="6"/>
      <c r="ITF1" s="6"/>
      <c r="ITG1" s="6"/>
      <c r="ITH1" s="6"/>
      <c r="ITI1" s="6"/>
      <c r="ITJ1" s="5"/>
      <c r="ITK1" s="6"/>
      <c r="ITL1" s="6"/>
      <c r="ITM1" s="6"/>
      <c r="ITN1" s="6"/>
      <c r="ITO1" s="6"/>
      <c r="ITP1" s="6"/>
      <c r="ITQ1" s="6"/>
      <c r="ITR1" s="5"/>
      <c r="ITS1" s="6"/>
      <c r="ITT1" s="6"/>
      <c r="ITU1" s="6"/>
      <c r="ITV1" s="6"/>
      <c r="ITW1" s="6"/>
      <c r="ITX1" s="6"/>
      <c r="ITY1" s="6"/>
      <c r="ITZ1" s="5"/>
      <c r="IUA1" s="6"/>
      <c r="IUB1" s="6"/>
      <c r="IUC1" s="6"/>
      <c r="IUD1" s="6"/>
      <c r="IUE1" s="6"/>
      <c r="IUF1" s="6"/>
      <c r="IUG1" s="6"/>
      <c r="IUH1" s="5"/>
      <c r="IUI1" s="6"/>
      <c r="IUJ1" s="6"/>
      <c r="IUK1" s="6"/>
      <c r="IUL1" s="6"/>
      <c r="IUM1" s="6"/>
      <c r="IUN1" s="6"/>
      <c r="IUO1" s="6"/>
      <c r="IUP1" s="5"/>
      <c r="IUQ1" s="6"/>
      <c r="IUR1" s="6"/>
      <c r="IUS1" s="6"/>
      <c r="IUT1" s="6"/>
      <c r="IUU1" s="6"/>
      <c r="IUV1" s="6"/>
      <c r="IUW1" s="6"/>
      <c r="IUX1" s="5"/>
      <c r="IUY1" s="6"/>
      <c r="IUZ1" s="6"/>
      <c r="IVA1" s="6"/>
      <c r="IVB1" s="6"/>
      <c r="IVC1" s="6"/>
      <c r="IVD1" s="6"/>
      <c r="IVE1" s="6"/>
      <c r="IVF1" s="5"/>
      <c r="IVG1" s="6"/>
      <c r="IVH1" s="6"/>
      <c r="IVI1" s="6"/>
      <c r="IVJ1" s="6"/>
      <c r="IVK1" s="6"/>
      <c r="IVL1" s="6"/>
      <c r="IVM1" s="6"/>
      <c r="IVN1" s="5"/>
      <c r="IVO1" s="6"/>
      <c r="IVP1" s="6"/>
      <c r="IVQ1" s="6"/>
      <c r="IVR1" s="6"/>
      <c r="IVS1" s="6"/>
      <c r="IVT1" s="6"/>
      <c r="IVU1" s="6"/>
      <c r="IVV1" s="5"/>
      <c r="IVW1" s="6"/>
      <c r="IVX1" s="6"/>
      <c r="IVY1" s="6"/>
      <c r="IVZ1" s="6"/>
      <c r="IWA1" s="6"/>
      <c r="IWB1" s="6"/>
      <c r="IWC1" s="6"/>
      <c r="IWD1" s="5"/>
      <c r="IWE1" s="6"/>
      <c r="IWF1" s="6"/>
      <c r="IWG1" s="6"/>
      <c r="IWH1" s="6"/>
      <c r="IWI1" s="6"/>
      <c r="IWJ1" s="6"/>
      <c r="IWK1" s="6"/>
      <c r="IWL1" s="5"/>
      <c r="IWM1" s="6"/>
      <c r="IWN1" s="6"/>
      <c r="IWO1" s="6"/>
      <c r="IWP1" s="6"/>
      <c r="IWQ1" s="6"/>
      <c r="IWR1" s="6"/>
      <c r="IWS1" s="6"/>
      <c r="IWT1" s="5"/>
      <c r="IWU1" s="6"/>
      <c r="IWV1" s="6"/>
      <c r="IWW1" s="6"/>
      <c r="IWX1" s="6"/>
      <c r="IWY1" s="6"/>
      <c r="IWZ1" s="6"/>
      <c r="IXA1" s="6"/>
      <c r="IXB1" s="5"/>
      <c r="IXC1" s="6"/>
      <c r="IXD1" s="6"/>
      <c r="IXE1" s="6"/>
      <c r="IXF1" s="6"/>
      <c r="IXG1" s="6"/>
      <c r="IXH1" s="6"/>
      <c r="IXI1" s="6"/>
      <c r="IXJ1" s="5"/>
      <c r="IXK1" s="6"/>
      <c r="IXL1" s="6"/>
      <c r="IXM1" s="6"/>
      <c r="IXN1" s="6"/>
      <c r="IXO1" s="6"/>
      <c r="IXP1" s="6"/>
      <c r="IXQ1" s="6"/>
      <c r="IXR1" s="5"/>
      <c r="IXS1" s="6"/>
      <c r="IXT1" s="6"/>
      <c r="IXU1" s="6"/>
      <c r="IXV1" s="6"/>
      <c r="IXW1" s="6"/>
      <c r="IXX1" s="6"/>
      <c r="IXY1" s="6"/>
      <c r="IXZ1" s="5"/>
      <c r="IYA1" s="6"/>
      <c r="IYB1" s="6"/>
      <c r="IYC1" s="6"/>
      <c r="IYD1" s="6"/>
      <c r="IYE1" s="6"/>
      <c r="IYF1" s="6"/>
      <c r="IYG1" s="6"/>
      <c r="IYH1" s="5"/>
      <c r="IYI1" s="6"/>
      <c r="IYJ1" s="6"/>
      <c r="IYK1" s="6"/>
      <c r="IYL1" s="6"/>
      <c r="IYM1" s="6"/>
      <c r="IYN1" s="6"/>
      <c r="IYO1" s="6"/>
      <c r="IYP1" s="5"/>
      <c r="IYQ1" s="6"/>
      <c r="IYR1" s="6"/>
      <c r="IYS1" s="6"/>
      <c r="IYT1" s="6"/>
      <c r="IYU1" s="6"/>
      <c r="IYV1" s="6"/>
      <c r="IYW1" s="6"/>
      <c r="IYX1" s="5"/>
      <c r="IYY1" s="6"/>
      <c r="IYZ1" s="6"/>
      <c r="IZA1" s="6"/>
      <c r="IZB1" s="6"/>
      <c r="IZC1" s="6"/>
      <c r="IZD1" s="6"/>
      <c r="IZE1" s="6"/>
      <c r="IZF1" s="5"/>
      <c r="IZG1" s="6"/>
      <c r="IZH1" s="6"/>
      <c r="IZI1" s="6"/>
      <c r="IZJ1" s="6"/>
      <c r="IZK1" s="6"/>
      <c r="IZL1" s="6"/>
      <c r="IZM1" s="6"/>
      <c r="IZN1" s="5"/>
      <c r="IZO1" s="6"/>
      <c r="IZP1" s="6"/>
      <c r="IZQ1" s="6"/>
      <c r="IZR1" s="6"/>
      <c r="IZS1" s="6"/>
      <c r="IZT1" s="6"/>
      <c r="IZU1" s="6"/>
      <c r="IZV1" s="5"/>
      <c r="IZW1" s="6"/>
      <c r="IZX1" s="6"/>
      <c r="IZY1" s="6"/>
      <c r="IZZ1" s="6"/>
      <c r="JAA1" s="6"/>
      <c r="JAB1" s="6"/>
      <c r="JAC1" s="6"/>
      <c r="JAD1" s="5"/>
      <c r="JAE1" s="6"/>
      <c r="JAF1" s="6"/>
      <c r="JAG1" s="6"/>
      <c r="JAH1" s="6"/>
      <c r="JAI1" s="6"/>
      <c r="JAJ1" s="6"/>
      <c r="JAK1" s="6"/>
      <c r="JAL1" s="5"/>
      <c r="JAM1" s="6"/>
      <c r="JAN1" s="6"/>
      <c r="JAO1" s="6"/>
      <c r="JAP1" s="6"/>
      <c r="JAQ1" s="6"/>
      <c r="JAR1" s="6"/>
      <c r="JAS1" s="6"/>
      <c r="JAT1" s="5"/>
      <c r="JAU1" s="6"/>
      <c r="JAV1" s="6"/>
      <c r="JAW1" s="6"/>
      <c r="JAX1" s="6"/>
      <c r="JAY1" s="6"/>
      <c r="JAZ1" s="6"/>
      <c r="JBA1" s="6"/>
      <c r="JBB1" s="5"/>
      <c r="JBC1" s="6"/>
      <c r="JBD1" s="6"/>
      <c r="JBE1" s="6"/>
      <c r="JBF1" s="6"/>
      <c r="JBG1" s="6"/>
      <c r="JBH1" s="6"/>
      <c r="JBI1" s="6"/>
      <c r="JBJ1" s="5"/>
      <c r="JBK1" s="6"/>
      <c r="JBL1" s="6"/>
      <c r="JBM1" s="6"/>
      <c r="JBN1" s="6"/>
      <c r="JBO1" s="6"/>
      <c r="JBP1" s="6"/>
      <c r="JBQ1" s="6"/>
      <c r="JBR1" s="5"/>
      <c r="JBS1" s="6"/>
      <c r="JBT1" s="6"/>
      <c r="JBU1" s="6"/>
      <c r="JBV1" s="6"/>
      <c r="JBW1" s="6"/>
      <c r="JBX1" s="6"/>
      <c r="JBY1" s="6"/>
      <c r="JBZ1" s="5"/>
      <c r="JCA1" s="6"/>
      <c r="JCB1" s="6"/>
      <c r="JCC1" s="6"/>
      <c r="JCD1" s="6"/>
      <c r="JCE1" s="6"/>
      <c r="JCF1" s="6"/>
      <c r="JCG1" s="6"/>
      <c r="JCH1" s="5"/>
      <c r="JCI1" s="6"/>
      <c r="JCJ1" s="6"/>
      <c r="JCK1" s="6"/>
      <c r="JCL1" s="6"/>
      <c r="JCM1" s="6"/>
      <c r="JCN1" s="6"/>
      <c r="JCO1" s="6"/>
      <c r="JCP1" s="5"/>
      <c r="JCQ1" s="6"/>
      <c r="JCR1" s="6"/>
      <c r="JCS1" s="6"/>
      <c r="JCT1" s="6"/>
      <c r="JCU1" s="6"/>
      <c r="JCV1" s="6"/>
      <c r="JCW1" s="6"/>
      <c r="JCX1" s="5"/>
      <c r="JCY1" s="6"/>
      <c r="JCZ1" s="6"/>
      <c r="JDA1" s="6"/>
      <c r="JDB1" s="6"/>
      <c r="JDC1" s="6"/>
      <c r="JDD1" s="6"/>
      <c r="JDE1" s="6"/>
      <c r="JDF1" s="5"/>
      <c r="JDG1" s="6"/>
      <c r="JDH1" s="6"/>
      <c r="JDI1" s="6"/>
      <c r="JDJ1" s="6"/>
      <c r="JDK1" s="6"/>
      <c r="JDL1" s="6"/>
      <c r="JDM1" s="6"/>
      <c r="JDN1" s="5"/>
      <c r="JDO1" s="6"/>
      <c r="JDP1" s="6"/>
      <c r="JDQ1" s="6"/>
      <c r="JDR1" s="6"/>
      <c r="JDS1" s="6"/>
      <c r="JDT1" s="6"/>
      <c r="JDU1" s="6"/>
      <c r="JDV1" s="5"/>
      <c r="JDW1" s="6"/>
      <c r="JDX1" s="6"/>
      <c r="JDY1" s="6"/>
      <c r="JDZ1" s="6"/>
      <c r="JEA1" s="6"/>
      <c r="JEB1" s="6"/>
      <c r="JEC1" s="6"/>
      <c r="JED1" s="5"/>
      <c r="JEE1" s="6"/>
      <c r="JEF1" s="6"/>
      <c r="JEG1" s="6"/>
      <c r="JEH1" s="6"/>
      <c r="JEI1" s="6"/>
      <c r="JEJ1" s="6"/>
      <c r="JEK1" s="6"/>
      <c r="JEL1" s="5"/>
      <c r="JEM1" s="6"/>
      <c r="JEN1" s="6"/>
      <c r="JEO1" s="6"/>
      <c r="JEP1" s="6"/>
      <c r="JEQ1" s="6"/>
      <c r="JER1" s="6"/>
      <c r="JES1" s="6"/>
      <c r="JET1" s="5"/>
      <c r="JEU1" s="6"/>
      <c r="JEV1" s="6"/>
      <c r="JEW1" s="6"/>
      <c r="JEX1" s="6"/>
      <c r="JEY1" s="6"/>
      <c r="JEZ1" s="6"/>
      <c r="JFA1" s="6"/>
      <c r="JFB1" s="5"/>
      <c r="JFC1" s="6"/>
      <c r="JFD1" s="6"/>
      <c r="JFE1" s="6"/>
      <c r="JFF1" s="6"/>
      <c r="JFG1" s="6"/>
      <c r="JFH1" s="6"/>
      <c r="JFI1" s="6"/>
      <c r="JFJ1" s="5"/>
      <c r="JFK1" s="6"/>
      <c r="JFL1" s="6"/>
      <c r="JFM1" s="6"/>
      <c r="JFN1" s="6"/>
      <c r="JFO1" s="6"/>
      <c r="JFP1" s="6"/>
      <c r="JFQ1" s="6"/>
      <c r="JFR1" s="5"/>
      <c r="JFS1" s="6"/>
      <c r="JFT1" s="6"/>
      <c r="JFU1" s="6"/>
      <c r="JFV1" s="6"/>
      <c r="JFW1" s="6"/>
      <c r="JFX1" s="6"/>
      <c r="JFY1" s="6"/>
      <c r="JFZ1" s="5"/>
      <c r="JGA1" s="6"/>
      <c r="JGB1" s="6"/>
      <c r="JGC1" s="6"/>
      <c r="JGD1" s="6"/>
      <c r="JGE1" s="6"/>
      <c r="JGF1" s="6"/>
      <c r="JGG1" s="6"/>
      <c r="JGH1" s="5"/>
      <c r="JGI1" s="6"/>
      <c r="JGJ1" s="6"/>
      <c r="JGK1" s="6"/>
      <c r="JGL1" s="6"/>
      <c r="JGM1" s="6"/>
      <c r="JGN1" s="6"/>
      <c r="JGO1" s="6"/>
      <c r="JGP1" s="5"/>
      <c r="JGQ1" s="6"/>
      <c r="JGR1" s="6"/>
      <c r="JGS1" s="6"/>
      <c r="JGT1" s="6"/>
      <c r="JGU1" s="6"/>
      <c r="JGV1" s="6"/>
      <c r="JGW1" s="6"/>
      <c r="JGX1" s="5"/>
      <c r="JGY1" s="6"/>
      <c r="JGZ1" s="6"/>
      <c r="JHA1" s="6"/>
      <c r="JHB1" s="6"/>
      <c r="JHC1" s="6"/>
      <c r="JHD1" s="6"/>
      <c r="JHE1" s="6"/>
      <c r="JHF1" s="5"/>
      <c r="JHG1" s="6"/>
      <c r="JHH1" s="6"/>
      <c r="JHI1" s="6"/>
      <c r="JHJ1" s="6"/>
      <c r="JHK1" s="6"/>
      <c r="JHL1" s="6"/>
      <c r="JHM1" s="6"/>
      <c r="JHN1" s="5"/>
      <c r="JHO1" s="6"/>
      <c r="JHP1" s="6"/>
      <c r="JHQ1" s="6"/>
      <c r="JHR1" s="6"/>
      <c r="JHS1" s="6"/>
      <c r="JHT1" s="6"/>
      <c r="JHU1" s="6"/>
      <c r="JHV1" s="5"/>
      <c r="JHW1" s="6"/>
      <c r="JHX1" s="6"/>
      <c r="JHY1" s="6"/>
      <c r="JHZ1" s="6"/>
      <c r="JIA1" s="6"/>
      <c r="JIB1" s="6"/>
      <c r="JIC1" s="6"/>
      <c r="JID1" s="5"/>
      <c r="JIE1" s="6"/>
      <c r="JIF1" s="6"/>
      <c r="JIG1" s="6"/>
      <c r="JIH1" s="6"/>
      <c r="JII1" s="6"/>
      <c r="JIJ1" s="6"/>
      <c r="JIK1" s="6"/>
      <c r="JIL1" s="5"/>
      <c r="JIM1" s="6"/>
      <c r="JIN1" s="6"/>
      <c r="JIO1" s="6"/>
      <c r="JIP1" s="6"/>
      <c r="JIQ1" s="6"/>
      <c r="JIR1" s="6"/>
      <c r="JIS1" s="6"/>
      <c r="JIT1" s="5"/>
      <c r="JIU1" s="6"/>
      <c r="JIV1" s="6"/>
      <c r="JIW1" s="6"/>
      <c r="JIX1" s="6"/>
      <c r="JIY1" s="6"/>
      <c r="JIZ1" s="6"/>
      <c r="JJA1" s="6"/>
      <c r="JJB1" s="5"/>
      <c r="JJC1" s="6"/>
      <c r="JJD1" s="6"/>
      <c r="JJE1" s="6"/>
      <c r="JJF1" s="6"/>
      <c r="JJG1" s="6"/>
      <c r="JJH1" s="6"/>
      <c r="JJI1" s="6"/>
      <c r="JJJ1" s="5"/>
      <c r="JJK1" s="6"/>
      <c r="JJL1" s="6"/>
      <c r="JJM1" s="6"/>
      <c r="JJN1" s="6"/>
      <c r="JJO1" s="6"/>
      <c r="JJP1" s="6"/>
      <c r="JJQ1" s="6"/>
      <c r="JJR1" s="5"/>
      <c r="JJS1" s="6"/>
      <c r="JJT1" s="6"/>
      <c r="JJU1" s="6"/>
      <c r="JJV1" s="6"/>
      <c r="JJW1" s="6"/>
      <c r="JJX1" s="6"/>
      <c r="JJY1" s="6"/>
      <c r="JJZ1" s="5"/>
      <c r="JKA1" s="6"/>
      <c r="JKB1" s="6"/>
      <c r="JKC1" s="6"/>
      <c r="JKD1" s="6"/>
      <c r="JKE1" s="6"/>
      <c r="JKF1" s="6"/>
      <c r="JKG1" s="6"/>
      <c r="JKH1" s="5"/>
      <c r="JKI1" s="6"/>
      <c r="JKJ1" s="6"/>
      <c r="JKK1" s="6"/>
      <c r="JKL1" s="6"/>
      <c r="JKM1" s="6"/>
      <c r="JKN1" s="6"/>
      <c r="JKO1" s="6"/>
      <c r="JKP1" s="5"/>
      <c r="JKQ1" s="6"/>
      <c r="JKR1" s="6"/>
      <c r="JKS1" s="6"/>
      <c r="JKT1" s="6"/>
      <c r="JKU1" s="6"/>
      <c r="JKV1" s="6"/>
      <c r="JKW1" s="6"/>
      <c r="JKX1" s="5"/>
      <c r="JKY1" s="6"/>
      <c r="JKZ1" s="6"/>
      <c r="JLA1" s="6"/>
      <c r="JLB1" s="6"/>
      <c r="JLC1" s="6"/>
      <c r="JLD1" s="6"/>
      <c r="JLE1" s="6"/>
      <c r="JLF1" s="5"/>
      <c r="JLG1" s="6"/>
      <c r="JLH1" s="6"/>
      <c r="JLI1" s="6"/>
      <c r="JLJ1" s="6"/>
      <c r="JLK1" s="6"/>
      <c r="JLL1" s="6"/>
      <c r="JLM1" s="6"/>
      <c r="JLN1" s="5"/>
      <c r="JLO1" s="6"/>
      <c r="JLP1" s="6"/>
      <c r="JLQ1" s="6"/>
      <c r="JLR1" s="6"/>
      <c r="JLS1" s="6"/>
      <c r="JLT1" s="6"/>
      <c r="JLU1" s="6"/>
      <c r="JLV1" s="5"/>
      <c r="JLW1" s="6"/>
      <c r="JLX1" s="6"/>
      <c r="JLY1" s="6"/>
      <c r="JLZ1" s="6"/>
      <c r="JMA1" s="6"/>
      <c r="JMB1" s="6"/>
      <c r="JMC1" s="6"/>
      <c r="JMD1" s="5"/>
      <c r="JME1" s="6"/>
      <c r="JMF1" s="6"/>
      <c r="JMG1" s="6"/>
      <c r="JMH1" s="6"/>
      <c r="JMI1" s="6"/>
      <c r="JMJ1" s="6"/>
      <c r="JMK1" s="6"/>
      <c r="JML1" s="5"/>
      <c r="JMM1" s="6"/>
      <c r="JMN1" s="6"/>
      <c r="JMO1" s="6"/>
      <c r="JMP1" s="6"/>
      <c r="JMQ1" s="6"/>
      <c r="JMR1" s="6"/>
      <c r="JMS1" s="6"/>
      <c r="JMT1" s="5"/>
      <c r="JMU1" s="6"/>
      <c r="JMV1" s="6"/>
      <c r="JMW1" s="6"/>
      <c r="JMX1" s="6"/>
      <c r="JMY1" s="6"/>
      <c r="JMZ1" s="6"/>
      <c r="JNA1" s="6"/>
      <c r="JNB1" s="5"/>
      <c r="JNC1" s="6"/>
      <c r="JND1" s="6"/>
      <c r="JNE1" s="6"/>
      <c r="JNF1" s="6"/>
      <c r="JNG1" s="6"/>
      <c r="JNH1" s="6"/>
      <c r="JNI1" s="6"/>
      <c r="JNJ1" s="5"/>
      <c r="JNK1" s="6"/>
      <c r="JNL1" s="6"/>
      <c r="JNM1" s="6"/>
      <c r="JNN1" s="6"/>
      <c r="JNO1" s="6"/>
      <c r="JNP1" s="6"/>
      <c r="JNQ1" s="6"/>
      <c r="JNR1" s="5"/>
      <c r="JNS1" s="6"/>
      <c r="JNT1" s="6"/>
      <c r="JNU1" s="6"/>
      <c r="JNV1" s="6"/>
      <c r="JNW1" s="6"/>
      <c r="JNX1" s="6"/>
      <c r="JNY1" s="6"/>
      <c r="JNZ1" s="5"/>
      <c r="JOA1" s="6"/>
      <c r="JOB1" s="6"/>
      <c r="JOC1" s="6"/>
      <c r="JOD1" s="6"/>
      <c r="JOE1" s="6"/>
      <c r="JOF1" s="6"/>
      <c r="JOG1" s="6"/>
      <c r="JOH1" s="5"/>
      <c r="JOI1" s="6"/>
      <c r="JOJ1" s="6"/>
      <c r="JOK1" s="6"/>
      <c r="JOL1" s="6"/>
      <c r="JOM1" s="6"/>
      <c r="JON1" s="6"/>
      <c r="JOO1" s="6"/>
      <c r="JOP1" s="5"/>
      <c r="JOQ1" s="6"/>
      <c r="JOR1" s="6"/>
      <c r="JOS1" s="6"/>
      <c r="JOT1" s="6"/>
      <c r="JOU1" s="6"/>
      <c r="JOV1" s="6"/>
      <c r="JOW1" s="6"/>
      <c r="JOX1" s="5"/>
      <c r="JOY1" s="6"/>
      <c r="JOZ1" s="6"/>
      <c r="JPA1" s="6"/>
      <c r="JPB1" s="6"/>
      <c r="JPC1" s="6"/>
      <c r="JPD1" s="6"/>
      <c r="JPE1" s="6"/>
      <c r="JPF1" s="5"/>
      <c r="JPG1" s="6"/>
      <c r="JPH1" s="6"/>
      <c r="JPI1" s="6"/>
      <c r="JPJ1" s="6"/>
      <c r="JPK1" s="6"/>
      <c r="JPL1" s="6"/>
      <c r="JPM1" s="6"/>
      <c r="JPN1" s="5"/>
      <c r="JPO1" s="6"/>
      <c r="JPP1" s="6"/>
      <c r="JPQ1" s="6"/>
      <c r="JPR1" s="6"/>
      <c r="JPS1" s="6"/>
      <c r="JPT1" s="6"/>
      <c r="JPU1" s="6"/>
      <c r="JPV1" s="5"/>
      <c r="JPW1" s="6"/>
      <c r="JPX1" s="6"/>
      <c r="JPY1" s="6"/>
      <c r="JPZ1" s="6"/>
      <c r="JQA1" s="6"/>
      <c r="JQB1" s="6"/>
      <c r="JQC1" s="6"/>
      <c r="JQD1" s="5"/>
      <c r="JQE1" s="6"/>
      <c r="JQF1" s="6"/>
      <c r="JQG1" s="6"/>
      <c r="JQH1" s="6"/>
      <c r="JQI1" s="6"/>
      <c r="JQJ1" s="6"/>
      <c r="JQK1" s="6"/>
      <c r="JQL1" s="5"/>
      <c r="JQM1" s="6"/>
      <c r="JQN1" s="6"/>
      <c r="JQO1" s="6"/>
      <c r="JQP1" s="6"/>
      <c r="JQQ1" s="6"/>
      <c r="JQR1" s="6"/>
      <c r="JQS1" s="6"/>
      <c r="JQT1" s="5"/>
      <c r="JQU1" s="6"/>
      <c r="JQV1" s="6"/>
      <c r="JQW1" s="6"/>
      <c r="JQX1" s="6"/>
      <c r="JQY1" s="6"/>
      <c r="JQZ1" s="6"/>
      <c r="JRA1" s="6"/>
      <c r="JRB1" s="5"/>
      <c r="JRC1" s="6"/>
      <c r="JRD1" s="6"/>
      <c r="JRE1" s="6"/>
      <c r="JRF1" s="6"/>
      <c r="JRG1" s="6"/>
      <c r="JRH1" s="6"/>
      <c r="JRI1" s="6"/>
      <c r="JRJ1" s="5"/>
      <c r="JRK1" s="6"/>
      <c r="JRL1" s="6"/>
      <c r="JRM1" s="6"/>
      <c r="JRN1" s="6"/>
      <c r="JRO1" s="6"/>
      <c r="JRP1" s="6"/>
      <c r="JRQ1" s="6"/>
      <c r="JRR1" s="5"/>
      <c r="JRS1" s="6"/>
      <c r="JRT1" s="6"/>
      <c r="JRU1" s="6"/>
      <c r="JRV1" s="6"/>
      <c r="JRW1" s="6"/>
      <c r="JRX1" s="6"/>
      <c r="JRY1" s="6"/>
      <c r="JRZ1" s="5"/>
      <c r="JSA1" s="6"/>
      <c r="JSB1" s="6"/>
      <c r="JSC1" s="6"/>
      <c r="JSD1" s="6"/>
      <c r="JSE1" s="6"/>
      <c r="JSF1" s="6"/>
      <c r="JSG1" s="6"/>
      <c r="JSH1" s="5"/>
      <c r="JSI1" s="6"/>
      <c r="JSJ1" s="6"/>
      <c r="JSK1" s="6"/>
      <c r="JSL1" s="6"/>
      <c r="JSM1" s="6"/>
      <c r="JSN1" s="6"/>
      <c r="JSO1" s="6"/>
      <c r="JSP1" s="5"/>
      <c r="JSQ1" s="6"/>
      <c r="JSR1" s="6"/>
      <c r="JSS1" s="6"/>
      <c r="JST1" s="6"/>
      <c r="JSU1" s="6"/>
      <c r="JSV1" s="6"/>
      <c r="JSW1" s="6"/>
      <c r="JSX1" s="5"/>
      <c r="JSY1" s="6"/>
      <c r="JSZ1" s="6"/>
      <c r="JTA1" s="6"/>
      <c r="JTB1" s="6"/>
      <c r="JTC1" s="6"/>
      <c r="JTD1" s="6"/>
      <c r="JTE1" s="6"/>
      <c r="JTF1" s="5"/>
      <c r="JTG1" s="6"/>
      <c r="JTH1" s="6"/>
      <c r="JTI1" s="6"/>
      <c r="JTJ1" s="6"/>
      <c r="JTK1" s="6"/>
      <c r="JTL1" s="6"/>
      <c r="JTM1" s="6"/>
      <c r="JTN1" s="5"/>
      <c r="JTO1" s="6"/>
      <c r="JTP1" s="6"/>
      <c r="JTQ1" s="6"/>
      <c r="JTR1" s="6"/>
      <c r="JTS1" s="6"/>
      <c r="JTT1" s="6"/>
      <c r="JTU1" s="6"/>
      <c r="JTV1" s="5"/>
      <c r="JTW1" s="6"/>
      <c r="JTX1" s="6"/>
      <c r="JTY1" s="6"/>
      <c r="JTZ1" s="6"/>
      <c r="JUA1" s="6"/>
      <c r="JUB1" s="6"/>
      <c r="JUC1" s="6"/>
      <c r="JUD1" s="5"/>
      <c r="JUE1" s="6"/>
      <c r="JUF1" s="6"/>
      <c r="JUG1" s="6"/>
      <c r="JUH1" s="6"/>
      <c r="JUI1" s="6"/>
      <c r="JUJ1" s="6"/>
      <c r="JUK1" s="6"/>
      <c r="JUL1" s="5"/>
      <c r="JUM1" s="6"/>
      <c r="JUN1" s="6"/>
      <c r="JUO1" s="6"/>
      <c r="JUP1" s="6"/>
      <c r="JUQ1" s="6"/>
      <c r="JUR1" s="6"/>
      <c r="JUS1" s="6"/>
      <c r="JUT1" s="5"/>
      <c r="JUU1" s="6"/>
      <c r="JUV1" s="6"/>
      <c r="JUW1" s="6"/>
      <c r="JUX1" s="6"/>
      <c r="JUY1" s="6"/>
      <c r="JUZ1" s="6"/>
      <c r="JVA1" s="6"/>
      <c r="JVB1" s="5"/>
      <c r="JVC1" s="6"/>
      <c r="JVD1" s="6"/>
      <c r="JVE1" s="6"/>
      <c r="JVF1" s="6"/>
      <c r="JVG1" s="6"/>
      <c r="JVH1" s="6"/>
      <c r="JVI1" s="6"/>
      <c r="JVJ1" s="5"/>
      <c r="JVK1" s="6"/>
      <c r="JVL1" s="6"/>
      <c r="JVM1" s="6"/>
      <c r="JVN1" s="6"/>
      <c r="JVO1" s="6"/>
      <c r="JVP1" s="6"/>
      <c r="JVQ1" s="6"/>
      <c r="JVR1" s="5"/>
      <c r="JVS1" s="6"/>
      <c r="JVT1" s="6"/>
      <c r="JVU1" s="6"/>
      <c r="JVV1" s="6"/>
      <c r="JVW1" s="6"/>
      <c r="JVX1" s="6"/>
      <c r="JVY1" s="6"/>
      <c r="JVZ1" s="5"/>
      <c r="JWA1" s="6"/>
      <c r="JWB1" s="6"/>
      <c r="JWC1" s="6"/>
      <c r="JWD1" s="6"/>
      <c r="JWE1" s="6"/>
      <c r="JWF1" s="6"/>
      <c r="JWG1" s="6"/>
      <c r="JWH1" s="5"/>
      <c r="JWI1" s="6"/>
      <c r="JWJ1" s="6"/>
      <c r="JWK1" s="6"/>
      <c r="JWL1" s="6"/>
      <c r="JWM1" s="6"/>
      <c r="JWN1" s="6"/>
      <c r="JWO1" s="6"/>
      <c r="JWP1" s="5"/>
      <c r="JWQ1" s="6"/>
      <c r="JWR1" s="6"/>
      <c r="JWS1" s="6"/>
      <c r="JWT1" s="6"/>
      <c r="JWU1" s="6"/>
      <c r="JWV1" s="6"/>
      <c r="JWW1" s="6"/>
      <c r="JWX1" s="5"/>
      <c r="JWY1" s="6"/>
      <c r="JWZ1" s="6"/>
      <c r="JXA1" s="6"/>
      <c r="JXB1" s="6"/>
      <c r="JXC1" s="6"/>
      <c r="JXD1" s="6"/>
      <c r="JXE1" s="6"/>
      <c r="JXF1" s="5"/>
      <c r="JXG1" s="6"/>
      <c r="JXH1" s="6"/>
      <c r="JXI1" s="6"/>
      <c r="JXJ1" s="6"/>
      <c r="JXK1" s="6"/>
      <c r="JXL1" s="6"/>
      <c r="JXM1" s="6"/>
      <c r="JXN1" s="5"/>
      <c r="JXO1" s="6"/>
      <c r="JXP1" s="6"/>
      <c r="JXQ1" s="6"/>
      <c r="JXR1" s="6"/>
      <c r="JXS1" s="6"/>
      <c r="JXT1" s="6"/>
      <c r="JXU1" s="6"/>
      <c r="JXV1" s="5"/>
      <c r="JXW1" s="6"/>
      <c r="JXX1" s="6"/>
      <c r="JXY1" s="6"/>
      <c r="JXZ1" s="6"/>
      <c r="JYA1" s="6"/>
      <c r="JYB1" s="6"/>
      <c r="JYC1" s="6"/>
      <c r="JYD1" s="5"/>
      <c r="JYE1" s="6"/>
      <c r="JYF1" s="6"/>
      <c r="JYG1" s="6"/>
      <c r="JYH1" s="6"/>
      <c r="JYI1" s="6"/>
      <c r="JYJ1" s="6"/>
      <c r="JYK1" s="6"/>
      <c r="JYL1" s="5"/>
      <c r="JYM1" s="6"/>
      <c r="JYN1" s="6"/>
      <c r="JYO1" s="6"/>
      <c r="JYP1" s="6"/>
      <c r="JYQ1" s="6"/>
      <c r="JYR1" s="6"/>
      <c r="JYS1" s="6"/>
      <c r="JYT1" s="5"/>
      <c r="JYU1" s="6"/>
      <c r="JYV1" s="6"/>
      <c r="JYW1" s="6"/>
      <c r="JYX1" s="6"/>
      <c r="JYY1" s="6"/>
      <c r="JYZ1" s="6"/>
      <c r="JZA1" s="6"/>
      <c r="JZB1" s="5"/>
      <c r="JZC1" s="6"/>
      <c r="JZD1" s="6"/>
      <c r="JZE1" s="6"/>
      <c r="JZF1" s="6"/>
      <c r="JZG1" s="6"/>
      <c r="JZH1" s="6"/>
      <c r="JZI1" s="6"/>
      <c r="JZJ1" s="5"/>
      <c r="JZK1" s="6"/>
      <c r="JZL1" s="6"/>
      <c r="JZM1" s="6"/>
      <c r="JZN1" s="6"/>
      <c r="JZO1" s="6"/>
      <c r="JZP1" s="6"/>
      <c r="JZQ1" s="6"/>
      <c r="JZR1" s="5"/>
      <c r="JZS1" s="6"/>
      <c r="JZT1" s="6"/>
      <c r="JZU1" s="6"/>
      <c r="JZV1" s="6"/>
      <c r="JZW1" s="6"/>
      <c r="JZX1" s="6"/>
      <c r="JZY1" s="6"/>
      <c r="JZZ1" s="5"/>
      <c r="KAA1" s="6"/>
      <c r="KAB1" s="6"/>
      <c r="KAC1" s="6"/>
      <c r="KAD1" s="6"/>
      <c r="KAE1" s="6"/>
      <c r="KAF1" s="6"/>
      <c r="KAG1" s="6"/>
      <c r="KAH1" s="5"/>
      <c r="KAI1" s="6"/>
      <c r="KAJ1" s="6"/>
      <c r="KAK1" s="6"/>
      <c r="KAL1" s="6"/>
      <c r="KAM1" s="6"/>
      <c r="KAN1" s="6"/>
      <c r="KAO1" s="6"/>
      <c r="KAP1" s="5"/>
      <c r="KAQ1" s="6"/>
      <c r="KAR1" s="6"/>
      <c r="KAS1" s="6"/>
      <c r="KAT1" s="6"/>
      <c r="KAU1" s="6"/>
      <c r="KAV1" s="6"/>
      <c r="KAW1" s="6"/>
      <c r="KAX1" s="5"/>
      <c r="KAY1" s="6"/>
      <c r="KAZ1" s="6"/>
      <c r="KBA1" s="6"/>
      <c r="KBB1" s="6"/>
      <c r="KBC1" s="6"/>
      <c r="KBD1" s="6"/>
      <c r="KBE1" s="6"/>
      <c r="KBF1" s="5"/>
      <c r="KBG1" s="6"/>
      <c r="KBH1" s="6"/>
      <c r="KBI1" s="6"/>
      <c r="KBJ1" s="6"/>
      <c r="KBK1" s="6"/>
      <c r="KBL1" s="6"/>
      <c r="KBM1" s="6"/>
      <c r="KBN1" s="5"/>
      <c r="KBO1" s="6"/>
      <c r="KBP1" s="6"/>
      <c r="KBQ1" s="6"/>
      <c r="KBR1" s="6"/>
      <c r="KBS1" s="6"/>
      <c r="KBT1" s="6"/>
      <c r="KBU1" s="6"/>
      <c r="KBV1" s="5"/>
      <c r="KBW1" s="6"/>
      <c r="KBX1" s="6"/>
      <c r="KBY1" s="6"/>
      <c r="KBZ1" s="6"/>
      <c r="KCA1" s="6"/>
      <c r="KCB1" s="6"/>
      <c r="KCC1" s="6"/>
      <c r="KCD1" s="5"/>
      <c r="KCE1" s="6"/>
      <c r="KCF1" s="6"/>
      <c r="KCG1" s="6"/>
      <c r="KCH1" s="6"/>
      <c r="KCI1" s="6"/>
      <c r="KCJ1" s="6"/>
      <c r="KCK1" s="6"/>
      <c r="KCL1" s="5"/>
      <c r="KCM1" s="6"/>
      <c r="KCN1" s="6"/>
      <c r="KCO1" s="6"/>
      <c r="KCP1" s="6"/>
      <c r="KCQ1" s="6"/>
      <c r="KCR1" s="6"/>
      <c r="KCS1" s="6"/>
      <c r="KCT1" s="5"/>
      <c r="KCU1" s="6"/>
      <c r="KCV1" s="6"/>
      <c r="KCW1" s="6"/>
      <c r="KCX1" s="6"/>
      <c r="KCY1" s="6"/>
      <c r="KCZ1" s="6"/>
      <c r="KDA1" s="6"/>
      <c r="KDB1" s="5"/>
      <c r="KDC1" s="6"/>
      <c r="KDD1" s="6"/>
      <c r="KDE1" s="6"/>
      <c r="KDF1" s="6"/>
      <c r="KDG1" s="6"/>
      <c r="KDH1" s="6"/>
      <c r="KDI1" s="6"/>
      <c r="KDJ1" s="5"/>
      <c r="KDK1" s="6"/>
      <c r="KDL1" s="6"/>
      <c r="KDM1" s="6"/>
      <c r="KDN1" s="6"/>
      <c r="KDO1" s="6"/>
      <c r="KDP1" s="6"/>
      <c r="KDQ1" s="6"/>
      <c r="KDR1" s="5"/>
      <c r="KDS1" s="6"/>
      <c r="KDT1" s="6"/>
      <c r="KDU1" s="6"/>
      <c r="KDV1" s="6"/>
      <c r="KDW1" s="6"/>
      <c r="KDX1" s="6"/>
      <c r="KDY1" s="6"/>
      <c r="KDZ1" s="5"/>
      <c r="KEA1" s="6"/>
      <c r="KEB1" s="6"/>
      <c r="KEC1" s="6"/>
      <c r="KED1" s="6"/>
      <c r="KEE1" s="6"/>
      <c r="KEF1" s="6"/>
      <c r="KEG1" s="6"/>
      <c r="KEH1" s="5"/>
      <c r="KEI1" s="6"/>
      <c r="KEJ1" s="6"/>
      <c r="KEK1" s="6"/>
      <c r="KEL1" s="6"/>
      <c r="KEM1" s="6"/>
      <c r="KEN1" s="6"/>
      <c r="KEO1" s="6"/>
      <c r="KEP1" s="5"/>
      <c r="KEQ1" s="6"/>
      <c r="KER1" s="6"/>
      <c r="KES1" s="6"/>
      <c r="KET1" s="6"/>
      <c r="KEU1" s="6"/>
      <c r="KEV1" s="6"/>
      <c r="KEW1" s="6"/>
      <c r="KEX1" s="5"/>
      <c r="KEY1" s="6"/>
      <c r="KEZ1" s="6"/>
      <c r="KFA1" s="6"/>
      <c r="KFB1" s="6"/>
      <c r="KFC1" s="6"/>
      <c r="KFD1" s="6"/>
      <c r="KFE1" s="6"/>
      <c r="KFF1" s="5"/>
      <c r="KFG1" s="6"/>
      <c r="KFH1" s="6"/>
      <c r="KFI1" s="6"/>
      <c r="KFJ1" s="6"/>
      <c r="KFK1" s="6"/>
      <c r="KFL1" s="6"/>
      <c r="KFM1" s="6"/>
      <c r="KFN1" s="5"/>
      <c r="KFO1" s="6"/>
      <c r="KFP1" s="6"/>
      <c r="KFQ1" s="6"/>
      <c r="KFR1" s="6"/>
      <c r="KFS1" s="6"/>
      <c r="KFT1" s="6"/>
      <c r="KFU1" s="6"/>
      <c r="KFV1" s="5"/>
      <c r="KFW1" s="6"/>
      <c r="KFX1" s="6"/>
      <c r="KFY1" s="6"/>
      <c r="KFZ1" s="6"/>
      <c r="KGA1" s="6"/>
      <c r="KGB1" s="6"/>
      <c r="KGC1" s="6"/>
      <c r="KGD1" s="5"/>
      <c r="KGE1" s="6"/>
      <c r="KGF1" s="6"/>
      <c r="KGG1" s="6"/>
      <c r="KGH1" s="6"/>
      <c r="KGI1" s="6"/>
      <c r="KGJ1" s="6"/>
      <c r="KGK1" s="6"/>
      <c r="KGL1" s="5"/>
      <c r="KGM1" s="6"/>
      <c r="KGN1" s="6"/>
      <c r="KGO1" s="6"/>
      <c r="KGP1" s="6"/>
      <c r="KGQ1" s="6"/>
      <c r="KGR1" s="6"/>
      <c r="KGS1" s="6"/>
      <c r="KGT1" s="5"/>
      <c r="KGU1" s="6"/>
      <c r="KGV1" s="6"/>
      <c r="KGW1" s="6"/>
      <c r="KGX1" s="6"/>
      <c r="KGY1" s="6"/>
      <c r="KGZ1" s="6"/>
      <c r="KHA1" s="6"/>
      <c r="KHB1" s="5"/>
      <c r="KHC1" s="6"/>
      <c r="KHD1" s="6"/>
      <c r="KHE1" s="6"/>
      <c r="KHF1" s="6"/>
      <c r="KHG1" s="6"/>
      <c r="KHH1" s="6"/>
      <c r="KHI1" s="6"/>
      <c r="KHJ1" s="5"/>
      <c r="KHK1" s="6"/>
      <c r="KHL1" s="6"/>
      <c r="KHM1" s="6"/>
      <c r="KHN1" s="6"/>
      <c r="KHO1" s="6"/>
      <c r="KHP1" s="6"/>
      <c r="KHQ1" s="6"/>
      <c r="KHR1" s="5"/>
      <c r="KHS1" s="6"/>
      <c r="KHT1" s="6"/>
      <c r="KHU1" s="6"/>
      <c r="KHV1" s="6"/>
      <c r="KHW1" s="6"/>
      <c r="KHX1" s="6"/>
      <c r="KHY1" s="6"/>
      <c r="KHZ1" s="5"/>
      <c r="KIA1" s="6"/>
      <c r="KIB1" s="6"/>
      <c r="KIC1" s="6"/>
      <c r="KID1" s="6"/>
      <c r="KIE1" s="6"/>
      <c r="KIF1" s="6"/>
      <c r="KIG1" s="6"/>
      <c r="KIH1" s="5"/>
      <c r="KII1" s="6"/>
      <c r="KIJ1" s="6"/>
      <c r="KIK1" s="6"/>
      <c r="KIL1" s="6"/>
      <c r="KIM1" s="6"/>
      <c r="KIN1" s="6"/>
      <c r="KIO1" s="6"/>
      <c r="KIP1" s="5"/>
      <c r="KIQ1" s="6"/>
      <c r="KIR1" s="6"/>
      <c r="KIS1" s="6"/>
      <c r="KIT1" s="6"/>
      <c r="KIU1" s="6"/>
      <c r="KIV1" s="6"/>
      <c r="KIW1" s="6"/>
      <c r="KIX1" s="5"/>
      <c r="KIY1" s="6"/>
      <c r="KIZ1" s="6"/>
      <c r="KJA1" s="6"/>
      <c r="KJB1" s="6"/>
      <c r="KJC1" s="6"/>
      <c r="KJD1" s="6"/>
      <c r="KJE1" s="6"/>
      <c r="KJF1" s="5"/>
      <c r="KJG1" s="6"/>
      <c r="KJH1" s="6"/>
      <c r="KJI1" s="6"/>
      <c r="KJJ1" s="6"/>
      <c r="KJK1" s="6"/>
      <c r="KJL1" s="6"/>
      <c r="KJM1" s="6"/>
      <c r="KJN1" s="5"/>
      <c r="KJO1" s="6"/>
      <c r="KJP1" s="6"/>
      <c r="KJQ1" s="6"/>
      <c r="KJR1" s="6"/>
      <c r="KJS1" s="6"/>
      <c r="KJT1" s="6"/>
      <c r="KJU1" s="6"/>
      <c r="KJV1" s="5"/>
      <c r="KJW1" s="6"/>
      <c r="KJX1" s="6"/>
      <c r="KJY1" s="6"/>
      <c r="KJZ1" s="6"/>
      <c r="KKA1" s="6"/>
      <c r="KKB1" s="6"/>
      <c r="KKC1" s="6"/>
      <c r="KKD1" s="5"/>
      <c r="KKE1" s="6"/>
      <c r="KKF1" s="6"/>
      <c r="KKG1" s="6"/>
      <c r="KKH1" s="6"/>
      <c r="KKI1" s="6"/>
      <c r="KKJ1" s="6"/>
      <c r="KKK1" s="6"/>
      <c r="KKL1" s="5"/>
      <c r="KKM1" s="6"/>
      <c r="KKN1" s="6"/>
      <c r="KKO1" s="6"/>
      <c r="KKP1" s="6"/>
      <c r="KKQ1" s="6"/>
      <c r="KKR1" s="6"/>
      <c r="KKS1" s="6"/>
      <c r="KKT1" s="5"/>
      <c r="KKU1" s="6"/>
      <c r="KKV1" s="6"/>
      <c r="KKW1" s="6"/>
      <c r="KKX1" s="6"/>
      <c r="KKY1" s="6"/>
      <c r="KKZ1" s="6"/>
      <c r="KLA1" s="6"/>
      <c r="KLB1" s="5"/>
      <c r="KLC1" s="6"/>
      <c r="KLD1" s="6"/>
      <c r="KLE1" s="6"/>
      <c r="KLF1" s="6"/>
      <c r="KLG1" s="6"/>
      <c r="KLH1" s="6"/>
      <c r="KLI1" s="6"/>
      <c r="KLJ1" s="5"/>
      <c r="KLK1" s="6"/>
      <c r="KLL1" s="6"/>
      <c r="KLM1" s="6"/>
      <c r="KLN1" s="6"/>
      <c r="KLO1" s="6"/>
      <c r="KLP1" s="6"/>
      <c r="KLQ1" s="6"/>
      <c r="KLR1" s="5"/>
      <c r="KLS1" s="6"/>
      <c r="KLT1" s="6"/>
      <c r="KLU1" s="6"/>
      <c r="KLV1" s="6"/>
      <c r="KLW1" s="6"/>
      <c r="KLX1" s="6"/>
      <c r="KLY1" s="6"/>
      <c r="KLZ1" s="5"/>
      <c r="KMA1" s="6"/>
      <c r="KMB1" s="6"/>
      <c r="KMC1" s="6"/>
      <c r="KMD1" s="6"/>
      <c r="KME1" s="6"/>
      <c r="KMF1" s="6"/>
      <c r="KMG1" s="6"/>
      <c r="KMH1" s="5"/>
      <c r="KMI1" s="6"/>
      <c r="KMJ1" s="6"/>
      <c r="KMK1" s="6"/>
      <c r="KML1" s="6"/>
      <c r="KMM1" s="6"/>
      <c r="KMN1" s="6"/>
      <c r="KMO1" s="6"/>
      <c r="KMP1" s="5"/>
      <c r="KMQ1" s="6"/>
      <c r="KMR1" s="6"/>
      <c r="KMS1" s="6"/>
      <c r="KMT1" s="6"/>
      <c r="KMU1" s="6"/>
      <c r="KMV1" s="6"/>
      <c r="KMW1" s="6"/>
      <c r="KMX1" s="5"/>
      <c r="KMY1" s="6"/>
      <c r="KMZ1" s="6"/>
      <c r="KNA1" s="6"/>
      <c r="KNB1" s="6"/>
      <c r="KNC1" s="6"/>
      <c r="KND1" s="6"/>
      <c r="KNE1" s="6"/>
      <c r="KNF1" s="5"/>
      <c r="KNG1" s="6"/>
      <c r="KNH1" s="6"/>
      <c r="KNI1" s="6"/>
      <c r="KNJ1" s="6"/>
      <c r="KNK1" s="6"/>
      <c r="KNL1" s="6"/>
      <c r="KNM1" s="6"/>
      <c r="KNN1" s="5"/>
      <c r="KNO1" s="6"/>
      <c r="KNP1" s="6"/>
      <c r="KNQ1" s="6"/>
      <c r="KNR1" s="6"/>
      <c r="KNS1" s="6"/>
      <c r="KNT1" s="6"/>
      <c r="KNU1" s="6"/>
      <c r="KNV1" s="5"/>
      <c r="KNW1" s="6"/>
      <c r="KNX1" s="6"/>
      <c r="KNY1" s="6"/>
      <c r="KNZ1" s="6"/>
      <c r="KOA1" s="6"/>
      <c r="KOB1" s="6"/>
      <c r="KOC1" s="6"/>
      <c r="KOD1" s="5"/>
      <c r="KOE1" s="6"/>
      <c r="KOF1" s="6"/>
      <c r="KOG1" s="6"/>
      <c r="KOH1" s="6"/>
      <c r="KOI1" s="6"/>
      <c r="KOJ1" s="6"/>
      <c r="KOK1" s="6"/>
      <c r="KOL1" s="5"/>
      <c r="KOM1" s="6"/>
      <c r="KON1" s="6"/>
      <c r="KOO1" s="6"/>
      <c r="KOP1" s="6"/>
      <c r="KOQ1" s="6"/>
      <c r="KOR1" s="6"/>
      <c r="KOS1" s="6"/>
      <c r="KOT1" s="5"/>
      <c r="KOU1" s="6"/>
      <c r="KOV1" s="6"/>
      <c r="KOW1" s="6"/>
      <c r="KOX1" s="6"/>
      <c r="KOY1" s="6"/>
      <c r="KOZ1" s="6"/>
      <c r="KPA1" s="6"/>
      <c r="KPB1" s="5"/>
      <c r="KPC1" s="6"/>
      <c r="KPD1" s="6"/>
      <c r="KPE1" s="6"/>
      <c r="KPF1" s="6"/>
      <c r="KPG1" s="6"/>
      <c r="KPH1" s="6"/>
      <c r="KPI1" s="6"/>
      <c r="KPJ1" s="5"/>
      <c r="KPK1" s="6"/>
      <c r="KPL1" s="6"/>
      <c r="KPM1" s="6"/>
      <c r="KPN1" s="6"/>
      <c r="KPO1" s="6"/>
      <c r="KPP1" s="6"/>
      <c r="KPQ1" s="6"/>
      <c r="KPR1" s="5"/>
      <c r="KPS1" s="6"/>
      <c r="KPT1" s="6"/>
      <c r="KPU1" s="6"/>
      <c r="KPV1" s="6"/>
      <c r="KPW1" s="6"/>
      <c r="KPX1" s="6"/>
      <c r="KPY1" s="6"/>
      <c r="KPZ1" s="5"/>
      <c r="KQA1" s="6"/>
      <c r="KQB1" s="6"/>
      <c r="KQC1" s="6"/>
      <c r="KQD1" s="6"/>
      <c r="KQE1" s="6"/>
      <c r="KQF1" s="6"/>
      <c r="KQG1" s="6"/>
      <c r="KQH1" s="5"/>
      <c r="KQI1" s="6"/>
      <c r="KQJ1" s="6"/>
      <c r="KQK1" s="6"/>
      <c r="KQL1" s="6"/>
      <c r="KQM1" s="6"/>
      <c r="KQN1" s="6"/>
      <c r="KQO1" s="6"/>
      <c r="KQP1" s="5"/>
      <c r="KQQ1" s="6"/>
      <c r="KQR1" s="6"/>
      <c r="KQS1" s="6"/>
      <c r="KQT1" s="6"/>
      <c r="KQU1" s="6"/>
      <c r="KQV1" s="6"/>
      <c r="KQW1" s="6"/>
      <c r="KQX1" s="5"/>
      <c r="KQY1" s="6"/>
      <c r="KQZ1" s="6"/>
      <c r="KRA1" s="6"/>
      <c r="KRB1" s="6"/>
      <c r="KRC1" s="6"/>
      <c r="KRD1" s="6"/>
      <c r="KRE1" s="6"/>
      <c r="KRF1" s="5"/>
      <c r="KRG1" s="6"/>
      <c r="KRH1" s="6"/>
      <c r="KRI1" s="6"/>
      <c r="KRJ1" s="6"/>
      <c r="KRK1" s="6"/>
      <c r="KRL1" s="6"/>
      <c r="KRM1" s="6"/>
      <c r="KRN1" s="5"/>
      <c r="KRO1" s="6"/>
      <c r="KRP1" s="6"/>
      <c r="KRQ1" s="6"/>
      <c r="KRR1" s="6"/>
      <c r="KRS1" s="6"/>
      <c r="KRT1" s="6"/>
      <c r="KRU1" s="6"/>
      <c r="KRV1" s="5"/>
      <c r="KRW1" s="6"/>
      <c r="KRX1" s="6"/>
      <c r="KRY1" s="6"/>
      <c r="KRZ1" s="6"/>
      <c r="KSA1" s="6"/>
      <c r="KSB1" s="6"/>
      <c r="KSC1" s="6"/>
      <c r="KSD1" s="5"/>
      <c r="KSE1" s="6"/>
      <c r="KSF1" s="6"/>
      <c r="KSG1" s="6"/>
      <c r="KSH1" s="6"/>
      <c r="KSI1" s="6"/>
      <c r="KSJ1" s="6"/>
      <c r="KSK1" s="6"/>
      <c r="KSL1" s="5"/>
      <c r="KSM1" s="6"/>
      <c r="KSN1" s="6"/>
      <c r="KSO1" s="6"/>
      <c r="KSP1" s="6"/>
      <c r="KSQ1" s="6"/>
      <c r="KSR1" s="6"/>
      <c r="KSS1" s="6"/>
      <c r="KST1" s="5"/>
      <c r="KSU1" s="6"/>
      <c r="KSV1" s="6"/>
      <c r="KSW1" s="6"/>
      <c r="KSX1" s="6"/>
      <c r="KSY1" s="6"/>
      <c r="KSZ1" s="6"/>
      <c r="KTA1" s="6"/>
      <c r="KTB1" s="5"/>
      <c r="KTC1" s="6"/>
      <c r="KTD1" s="6"/>
      <c r="KTE1" s="6"/>
      <c r="KTF1" s="6"/>
      <c r="KTG1" s="6"/>
      <c r="KTH1" s="6"/>
      <c r="KTI1" s="6"/>
      <c r="KTJ1" s="5"/>
      <c r="KTK1" s="6"/>
      <c r="KTL1" s="6"/>
      <c r="KTM1" s="6"/>
      <c r="KTN1" s="6"/>
      <c r="KTO1" s="6"/>
      <c r="KTP1" s="6"/>
      <c r="KTQ1" s="6"/>
      <c r="KTR1" s="5"/>
      <c r="KTS1" s="6"/>
      <c r="KTT1" s="6"/>
      <c r="KTU1" s="6"/>
      <c r="KTV1" s="6"/>
      <c r="KTW1" s="6"/>
      <c r="KTX1" s="6"/>
      <c r="KTY1" s="6"/>
      <c r="KTZ1" s="5"/>
      <c r="KUA1" s="6"/>
      <c r="KUB1" s="6"/>
      <c r="KUC1" s="6"/>
      <c r="KUD1" s="6"/>
      <c r="KUE1" s="6"/>
      <c r="KUF1" s="6"/>
      <c r="KUG1" s="6"/>
      <c r="KUH1" s="5"/>
      <c r="KUI1" s="6"/>
      <c r="KUJ1" s="6"/>
      <c r="KUK1" s="6"/>
      <c r="KUL1" s="6"/>
      <c r="KUM1" s="6"/>
      <c r="KUN1" s="6"/>
      <c r="KUO1" s="6"/>
      <c r="KUP1" s="5"/>
      <c r="KUQ1" s="6"/>
      <c r="KUR1" s="6"/>
      <c r="KUS1" s="6"/>
      <c r="KUT1" s="6"/>
      <c r="KUU1" s="6"/>
      <c r="KUV1" s="6"/>
      <c r="KUW1" s="6"/>
      <c r="KUX1" s="5"/>
      <c r="KUY1" s="6"/>
      <c r="KUZ1" s="6"/>
      <c r="KVA1" s="6"/>
      <c r="KVB1" s="6"/>
      <c r="KVC1" s="6"/>
      <c r="KVD1" s="6"/>
      <c r="KVE1" s="6"/>
      <c r="KVF1" s="5"/>
      <c r="KVG1" s="6"/>
      <c r="KVH1" s="6"/>
      <c r="KVI1" s="6"/>
      <c r="KVJ1" s="6"/>
      <c r="KVK1" s="6"/>
      <c r="KVL1" s="6"/>
      <c r="KVM1" s="6"/>
      <c r="KVN1" s="5"/>
      <c r="KVO1" s="6"/>
      <c r="KVP1" s="6"/>
      <c r="KVQ1" s="6"/>
      <c r="KVR1" s="6"/>
      <c r="KVS1" s="6"/>
      <c r="KVT1" s="6"/>
      <c r="KVU1" s="6"/>
      <c r="KVV1" s="5"/>
      <c r="KVW1" s="6"/>
      <c r="KVX1" s="6"/>
      <c r="KVY1" s="6"/>
      <c r="KVZ1" s="6"/>
      <c r="KWA1" s="6"/>
      <c r="KWB1" s="6"/>
      <c r="KWC1" s="6"/>
      <c r="KWD1" s="5"/>
      <c r="KWE1" s="6"/>
      <c r="KWF1" s="6"/>
      <c r="KWG1" s="6"/>
      <c r="KWH1" s="6"/>
      <c r="KWI1" s="6"/>
      <c r="KWJ1" s="6"/>
      <c r="KWK1" s="6"/>
      <c r="KWL1" s="5"/>
      <c r="KWM1" s="6"/>
      <c r="KWN1" s="6"/>
      <c r="KWO1" s="6"/>
      <c r="KWP1" s="6"/>
      <c r="KWQ1" s="6"/>
      <c r="KWR1" s="6"/>
      <c r="KWS1" s="6"/>
      <c r="KWT1" s="5"/>
      <c r="KWU1" s="6"/>
      <c r="KWV1" s="6"/>
      <c r="KWW1" s="6"/>
      <c r="KWX1" s="6"/>
      <c r="KWY1" s="6"/>
      <c r="KWZ1" s="6"/>
      <c r="KXA1" s="6"/>
      <c r="KXB1" s="5"/>
      <c r="KXC1" s="6"/>
      <c r="KXD1" s="6"/>
      <c r="KXE1" s="6"/>
      <c r="KXF1" s="6"/>
      <c r="KXG1" s="6"/>
      <c r="KXH1" s="6"/>
      <c r="KXI1" s="6"/>
      <c r="KXJ1" s="5"/>
      <c r="KXK1" s="6"/>
      <c r="KXL1" s="6"/>
      <c r="KXM1" s="6"/>
      <c r="KXN1" s="6"/>
      <c r="KXO1" s="6"/>
      <c r="KXP1" s="6"/>
      <c r="KXQ1" s="6"/>
      <c r="KXR1" s="5"/>
      <c r="KXS1" s="6"/>
      <c r="KXT1" s="6"/>
      <c r="KXU1" s="6"/>
      <c r="KXV1" s="6"/>
      <c r="KXW1" s="6"/>
      <c r="KXX1" s="6"/>
      <c r="KXY1" s="6"/>
      <c r="KXZ1" s="5"/>
      <c r="KYA1" s="6"/>
      <c r="KYB1" s="6"/>
      <c r="KYC1" s="6"/>
      <c r="KYD1" s="6"/>
      <c r="KYE1" s="6"/>
      <c r="KYF1" s="6"/>
      <c r="KYG1" s="6"/>
      <c r="KYH1" s="5"/>
      <c r="KYI1" s="6"/>
      <c r="KYJ1" s="6"/>
      <c r="KYK1" s="6"/>
      <c r="KYL1" s="6"/>
      <c r="KYM1" s="6"/>
      <c r="KYN1" s="6"/>
      <c r="KYO1" s="6"/>
      <c r="KYP1" s="5"/>
      <c r="KYQ1" s="6"/>
      <c r="KYR1" s="6"/>
      <c r="KYS1" s="6"/>
      <c r="KYT1" s="6"/>
      <c r="KYU1" s="6"/>
      <c r="KYV1" s="6"/>
      <c r="KYW1" s="6"/>
      <c r="KYX1" s="5"/>
      <c r="KYY1" s="6"/>
      <c r="KYZ1" s="6"/>
      <c r="KZA1" s="6"/>
      <c r="KZB1" s="6"/>
      <c r="KZC1" s="6"/>
      <c r="KZD1" s="6"/>
      <c r="KZE1" s="6"/>
      <c r="KZF1" s="5"/>
      <c r="KZG1" s="6"/>
      <c r="KZH1" s="6"/>
      <c r="KZI1" s="6"/>
      <c r="KZJ1" s="6"/>
      <c r="KZK1" s="6"/>
      <c r="KZL1" s="6"/>
      <c r="KZM1" s="6"/>
      <c r="KZN1" s="5"/>
      <c r="KZO1" s="6"/>
      <c r="KZP1" s="6"/>
      <c r="KZQ1" s="6"/>
      <c r="KZR1" s="6"/>
      <c r="KZS1" s="6"/>
      <c r="KZT1" s="6"/>
      <c r="KZU1" s="6"/>
      <c r="KZV1" s="5"/>
      <c r="KZW1" s="6"/>
      <c r="KZX1" s="6"/>
      <c r="KZY1" s="6"/>
      <c r="KZZ1" s="6"/>
      <c r="LAA1" s="6"/>
      <c r="LAB1" s="6"/>
      <c r="LAC1" s="6"/>
      <c r="LAD1" s="5"/>
      <c r="LAE1" s="6"/>
      <c r="LAF1" s="6"/>
      <c r="LAG1" s="6"/>
      <c r="LAH1" s="6"/>
      <c r="LAI1" s="6"/>
      <c r="LAJ1" s="6"/>
      <c r="LAK1" s="6"/>
      <c r="LAL1" s="5"/>
      <c r="LAM1" s="6"/>
      <c r="LAN1" s="6"/>
      <c r="LAO1" s="6"/>
      <c r="LAP1" s="6"/>
      <c r="LAQ1" s="6"/>
      <c r="LAR1" s="6"/>
      <c r="LAS1" s="6"/>
      <c r="LAT1" s="5"/>
      <c r="LAU1" s="6"/>
      <c r="LAV1" s="6"/>
      <c r="LAW1" s="6"/>
      <c r="LAX1" s="6"/>
      <c r="LAY1" s="6"/>
      <c r="LAZ1" s="6"/>
      <c r="LBA1" s="6"/>
      <c r="LBB1" s="5"/>
      <c r="LBC1" s="6"/>
      <c r="LBD1" s="6"/>
      <c r="LBE1" s="6"/>
      <c r="LBF1" s="6"/>
      <c r="LBG1" s="6"/>
      <c r="LBH1" s="6"/>
      <c r="LBI1" s="6"/>
      <c r="LBJ1" s="5"/>
      <c r="LBK1" s="6"/>
      <c r="LBL1" s="6"/>
      <c r="LBM1" s="6"/>
      <c r="LBN1" s="6"/>
      <c r="LBO1" s="6"/>
      <c r="LBP1" s="6"/>
      <c r="LBQ1" s="6"/>
      <c r="LBR1" s="5"/>
      <c r="LBS1" s="6"/>
      <c r="LBT1" s="6"/>
      <c r="LBU1" s="6"/>
      <c r="LBV1" s="6"/>
      <c r="LBW1" s="6"/>
      <c r="LBX1" s="6"/>
      <c r="LBY1" s="6"/>
      <c r="LBZ1" s="5"/>
      <c r="LCA1" s="6"/>
      <c r="LCB1" s="6"/>
      <c r="LCC1" s="6"/>
      <c r="LCD1" s="6"/>
      <c r="LCE1" s="6"/>
      <c r="LCF1" s="6"/>
      <c r="LCG1" s="6"/>
      <c r="LCH1" s="5"/>
      <c r="LCI1" s="6"/>
      <c r="LCJ1" s="6"/>
      <c r="LCK1" s="6"/>
      <c r="LCL1" s="6"/>
      <c r="LCM1" s="6"/>
      <c r="LCN1" s="6"/>
      <c r="LCO1" s="6"/>
      <c r="LCP1" s="5"/>
      <c r="LCQ1" s="6"/>
      <c r="LCR1" s="6"/>
      <c r="LCS1" s="6"/>
      <c r="LCT1" s="6"/>
      <c r="LCU1" s="6"/>
      <c r="LCV1" s="6"/>
      <c r="LCW1" s="6"/>
      <c r="LCX1" s="5"/>
      <c r="LCY1" s="6"/>
      <c r="LCZ1" s="6"/>
      <c r="LDA1" s="6"/>
      <c r="LDB1" s="6"/>
      <c r="LDC1" s="6"/>
      <c r="LDD1" s="6"/>
      <c r="LDE1" s="6"/>
      <c r="LDF1" s="5"/>
      <c r="LDG1" s="6"/>
      <c r="LDH1" s="6"/>
      <c r="LDI1" s="6"/>
      <c r="LDJ1" s="6"/>
      <c r="LDK1" s="6"/>
      <c r="LDL1" s="6"/>
      <c r="LDM1" s="6"/>
      <c r="LDN1" s="5"/>
      <c r="LDO1" s="6"/>
      <c r="LDP1" s="6"/>
      <c r="LDQ1" s="6"/>
      <c r="LDR1" s="6"/>
      <c r="LDS1" s="6"/>
      <c r="LDT1" s="6"/>
      <c r="LDU1" s="6"/>
      <c r="LDV1" s="5"/>
      <c r="LDW1" s="6"/>
      <c r="LDX1" s="6"/>
      <c r="LDY1" s="6"/>
      <c r="LDZ1" s="6"/>
      <c r="LEA1" s="6"/>
      <c r="LEB1" s="6"/>
      <c r="LEC1" s="6"/>
      <c r="LED1" s="5"/>
      <c r="LEE1" s="6"/>
      <c r="LEF1" s="6"/>
      <c r="LEG1" s="6"/>
      <c r="LEH1" s="6"/>
      <c r="LEI1" s="6"/>
      <c r="LEJ1" s="6"/>
      <c r="LEK1" s="6"/>
      <c r="LEL1" s="5"/>
      <c r="LEM1" s="6"/>
      <c r="LEN1" s="6"/>
      <c r="LEO1" s="6"/>
      <c r="LEP1" s="6"/>
      <c r="LEQ1" s="6"/>
      <c r="LER1" s="6"/>
      <c r="LES1" s="6"/>
      <c r="LET1" s="5"/>
      <c r="LEU1" s="6"/>
      <c r="LEV1" s="6"/>
      <c r="LEW1" s="6"/>
      <c r="LEX1" s="6"/>
      <c r="LEY1" s="6"/>
      <c r="LEZ1" s="6"/>
      <c r="LFA1" s="6"/>
      <c r="LFB1" s="5"/>
      <c r="LFC1" s="6"/>
      <c r="LFD1" s="6"/>
      <c r="LFE1" s="6"/>
      <c r="LFF1" s="6"/>
      <c r="LFG1" s="6"/>
      <c r="LFH1" s="6"/>
      <c r="LFI1" s="6"/>
      <c r="LFJ1" s="5"/>
      <c r="LFK1" s="6"/>
      <c r="LFL1" s="6"/>
      <c r="LFM1" s="6"/>
      <c r="LFN1" s="6"/>
      <c r="LFO1" s="6"/>
      <c r="LFP1" s="6"/>
      <c r="LFQ1" s="6"/>
      <c r="LFR1" s="5"/>
      <c r="LFS1" s="6"/>
      <c r="LFT1" s="6"/>
      <c r="LFU1" s="6"/>
      <c r="LFV1" s="6"/>
      <c r="LFW1" s="6"/>
      <c r="LFX1" s="6"/>
      <c r="LFY1" s="6"/>
      <c r="LFZ1" s="5"/>
      <c r="LGA1" s="6"/>
      <c r="LGB1" s="6"/>
      <c r="LGC1" s="6"/>
      <c r="LGD1" s="6"/>
      <c r="LGE1" s="6"/>
      <c r="LGF1" s="6"/>
      <c r="LGG1" s="6"/>
      <c r="LGH1" s="5"/>
      <c r="LGI1" s="6"/>
      <c r="LGJ1" s="6"/>
      <c r="LGK1" s="6"/>
      <c r="LGL1" s="6"/>
      <c r="LGM1" s="6"/>
      <c r="LGN1" s="6"/>
      <c r="LGO1" s="6"/>
      <c r="LGP1" s="5"/>
      <c r="LGQ1" s="6"/>
      <c r="LGR1" s="6"/>
      <c r="LGS1" s="6"/>
      <c r="LGT1" s="6"/>
      <c r="LGU1" s="6"/>
      <c r="LGV1" s="6"/>
      <c r="LGW1" s="6"/>
      <c r="LGX1" s="5"/>
      <c r="LGY1" s="6"/>
      <c r="LGZ1" s="6"/>
      <c r="LHA1" s="6"/>
      <c r="LHB1" s="6"/>
      <c r="LHC1" s="6"/>
      <c r="LHD1" s="6"/>
      <c r="LHE1" s="6"/>
      <c r="LHF1" s="5"/>
      <c r="LHG1" s="6"/>
      <c r="LHH1" s="6"/>
      <c r="LHI1" s="6"/>
      <c r="LHJ1" s="6"/>
      <c r="LHK1" s="6"/>
      <c r="LHL1" s="6"/>
      <c r="LHM1" s="6"/>
      <c r="LHN1" s="5"/>
      <c r="LHO1" s="6"/>
      <c r="LHP1" s="6"/>
      <c r="LHQ1" s="6"/>
      <c r="LHR1" s="6"/>
      <c r="LHS1" s="6"/>
      <c r="LHT1" s="6"/>
      <c r="LHU1" s="6"/>
      <c r="LHV1" s="5"/>
      <c r="LHW1" s="6"/>
      <c r="LHX1" s="6"/>
      <c r="LHY1" s="6"/>
      <c r="LHZ1" s="6"/>
      <c r="LIA1" s="6"/>
      <c r="LIB1" s="6"/>
      <c r="LIC1" s="6"/>
      <c r="LID1" s="5"/>
      <c r="LIE1" s="6"/>
      <c r="LIF1" s="6"/>
      <c r="LIG1" s="6"/>
      <c r="LIH1" s="6"/>
      <c r="LII1" s="6"/>
      <c r="LIJ1" s="6"/>
      <c r="LIK1" s="6"/>
      <c r="LIL1" s="5"/>
      <c r="LIM1" s="6"/>
      <c r="LIN1" s="6"/>
      <c r="LIO1" s="6"/>
      <c r="LIP1" s="6"/>
      <c r="LIQ1" s="6"/>
      <c r="LIR1" s="6"/>
      <c r="LIS1" s="6"/>
      <c r="LIT1" s="5"/>
      <c r="LIU1" s="6"/>
      <c r="LIV1" s="6"/>
      <c r="LIW1" s="6"/>
      <c r="LIX1" s="6"/>
      <c r="LIY1" s="6"/>
      <c r="LIZ1" s="6"/>
      <c r="LJA1" s="6"/>
      <c r="LJB1" s="5"/>
      <c r="LJC1" s="6"/>
      <c r="LJD1" s="6"/>
      <c r="LJE1" s="6"/>
      <c r="LJF1" s="6"/>
      <c r="LJG1" s="6"/>
      <c r="LJH1" s="6"/>
      <c r="LJI1" s="6"/>
      <c r="LJJ1" s="5"/>
      <c r="LJK1" s="6"/>
      <c r="LJL1" s="6"/>
      <c r="LJM1" s="6"/>
      <c r="LJN1" s="6"/>
      <c r="LJO1" s="6"/>
      <c r="LJP1" s="6"/>
      <c r="LJQ1" s="6"/>
      <c r="LJR1" s="5"/>
      <c r="LJS1" s="6"/>
      <c r="LJT1" s="6"/>
      <c r="LJU1" s="6"/>
      <c r="LJV1" s="6"/>
      <c r="LJW1" s="6"/>
      <c r="LJX1" s="6"/>
      <c r="LJY1" s="6"/>
      <c r="LJZ1" s="5"/>
      <c r="LKA1" s="6"/>
      <c r="LKB1" s="6"/>
      <c r="LKC1" s="6"/>
      <c r="LKD1" s="6"/>
      <c r="LKE1" s="6"/>
      <c r="LKF1" s="6"/>
      <c r="LKG1" s="6"/>
      <c r="LKH1" s="5"/>
      <c r="LKI1" s="6"/>
      <c r="LKJ1" s="6"/>
      <c r="LKK1" s="6"/>
      <c r="LKL1" s="6"/>
      <c r="LKM1" s="6"/>
      <c r="LKN1" s="6"/>
      <c r="LKO1" s="6"/>
      <c r="LKP1" s="5"/>
      <c r="LKQ1" s="6"/>
      <c r="LKR1" s="6"/>
      <c r="LKS1" s="6"/>
      <c r="LKT1" s="6"/>
      <c r="LKU1" s="6"/>
      <c r="LKV1" s="6"/>
      <c r="LKW1" s="6"/>
      <c r="LKX1" s="5"/>
      <c r="LKY1" s="6"/>
      <c r="LKZ1" s="6"/>
      <c r="LLA1" s="6"/>
      <c r="LLB1" s="6"/>
      <c r="LLC1" s="6"/>
      <c r="LLD1" s="6"/>
      <c r="LLE1" s="6"/>
      <c r="LLF1" s="5"/>
      <c r="LLG1" s="6"/>
      <c r="LLH1" s="6"/>
      <c r="LLI1" s="6"/>
      <c r="LLJ1" s="6"/>
      <c r="LLK1" s="6"/>
      <c r="LLL1" s="6"/>
      <c r="LLM1" s="6"/>
      <c r="LLN1" s="5"/>
      <c r="LLO1" s="6"/>
      <c r="LLP1" s="6"/>
      <c r="LLQ1" s="6"/>
      <c r="LLR1" s="6"/>
      <c r="LLS1" s="6"/>
      <c r="LLT1" s="6"/>
      <c r="LLU1" s="6"/>
      <c r="LLV1" s="5"/>
      <c r="LLW1" s="6"/>
      <c r="LLX1" s="6"/>
      <c r="LLY1" s="6"/>
      <c r="LLZ1" s="6"/>
      <c r="LMA1" s="6"/>
      <c r="LMB1" s="6"/>
      <c r="LMC1" s="6"/>
      <c r="LMD1" s="5"/>
      <c r="LME1" s="6"/>
      <c r="LMF1" s="6"/>
      <c r="LMG1" s="6"/>
      <c r="LMH1" s="6"/>
      <c r="LMI1" s="6"/>
      <c r="LMJ1" s="6"/>
      <c r="LMK1" s="6"/>
      <c r="LML1" s="5"/>
      <c r="LMM1" s="6"/>
      <c r="LMN1" s="6"/>
      <c r="LMO1" s="6"/>
      <c r="LMP1" s="6"/>
      <c r="LMQ1" s="6"/>
      <c r="LMR1" s="6"/>
      <c r="LMS1" s="6"/>
      <c r="LMT1" s="5"/>
      <c r="LMU1" s="6"/>
      <c r="LMV1" s="6"/>
      <c r="LMW1" s="6"/>
      <c r="LMX1" s="6"/>
      <c r="LMY1" s="6"/>
      <c r="LMZ1" s="6"/>
      <c r="LNA1" s="6"/>
      <c r="LNB1" s="5"/>
      <c r="LNC1" s="6"/>
      <c r="LND1" s="6"/>
      <c r="LNE1" s="6"/>
      <c r="LNF1" s="6"/>
      <c r="LNG1" s="6"/>
      <c r="LNH1" s="6"/>
      <c r="LNI1" s="6"/>
      <c r="LNJ1" s="5"/>
      <c r="LNK1" s="6"/>
      <c r="LNL1" s="6"/>
      <c r="LNM1" s="6"/>
      <c r="LNN1" s="6"/>
      <c r="LNO1" s="6"/>
      <c r="LNP1" s="6"/>
      <c r="LNQ1" s="6"/>
      <c r="LNR1" s="5"/>
      <c r="LNS1" s="6"/>
      <c r="LNT1" s="6"/>
      <c r="LNU1" s="6"/>
      <c r="LNV1" s="6"/>
      <c r="LNW1" s="6"/>
      <c r="LNX1" s="6"/>
      <c r="LNY1" s="6"/>
      <c r="LNZ1" s="5"/>
      <c r="LOA1" s="6"/>
      <c r="LOB1" s="6"/>
      <c r="LOC1" s="6"/>
      <c r="LOD1" s="6"/>
      <c r="LOE1" s="6"/>
      <c r="LOF1" s="6"/>
      <c r="LOG1" s="6"/>
      <c r="LOH1" s="5"/>
      <c r="LOI1" s="6"/>
      <c r="LOJ1" s="6"/>
      <c r="LOK1" s="6"/>
      <c r="LOL1" s="6"/>
      <c r="LOM1" s="6"/>
      <c r="LON1" s="6"/>
      <c r="LOO1" s="6"/>
      <c r="LOP1" s="5"/>
      <c r="LOQ1" s="6"/>
      <c r="LOR1" s="6"/>
      <c r="LOS1" s="6"/>
      <c r="LOT1" s="6"/>
      <c r="LOU1" s="6"/>
      <c r="LOV1" s="6"/>
      <c r="LOW1" s="6"/>
      <c r="LOX1" s="5"/>
      <c r="LOY1" s="6"/>
      <c r="LOZ1" s="6"/>
      <c r="LPA1" s="6"/>
      <c r="LPB1" s="6"/>
      <c r="LPC1" s="6"/>
      <c r="LPD1" s="6"/>
      <c r="LPE1" s="6"/>
      <c r="LPF1" s="5"/>
      <c r="LPG1" s="6"/>
      <c r="LPH1" s="6"/>
      <c r="LPI1" s="6"/>
      <c r="LPJ1" s="6"/>
      <c r="LPK1" s="6"/>
      <c r="LPL1" s="6"/>
      <c r="LPM1" s="6"/>
      <c r="LPN1" s="5"/>
      <c r="LPO1" s="6"/>
      <c r="LPP1" s="6"/>
      <c r="LPQ1" s="6"/>
      <c r="LPR1" s="6"/>
      <c r="LPS1" s="6"/>
      <c r="LPT1" s="6"/>
      <c r="LPU1" s="6"/>
      <c r="LPV1" s="5"/>
      <c r="LPW1" s="6"/>
      <c r="LPX1" s="6"/>
      <c r="LPY1" s="6"/>
      <c r="LPZ1" s="6"/>
      <c r="LQA1" s="6"/>
      <c r="LQB1" s="6"/>
      <c r="LQC1" s="6"/>
      <c r="LQD1" s="5"/>
      <c r="LQE1" s="6"/>
      <c r="LQF1" s="6"/>
      <c r="LQG1" s="6"/>
      <c r="LQH1" s="6"/>
      <c r="LQI1" s="6"/>
      <c r="LQJ1" s="6"/>
      <c r="LQK1" s="6"/>
      <c r="LQL1" s="5"/>
      <c r="LQM1" s="6"/>
      <c r="LQN1" s="6"/>
      <c r="LQO1" s="6"/>
      <c r="LQP1" s="6"/>
      <c r="LQQ1" s="6"/>
      <c r="LQR1" s="6"/>
      <c r="LQS1" s="6"/>
      <c r="LQT1" s="5"/>
      <c r="LQU1" s="6"/>
      <c r="LQV1" s="6"/>
      <c r="LQW1" s="6"/>
      <c r="LQX1" s="6"/>
      <c r="LQY1" s="6"/>
      <c r="LQZ1" s="6"/>
      <c r="LRA1" s="6"/>
      <c r="LRB1" s="5"/>
      <c r="LRC1" s="6"/>
      <c r="LRD1" s="6"/>
      <c r="LRE1" s="6"/>
      <c r="LRF1" s="6"/>
      <c r="LRG1" s="6"/>
      <c r="LRH1" s="6"/>
      <c r="LRI1" s="6"/>
      <c r="LRJ1" s="5"/>
      <c r="LRK1" s="6"/>
      <c r="LRL1" s="6"/>
      <c r="LRM1" s="6"/>
      <c r="LRN1" s="6"/>
      <c r="LRO1" s="6"/>
      <c r="LRP1" s="6"/>
      <c r="LRQ1" s="6"/>
      <c r="LRR1" s="5"/>
      <c r="LRS1" s="6"/>
      <c r="LRT1" s="6"/>
      <c r="LRU1" s="6"/>
      <c r="LRV1" s="6"/>
      <c r="LRW1" s="6"/>
      <c r="LRX1" s="6"/>
      <c r="LRY1" s="6"/>
      <c r="LRZ1" s="5"/>
      <c r="LSA1" s="6"/>
      <c r="LSB1" s="6"/>
      <c r="LSC1" s="6"/>
      <c r="LSD1" s="6"/>
      <c r="LSE1" s="6"/>
      <c r="LSF1" s="6"/>
      <c r="LSG1" s="6"/>
      <c r="LSH1" s="5"/>
      <c r="LSI1" s="6"/>
      <c r="LSJ1" s="6"/>
      <c r="LSK1" s="6"/>
      <c r="LSL1" s="6"/>
      <c r="LSM1" s="6"/>
      <c r="LSN1" s="6"/>
      <c r="LSO1" s="6"/>
      <c r="LSP1" s="5"/>
      <c r="LSQ1" s="6"/>
      <c r="LSR1" s="6"/>
      <c r="LSS1" s="6"/>
      <c r="LST1" s="6"/>
      <c r="LSU1" s="6"/>
      <c r="LSV1" s="6"/>
      <c r="LSW1" s="6"/>
      <c r="LSX1" s="5"/>
      <c r="LSY1" s="6"/>
      <c r="LSZ1" s="6"/>
      <c r="LTA1" s="6"/>
      <c r="LTB1" s="6"/>
      <c r="LTC1" s="6"/>
      <c r="LTD1" s="6"/>
      <c r="LTE1" s="6"/>
      <c r="LTF1" s="5"/>
      <c r="LTG1" s="6"/>
      <c r="LTH1" s="6"/>
      <c r="LTI1" s="6"/>
      <c r="LTJ1" s="6"/>
      <c r="LTK1" s="6"/>
      <c r="LTL1" s="6"/>
      <c r="LTM1" s="6"/>
      <c r="LTN1" s="5"/>
      <c r="LTO1" s="6"/>
      <c r="LTP1" s="6"/>
      <c r="LTQ1" s="6"/>
      <c r="LTR1" s="6"/>
      <c r="LTS1" s="6"/>
      <c r="LTT1" s="6"/>
      <c r="LTU1" s="6"/>
      <c r="LTV1" s="5"/>
      <c r="LTW1" s="6"/>
      <c r="LTX1" s="6"/>
      <c r="LTY1" s="6"/>
      <c r="LTZ1" s="6"/>
      <c r="LUA1" s="6"/>
      <c r="LUB1" s="6"/>
      <c r="LUC1" s="6"/>
      <c r="LUD1" s="5"/>
      <c r="LUE1" s="6"/>
      <c r="LUF1" s="6"/>
      <c r="LUG1" s="6"/>
      <c r="LUH1" s="6"/>
      <c r="LUI1" s="6"/>
      <c r="LUJ1" s="6"/>
      <c r="LUK1" s="6"/>
      <c r="LUL1" s="5"/>
      <c r="LUM1" s="6"/>
      <c r="LUN1" s="6"/>
      <c r="LUO1" s="6"/>
      <c r="LUP1" s="6"/>
      <c r="LUQ1" s="6"/>
      <c r="LUR1" s="6"/>
      <c r="LUS1" s="6"/>
      <c r="LUT1" s="5"/>
      <c r="LUU1" s="6"/>
      <c r="LUV1" s="6"/>
      <c r="LUW1" s="6"/>
      <c r="LUX1" s="6"/>
      <c r="LUY1" s="6"/>
      <c r="LUZ1" s="6"/>
      <c r="LVA1" s="6"/>
      <c r="LVB1" s="5"/>
      <c r="LVC1" s="6"/>
      <c r="LVD1" s="6"/>
      <c r="LVE1" s="6"/>
      <c r="LVF1" s="6"/>
      <c r="LVG1" s="6"/>
      <c r="LVH1" s="6"/>
      <c r="LVI1" s="6"/>
      <c r="LVJ1" s="5"/>
      <c r="LVK1" s="6"/>
      <c r="LVL1" s="6"/>
      <c r="LVM1" s="6"/>
      <c r="LVN1" s="6"/>
      <c r="LVO1" s="6"/>
      <c r="LVP1" s="6"/>
      <c r="LVQ1" s="6"/>
      <c r="LVR1" s="5"/>
      <c r="LVS1" s="6"/>
      <c r="LVT1" s="6"/>
      <c r="LVU1" s="6"/>
      <c r="LVV1" s="6"/>
      <c r="LVW1" s="6"/>
      <c r="LVX1" s="6"/>
      <c r="LVY1" s="6"/>
      <c r="LVZ1" s="5"/>
      <c r="LWA1" s="6"/>
      <c r="LWB1" s="6"/>
      <c r="LWC1" s="6"/>
      <c r="LWD1" s="6"/>
      <c r="LWE1" s="6"/>
      <c r="LWF1" s="6"/>
      <c r="LWG1" s="6"/>
      <c r="LWH1" s="5"/>
      <c r="LWI1" s="6"/>
      <c r="LWJ1" s="6"/>
      <c r="LWK1" s="6"/>
      <c r="LWL1" s="6"/>
      <c r="LWM1" s="6"/>
      <c r="LWN1" s="6"/>
      <c r="LWO1" s="6"/>
      <c r="LWP1" s="5"/>
      <c r="LWQ1" s="6"/>
      <c r="LWR1" s="6"/>
      <c r="LWS1" s="6"/>
      <c r="LWT1" s="6"/>
      <c r="LWU1" s="6"/>
      <c r="LWV1" s="6"/>
      <c r="LWW1" s="6"/>
      <c r="LWX1" s="5"/>
      <c r="LWY1" s="6"/>
      <c r="LWZ1" s="6"/>
      <c r="LXA1" s="6"/>
      <c r="LXB1" s="6"/>
      <c r="LXC1" s="6"/>
      <c r="LXD1" s="6"/>
      <c r="LXE1" s="6"/>
      <c r="LXF1" s="5"/>
      <c r="LXG1" s="6"/>
      <c r="LXH1" s="6"/>
      <c r="LXI1" s="6"/>
      <c r="LXJ1" s="6"/>
      <c r="LXK1" s="6"/>
      <c r="LXL1" s="6"/>
      <c r="LXM1" s="6"/>
      <c r="LXN1" s="5"/>
      <c r="LXO1" s="6"/>
      <c r="LXP1" s="6"/>
      <c r="LXQ1" s="6"/>
      <c r="LXR1" s="6"/>
      <c r="LXS1" s="6"/>
      <c r="LXT1" s="6"/>
      <c r="LXU1" s="6"/>
      <c r="LXV1" s="5"/>
      <c r="LXW1" s="6"/>
      <c r="LXX1" s="6"/>
      <c r="LXY1" s="6"/>
      <c r="LXZ1" s="6"/>
      <c r="LYA1" s="6"/>
      <c r="LYB1" s="6"/>
      <c r="LYC1" s="6"/>
      <c r="LYD1" s="5"/>
      <c r="LYE1" s="6"/>
      <c r="LYF1" s="6"/>
      <c r="LYG1" s="6"/>
      <c r="LYH1" s="6"/>
      <c r="LYI1" s="6"/>
      <c r="LYJ1" s="6"/>
      <c r="LYK1" s="6"/>
      <c r="LYL1" s="5"/>
      <c r="LYM1" s="6"/>
      <c r="LYN1" s="6"/>
      <c r="LYO1" s="6"/>
      <c r="LYP1" s="6"/>
      <c r="LYQ1" s="6"/>
      <c r="LYR1" s="6"/>
      <c r="LYS1" s="6"/>
      <c r="LYT1" s="5"/>
      <c r="LYU1" s="6"/>
      <c r="LYV1" s="6"/>
      <c r="LYW1" s="6"/>
      <c r="LYX1" s="6"/>
      <c r="LYY1" s="6"/>
      <c r="LYZ1" s="6"/>
      <c r="LZA1" s="6"/>
      <c r="LZB1" s="5"/>
      <c r="LZC1" s="6"/>
      <c r="LZD1" s="6"/>
      <c r="LZE1" s="6"/>
      <c r="LZF1" s="6"/>
      <c r="LZG1" s="6"/>
      <c r="LZH1" s="6"/>
      <c r="LZI1" s="6"/>
      <c r="LZJ1" s="5"/>
      <c r="LZK1" s="6"/>
      <c r="LZL1" s="6"/>
      <c r="LZM1" s="6"/>
      <c r="LZN1" s="6"/>
      <c r="LZO1" s="6"/>
      <c r="LZP1" s="6"/>
      <c r="LZQ1" s="6"/>
      <c r="LZR1" s="5"/>
      <c r="LZS1" s="6"/>
      <c r="LZT1" s="6"/>
      <c r="LZU1" s="6"/>
      <c r="LZV1" s="6"/>
      <c r="LZW1" s="6"/>
      <c r="LZX1" s="6"/>
      <c r="LZY1" s="6"/>
      <c r="LZZ1" s="5"/>
      <c r="MAA1" s="6"/>
      <c r="MAB1" s="6"/>
      <c r="MAC1" s="6"/>
      <c r="MAD1" s="6"/>
      <c r="MAE1" s="6"/>
      <c r="MAF1" s="6"/>
      <c r="MAG1" s="6"/>
      <c r="MAH1" s="5"/>
      <c r="MAI1" s="6"/>
      <c r="MAJ1" s="6"/>
      <c r="MAK1" s="6"/>
      <c r="MAL1" s="6"/>
      <c r="MAM1" s="6"/>
      <c r="MAN1" s="6"/>
      <c r="MAO1" s="6"/>
      <c r="MAP1" s="5"/>
      <c r="MAQ1" s="6"/>
      <c r="MAR1" s="6"/>
      <c r="MAS1" s="6"/>
      <c r="MAT1" s="6"/>
      <c r="MAU1" s="6"/>
      <c r="MAV1" s="6"/>
      <c r="MAW1" s="6"/>
      <c r="MAX1" s="5"/>
      <c r="MAY1" s="6"/>
      <c r="MAZ1" s="6"/>
      <c r="MBA1" s="6"/>
      <c r="MBB1" s="6"/>
      <c r="MBC1" s="6"/>
      <c r="MBD1" s="6"/>
      <c r="MBE1" s="6"/>
      <c r="MBF1" s="5"/>
      <c r="MBG1" s="6"/>
      <c r="MBH1" s="6"/>
      <c r="MBI1" s="6"/>
      <c r="MBJ1" s="6"/>
      <c r="MBK1" s="6"/>
      <c r="MBL1" s="6"/>
      <c r="MBM1" s="6"/>
      <c r="MBN1" s="5"/>
      <c r="MBO1" s="6"/>
      <c r="MBP1" s="6"/>
      <c r="MBQ1" s="6"/>
      <c r="MBR1" s="6"/>
      <c r="MBS1" s="6"/>
      <c r="MBT1" s="6"/>
      <c r="MBU1" s="6"/>
      <c r="MBV1" s="5"/>
      <c r="MBW1" s="6"/>
      <c r="MBX1" s="6"/>
      <c r="MBY1" s="6"/>
      <c r="MBZ1" s="6"/>
      <c r="MCA1" s="6"/>
      <c r="MCB1" s="6"/>
      <c r="MCC1" s="6"/>
      <c r="MCD1" s="5"/>
      <c r="MCE1" s="6"/>
      <c r="MCF1" s="6"/>
      <c r="MCG1" s="6"/>
      <c r="MCH1" s="6"/>
      <c r="MCI1" s="6"/>
      <c r="MCJ1" s="6"/>
      <c r="MCK1" s="6"/>
      <c r="MCL1" s="5"/>
      <c r="MCM1" s="6"/>
      <c r="MCN1" s="6"/>
      <c r="MCO1" s="6"/>
      <c r="MCP1" s="6"/>
      <c r="MCQ1" s="6"/>
      <c r="MCR1" s="6"/>
      <c r="MCS1" s="6"/>
      <c r="MCT1" s="5"/>
      <c r="MCU1" s="6"/>
      <c r="MCV1" s="6"/>
      <c r="MCW1" s="6"/>
      <c r="MCX1" s="6"/>
      <c r="MCY1" s="6"/>
      <c r="MCZ1" s="6"/>
      <c r="MDA1" s="6"/>
      <c r="MDB1" s="5"/>
      <c r="MDC1" s="6"/>
      <c r="MDD1" s="6"/>
      <c r="MDE1" s="6"/>
      <c r="MDF1" s="6"/>
      <c r="MDG1" s="6"/>
      <c r="MDH1" s="6"/>
      <c r="MDI1" s="6"/>
      <c r="MDJ1" s="5"/>
      <c r="MDK1" s="6"/>
      <c r="MDL1" s="6"/>
      <c r="MDM1" s="6"/>
      <c r="MDN1" s="6"/>
      <c r="MDO1" s="6"/>
      <c r="MDP1" s="6"/>
      <c r="MDQ1" s="6"/>
      <c r="MDR1" s="5"/>
      <c r="MDS1" s="6"/>
      <c r="MDT1" s="6"/>
      <c r="MDU1" s="6"/>
      <c r="MDV1" s="6"/>
      <c r="MDW1" s="6"/>
      <c r="MDX1" s="6"/>
      <c r="MDY1" s="6"/>
      <c r="MDZ1" s="5"/>
      <c r="MEA1" s="6"/>
      <c r="MEB1" s="6"/>
      <c r="MEC1" s="6"/>
      <c r="MED1" s="6"/>
      <c r="MEE1" s="6"/>
      <c r="MEF1" s="6"/>
      <c r="MEG1" s="6"/>
      <c r="MEH1" s="5"/>
      <c r="MEI1" s="6"/>
      <c r="MEJ1" s="6"/>
      <c r="MEK1" s="6"/>
      <c r="MEL1" s="6"/>
      <c r="MEM1" s="6"/>
      <c r="MEN1" s="6"/>
      <c r="MEO1" s="6"/>
      <c r="MEP1" s="5"/>
      <c r="MEQ1" s="6"/>
      <c r="MER1" s="6"/>
      <c r="MES1" s="6"/>
      <c r="MET1" s="6"/>
      <c r="MEU1" s="6"/>
      <c r="MEV1" s="6"/>
      <c r="MEW1" s="6"/>
      <c r="MEX1" s="5"/>
      <c r="MEY1" s="6"/>
      <c r="MEZ1" s="6"/>
      <c r="MFA1" s="6"/>
      <c r="MFB1" s="6"/>
      <c r="MFC1" s="6"/>
      <c r="MFD1" s="6"/>
      <c r="MFE1" s="6"/>
      <c r="MFF1" s="5"/>
      <c r="MFG1" s="6"/>
      <c r="MFH1" s="6"/>
      <c r="MFI1" s="6"/>
      <c r="MFJ1" s="6"/>
      <c r="MFK1" s="6"/>
      <c r="MFL1" s="6"/>
      <c r="MFM1" s="6"/>
      <c r="MFN1" s="5"/>
      <c r="MFO1" s="6"/>
      <c r="MFP1" s="6"/>
      <c r="MFQ1" s="6"/>
      <c r="MFR1" s="6"/>
      <c r="MFS1" s="6"/>
      <c r="MFT1" s="6"/>
      <c r="MFU1" s="6"/>
      <c r="MFV1" s="5"/>
      <c r="MFW1" s="6"/>
      <c r="MFX1" s="6"/>
      <c r="MFY1" s="6"/>
      <c r="MFZ1" s="6"/>
      <c r="MGA1" s="6"/>
      <c r="MGB1" s="6"/>
      <c r="MGC1" s="6"/>
      <c r="MGD1" s="5"/>
      <c r="MGE1" s="6"/>
      <c r="MGF1" s="6"/>
      <c r="MGG1" s="6"/>
      <c r="MGH1" s="6"/>
      <c r="MGI1" s="6"/>
      <c r="MGJ1" s="6"/>
      <c r="MGK1" s="6"/>
      <c r="MGL1" s="5"/>
      <c r="MGM1" s="6"/>
      <c r="MGN1" s="6"/>
      <c r="MGO1" s="6"/>
      <c r="MGP1" s="6"/>
      <c r="MGQ1" s="6"/>
      <c r="MGR1" s="6"/>
      <c r="MGS1" s="6"/>
      <c r="MGT1" s="5"/>
      <c r="MGU1" s="6"/>
      <c r="MGV1" s="6"/>
      <c r="MGW1" s="6"/>
      <c r="MGX1" s="6"/>
      <c r="MGY1" s="6"/>
      <c r="MGZ1" s="6"/>
      <c r="MHA1" s="6"/>
      <c r="MHB1" s="5"/>
      <c r="MHC1" s="6"/>
      <c r="MHD1" s="6"/>
      <c r="MHE1" s="6"/>
      <c r="MHF1" s="6"/>
      <c r="MHG1" s="6"/>
      <c r="MHH1" s="6"/>
      <c r="MHI1" s="6"/>
      <c r="MHJ1" s="5"/>
      <c r="MHK1" s="6"/>
      <c r="MHL1" s="6"/>
      <c r="MHM1" s="6"/>
      <c r="MHN1" s="6"/>
      <c r="MHO1" s="6"/>
      <c r="MHP1" s="6"/>
      <c r="MHQ1" s="6"/>
      <c r="MHR1" s="5"/>
      <c r="MHS1" s="6"/>
      <c r="MHT1" s="6"/>
      <c r="MHU1" s="6"/>
      <c r="MHV1" s="6"/>
      <c r="MHW1" s="6"/>
      <c r="MHX1" s="6"/>
      <c r="MHY1" s="6"/>
      <c r="MHZ1" s="5"/>
      <c r="MIA1" s="6"/>
      <c r="MIB1" s="6"/>
      <c r="MIC1" s="6"/>
      <c r="MID1" s="6"/>
      <c r="MIE1" s="6"/>
      <c r="MIF1" s="6"/>
      <c r="MIG1" s="6"/>
      <c r="MIH1" s="5"/>
      <c r="MII1" s="6"/>
      <c r="MIJ1" s="6"/>
      <c r="MIK1" s="6"/>
      <c r="MIL1" s="6"/>
      <c r="MIM1" s="6"/>
      <c r="MIN1" s="6"/>
      <c r="MIO1" s="6"/>
      <c r="MIP1" s="5"/>
      <c r="MIQ1" s="6"/>
      <c r="MIR1" s="6"/>
      <c r="MIS1" s="6"/>
      <c r="MIT1" s="6"/>
      <c r="MIU1" s="6"/>
      <c r="MIV1" s="6"/>
      <c r="MIW1" s="6"/>
      <c r="MIX1" s="5"/>
      <c r="MIY1" s="6"/>
      <c r="MIZ1" s="6"/>
      <c r="MJA1" s="6"/>
      <c r="MJB1" s="6"/>
      <c r="MJC1" s="6"/>
      <c r="MJD1" s="6"/>
      <c r="MJE1" s="6"/>
      <c r="MJF1" s="5"/>
      <c r="MJG1" s="6"/>
      <c r="MJH1" s="6"/>
      <c r="MJI1" s="6"/>
      <c r="MJJ1" s="6"/>
      <c r="MJK1" s="6"/>
      <c r="MJL1" s="6"/>
      <c r="MJM1" s="6"/>
      <c r="MJN1" s="5"/>
      <c r="MJO1" s="6"/>
      <c r="MJP1" s="6"/>
      <c r="MJQ1" s="6"/>
      <c r="MJR1" s="6"/>
      <c r="MJS1" s="6"/>
      <c r="MJT1" s="6"/>
      <c r="MJU1" s="6"/>
      <c r="MJV1" s="5"/>
      <c r="MJW1" s="6"/>
      <c r="MJX1" s="6"/>
      <c r="MJY1" s="6"/>
      <c r="MJZ1" s="6"/>
      <c r="MKA1" s="6"/>
      <c r="MKB1" s="6"/>
      <c r="MKC1" s="6"/>
      <c r="MKD1" s="5"/>
      <c r="MKE1" s="6"/>
      <c r="MKF1" s="6"/>
      <c r="MKG1" s="6"/>
      <c r="MKH1" s="6"/>
      <c r="MKI1" s="6"/>
      <c r="MKJ1" s="6"/>
      <c r="MKK1" s="6"/>
      <c r="MKL1" s="5"/>
      <c r="MKM1" s="6"/>
      <c r="MKN1" s="6"/>
      <c r="MKO1" s="6"/>
      <c r="MKP1" s="6"/>
      <c r="MKQ1" s="6"/>
      <c r="MKR1" s="6"/>
      <c r="MKS1" s="6"/>
      <c r="MKT1" s="5"/>
      <c r="MKU1" s="6"/>
      <c r="MKV1" s="6"/>
      <c r="MKW1" s="6"/>
      <c r="MKX1" s="6"/>
      <c r="MKY1" s="6"/>
      <c r="MKZ1" s="6"/>
      <c r="MLA1" s="6"/>
      <c r="MLB1" s="5"/>
      <c r="MLC1" s="6"/>
      <c r="MLD1" s="6"/>
      <c r="MLE1" s="6"/>
      <c r="MLF1" s="6"/>
      <c r="MLG1" s="6"/>
      <c r="MLH1" s="6"/>
      <c r="MLI1" s="6"/>
      <c r="MLJ1" s="5"/>
      <c r="MLK1" s="6"/>
      <c r="MLL1" s="6"/>
      <c r="MLM1" s="6"/>
      <c r="MLN1" s="6"/>
      <c r="MLO1" s="6"/>
      <c r="MLP1" s="6"/>
      <c r="MLQ1" s="6"/>
      <c r="MLR1" s="5"/>
      <c r="MLS1" s="6"/>
      <c r="MLT1" s="6"/>
      <c r="MLU1" s="6"/>
      <c r="MLV1" s="6"/>
      <c r="MLW1" s="6"/>
      <c r="MLX1" s="6"/>
      <c r="MLY1" s="6"/>
      <c r="MLZ1" s="5"/>
      <c r="MMA1" s="6"/>
      <c r="MMB1" s="6"/>
      <c r="MMC1" s="6"/>
      <c r="MMD1" s="6"/>
      <c r="MME1" s="6"/>
      <c r="MMF1" s="6"/>
      <c r="MMG1" s="6"/>
      <c r="MMH1" s="5"/>
      <c r="MMI1" s="6"/>
      <c r="MMJ1" s="6"/>
      <c r="MMK1" s="6"/>
      <c r="MML1" s="6"/>
      <c r="MMM1" s="6"/>
      <c r="MMN1" s="6"/>
      <c r="MMO1" s="6"/>
      <c r="MMP1" s="5"/>
      <c r="MMQ1" s="6"/>
      <c r="MMR1" s="6"/>
      <c r="MMS1" s="6"/>
      <c r="MMT1" s="6"/>
      <c r="MMU1" s="6"/>
      <c r="MMV1" s="6"/>
      <c r="MMW1" s="6"/>
      <c r="MMX1" s="5"/>
      <c r="MMY1" s="6"/>
      <c r="MMZ1" s="6"/>
      <c r="MNA1" s="6"/>
      <c r="MNB1" s="6"/>
      <c r="MNC1" s="6"/>
      <c r="MND1" s="6"/>
      <c r="MNE1" s="6"/>
      <c r="MNF1" s="5"/>
      <c r="MNG1" s="6"/>
      <c r="MNH1" s="6"/>
      <c r="MNI1" s="6"/>
      <c r="MNJ1" s="6"/>
      <c r="MNK1" s="6"/>
      <c r="MNL1" s="6"/>
      <c r="MNM1" s="6"/>
      <c r="MNN1" s="5"/>
      <c r="MNO1" s="6"/>
      <c r="MNP1" s="6"/>
      <c r="MNQ1" s="6"/>
      <c r="MNR1" s="6"/>
      <c r="MNS1" s="6"/>
      <c r="MNT1" s="6"/>
      <c r="MNU1" s="6"/>
      <c r="MNV1" s="5"/>
      <c r="MNW1" s="6"/>
      <c r="MNX1" s="6"/>
      <c r="MNY1" s="6"/>
      <c r="MNZ1" s="6"/>
      <c r="MOA1" s="6"/>
      <c r="MOB1" s="6"/>
      <c r="MOC1" s="6"/>
      <c r="MOD1" s="5"/>
      <c r="MOE1" s="6"/>
      <c r="MOF1" s="6"/>
      <c r="MOG1" s="6"/>
      <c r="MOH1" s="6"/>
      <c r="MOI1" s="6"/>
      <c r="MOJ1" s="6"/>
      <c r="MOK1" s="6"/>
      <c r="MOL1" s="5"/>
      <c r="MOM1" s="6"/>
      <c r="MON1" s="6"/>
      <c r="MOO1" s="6"/>
      <c r="MOP1" s="6"/>
      <c r="MOQ1" s="6"/>
      <c r="MOR1" s="6"/>
      <c r="MOS1" s="6"/>
      <c r="MOT1" s="5"/>
      <c r="MOU1" s="6"/>
      <c r="MOV1" s="6"/>
      <c r="MOW1" s="6"/>
      <c r="MOX1" s="6"/>
      <c r="MOY1" s="6"/>
      <c r="MOZ1" s="6"/>
      <c r="MPA1" s="6"/>
      <c r="MPB1" s="5"/>
      <c r="MPC1" s="6"/>
      <c r="MPD1" s="6"/>
      <c r="MPE1" s="6"/>
      <c r="MPF1" s="6"/>
      <c r="MPG1" s="6"/>
      <c r="MPH1" s="6"/>
      <c r="MPI1" s="6"/>
      <c r="MPJ1" s="5"/>
      <c r="MPK1" s="6"/>
      <c r="MPL1" s="6"/>
      <c r="MPM1" s="6"/>
      <c r="MPN1" s="6"/>
      <c r="MPO1" s="6"/>
      <c r="MPP1" s="6"/>
      <c r="MPQ1" s="6"/>
      <c r="MPR1" s="5"/>
      <c r="MPS1" s="6"/>
      <c r="MPT1" s="6"/>
      <c r="MPU1" s="6"/>
      <c r="MPV1" s="6"/>
      <c r="MPW1" s="6"/>
      <c r="MPX1" s="6"/>
      <c r="MPY1" s="6"/>
      <c r="MPZ1" s="5"/>
      <c r="MQA1" s="6"/>
      <c r="MQB1" s="6"/>
      <c r="MQC1" s="6"/>
      <c r="MQD1" s="6"/>
      <c r="MQE1" s="6"/>
      <c r="MQF1" s="6"/>
      <c r="MQG1" s="6"/>
      <c r="MQH1" s="5"/>
      <c r="MQI1" s="6"/>
      <c r="MQJ1" s="6"/>
      <c r="MQK1" s="6"/>
      <c r="MQL1" s="6"/>
      <c r="MQM1" s="6"/>
      <c r="MQN1" s="6"/>
      <c r="MQO1" s="6"/>
      <c r="MQP1" s="5"/>
      <c r="MQQ1" s="6"/>
      <c r="MQR1" s="6"/>
      <c r="MQS1" s="6"/>
      <c r="MQT1" s="6"/>
      <c r="MQU1" s="6"/>
      <c r="MQV1" s="6"/>
      <c r="MQW1" s="6"/>
      <c r="MQX1" s="5"/>
      <c r="MQY1" s="6"/>
      <c r="MQZ1" s="6"/>
      <c r="MRA1" s="6"/>
      <c r="MRB1" s="6"/>
      <c r="MRC1" s="6"/>
      <c r="MRD1" s="6"/>
      <c r="MRE1" s="6"/>
      <c r="MRF1" s="5"/>
      <c r="MRG1" s="6"/>
      <c r="MRH1" s="6"/>
      <c r="MRI1" s="6"/>
      <c r="MRJ1" s="6"/>
      <c r="MRK1" s="6"/>
      <c r="MRL1" s="6"/>
      <c r="MRM1" s="6"/>
      <c r="MRN1" s="5"/>
      <c r="MRO1" s="6"/>
      <c r="MRP1" s="6"/>
      <c r="MRQ1" s="6"/>
      <c r="MRR1" s="6"/>
      <c r="MRS1" s="6"/>
      <c r="MRT1" s="6"/>
      <c r="MRU1" s="6"/>
      <c r="MRV1" s="5"/>
      <c r="MRW1" s="6"/>
      <c r="MRX1" s="6"/>
      <c r="MRY1" s="6"/>
      <c r="MRZ1" s="6"/>
      <c r="MSA1" s="6"/>
      <c r="MSB1" s="6"/>
      <c r="MSC1" s="6"/>
      <c r="MSD1" s="5"/>
      <c r="MSE1" s="6"/>
      <c r="MSF1" s="6"/>
      <c r="MSG1" s="6"/>
      <c r="MSH1" s="6"/>
      <c r="MSI1" s="6"/>
      <c r="MSJ1" s="6"/>
      <c r="MSK1" s="6"/>
      <c r="MSL1" s="5"/>
      <c r="MSM1" s="6"/>
      <c r="MSN1" s="6"/>
      <c r="MSO1" s="6"/>
      <c r="MSP1" s="6"/>
      <c r="MSQ1" s="6"/>
      <c r="MSR1" s="6"/>
      <c r="MSS1" s="6"/>
      <c r="MST1" s="5"/>
      <c r="MSU1" s="6"/>
      <c r="MSV1" s="6"/>
      <c r="MSW1" s="6"/>
      <c r="MSX1" s="6"/>
      <c r="MSY1" s="6"/>
      <c r="MSZ1" s="6"/>
      <c r="MTA1" s="6"/>
      <c r="MTB1" s="5"/>
      <c r="MTC1" s="6"/>
      <c r="MTD1" s="6"/>
      <c r="MTE1" s="6"/>
      <c r="MTF1" s="6"/>
      <c r="MTG1" s="6"/>
      <c r="MTH1" s="6"/>
      <c r="MTI1" s="6"/>
      <c r="MTJ1" s="5"/>
      <c r="MTK1" s="6"/>
      <c r="MTL1" s="6"/>
      <c r="MTM1" s="6"/>
      <c r="MTN1" s="6"/>
      <c r="MTO1" s="6"/>
      <c r="MTP1" s="6"/>
      <c r="MTQ1" s="6"/>
      <c r="MTR1" s="5"/>
      <c r="MTS1" s="6"/>
      <c r="MTT1" s="6"/>
      <c r="MTU1" s="6"/>
      <c r="MTV1" s="6"/>
      <c r="MTW1" s="6"/>
      <c r="MTX1" s="6"/>
      <c r="MTY1" s="6"/>
      <c r="MTZ1" s="5"/>
      <c r="MUA1" s="6"/>
      <c r="MUB1" s="6"/>
      <c r="MUC1" s="6"/>
      <c r="MUD1" s="6"/>
      <c r="MUE1" s="6"/>
      <c r="MUF1" s="6"/>
      <c r="MUG1" s="6"/>
      <c r="MUH1" s="5"/>
      <c r="MUI1" s="6"/>
      <c r="MUJ1" s="6"/>
      <c r="MUK1" s="6"/>
      <c r="MUL1" s="6"/>
      <c r="MUM1" s="6"/>
      <c r="MUN1" s="6"/>
      <c r="MUO1" s="6"/>
      <c r="MUP1" s="5"/>
      <c r="MUQ1" s="6"/>
      <c r="MUR1" s="6"/>
      <c r="MUS1" s="6"/>
      <c r="MUT1" s="6"/>
      <c r="MUU1" s="6"/>
      <c r="MUV1" s="6"/>
      <c r="MUW1" s="6"/>
      <c r="MUX1" s="5"/>
      <c r="MUY1" s="6"/>
      <c r="MUZ1" s="6"/>
      <c r="MVA1" s="6"/>
      <c r="MVB1" s="6"/>
      <c r="MVC1" s="6"/>
      <c r="MVD1" s="6"/>
      <c r="MVE1" s="6"/>
      <c r="MVF1" s="5"/>
      <c r="MVG1" s="6"/>
      <c r="MVH1" s="6"/>
      <c r="MVI1" s="6"/>
      <c r="MVJ1" s="6"/>
      <c r="MVK1" s="6"/>
      <c r="MVL1" s="6"/>
      <c r="MVM1" s="6"/>
      <c r="MVN1" s="5"/>
      <c r="MVO1" s="6"/>
      <c r="MVP1" s="6"/>
      <c r="MVQ1" s="6"/>
      <c r="MVR1" s="6"/>
      <c r="MVS1" s="6"/>
      <c r="MVT1" s="6"/>
      <c r="MVU1" s="6"/>
      <c r="MVV1" s="5"/>
      <c r="MVW1" s="6"/>
      <c r="MVX1" s="6"/>
      <c r="MVY1" s="6"/>
      <c r="MVZ1" s="6"/>
      <c r="MWA1" s="6"/>
      <c r="MWB1" s="6"/>
      <c r="MWC1" s="6"/>
      <c r="MWD1" s="5"/>
      <c r="MWE1" s="6"/>
      <c r="MWF1" s="6"/>
      <c r="MWG1" s="6"/>
      <c r="MWH1" s="6"/>
      <c r="MWI1" s="6"/>
      <c r="MWJ1" s="6"/>
      <c r="MWK1" s="6"/>
      <c r="MWL1" s="5"/>
      <c r="MWM1" s="6"/>
      <c r="MWN1" s="6"/>
      <c r="MWO1" s="6"/>
      <c r="MWP1" s="6"/>
      <c r="MWQ1" s="6"/>
      <c r="MWR1" s="6"/>
      <c r="MWS1" s="6"/>
      <c r="MWT1" s="5"/>
      <c r="MWU1" s="6"/>
      <c r="MWV1" s="6"/>
      <c r="MWW1" s="6"/>
      <c r="MWX1" s="6"/>
      <c r="MWY1" s="6"/>
      <c r="MWZ1" s="6"/>
      <c r="MXA1" s="6"/>
      <c r="MXB1" s="5"/>
      <c r="MXC1" s="6"/>
      <c r="MXD1" s="6"/>
      <c r="MXE1" s="6"/>
      <c r="MXF1" s="6"/>
      <c r="MXG1" s="6"/>
      <c r="MXH1" s="6"/>
      <c r="MXI1" s="6"/>
      <c r="MXJ1" s="5"/>
      <c r="MXK1" s="6"/>
      <c r="MXL1" s="6"/>
      <c r="MXM1" s="6"/>
      <c r="MXN1" s="6"/>
      <c r="MXO1" s="6"/>
      <c r="MXP1" s="6"/>
      <c r="MXQ1" s="6"/>
      <c r="MXR1" s="5"/>
      <c r="MXS1" s="6"/>
      <c r="MXT1" s="6"/>
      <c r="MXU1" s="6"/>
      <c r="MXV1" s="6"/>
      <c r="MXW1" s="6"/>
      <c r="MXX1" s="6"/>
      <c r="MXY1" s="6"/>
      <c r="MXZ1" s="5"/>
      <c r="MYA1" s="6"/>
      <c r="MYB1" s="6"/>
      <c r="MYC1" s="6"/>
      <c r="MYD1" s="6"/>
      <c r="MYE1" s="6"/>
      <c r="MYF1" s="6"/>
      <c r="MYG1" s="6"/>
      <c r="MYH1" s="5"/>
      <c r="MYI1" s="6"/>
      <c r="MYJ1" s="6"/>
      <c r="MYK1" s="6"/>
      <c r="MYL1" s="6"/>
      <c r="MYM1" s="6"/>
      <c r="MYN1" s="6"/>
      <c r="MYO1" s="6"/>
      <c r="MYP1" s="5"/>
      <c r="MYQ1" s="6"/>
      <c r="MYR1" s="6"/>
      <c r="MYS1" s="6"/>
      <c r="MYT1" s="6"/>
      <c r="MYU1" s="6"/>
      <c r="MYV1" s="6"/>
      <c r="MYW1" s="6"/>
      <c r="MYX1" s="5"/>
      <c r="MYY1" s="6"/>
      <c r="MYZ1" s="6"/>
      <c r="MZA1" s="6"/>
      <c r="MZB1" s="6"/>
      <c r="MZC1" s="6"/>
      <c r="MZD1" s="6"/>
      <c r="MZE1" s="6"/>
      <c r="MZF1" s="5"/>
      <c r="MZG1" s="6"/>
      <c r="MZH1" s="6"/>
      <c r="MZI1" s="6"/>
      <c r="MZJ1" s="6"/>
      <c r="MZK1" s="6"/>
      <c r="MZL1" s="6"/>
      <c r="MZM1" s="6"/>
      <c r="MZN1" s="5"/>
      <c r="MZO1" s="6"/>
      <c r="MZP1" s="6"/>
      <c r="MZQ1" s="6"/>
      <c r="MZR1" s="6"/>
      <c r="MZS1" s="6"/>
      <c r="MZT1" s="6"/>
      <c r="MZU1" s="6"/>
      <c r="MZV1" s="5"/>
      <c r="MZW1" s="6"/>
      <c r="MZX1" s="6"/>
      <c r="MZY1" s="6"/>
      <c r="MZZ1" s="6"/>
      <c r="NAA1" s="6"/>
      <c r="NAB1" s="6"/>
      <c r="NAC1" s="6"/>
      <c r="NAD1" s="5"/>
      <c r="NAE1" s="6"/>
      <c r="NAF1" s="6"/>
      <c r="NAG1" s="6"/>
      <c r="NAH1" s="6"/>
      <c r="NAI1" s="6"/>
      <c r="NAJ1" s="6"/>
      <c r="NAK1" s="6"/>
      <c r="NAL1" s="5"/>
      <c r="NAM1" s="6"/>
      <c r="NAN1" s="6"/>
      <c r="NAO1" s="6"/>
      <c r="NAP1" s="6"/>
      <c r="NAQ1" s="6"/>
      <c r="NAR1" s="6"/>
      <c r="NAS1" s="6"/>
      <c r="NAT1" s="5"/>
      <c r="NAU1" s="6"/>
      <c r="NAV1" s="6"/>
      <c r="NAW1" s="6"/>
      <c r="NAX1" s="6"/>
      <c r="NAY1" s="6"/>
      <c r="NAZ1" s="6"/>
      <c r="NBA1" s="6"/>
      <c r="NBB1" s="5"/>
      <c r="NBC1" s="6"/>
      <c r="NBD1" s="6"/>
      <c r="NBE1" s="6"/>
      <c r="NBF1" s="6"/>
      <c r="NBG1" s="6"/>
      <c r="NBH1" s="6"/>
      <c r="NBI1" s="6"/>
      <c r="NBJ1" s="5"/>
      <c r="NBK1" s="6"/>
      <c r="NBL1" s="6"/>
      <c r="NBM1" s="6"/>
      <c r="NBN1" s="6"/>
      <c r="NBO1" s="6"/>
      <c r="NBP1" s="6"/>
      <c r="NBQ1" s="6"/>
      <c r="NBR1" s="5"/>
      <c r="NBS1" s="6"/>
      <c r="NBT1" s="6"/>
      <c r="NBU1" s="6"/>
      <c r="NBV1" s="6"/>
      <c r="NBW1" s="6"/>
      <c r="NBX1" s="6"/>
      <c r="NBY1" s="6"/>
      <c r="NBZ1" s="5"/>
      <c r="NCA1" s="6"/>
      <c r="NCB1" s="6"/>
      <c r="NCC1" s="6"/>
      <c r="NCD1" s="6"/>
      <c r="NCE1" s="6"/>
      <c r="NCF1" s="6"/>
      <c r="NCG1" s="6"/>
      <c r="NCH1" s="5"/>
      <c r="NCI1" s="6"/>
      <c r="NCJ1" s="6"/>
      <c r="NCK1" s="6"/>
      <c r="NCL1" s="6"/>
      <c r="NCM1" s="6"/>
      <c r="NCN1" s="6"/>
      <c r="NCO1" s="6"/>
      <c r="NCP1" s="5"/>
      <c r="NCQ1" s="6"/>
      <c r="NCR1" s="6"/>
      <c r="NCS1" s="6"/>
      <c r="NCT1" s="6"/>
      <c r="NCU1" s="6"/>
      <c r="NCV1" s="6"/>
      <c r="NCW1" s="6"/>
      <c r="NCX1" s="5"/>
      <c r="NCY1" s="6"/>
      <c r="NCZ1" s="6"/>
      <c r="NDA1" s="6"/>
      <c r="NDB1" s="6"/>
      <c r="NDC1" s="6"/>
      <c r="NDD1" s="6"/>
      <c r="NDE1" s="6"/>
      <c r="NDF1" s="5"/>
      <c r="NDG1" s="6"/>
      <c r="NDH1" s="6"/>
      <c r="NDI1" s="6"/>
      <c r="NDJ1" s="6"/>
      <c r="NDK1" s="6"/>
      <c r="NDL1" s="6"/>
      <c r="NDM1" s="6"/>
      <c r="NDN1" s="5"/>
      <c r="NDO1" s="6"/>
      <c r="NDP1" s="6"/>
      <c r="NDQ1" s="6"/>
      <c r="NDR1" s="6"/>
      <c r="NDS1" s="6"/>
      <c r="NDT1" s="6"/>
      <c r="NDU1" s="6"/>
      <c r="NDV1" s="5"/>
      <c r="NDW1" s="6"/>
      <c r="NDX1" s="6"/>
      <c r="NDY1" s="6"/>
      <c r="NDZ1" s="6"/>
      <c r="NEA1" s="6"/>
      <c r="NEB1" s="6"/>
      <c r="NEC1" s="6"/>
      <c r="NED1" s="5"/>
      <c r="NEE1" s="6"/>
      <c r="NEF1" s="6"/>
      <c r="NEG1" s="6"/>
      <c r="NEH1" s="6"/>
      <c r="NEI1" s="6"/>
      <c r="NEJ1" s="6"/>
      <c r="NEK1" s="6"/>
      <c r="NEL1" s="5"/>
      <c r="NEM1" s="6"/>
      <c r="NEN1" s="6"/>
      <c r="NEO1" s="6"/>
      <c r="NEP1" s="6"/>
      <c r="NEQ1" s="6"/>
      <c r="NER1" s="6"/>
      <c r="NES1" s="6"/>
      <c r="NET1" s="5"/>
      <c r="NEU1" s="6"/>
      <c r="NEV1" s="6"/>
      <c r="NEW1" s="6"/>
      <c r="NEX1" s="6"/>
      <c r="NEY1" s="6"/>
      <c r="NEZ1" s="6"/>
      <c r="NFA1" s="6"/>
      <c r="NFB1" s="5"/>
      <c r="NFC1" s="6"/>
      <c r="NFD1" s="6"/>
      <c r="NFE1" s="6"/>
      <c r="NFF1" s="6"/>
      <c r="NFG1" s="6"/>
      <c r="NFH1" s="6"/>
      <c r="NFI1" s="6"/>
      <c r="NFJ1" s="5"/>
      <c r="NFK1" s="6"/>
      <c r="NFL1" s="6"/>
      <c r="NFM1" s="6"/>
      <c r="NFN1" s="6"/>
      <c r="NFO1" s="6"/>
      <c r="NFP1" s="6"/>
      <c r="NFQ1" s="6"/>
      <c r="NFR1" s="5"/>
      <c r="NFS1" s="6"/>
      <c r="NFT1" s="6"/>
      <c r="NFU1" s="6"/>
      <c r="NFV1" s="6"/>
      <c r="NFW1" s="6"/>
      <c r="NFX1" s="6"/>
      <c r="NFY1" s="6"/>
      <c r="NFZ1" s="5"/>
      <c r="NGA1" s="6"/>
      <c r="NGB1" s="6"/>
      <c r="NGC1" s="6"/>
      <c r="NGD1" s="6"/>
      <c r="NGE1" s="6"/>
      <c r="NGF1" s="6"/>
      <c r="NGG1" s="6"/>
      <c r="NGH1" s="5"/>
      <c r="NGI1" s="6"/>
      <c r="NGJ1" s="6"/>
      <c r="NGK1" s="6"/>
      <c r="NGL1" s="6"/>
      <c r="NGM1" s="6"/>
      <c r="NGN1" s="6"/>
      <c r="NGO1" s="6"/>
      <c r="NGP1" s="5"/>
      <c r="NGQ1" s="6"/>
      <c r="NGR1" s="6"/>
      <c r="NGS1" s="6"/>
      <c r="NGT1" s="6"/>
      <c r="NGU1" s="6"/>
      <c r="NGV1" s="6"/>
      <c r="NGW1" s="6"/>
      <c r="NGX1" s="5"/>
      <c r="NGY1" s="6"/>
      <c r="NGZ1" s="6"/>
      <c r="NHA1" s="6"/>
      <c r="NHB1" s="6"/>
      <c r="NHC1" s="6"/>
      <c r="NHD1" s="6"/>
      <c r="NHE1" s="6"/>
      <c r="NHF1" s="5"/>
      <c r="NHG1" s="6"/>
      <c r="NHH1" s="6"/>
      <c r="NHI1" s="6"/>
      <c r="NHJ1" s="6"/>
      <c r="NHK1" s="6"/>
      <c r="NHL1" s="6"/>
      <c r="NHM1" s="6"/>
      <c r="NHN1" s="5"/>
      <c r="NHO1" s="6"/>
      <c r="NHP1" s="6"/>
      <c r="NHQ1" s="6"/>
      <c r="NHR1" s="6"/>
      <c r="NHS1" s="6"/>
      <c r="NHT1" s="6"/>
      <c r="NHU1" s="6"/>
      <c r="NHV1" s="5"/>
      <c r="NHW1" s="6"/>
      <c r="NHX1" s="6"/>
      <c r="NHY1" s="6"/>
      <c r="NHZ1" s="6"/>
      <c r="NIA1" s="6"/>
      <c r="NIB1" s="6"/>
      <c r="NIC1" s="6"/>
      <c r="NID1" s="5"/>
      <c r="NIE1" s="6"/>
      <c r="NIF1" s="6"/>
      <c r="NIG1" s="6"/>
      <c r="NIH1" s="6"/>
      <c r="NII1" s="6"/>
      <c r="NIJ1" s="6"/>
      <c r="NIK1" s="6"/>
      <c r="NIL1" s="5"/>
      <c r="NIM1" s="6"/>
      <c r="NIN1" s="6"/>
      <c r="NIO1" s="6"/>
      <c r="NIP1" s="6"/>
      <c r="NIQ1" s="6"/>
      <c r="NIR1" s="6"/>
      <c r="NIS1" s="6"/>
      <c r="NIT1" s="5"/>
      <c r="NIU1" s="6"/>
      <c r="NIV1" s="6"/>
      <c r="NIW1" s="6"/>
      <c r="NIX1" s="6"/>
      <c r="NIY1" s="6"/>
      <c r="NIZ1" s="6"/>
      <c r="NJA1" s="6"/>
      <c r="NJB1" s="5"/>
      <c r="NJC1" s="6"/>
      <c r="NJD1" s="6"/>
      <c r="NJE1" s="6"/>
      <c r="NJF1" s="6"/>
      <c r="NJG1" s="6"/>
      <c r="NJH1" s="6"/>
      <c r="NJI1" s="6"/>
      <c r="NJJ1" s="5"/>
      <c r="NJK1" s="6"/>
      <c r="NJL1" s="6"/>
      <c r="NJM1" s="6"/>
      <c r="NJN1" s="6"/>
      <c r="NJO1" s="6"/>
      <c r="NJP1" s="6"/>
      <c r="NJQ1" s="6"/>
      <c r="NJR1" s="5"/>
      <c r="NJS1" s="6"/>
      <c r="NJT1" s="6"/>
      <c r="NJU1" s="6"/>
      <c r="NJV1" s="6"/>
      <c r="NJW1" s="6"/>
      <c r="NJX1" s="6"/>
      <c r="NJY1" s="6"/>
      <c r="NJZ1" s="5"/>
      <c r="NKA1" s="6"/>
      <c r="NKB1" s="6"/>
      <c r="NKC1" s="6"/>
      <c r="NKD1" s="6"/>
      <c r="NKE1" s="6"/>
      <c r="NKF1" s="6"/>
      <c r="NKG1" s="6"/>
      <c r="NKH1" s="5"/>
      <c r="NKI1" s="6"/>
      <c r="NKJ1" s="6"/>
      <c r="NKK1" s="6"/>
      <c r="NKL1" s="6"/>
      <c r="NKM1" s="6"/>
      <c r="NKN1" s="6"/>
      <c r="NKO1" s="6"/>
      <c r="NKP1" s="5"/>
      <c r="NKQ1" s="6"/>
      <c r="NKR1" s="6"/>
      <c r="NKS1" s="6"/>
      <c r="NKT1" s="6"/>
      <c r="NKU1" s="6"/>
      <c r="NKV1" s="6"/>
      <c r="NKW1" s="6"/>
      <c r="NKX1" s="5"/>
      <c r="NKY1" s="6"/>
      <c r="NKZ1" s="6"/>
      <c r="NLA1" s="6"/>
      <c r="NLB1" s="6"/>
      <c r="NLC1" s="6"/>
      <c r="NLD1" s="6"/>
      <c r="NLE1" s="6"/>
      <c r="NLF1" s="5"/>
      <c r="NLG1" s="6"/>
      <c r="NLH1" s="6"/>
      <c r="NLI1" s="6"/>
      <c r="NLJ1" s="6"/>
      <c r="NLK1" s="6"/>
      <c r="NLL1" s="6"/>
      <c r="NLM1" s="6"/>
      <c r="NLN1" s="5"/>
      <c r="NLO1" s="6"/>
      <c r="NLP1" s="6"/>
      <c r="NLQ1" s="6"/>
      <c r="NLR1" s="6"/>
      <c r="NLS1" s="6"/>
      <c r="NLT1" s="6"/>
      <c r="NLU1" s="6"/>
      <c r="NLV1" s="5"/>
      <c r="NLW1" s="6"/>
      <c r="NLX1" s="6"/>
      <c r="NLY1" s="6"/>
      <c r="NLZ1" s="6"/>
      <c r="NMA1" s="6"/>
      <c r="NMB1" s="6"/>
      <c r="NMC1" s="6"/>
      <c r="NMD1" s="5"/>
      <c r="NME1" s="6"/>
      <c r="NMF1" s="6"/>
      <c r="NMG1" s="6"/>
      <c r="NMH1" s="6"/>
      <c r="NMI1" s="6"/>
      <c r="NMJ1" s="6"/>
      <c r="NMK1" s="6"/>
      <c r="NML1" s="5"/>
      <c r="NMM1" s="6"/>
      <c r="NMN1" s="6"/>
      <c r="NMO1" s="6"/>
      <c r="NMP1" s="6"/>
      <c r="NMQ1" s="6"/>
      <c r="NMR1" s="6"/>
      <c r="NMS1" s="6"/>
      <c r="NMT1" s="5"/>
      <c r="NMU1" s="6"/>
      <c r="NMV1" s="6"/>
      <c r="NMW1" s="6"/>
      <c r="NMX1" s="6"/>
      <c r="NMY1" s="6"/>
      <c r="NMZ1" s="6"/>
      <c r="NNA1" s="6"/>
      <c r="NNB1" s="5"/>
      <c r="NNC1" s="6"/>
      <c r="NND1" s="6"/>
      <c r="NNE1" s="6"/>
      <c r="NNF1" s="6"/>
      <c r="NNG1" s="6"/>
      <c r="NNH1" s="6"/>
      <c r="NNI1" s="6"/>
      <c r="NNJ1" s="5"/>
      <c r="NNK1" s="6"/>
      <c r="NNL1" s="6"/>
      <c r="NNM1" s="6"/>
      <c r="NNN1" s="6"/>
      <c r="NNO1" s="6"/>
      <c r="NNP1" s="6"/>
      <c r="NNQ1" s="6"/>
      <c r="NNR1" s="5"/>
      <c r="NNS1" s="6"/>
      <c r="NNT1" s="6"/>
      <c r="NNU1" s="6"/>
      <c r="NNV1" s="6"/>
      <c r="NNW1" s="6"/>
      <c r="NNX1" s="6"/>
      <c r="NNY1" s="6"/>
      <c r="NNZ1" s="5"/>
      <c r="NOA1" s="6"/>
      <c r="NOB1" s="6"/>
      <c r="NOC1" s="6"/>
      <c r="NOD1" s="6"/>
      <c r="NOE1" s="6"/>
      <c r="NOF1" s="6"/>
      <c r="NOG1" s="6"/>
      <c r="NOH1" s="5"/>
      <c r="NOI1" s="6"/>
      <c r="NOJ1" s="6"/>
      <c r="NOK1" s="6"/>
      <c r="NOL1" s="6"/>
      <c r="NOM1" s="6"/>
      <c r="NON1" s="6"/>
      <c r="NOO1" s="6"/>
      <c r="NOP1" s="5"/>
      <c r="NOQ1" s="6"/>
      <c r="NOR1" s="6"/>
      <c r="NOS1" s="6"/>
      <c r="NOT1" s="6"/>
      <c r="NOU1" s="6"/>
      <c r="NOV1" s="6"/>
      <c r="NOW1" s="6"/>
      <c r="NOX1" s="5"/>
      <c r="NOY1" s="6"/>
      <c r="NOZ1" s="6"/>
      <c r="NPA1" s="6"/>
      <c r="NPB1" s="6"/>
      <c r="NPC1" s="6"/>
      <c r="NPD1" s="6"/>
      <c r="NPE1" s="6"/>
      <c r="NPF1" s="5"/>
      <c r="NPG1" s="6"/>
      <c r="NPH1" s="6"/>
      <c r="NPI1" s="6"/>
      <c r="NPJ1" s="6"/>
      <c r="NPK1" s="6"/>
      <c r="NPL1" s="6"/>
      <c r="NPM1" s="6"/>
      <c r="NPN1" s="5"/>
      <c r="NPO1" s="6"/>
      <c r="NPP1" s="6"/>
      <c r="NPQ1" s="6"/>
      <c r="NPR1" s="6"/>
      <c r="NPS1" s="6"/>
      <c r="NPT1" s="6"/>
      <c r="NPU1" s="6"/>
      <c r="NPV1" s="5"/>
      <c r="NPW1" s="6"/>
      <c r="NPX1" s="6"/>
      <c r="NPY1" s="6"/>
      <c r="NPZ1" s="6"/>
      <c r="NQA1" s="6"/>
      <c r="NQB1" s="6"/>
      <c r="NQC1" s="6"/>
      <c r="NQD1" s="5"/>
      <c r="NQE1" s="6"/>
      <c r="NQF1" s="6"/>
      <c r="NQG1" s="6"/>
      <c r="NQH1" s="6"/>
      <c r="NQI1" s="6"/>
      <c r="NQJ1" s="6"/>
      <c r="NQK1" s="6"/>
      <c r="NQL1" s="5"/>
      <c r="NQM1" s="6"/>
      <c r="NQN1" s="6"/>
      <c r="NQO1" s="6"/>
      <c r="NQP1" s="6"/>
      <c r="NQQ1" s="6"/>
      <c r="NQR1" s="6"/>
      <c r="NQS1" s="6"/>
      <c r="NQT1" s="5"/>
      <c r="NQU1" s="6"/>
      <c r="NQV1" s="6"/>
      <c r="NQW1" s="6"/>
      <c r="NQX1" s="6"/>
      <c r="NQY1" s="6"/>
      <c r="NQZ1" s="6"/>
      <c r="NRA1" s="6"/>
      <c r="NRB1" s="5"/>
      <c r="NRC1" s="6"/>
      <c r="NRD1" s="6"/>
      <c r="NRE1" s="6"/>
      <c r="NRF1" s="6"/>
      <c r="NRG1" s="6"/>
      <c r="NRH1" s="6"/>
      <c r="NRI1" s="6"/>
      <c r="NRJ1" s="5"/>
      <c r="NRK1" s="6"/>
      <c r="NRL1" s="6"/>
      <c r="NRM1" s="6"/>
      <c r="NRN1" s="6"/>
      <c r="NRO1" s="6"/>
      <c r="NRP1" s="6"/>
      <c r="NRQ1" s="6"/>
      <c r="NRR1" s="5"/>
      <c r="NRS1" s="6"/>
      <c r="NRT1" s="6"/>
      <c r="NRU1" s="6"/>
      <c r="NRV1" s="6"/>
      <c r="NRW1" s="6"/>
      <c r="NRX1" s="6"/>
      <c r="NRY1" s="6"/>
      <c r="NRZ1" s="5"/>
      <c r="NSA1" s="6"/>
      <c r="NSB1" s="6"/>
      <c r="NSC1" s="6"/>
      <c r="NSD1" s="6"/>
      <c r="NSE1" s="6"/>
      <c r="NSF1" s="6"/>
      <c r="NSG1" s="6"/>
      <c r="NSH1" s="5"/>
      <c r="NSI1" s="6"/>
      <c r="NSJ1" s="6"/>
      <c r="NSK1" s="6"/>
      <c r="NSL1" s="6"/>
      <c r="NSM1" s="6"/>
      <c r="NSN1" s="6"/>
      <c r="NSO1" s="6"/>
      <c r="NSP1" s="5"/>
      <c r="NSQ1" s="6"/>
      <c r="NSR1" s="6"/>
      <c r="NSS1" s="6"/>
      <c r="NST1" s="6"/>
      <c r="NSU1" s="6"/>
      <c r="NSV1" s="6"/>
      <c r="NSW1" s="6"/>
      <c r="NSX1" s="5"/>
      <c r="NSY1" s="6"/>
      <c r="NSZ1" s="6"/>
      <c r="NTA1" s="6"/>
      <c r="NTB1" s="6"/>
      <c r="NTC1" s="6"/>
      <c r="NTD1" s="6"/>
      <c r="NTE1" s="6"/>
      <c r="NTF1" s="5"/>
      <c r="NTG1" s="6"/>
      <c r="NTH1" s="6"/>
      <c r="NTI1" s="6"/>
      <c r="NTJ1" s="6"/>
      <c r="NTK1" s="6"/>
      <c r="NTL1" s="6"/>
      <c r="NTM1" s="6"/>
      <c r="NTN1" s="5"/>
      <c r="NTO1" s="6"/>
      <c r="NTP1" s="6"/>
      <c r="NTQ1" s="6"/>
      <c r="NTR1" s="6"/>
      <c r="NTS1" s="6"/>
      <c r="NTT1" s="6"/>
      <c r="NTU1" s="6"/>
      <c r="NTV1" s="5"/>
      <c r="NTW1" s="6"/>
      <c r="NTX1" s="6"/>
      <c r="NTY1" s="6"/>
      <c r="NTZ1" s="6"/>
      <c r="NUA1" s="6"/>
      <c r="NUB1" s="6"/>
      <c r="NUC1" s="6"/>
      <c r="NUD1" s="5"/>
      <c r="NUE1" s="6"/>
      <c r="NUF1" s="6"/>
      <c r="NUG1" s="6"/>
      <c r="NUH1" s="6"/>
      <c r="NUI1" s="6"/>
      <c r="NUJ1" s="6"/>
      <c r="NUK1" s="6"/>
      <c r="NUL1" s="5"/>
      <c r="NUM1" s="6"/>
      <c r="NUN1" s="6"/>
      <c r="NUO1" s="6"/>
      <c r="NUP1" s="6"/>
      <c r="NUQ1" s="6"/>
      <c r="NUR1" s="6"/>
      <c r="NUS1" s="6"/>
      <c r="NUT1" s="5"/>
      <c r="NUU1" s="6"/>
      <c r="NUV1" s="6"/>
      <c r="NUW1" s="6"/>
      <c r="NUX1" s="6"/>
      <c r="NUY1" s="6"/>
      <c r="NUZ1" s="6"/>
      <c r="NVA1" s="6"/>
      <c r="NVB1" s="5"/>
      <c r="NVC1" s="6"/>
      <c r="NVD1" s="6"/>
      <c r="NVE1" s="6"/>
      <c r="NVF1" s="6"/>
      <c r="NVG1" s="6"/>
      <c r="NVH1" s="6"/>
      <c r="NVI1" s="6"/>
      <c r="NVJ1" s="5"/>
      <c r="NVK1" s="6"/>
      <c r="NVL1" s="6"/>
      <c r="NVM1" s="6"/>
      <c r="NVN1" s="6"/>
      <c r="NVO1" s="6"/>
      <c r="NVP1" s="6"/>
      <c r="NVQ1" s="6"/>
      <c r="NVR1" s="5"/>
      <c r="NVS1" s="6"/>
      <c r="NVT1" s="6"/>
      <c r="NVU1" s="6"/>
      <c r="NVV1" s="6"/>
      <c r="NVW1" s="6"/>
      <c r="NVX1" s="6"/>
      <c r="NVY1" s="6"/>
      <c r="NVZ1" s="5"/>
      <c r="NWA1" s="6"/>
      <c r="NWB1" s="6"/>
      <c r="NWC1" s="6"/>
      <c r="NWD1" s="6"/>
      <c r="NWE1" s="6"/>
      <c r="NWF1" s="6"/>
      <c r="NWG1" s="6"/>
      <c r="NWH1" s="5"/>
      <c r="NWI1" s="6"/>
      <c r="NWJ1" s="6"/>
      <c r="NWK1" s="6"/>
      <c r="NWL1" s="6"/>
      <c r="NWM1" s="6"/>
      <c r="NWN1" s="6"/>
      <c r="NWO1" s="6"/>
      <c r="NWP1" s="5"/>
      <c r="NWQ1" s="6"/>
      <c r="NWR1" s="6"/>
      <c r="NWS1" s="6"/>
      <c r="NWT1" s="6"/>
      <c r="NWU1" s="6"/>
      <c r="NWV1" s="6"/>
      <c r="NWW1" s="6"/>
      <c r="NWX1" s="5"/>
      <c r="NWY1" s="6"/>
      <c r="NWZ1" s="6"/>
      <c r="NXA1" s="6"/>
      <c r="NXB1" s="6"/>
      <c r="NXC1" s="6"/>
      <c r="NXD1" s="6"/>
      <c r="NXE1" s="6"/>
      <c r="NXF1" s="5"/>
      <c r="NXG1" s="6"/>
      <c r="NXH1" s="6"/>
      <c r="NXI1" s="6"/>
      <c r="NXJ1" s="6"/>
      <c r="NXK1" s="6"/>
      <c r="NXL1" s="6"/>
      <c r="NXM1" s="6"/>
      <c r="NXN1" s="5"/>
      <c r="NXO1" s="6"/>
      <c r="NXP1" s="6"/>
      <c r="NXQ1" s="6"/>
      <c r="NXR1" s="6"/>
      <c r="NXS1" s="6"/>
      <c r="NXT1" s="6"/>
      <c r="NXU1" s="6"/>
      <c r="NXV1" s="5"/>
      <c r="NXW1" s="6"/>
      <c r="NXX1" s="6"/>
      <c r="NXY1" s="6"/>
      <c r="NXZ1" s="6"/>
      <c r="NYA1" s="6"/>
      <c r="NYB1" s="6"/>
      <c r="NYC1" s="6"/>
      <c r="NYD1" s="5"/>
      <c r="NYE1" s="6"/>
      <c r="NYF1" s="6"/>
      <c r="NYG1" s="6"/>
      <c r="NYH1" s="6"/>
      <c r="NYI1" s="6"/>
      <c r="NYJ1" s="6"/>
      <c r="NYK1" s="6"/>
      <c r="NYL1" s="5"/>
      <c r="NYM1" s="6"/>
      <c r="NYN1" s="6"/>
      <c r="NYO1" s="6"/>
      <c r="NYP1" s="6"/>
      <c r="NYQ1" s="6"/>
      <c r="NYR1" s="6"/>
      <c r="NYS1" s="6"/>
      <c r="NYT1" s="5"/>
      <c r="NYU1" s="6"/>
      <c r="NYV1" s="6"/>
      <c r="NYW1" s="6"/>
      <c r="NYX1" s="6"/>
      <c r="NYY1" s="6"/>
      <c r="NYZ1" s="6"/>
      <c r="NZA1" s="6"/>
      <c r="NZB1" s="5"/>
      <c r="NZC1" s="6"/>
      <c r="NZD1" s="6"/>
      <c r="NZE1" s="6"/>
      <c r="NZF1" s="6"/>
      <c r="NZG1" s="6"/>
      <c r="NZH1" s="6"/>
      <c r="NZI1" s="6"/>
      <c r="NZJ1" s="5"/>
      <c r="NZK1" s="6"/>
      <c r="NZL1" s="6"/>
      <c r="NZM1" s="6"/>
      <c r="NZN1" s="6"/>
      <c r="NZO1" s="6"/>
      <c r="NZP1" s="6"/>
      <c r="NZQ1" s="6"/>
      <c r="NZR1" s="5"/>
      <c r="NZS1" s="6"/>
      <c r="NZT1" s="6"/>
      <c r="NZU1" s="6"/>
      <c r="NZV1" s="6"/>
      <c r="NZW1" s="6"/>
      <c r="NZX1" s="6"/>
      <c r="NZY1" s="6"/>
      <c r="NZZ1" s="5"/>
      <c r="OAA1" s="6"/>
      <c r="OAB1" s="6"/>
      <c r="OAC1" s="6"/>
      <c r="OAD1" s="6"/>
      <c r="OAE1" s="6"/>
      <c r="OAF1" s="6"/>
      <c r="OAG1" s="6"/>
      <c r="OAH1" s="5"/>
      <c r="OAI1" s="6"/>
      <c r="OAJ1" s="6"/>
      <c r="OAK1" s="6"/>
      <c r="OAL1" s="6"/>
      <c r="OAM1" s="6"/>
      <c r="OAN1" s="6"/>
      <c r="OAO1" s="6"/>
      <c r="OAP1" s="5"/>
      <c r="OAQ1" s="6"/>
      <c r="OAR1" s="6"/>
      <c r="OAS1" s="6"/>
      <c r="OAT1" s="6"/>
      <c r="OAU1" s="6"/>
      <c r="OAV1" s="6"/>
      <c r="OAW1" s="6"/>
      <c r="OAX1" s="5"/>
      <c r="OAY1" s="6"/>
      <c r="OAZ1" s="6"/>
      <c r="OBA1" s="6"/>
      <c r="OBB1" s="6"/>
      <c r="OBC1" s="6"/>
      <c r="OBD1" s="6"/>
      <c r="OBE1" s="6"/>
      <c r="OBF1" s="5"/>
      <c r="OBG1" s="6"/>
      <c r="OBH1" s="6"/>
      <c r="OBI1" s="6"/>
      <c r="OBJ1" s="6"/>
      <c r="OBK1" s="6"/>
      <c r="OBL1" s="6"/>
      <c r="OBM1" s="6"/>
      <c r="OBN1" s="5"/>
      <c r="OBO1" s="6"/>
      <c r="OBP1" s="6"/>
      <c r="OBQ1" s="6"/>
      <c r="OBR1" s="6"/>
      <c r="OBS1" s="6"/>
      <c r="OBT1" s="6"/>
      <c r="OBU1" s="6"/>
      <c r="OBV1" s="5"/>
      <c r="OBW1" s="6"/>
      <c r="OBX1" s="6"/>
      <c r="OBY1" s="6"/>
      <c r="OBZ1" s="6"/>
      <c r="OCA1" s="6"/>
      <c r="OCB1" s="6"/>
      <c r="OCC1" s="6"/>
      <c r="OCD1" s="5"/>
      <c r="OCE1" s="6"/>
      <c r="OCF1" s="6"/>
      <c r="OCG1" s="6"/>
      <c r="OCH1" s="6"/>
      <c r="OCI1" s="6"/>
      <c r="OCJ1" s="6"/>
      <c r="OCK1" s="6"/>
      <c r="OCL1" s="5"/>
      <c r="OCM1" s="6"/>
      <c r="OCN1" s="6"/>
      <c r="OCO1" s="6"/>
      <c r="OCP1" s="6"/>
      <c r="OCQ1" s="6"/>
      <c r="OCR1" s="6"/>
      <c r="OCS1" s="6"/>
      <c r="OCT1" s="5"/>
      <c r="OCU1" s="6"/>
      <c r="OCV1" s="6"/>
      <c r="OCW1" s="6"/>
      <c r="OCX1" s="6"/>
      <c r="OCY1" s="6"/>
      <c r="OCZ1" s="6"/>
      <c r="ODA1" s="6"/>
      <c r="ODB1" s="5"/>
      <c r="ODC1" s="6"/>
      <c r="ODD1" s="6"/>
      <c r="ODE1" s="6"/>
      <c r="ODF1" s="6"/>
      <c r="ODG1" s="6"/>
      <c r="ODH1" s="6"/>
      <c r="ODI1" s="6"/>
      <c r="ODJ1" s="5"/>
      <c r="ODK1" s="6"/>
      <c r="ODL1" s="6"/>
      <c r="ODM1" s="6"/>
      <c r="ODN1" s="6"/>
      <c r="ODO1" s="6"/>
      <c r="ODP1" s="6"/>
      <c r="ODQ1" s="6"/>
      <c r="ODR1" s="5"/>
      <c r="ODS1" s="6"/>
      <c r="ODT1" s="6"/>
      <c r="ODU1" s="6"/>
      <c r="ODV1" s="6"/>
      <c r="ODW1" s="6"/>
      <c r="ODX1" s="6"/>
      <c r="ODY1" s="6"/>
      <c r="ODZ1" s="5"/>
      <c r="OEA1" s="6"/>
      <c r="OEB1" s="6"/>
      <c r="OEC1" s="6"/>
      <c r="OED1" s="6"/>
      <c r="OEE1" s="6"/>
      <c r="OEF1" s="6"/>
      <c r="OEG1" s="6"/>
      <c r="OEH1" s="5"/>
      <c r="OEI1" s="6"/>
      <c r="OEJ1" s="6"/>
      <c r="OEK1" s="6"/>
      <c r="OEL1" s="6"/>
      <c r="OEM1" s="6"/>
      <c r="OEN1" s="6"/>
      <c r="OEO1" s="6"/>
      <c r="OEP1" s="5"/>
      <c r="OEQ1" s="6"/>
      <c r="OER1" s="6"/>
      <c r="OES1" s="6"/>
      <c r="OET1" s="6"/>
      <c r="OEU1" s="6"/>
      <c r="OEV1" s="6"/>
      <c r="OEW1" s="6"/>
      <c r="OEX1" s="5"/>
      <c r="OEY1" s="6"/>
      <c r="OEZ1" s="6"/>
      <c r="OFA1" s="6"/>
      <c r="OFB1" s="6"/>
      <c r="OFC1" s="6"/>
      <c r="OFD1" s="6"/>
      <c r="OFE1" s="6"/>
      <c r="OFF1" s="5"/>
      <c r="OFG1" s="6"/>
      <c r="OFH1" s="6"/>
      <c r="OFI1" s="6"/>
      <c r="OFJ1" s="6"/>
      <c r="OFK1" s="6"/>
      <c r="OFL1" s="6"/>
      <c r="OFM1" s="6"/>
      <c r="OFN1" s="5"/>
      <c r="OFO1" s="6"/>
      <c r="OFP1" s="6"/>
      <c r="OFQ1" s="6"/>
      <c r="OFR1" s="6"/>
      <c r="OFS1" s="6"/>
      <c r="OFT1" s="6"/>
      <c r="OFU1" s="6"/>
      <c r="OFV1" s="5"/>
      <c r="OFW1" s="6"/>
      <c r="OFX1" s="6"/>
      <c r="OFY1" s="6"/>
      <c r="OFZ1" s="6"/>
      <c r="OGA1" s="6"/>
      <c r="OGB1" s="6"/>
      <c r="OGC1" s="6"/>
      <c r="OGD1" s="5"/>
      <c r="OGE1" s="6"/>
      <c r="OGF1" s="6"/>
      <c r="OGG1" s="6"/>
      <c r="OGH1" s="6"/>
      <c r="OGI1" s="6"/>
      <c r="OGJ1" s="6"/>
      <c r="OGK1" s="6"/>
      <c r="OGL1" s="5"/>
      <c r="OGM1" s="6"/>
      <c r="OGN1" s="6"/>
      <c r="OGO1" s="6"/>
      <c r="OGP1" s="6"/>
      <c r="OGQ1" s="6"/>
      <c r="OGR1" s="6"/>
      <c r="OGS1" s="6"/>
      <c r="OGT1" s="5"/>
      <c r="OGU1" s="6"/>
      <c r="OGV1" s="6"/>
      <c r="OGW1" s="6"/>
      <c r="OGX1" s="6"/>
      <c r="OGY1" s="6"/>
      <c r="OGZ1" s="6"/>
      <c r="OHA1" s="6"/>
      <c r="OHB1" s="5"/>
      <c r="OHC1" s="6"/>
      <c r="OHD1" s="6"/>
      <c r="OHE1" s="6"/>
      <c r="OHF1" s="6"/>
      <c r="OHG1" s="6"/>
      <c r="OHH1" s="6"/>
      <c r="OHI1" s="6"/>
      <c r="OHJ1" s="5"/>
      <c r="OHK1" s="6"/>
      <c r="OHL1" s="6"/>
      <c r="OHM1" s="6"/>
      <c r="OHN1" s="6"/>
      <c r="OHO1" s="6"/>
      <c r="OHP1" s="6"/>
      <c r="OHQ1" s="6"/>
      <c r="OHR1" s="5"/>
      <c r="OHS1" s="6"/>
      <c r="OHT1" s="6"/>
      <c r="OHU1" s="6"/>
      <c r="OHV1" s="6"/>
      <c r="OHW1" s="6"/>
      <c r="OHX1" s="6"/>
      <c r="OHY1" s="6"/>
      <c r="OHZ1" s="5"/>
      <c r="OIA1" s="6"/>
      <c r="OIB1" s="6"/>
      <c r="OIC1" s="6"/>
      <c r="OID1" s="6"/>
      <c r="OIE1" s="6"/>
      <c r="OIF1" s="6"/>
      <c r="OIG1" s="6"/>
      <c r="OIH1" s="5"/>
      <c r="OII1" s="6"/>
      <c r="OIJ1" s="6"/>
      <c r="OIK1" s="6"/>
      <c r="OIL1" s="6"/>
      <c r="OIM1" s="6"/>
      <c r="OIN1" s="6"/>
      <c r="OIO1" s="6"/>
      <c r="OIP1" s="5"/>
      <c r="OIQ1" s="6"/>
      <c r="OIR1" s="6"/>
      <c r="OIS1" s="6"/>
      <c r="OIT1" s="6"/>
      <c r="OIU1" s="6"/>
      <c r="OIV1" s="6"/>
      <c r="OIW1" s="6"/>
      <c r="OIX1" s="5"/>
      <c r="OIY1" s="6"/>
      <c r="OIZ1" s="6"/>
      <c r="OJA1" s="6"/>
      <c r="OJB1" s="6"/>
      <c r="OJC1" s="6"/>
      <c r="OJD1" s="6"/>
      <c r="OJE1" s="6"/>
      <c r="OJF1" s="5"/>
      <c r="OJG1" s="6"/>
      <c r="OJH1" s="6"/>
      <c r="OJI1" s="6"/>
      <c r="OJJ1" s="6"/>
      <c r="OJK1" s="6"/>
      <c r="OJL1" s="6"/>
      <c r="OJM1" s="6"/>
      <c r="OJN1" s="5"/>
      <c r="OJO1" s="6"/>
      <c r="OJP1" s="6"/>
      <c r="OJQ1" s="6"/>
      <c r="OJR1" s="6"/>
      <c r="OJS1" s="6"/>
      <c r="OJT1" s="6"/>
      <c r="OJU1" s="6"/>
      <c r="OJV1" s="5"/>
      <c r="OJW1" s="6"/>
      <c r="OJX1" s="6"/>
      <c r="OJY1" s="6"/>
      <c r="OJZ1" s="6"/>
      <c r="OKA1" s="6"/>
      <c r="OKB1" s="6"/>
      <c r="OKC1" s="6"/>
      <c r="OKD1" s="5"/>
      <c r="OKE1" s="6"/>
      <c r="OKF1" s="6"/>
      <c r="OKG1" s="6"/>
      <c r="OKH1" s="6"/>
      <c r="OKI1" s="6"/>
      <c r="OKJ1" s="6"/>
      <c r="OKK1" s="6"/>
      <c r="OKL1" s="5"/>
      <c r="OKM1" s="6"/>
      <c r="OKN1" s="6"/>
      <c r="OKO1" s="6"/>
      <c r="OKP1" s="6"/>
      <c r="OKQ1" s="6"/>
      <c r="OKR1" s="6"/>
      <c r="OKS1" s="6"/>
      <c r="OKT1" s="5"/>
      <c r="OKU1" s="6"/>
      <c r="OKV1" s="6"/>
      <c r="OKW1" s="6"/>
      <c r="OKX1" s="6"/>
      <c r="OKY1" s="6"/>
      <c r="OKZ1" s="6"/>
      <c r="OLA1" s="6"/>
      <c r="OLB1" s="5"/>
      <c r="OLC1" s="6"/>
      <c r="OLD1" s="6"/>
      <c r="OLE1" s="6"/>
      <c r="OLF1" s="6"/>
      <c r="OLG1" s="6"/>
      <c r="OLH1" s="6"/>
      <c r="OLI1" s="6"/>
      <c r="OLJ1" s="5"/>
      <c r="OLK1" s="6"/>
      <c r="OLL1" s="6"/>
      <c r="OLM1" s="6"/>
      <c r="OLN1" s="6"/>
      <c r="OLO1" s="6"/>
      <c r="OLP1" s="6"/>
      <c r="OLQ1" s="6"/>
      <c r="OLR1" s="5"/>
      <c r="OLS1" s="6"/>
      <c r="OLT1" s="6"/>
      <c r="OLU1" s="6"/>
      <c r="OLV1" s="6"/>
      <c r="OLW1" s="6"/>
      <c r="OLX1" s="6"/>
      <c r="OLY1" s="6"/>
      <c r="OLZ1" s="5"/>
      <c r="OMA1" s="6"/>
      <c r="OMB1" s="6"/>
      <c r="OMC1" s="6"/>
      <c r="OMD1" s="6"/>
      <c r="OME1" s="6"/>
      <c r="OMF1" s="6"/>
      <c r="OMG1" s="6"/>
      <c r="OMH1" s="5"/>
      <c r="OMI1" s="6"/>
      <c r="OMJ1" s="6"/>
      <c r="OMK1" s="6"/>
      <c r="OML1" s="6"/>
      <c r="OMM1" s="6"/>
      <c r="OMN1" s="6"/>
      <c r="OMO1" s="6"/>
      <c r="OMP1" s="5"/>
      <c r="OMQ1" s="6"/>
      <c r="OMR1" s="6"/>
      <c r="OMS1" s="6"/>
      <c r="OMT1" s="6"/>
      <c r="OMU1" s="6"/>
      <c r="OMV1" s="6"/>
      <c r="OMW1" s="6"/>
      <c r="OMX1" s="5"/>
      <c r="OMY1" s="6"/>
      <c r="OMZ1" s="6"/>
      <c r="ONA1" s="6"/>
      <c r="ONB1" s="6"/>
      <c r="ONC1" s="6"/>
      <c r="OND1" s="6"/>
      <c r="ONE1" s="6"/>
      <c r="ONF1" s="5"/>
      <c r="ONG1" s="6"/>
      <c r="ONH1" s="6"/>
      <c r="ONI1" s="6"/>
      <c r="ONJ1" s="6"/>
      <c r="ONK1" s="6"/>
      <c r="ONL1" s="6"/>
      <c r="ONM1" s="6"/>
      <c r="ONN1" s="5"/>
      <c r="ONO1" s="6"/>
      <c r="ONP1" s="6"/>
      <c r="ONQ1" s="6"/>
      <c r="ONR1" s="6"/>
      <c r="ONS1" s="6"/>
      <c r="ONT1" s="6"/>
      <c r="ONU1" s="6"/>
      <c r="ONV1" s="5"/>
      <c r="ONW1" s="6"/>
      <c r="ONX1" s="6"/>
      <c r="ONY1" s="6"/>
      <c r="ONZ1" s="6"/>
      <c r="OOA1" s="6"/>
      <c r="OOB1" s="6"/>
      <c r="OOC1" s="6"/>
      <c r="OOD1" s="5"/>
      <c r="OOE1" s="6"/>
      <c r="OOF1" s="6"/>
      <c r="OOG1" s="6"/>
      <c r="OOH1" s="6"/>
      <c r="OOI1" s="6"/>
      <c r="OOJ1" s="6"/>
      <c r="OOK1" s="6"/>
      <c r="OOL1" s="5"/>
      <c r="OOM1" s="6"/>
      <c r="OON1" s="6"/>
      <c r="OOO1" s="6"/>
      <c r="OOP1" s="6"/>
      <c r="OOQ1" s="6"/>
      <c r="OOR1" s="6"/>
      <c r="OOS1" s="6"/>
      <c r="OOT1" s="5"/>
      <c r="OOU1" s="6"/>
      <c r="OOV1" s="6"/>
      <c r="OOW1" s="6"/>
      <c r="OOX1" s="6"/>
      <c r="OOY1" s="6"/>
      <c r="OOZ1" s="6"/>
      <c r="OPA1" s="6"/>
      <c r="OPB1" s="5"/>
      <c r="OPC1" s="6"/>
      <c r="OPD1" s="6"/>
      <c r="OPE1" s="6"/>
      <c r="OPF1" s="6"/>
      <c r="OPG1" s="6"/>
      <c r="OPH1" s="6"/>
      <c r="OPI1" s="6"/>
      <c r="OPJ1" s="5"/>
      <c r="OPK1" s="6"/>
      <c r="OPL1" s="6"/>
      <c r="OPM1" s="6"/>
      <c r="OPN1" s="6"/>
      <c r="OPO1" s="6"/>
      <c r="OPP1" s="6"/>
      <c r="OPQ1" s="6"/>
      <c r="OPR1" s="5"/>
      <c r="OPS1" s="6"/>
      <c r="OPT1" s="6"/>
      <c r="OPU1" s="6"/>
      <c r="OPV1" s="6"/>
      <c r="OPW1" s="6"/>
      <c r="OPX1" s="6"/>
      <c r="OPY1" s="6"/>
      <c r="OPZ1" s="5"/>
      <c r="OQA1" s="6"/>
      <c r="OQB1" s="6"/>
      <c r="OQC1" s="6"/>
      <c r="OQD1" s="6"/>
      <c r="OQE1" s="6"/>
      <c r="OQF1" s="6"/>
      <c r="OQG1" s="6"/>
      <c r="OQH1" s="5"/>
      <c r="OQI1" s="6"/>
      <c r="OQJ1" s="6"/>
      <c r="OQK1" s="6"/>
      <c r="OQL1" s="6"/>
      <c r="OQM1" s="6"/>
      <c r="OQN1" s="6"/>
      <c r="OQO1" s="6"/>
      <c r="OQP1" s="5"/>
      <c r="OQQ1" s="6"/>
      <c r="OQR1" s="6"/>
      <c r="OQS1" s="6"/>
      <c r="OQT1" s="6"/>
      <c r="OQU1" s="6"/>
      <c r="OQV1" s="6"/>
      <c r="OQW1" s="6"/>
      <c r="OQX1" s="5"/>
      <c r="OQY1" s="6"/>
      <c r="OQZ1" s="6"/>
      <c r="ORA1" s="6"/>
      <c r="ORB1" s="6"/>
      <c r="ORC1" s="6"/>
      <c r="ORD1" s="6"/>
      <c r="ORE1" s="6"/>
      <c r="ORF1" s="5"/>
      <c r="ORG1" s="6"/>
      <c r="ORH1" s="6"/>
      <c r="ORI1" s="6"/>
      <c r="ORJ1" s="6"/>
      <c r="ORK1" s="6"/>
      <c r="ORL1" s="6"/>
      <c r="ORM1" s="6"/>
      <c r="ORN1" s="5"/>
      <c r="ORO1" s="6"/>
      <c r="ORP1" s="6"/>
      <c r="ORQ1" s="6"/>
      <c r="ORR1" s="6"/>
      <c r="ORS1" s="6"/>
      <c r="ORT1" s="6"/>
      <c r="ORU1" s="6"/>
      <c r="ORV1" s="5"/>
      <c r="ORW1" s="6"/>
      <c r="ORX1" s="6"/>
      <c r="ORY1" s="6"/>
      <c r="ORZ1" s="6"/>
      <c r="OSA1" s="6"/>
      <c r="OSB1" s="6"/>
      <c r="OSC1" s="6"/>
      <c r="OSD1" s="5"/>
      <c r="OSE1" s="6"/>
      <c r="OSF1" s="6"/>
      <c r="OSG1" s="6"/>
      <c r="OSH1" s="6"/>
      <c r="OSI1" s="6"/>
      <c r="OSJ1" s="6"/>
      <c r="OSK1" s="6"/>
      <c r="OSL1" s="5"/>
      <c r="OSM1" s="6"/>
      <c r="OSN1" s="6"/>
      <c r="OSO1" s="6"/>
      <c r="OSP1" s="6"/>
      <c r="OSQ1" s="6"/>
      <c r="OSR1" s="6"/>
      <c r="OSS1" s="6"/>
      <c r="OST1" s="5"/>
      <c r="OSU1" s="6"/>
      <c r="OSV1" s="6"/>
      <c r="OSW1" s="6"/>
      <c r="OSX1" s="6"/>
      <c r="OSY1" s="6"/>
      <c r="OSZ1" s="6"/>
      <c r="OTA1" s="6"/>
      <c r="OTB1" s="5"/>
      <c r="OTC1" s="6"/>
      <c r="OTD1" s="6"/>
      <c r="OTE1" s="6"/>
      <c r="OTF1" s="6"/>
      <c r="OTG1" s="6"/>
      <c r="OTH1" s="6"/>
      <c r="OTI1" s="6"/>
      <c r="OTJ1" s="5"/>
      <c r="OTK1" s="6"/>
      <c r="OTL1" s="6"/>
      <c r="OTM1" s="6"/>
      <c r="OTN1" s="6"/>
      <c r="OTO1" s="6"/>
      <c r="OTP1" s="6"/>
      <c r="OTQ1" s="6"/>
      <c r="OTR1" s="5"/>
      <c r="OTS1" s="6"/>
      <c r="OTT1" s="6"/>
      <c r="OTU1" s="6"/>
      <c r="OTV1" s="6"/>
      <c r="OTW1" s="6"/>
      <c r="OTX1" s="6"/>
      <c r="OTY1" s="6"/>
      <c r="OTZ1" s="5"/>
      <c r="OUA1" s="6"/>
      <c r="OUB1" s="6"/>
      <c r="OUC1" s="6"/>
      <c r="OUD1" s="6"/>
      <c r="OUE1" s="6"/>
      <c r="OUF1" s="6"/>
      <c r="OUG1" s="6"/>
      <c r="OUH1" s="5"/>
      <c r="OUI1" s="6"/>
      <c r="OUJ1" s="6"/>
      <c r="OUK1" s="6"/>
      <c r="OUL1" s="6"/>
      <c r="OUM1" s="6"/>
      <c r="OUN1" s="6"/>
      <c r="OUO1" s="6"/>
      <c r="OUP1" s="5"/>
      <c r="OUQ1" s="6"/>
      <c r="OUR1" s="6"/>
      <c r="OUS1" s="6"/>
      <c r="OUT1" s="6"/>
      <c r="OUU1" s="6"/>
      <c r="OUV1" s="6"/>
      <c r="OUW1" s="6"/>
      <c r="OUX1" s="5"/>
      <c r="OUY1" s="6"/>
      <c r="OUZ1" s="6"/>
      <c r="OVA1" s="6"/>
      <c r="OVB1" s="6"/>
      <c r="OVC1" s="6"/>
      <c r="OVD1" s="6"/>
      <c r="OVE1" s="6"/>
      <c r="OVF1" s="5"/>
      <c r="OVG1" s="6"/>
      <c r="OVH1" s="6"/>
      <c r="OVI1" s="6"/>
      <c r="OVJ1" s="6"/>
      <c r="OVK1" s="6"/>
      <c r="OVL1" s="6"/>
      <c r="OVM1" s="6"/>
      <c r="OVN1" s="5"/>
      <c r="OVO1" s="6"/>
      <c r="OVP1" s="6"/>
      <c r="OVQ1" s="6"/>
      <c r="OVR1" s="6"/>
      <c r="OVS1" s="6"/>
      <c r="OVT1" s="6"/>
      <c r="OVU1" s="6"/>
      <c r="OVV1" s="5"/>
      <c r="OVW1" s="6"/>
      <c r="OVX1" s="6"/>
      <c r="OVY1" s="6"/>
      <c r="OVZ1" s="6"/>
      <c r="OWA1" s="6"/>
      <c r="OWB1" s="6"/>
      <c r="OWC1" s="6"/>
      <c r="OWD1" s="5"/>
      <c r="OWE1" s="6"/>
      <c r="OWF1" s="6"/>
      <c r="OWG1" s="6"/>
      <c r="OWH1" s="6"/>
      <c r="OWI1" s="6"/>
      <c r="OWJ1" s="6"/>
      <c r="OWK1" s="6"/>
      <c r="OWL1" s="5"/>
      <c r="OWM1" s="6"/>
      <c r="OWN1" s="6"/>
      <c r="OWO1" s="6"/>
      <c r="OWP1" s="6"/>
      <c r="OWQ1" s="6"/>
      <c r="OWR1" s="6"/>
      <c r="OWS1" s="6"/>
      <c r="OWT1" s="5"/>
      <c r="OWU1" s="6"/>
      <c r="OWV1" s="6"/>
      <c r="OWW1" s="6"/>
      <c r="OWX1" s="6"/>
      <c r="OWY1" s="6"/>
      <c r="OWZ1" s="6"/>
      <c r="OXA1" s="6"/>
      <c r="OXB1" s="5"/>
      <c r="OXC1" s="6"/>
      <c r="OXD1" s="6"/>
      <c r="OXE1" s="6"/>
      <c r="OXF1" s="6"/>
      <c r="OXG1" s="6"/>
      <c r="OXH1" s="6"/>
      <c r="OXI1" s="6"/>
      <c r="OXJ1" s="5"/>
      <c r="OXK1" s="6"/>
      <c r="OXL1" s="6"/>
      <c r="OXM1" s="6"/>
      <c r="OXN1" s="6"/>
      <c r="OXO1" s="6"/>
      <c r="OXP1" s="6"/>
      <c r="OXQ1" s="6"/>
      <c r="OXR1" s="5"/>
      <c r="OXS1" s="6"/>
      <c r="OXT1" s="6"/>
      <c r="OXU1" s="6"/>
      <c r="OXV1" s="6"/>
      <c r="OXW1" s="6"/>
      <c r="OXX1" s="6"/>
      <c r="OXY1" s="6"/>
      <c r="OXZ1" s="5"/>
      <c r="OYA1" s="6"/>
      <c r="OYB1" s="6"/>
      <c r="OYC1" s="6"/>
      <c r="OYD1" s="6"/>
      <c r="OYE1" s="6"/>
      <c r="OYF1" s="6"/>
      <c r="OYG1" s="6"/>
      <c r="OYH1" s="5"/>
      <c r="OYI1" s="6"/>
      <c r="OYJ1" s="6"/>
      <c r="OYK1" s="6"/>
      <c r="OYL1" s="6"/>
      <c r="OYM1" s="6"/>
      <c r="OYN1" s="6"/>
      <c r="OYO1" s="6"/>
      <c r="OYP1" s="5"/>
      <c r="OYQ1" s="6"/>
      <c r="OYR1" s="6"/>
      <c r="OYS1" s="6"/>
      <c r="OYT1" s="6"/>
      <c r="OYU1" s="6"/>
      <c r="OYV1" s="6"/>
      <c r="OYW1" s="6"/>
      <c r="OYX1" s="5"/>
      <c r="OYY1" s="6"/>
      <c r="OYZ1" s="6"/>
      <c r="OZA1" s="6"/>
      <c r="OZB1" s="6"/>
      <c r="OZC1" s="6"/>
      <c r="OZD1" s="6"/>
      <c r="OZE1" s="6"/>
      <c r="OZF1" s="5"/>
      <c r="OZG1" s="6"/>
      <c r="OZH1" s="6"/>
      <c r="OZI1" s="6"/>
      <c r="OZJ1" s="6"/>
      <c r="OZK1" s="6"/>
      <c r="OZL1" s="6"/>
      <c r="OZM1" s="6"/>
      <c r="OZN1" s="5"/>
      <c r="OZO1" s="6"/>
      <c r="OZP1" s="6"/>
      <c r="OZQ1" s="6"/>
      <c r="OZR1" s="6"/>
      <c r="OZS1" s="6"/>
      <c r="OZT1" s="6"/>
      <c r="OZU1" s="6"/>
      <c r="OZV1" s="5"/>
      <c r="OZW1" s="6"/>
      <c r="OZX1" s="6"/>
      <c r="OZY1" s="6"/>
      <c r="OZZ1" s="6"/>
      <c r="PAA1" s="6"/>
      <c r="PAB1" s="6"/>
      <c r="PAC1" s="6"/>
      <c r="PAD1" s="5"/>
      <c r="PAE1" s="6"/>
      <c r="PAF1" s="6"/>
      <c r="PAG1" s="6"/>
      <c r="PAH1" s="6"/>
      <c r="PAI1" s="6"/>
      <c r="PAJ1" s="6"/>
      <c r="PAK1" s="6"/>
      <c r="PAL1" s="5"/>
      <c r="PAM1" s="6"/>
      <c r="PAN1" s="6"/>
      <c r="PAO1" s="6"/>
      <c r="PAP1" s="6"/>
      <c r="PAQ1" s="6"/>
      <c r="PAR1" s="6"/>
      <c r="PAS1" s="6"/>
      <c r="PAT1" s="5"/>
      <c r="PAU1" s="6"/>
      <c r="PAV1" s="6"/>
      <c r="PAW1" s="6"/>
      <c r="PAX1" s="6"/>
      <c r="PAY1" s="6"/>
      <c r="PAZ1" s="6"/>
      <c r="PBA1" s="6"/>
      <c r="PBB1" s="5"/>
      <c r="PBC1" s="6"/>
      <c r="PBD1" s="6"/>
      <c r="PBE1" s="6"/>
      <c r="PBF1" s="6"/>
      <c r="PBG1" s="6"/>
      <c r="PBH1" s="6"/>
      <c r="PBI1" s="6"/>
      <c r="PBJ1" s="5"/>
      <c r="PBK1" s="6"/>
      <c r="PBL1" s="6"/>
      <c r="PBM1" s="6"/>
      <c r="PBN1" s="6"/>
      <c r="PBO1" s="6"/>
      <c r="PBP1" s="6"/>
      <c r="PBQ1" s="6"/>
      <c r="PBR1" s="5"/>
      <c r="PBS1" s="6"/>
      <c r="PBT1" s="6"/>
      <c r="PBU1" s="6"/>
      <c r="PBV1" s="6"/>
      <c r="PBW1" s="6"/>
      <c r="PBX1" s="6"/>
      <c r="PBY1" s="6"/>
      <c r="PBZ1" s="5"/>
      <c r="PCA1" s="6"/>
      <c r="PCB1" s="6"/>
      <c r="PCC1" s="6"/>
      <c r="PCD1" s="6"/>
      <c r="PCE1" s="6"/>
      <c r="PCF1" s="6"/>
      <c r="PCG1" s="6"/>
      <c r="PCH1" s="5"/>
      <c r="PCI1" s="6"/>
      <c r="PCJ1" s="6"/>
      <c r="PCK1" s="6"/>
      <c r="PCL1" s="6"/>
      <c r="PCM1" s="6"/>
      <c r="PCN1" s="6"/>
      <c r="PCO1" s="6"/>
      <c r="PCP1" s="5"/>
      <c r="PCQ1" s="6"/>
      <c r="PCR1" s="6"/>
      <c r="PCS1" s="6"/>
      <c r="PCT1" s="6"/>
      <c r="PCU1" s="6"/>
      <c r="PCV1" s="6"/>
      <c r="PCW1" s="6"/>
      <c r="PCX1" s="5"/>
      <c r="PCY1" s="6"/>
      <c r="PCZ1" s="6"/>
      <c r="PDA1" s="6"/>
      <c r="PDB1" s="6"/>
      <c r="PDC1" s="6"/>
      <c r="PDD1" s="6"/>
      <c r="PDE1" s="6"/>
      <c r="PDF1" s="5"/>
      <c r="PDG1" s="6"/>
      <c r="PDH1" s="6"/>
      <c r="PDI1" s="6"/>
      <c r="PDJ1" s="6"/>
      <c r="PDK1" s="6"/>
      <c r="PDL1" s="6"/>
      <c r="PDM1" s="6"/>
      <c r="PDN1" s="5"/>
      <c r="PDO1" s="6"/>
      <c r="PDP1" s="6"/>
      <c r="PDQ1" s="6"/>
      <c r="PDR1" s="6"/>
      <c r="PDS1" s="6"/>
      <c r="PDT1" s="6"/>
      <c r="PDU1" s="6"/>
      <c r="PDV1" s="5"/>
      <c r="PDW1" s="6"/>
      <c r="PDX1" s="6"/>
      <c r="PDY1" s="6"/>
      <c r="PDZ1" s="6"/>
      <c r="PEA1" s="6"/>
      <c r="PEB1" s="6"/>
      <c r="PEC1" s="6"/>
      <c r="PED1" s="5"/>
      <c r="PEE1" s="6"/>
      <c r="PEF1" s="6"/>
      <c r="PEG1" s="6"/>
      <c r="PEH1" s="6"/>
      <c r="PEI1" s="6"/>
      <c r="PEJ1" s="6"/>
      <c r="PEK1" s="6"/>
      <c r="PEL1" s="5"/>
      <c r="PEM1" s="6"/>
      <c r="PEN1" s="6"/>
      <c r="PEO1" s="6"/>
      <c r="PEP1" s="6"/>
      <c r="PEQ1" s="6"/>
      <c r="PER1" s="6"/>
      <c r="PES1" s="6"/>
      <c r="PET1" s="5"/>
      <c r="PEU1" s="6"/>
      <c r="PEV1" s="6"/>
      <c r="PEW1" s="6"/>
      <c r="PEX1" s="6"/>
      <c r="PEY1" s="6"/>
      <c r="PEZ1" s="6"/>
      <c r="PFA1" s="6"/>
      <c r="PFB1" s="5"/>
      <c r="PFC1" s="6"/>
      <c r="PFD1" s="6"/>
      <c r="PFE1" s="6"/>
      <c r="PFF1" s="6"/>
      <c r="PFG1" s="6"/>
      <c r="PFH1" s="6"/>
      <c r="PFI1" s="6"/>
      <c r="PFJ1" s="5"/>
      <c r="PFK1" s="6"/>
      <c r="PFL1" s="6"/>
      <c r="PFM1" s="6"/>
      <c r="PFN1" s="6"/>
      <c r="PFO1" s="6"/>
      <c r="PFP1" s="6"/>
      <c r="PFQ1" s="6"/>
      <c r="PFR1" s="5"/>
      <c r="PFS1" s="6"/>
      <c r="PFT1" s="6"/>
      <c r="PFU1" s="6"/>
      <c r="PFV1" s="6"/>
      <c r="PFW1" s="6"/>
      <c r="PFX1" s="6"/>
      <c r="PFY1" s="6"/>
      <c r="PFZ1" s="5"/>
      <c r="PGA1" s="6"/>
      <c r="PGB1" s="6"/>
      <c r="PGC1" s="6"/>
      <c r="PGD1" s="6"/>
      <c r="PGE1" s="6"/>
      <c r="PGF1" s="6"/>
      <c r="PGG1" s="6"/>
      <c r="PGH1" s="5"/>
      <c r="PGI1" s="6"/>
      <c r="PGJ1" s="6"/>
      <c r="PGK1" s="6"/>
      <c r="PGL1" s="6"/>
      <c r="PGM1" s="6"/>
      <c r="PGN1" s="6"/>
      <c r="PGO1" s="6"/>
      <c r="PGP1" s="5"/>
      <c r="PGQ1" s="6"/>
      <c r="PGR1" s="6"/>
      <c r="PGS1" s="6"/>
      <c r="PGT1" s="6"/>
      <c r="PGU1" s="6"/>
      <c r="PGV1" s="6"/>
      <c r="PGW1" s="6"/>
      <c r="PGX1" s="5"/>
      <c r="PGY1" s="6"/>
      <c r="PGZ1" s="6"/>
      <c r="PHA1" s="6"/>
      <c r="PHB1" s="6"/>
      <c r="PHC1" s="6"/>
      <c r="PHD1" s="6"/>
      <c r="PHE1" s="6"/>
      <c r="PHF1" s="5"/>
      <c r="PHG1" s="6"/>
      <c r="PHH1" s="6"/>
      <c r="PHI1" s="6"/>
      <c r="PHJ1" s="6"/>
      <c r="PHK1" s="6"/>
      <c r="PHL1" s="6"/>
      <c r="PHM1" s="6"/>
      <c r="PHN1" s="5"/>
      <c r="PHO1" s="6"/>
      <c r="PHP1" s="6"/>
      <c r="PHQ1" s="6"/>
      <c r="PHR1" s="6"/>
      <c r="PHS1" s="6"/>
      <c r="PHT1" s="6"/>
      <c r="PHU1" s="6"/>
      <c r="PHV1" s="5"/>
      <c r="PHW1" s="6"/>
      <c r="PHX1" s="6"/>
      <c r="PHY1" s="6"/>
      <c r="PHZ1" s="6"/>
      <c r="PIA1" s="6"/>
      <c r="PIB1" s="6"/>
      <c r="PIC1" s="6"/>
      <c r="PID1" s="5"/>
      <c r="PIE1" s="6"/>
      <c r="PIF1" s="6"/>
      <c r="PIG1" s="6"/>
      <c r="PIH1" s="6"/>
      <c r="PII1" s="6"/>
      <c r="PIJ1" s="6"/>
      <c r="PIK1" s="6"/>
      <c r="PIL1" s="5"/>
      <c r="PIM1" s="6"/>
      <c r="PIN1" s="6"/>
      <c r="PIO1" s="6"/>
      <c r="PIP1" s="6"/>
      <c r="PIQ1" s="6"/>
      <c r="PIR1" s="6"/>
      <c r="PIS1" s="6"/>
      <c r="PIT1" s="5"/>
      <c r="PIU1" s="6"/>
      <c r="PIV1" s="6"/>
      <c r="PIW1" s="6"/>
      <c r="PIX1" s="6"/>
      <c r="PIY1" s="6"/>
      <c r="PIZ1" s="6"/>
      <c r="PJA1" s="6"/>
      <c r="PJB1" s="5"/>
      <c r="PJC1" s="6"/>
      <c r="PJD1" s="6"/>
      <c r="PJE1" s="6"/>
      <c r="PJF1" s="6"/>
      <c r="PJG1" s="6"/>
      <c r="PJH1" s="6"/>
      <c r="PJI1" s="6"/>
      <c r="PJJ1" s="5"/>
      <c r="PJK1" s="6"/>
      <c r="PJL1" s="6"/>
      <c r="PJM1" s="6"/>
      <c r="PJN1" s="6"/>
      <c r="PJO1" s="6"/>
      <c r="PJP1" s="6"/>
      <c r="PJQ1" s="6"/>
      <c r="PJR1" s="5"/>
      <c r="PJS1" s="6"/>
      <c r="PJT1" s="6"/>
      <c r="PJU1" s="6"/>
      <c r="PJV1" s="6"/>
      <c r="PJW1" s="6"/>
      <c r="PJX1" s="6"/>
      <c r="PJY1" s="6"/>
      <c r="PJZ1" s="5"/>
      <c r="PKA1" s="6"/>
      <c r="PKB1" s="6"/>
      <c r="PKC1" s="6"/>
      <c r="PKD1" s="6"/>
      <c r="PKE1" s="6"/>
      <c r="PKF1" s="6"/>
      <c r="PKG1" s="6"/>
      <c r="PKH1" s="5"/>
      <c r="PKI1" s="6"/>
      <c r="PKJ1" s="6"/>
      <c r="PKK1" s="6"/>
      <c r="PKL1" s="6"/>
      <c r="PKM1" s="6"/>
      <c r="PKN1" s="6"/>
      <c r="PKO1" s="6"/>
      <c r="PKP1" s="5"/>
      <c r="PKQ1" s="6"/>
      <c r="PKR1" s="6"/>
      <c r="PKS1" s="6"/>
      <c r="PKT1" s="6"/>
      <c r="PKU1" s="6"/>
      <c r="PKV1" s="6"/>
      <c r="PKW1" s="6"/>
      <c r="PKX1" s="5"/>
      <c r="PKY1" s="6"/>
      <c r="PKZ1" s="6"/>
      <c r="PLA1" s="6"/>
      <c r="PLB1" s="6"/>
      <c r="PLC1" s="6"/>
      <c r="PLD1" s="6"/>
      <c r="PLE1" s="6"/>
      <c r="PLF1" s="5"/>
      <c r="PLG1" s="6"/>
      <c r="PLH1" s="6"/>
      <c r="PLI1" s="6"/>
      <c r="PLJ1" s="6"/>
      <c r="PLK1" s="6"/>
      <c r="PLL1" s="6"/>
      <c r="PLM1" s="6"/>
      <c r="PLN1" s="5"/>
      <c r="PLO1" s="6"/>
      <c r="PLP1" s="6"/>
      <c r="PLQ1" s="6"/>
      <c r="PLR1" s="6"/>
      <c r="PLS1" s="6"/>
      <c r="PLT1" s="6"/>
      <c r="PLU1" s="6"/>
      <c r="PLV1" s="5"/>
      <c r="PLW1" s="6"/>
      <c r="PLX1" s="6"/>
      <c r="PLY1" s="6"/>
      <c r="PLZ1" s="6"/>
      <c r="PMA1" s="6"/>
      <c r="PMB1" s="6"/>
      <c r="PMC1" s="6"/>
      <c r="PMD1" s="5"/>
      <c r="PME1" s="6"/>
      <c r="PMF1" s="6"/>
      <c r="PMG1" s="6"/>
      <c r="PMH1" s="6"/>
      <c r="PMI1" s="6"/>
      <c r="PMJ1" s="6"/>
      <c r="PMK1" s="6"/>
      <c r="PML1" s="5"/>
      <c r="PMM1" s="6"/>
      <c r="PMN1" s="6"/>
      <c r="PMO1" s="6"/>
      <c r="PMP1" s="6"/>
      <c r="PMQ1" s="6"/>
      <c r="PMR1" s="6"/>
      <c r="PMS1" s="6"/>
      <c r="PMT1" s="5"/>
      <c r="PMU1" s="6"/>
      <c r="PMV1" s="6"/>
      <c r="PMW1" s="6"/>
      <c r="PMX1" s="6"/>
      <c r="PMY1" s="6"/>
      <c r="PMZ1" s="6"/>
      <c r="PNA1" s="6"/>
      <c r="PNB1" s="5"/>
      <c r="PNC1" s="6"/>
      <c r="PND1" s="6"/>
      <c r="PNE1" s="6"/>
      <c r="PNF1" s="6"/>
      <c r="PNG1" s="6"/>
      <c r="PNH1" s="6"/>
      <c r="PNI1" s="6"/>
      <c r="PNJ1" s="5"/>
      <c r="PNK1" s="6"/>
      <c r="PNL1" s="6"/>
      <c r="PNM1" s="6"/>
      <c r="PNN1" s="6"/>
      <c r="PNO1" s="6"/>
      <c r="PNP1" s="6"/>
      <c r="PNQ1" s="6"/>
      <c r="PNR1" s="5"/>
      <c r="PNS1" s="6"/>
      <c r="PNT1" s="6"/>
      <c r="PNU1" s="6"/>
      <c r="PNV1" s="6"/>
      <c r="PNW1" s="6"/>
      <c r="PNX1" s="6"/>
      <c r="PNY1" s="6"/>
      <c r="PNZ1" s="5"/>
      <c r="POA1" s="6"/>
      <c r="POB1" s="6"/>
      <c r="POC1" s="6"/>
      <c r="POD1" s="6"/>
      <c r="POE1" s="6"/>
      <c r="POF1" s="6"/>
      <c r="POG1" s="6"/>
      <c r="POH1" s="5"/>
      <c r="POI1" s="6"/>
      <c r="POJ1" s="6"/>
      <c r="POK1" s="6"/>
      <c r="POL1" s="6"/>
      <c r="POM1" s="6"/>
      <c r="PON1" s="6"/>
      <c r="POO1" s="6"/>
      <c r="POP1" s="5"/>
      <c r="POQ1" s="6"/>
      <c r="POR1" s="6"/>
      <c r="POS1" s="6"/>
      <c r="POT1" s="6"/>
      <c r="POU1" s="6"/>
      <c r="POV1" s="6"/>
      <c r="POW1" s="6"/>
      <c r="POX1" s="5"/>
      <c r="POY1" s="6"/>
      <c r="POZ1" s="6"/>
      <c r="PPA1" s="6"/>
      <c r="PPB1" s="6"/>
      <c r="PPC1" s="6"/>
      <c r="PPD1" s="6"/>
      <c r="PPE1" s="6"/>
      <c r="PPF1" s="5"/>
      <c r="PPG1" s="6"/>
      <c r="PPH1" s="6"/>
      <c r="PPI1" s="6"/>
      <c r="PPJ1" s="6"/>
      <c r="PPK1" s="6"/>
      <c r="PPL1" s="6"/>
      <c r="PPM1" s="6"/>
      <c r="PPN1" s="5"/>
      <c r="PPO1" s="6"/>
      <c r="PPP1" s="6"/>
      <c r="PPQ1" s="6"/>
      <c r="PPR1" s="6"/>
      <c r="PPS1" s="6"/>
      <c r="PPT1" s="6"/>
      <c r="PPU1" s="6"/>
      <c r="PPV1" s="5"/>
      <c r="PPW1" s="6"/>
      <c r="PPX1" s="6"/>
      <c r="PPY1" s="6"/>
      <c r="PPZ1" s="6"/>
      <c r="PQA1" s="6"/>
      <c r="PQB1" s="6"/>
      <c r="PQC1" s="6"/>
      <c r="PQD1" s="5"/>
      <c r="PQE1" s="6"/>
      <c r="PQF1" s="6"/>
      <c r="PQG1" s="6"/>
      <c r="PQH1" s="6"/>
      <c r="PQI1" s="6"/>
      <c r="PQJ1" s="6"/>
      <c r="PQK1" s="6"/>
      <c r="PQL1" s="5"/>
      <c r="PQM1" s="6"/>
      <c r="PQN1" s="6"/>
      <c r="PQO1" s="6"/>
      <c r="PQP1" s="6"/>
      <c r="PQQ1" s="6"/>
      <c r="PQR1" s="6"/>
      <c r="PQS1" s="6"/>
      <c r="PQT1" s="5"/>
      <c r="PQU1" s="6"/>
      <c r="PQV1" s="6"/>
      <c r="PQW1" s="6"/>
      <c r="PQX1" s="6"/>
      <c r="PQY1" s="6"/>
      <c r="PQZ1" s="6"/>
      <c r="PRA1" s="6"/>
      <c r="PRB1" s="5"/>
      <c r="PRC1" s="6"/>
      <c r="PRD1" s="6"/>
      <c r="PRE1" s="6"/>
      <c r="PRF1" s="6"/>
      <c r="PRG1" s="6"/>
      <c r="PRH1" s="6"/>
      <c r="PRI1" s="6"/>
      <c r="PRJ1" s="5"/>
      <c r="PRK1" s="6"/>
      <c r="PRL1" s="6"/>
      <c r="PRM1" s="6"/>
      <c r="PRN1" s="6"/>
      <c r="PRO1" s="6"/>
      <c r="PRP1" s="6"/>
      <c r="PRQ1" s="6"/>
      <c r="PRR1" s="5"/>
      <c r="PRS1" s="6"/>
      <c r="PRT1" s="6"/>
      <c r="PRU1" s="6"/>
      <c r="PRV1" s="6"/>
      <c r="PRW1" s="6"/>
      <c r="PRX1" s="6"/>
      <c r="PRY1" s="6"/>
      <c r="PRZ1" s="5"/>
      <c r="PSA1" s="6"/>
      <c r="PSB1" s="6"/>
      <c r="PSC1" s="6"/>
      <c r="PSD1" s="6"/>
      <c r="PSE1" s="6"/>
      <c r="PSF1" s="6"/>
      <c r="PSG1" s="6"/>
      <c r="PSH1" s="5"/>
      <c r="PSI1" s="6"/>
      <c r="PSJ1" s="6"/>
      <c r="PSK1" s="6"/>
      <c r="PSL1" s="6"/>
      <c r="PSM1" s="6"/>
      <c r="PSN1" s="6"/>
      <c r="PSO1" s="6"/>
      <c r="PSP1" s="5"/>
      <c r="PSQ1" s="6"/>
      <c r="PSR1" s="6"/>
      <c r="PSS1" s="6"/>
      <c r="PST1" s="6"/>
      <c r="PSU1" s="6"/>
      <c r="PSV1" s="6"/>
      <c r="PSW1" s="6"/>
      <c r="PSX1" s="5"/>
      <c r="PSY1" s="6"/>
      <c r="PSZ1" s="6"/>
      <c r="PTA1" s="6"/>
      <c r="PTB1" s="6"/>
      <c r="PTC1" s="6"/>
      <c r="PTD1" s="6"/>
      <c r="PTE1" s="6"/>
      <c r="PTF1" s="5"/>
      <c r="PTG1" s="6"/>
      <c r="PTH1" s="6"/>
      <c r="PTI1" s="6"/>
      <c r="PTJ1" s="6"/>
      <c r="PTK1" s="6"/>
      <c r="PTL1" s="6"/>
      <c r="PTM1" s="6"/>
      <c r="PTN1" s="5"/>
      <c r="PTO1" s="6"/>
      <c r="PTP1" s="6"/>
      <c r="PTQ1" s="6"/>
      <c r="PTR1" s="6"/>
      <c r="PTS1" s="6"/>
      <c r="PTT1" s="6"/>
      <c r="PTU1" s="6"/>
      <c r="PTV1" s="5"/>
      <c r="PTW1" s="6"/>
      <c r="PTX1" s="6"/>
      <c r="PTY1" s="6"/>
      <c r="PTZ1" s="6"/>
      <c r="PUA1" s="6"/>
      <c r="PUB1" s="6"/>
      <c r="PUC1" s="6"/>
      <c r="PUD1" s="5"/>
      <c r="PUE1" s="6"/>
      <c r="PUF1" s="6"/>
      <c r="PUG1" s="6"/>
      <c r="PUH1" s="6"/>
      <c r="PUI1" s="6"/>
      <c r="PUJ1" s="6"/>
      <c r="PUK1" s="6"/>
      <c r="PUL1" s="5"/>
      <c r="PUM1" s="6"/>
      <c r="PUN1" s="6"/>
      <c r="PUO1" s="6"/>
      <c r="PUP1" s="6"/>
      <c r="PUQ1" s="6"/>
      <c r="PUR1" s="6"/>
      <c r="PUS1" s="6"/>
      <c r="PUT1" s="5"/>
      <c r="PUU1" s="6"/>
      <c r="PUV1" s="6"/>
      <c r="PUW1" s="6"/>
      <c r="PUX1" s="6"/>
      <c r="PUY1" s="6"/>
      <c r="PUZ1" s="6"/>
      <c r="PVA1" s="6"/>
      <c r="PVB1" s="5"/>
      <c r="PVC1" s="6"/>
      <c r="PVD1" s="6"/>
      <c r="PVE1" s="6"/>
      <c r="PVF1" s="6"/>
      <c r="PVG1" s="6"/>
      <c r="PVH1" s="6"/>
      <c r="PVI1" s="6"/>
      <c r="PVJ1" s="5"/>
      <c r="PVK1" s="6"/>
      <c r="PVL1" s="6"/>
      <c r="PVM1" s="6"/>
      <c r="PVN1" s="6"/>
      <c r="PVO1" s="6"/>
      <c r="PVP1" s="6"/>
      <c r="PVQ1" s="6"/>
      <c r="PVR1" s="5"/>
      <c r="PVS1" s="6"/>
      <c r="PVT1" s="6"/>
      <c r="PVU1" s="6"/>
      <c r="PVV1" s="6"/>
      <c r="PVW1" s="6"/>
      <c r="PVX1" s="6"/>
      <c r="PVY1" s="6"/>
      <c r="PVZ1" s="5"/>
      <c r="PWA1" s="6"/>
      <c r="PWB1" s="6"/>
      <c r="PWC1" s="6"/>
      <c r="PWD1" s="6"/>
      <c r="PWE1" s="6"/>
      <c r="PWF1" s="6"/>
      <c r="PWG1" s="6"/>
      <c r="PWH1" s="5"/>
      <c r="PWI1" s="6"/>
      <c r="PWJ1" s="6"/>
      <c r="PWK1" s="6"/>
      <c r="PWL1" s="6"/>
      <c r="PWM1" s="6"/>
      <c r="PWN1" s="6"/>
      <c r="PWO1" s="6"/>
      <c r="PWP1" s="5"/>
      <c r="PWQ1" s="6"/>
      <c r="PWR1" s="6"/>
      <c r="PWS1" s="6"/>
      <c r="PWT1" s="6"/>
      <c r="PWU1" s="6"/>
      <c r="PWV1" s="6"/>
      <c r="PWW1" s="6"/>
      <c r="PWX1" s="5"/>
      <c r="PWY1" s="6"/>
      <c r="PWZ1" s="6"/>
      <c r="PXA1" s="6"/>
      <c r="PXB1" s="6"/>
      <c r="PXC1" s="6"/>
      <c r="PXD1" s="6"/>
      <c r="PXE1" s="6"/>
      <c r="PXF1" s="5"/>
      <c r="PXG1" s="6"/>
      <c r="PXH1" s="6"/>
      <c r="PXI1" s="6"/>
      <c r="PXJ1" s="6"/>
      <c r="PXK1" s="6"/>
      <c r="PXL1" s="6"/>
      <c r="PXM1" s="6"/>
      <c r="PXN1" s="5"/>
      <c r="PXO1" s="6"/>
      <c r="PXP1" s="6"/>
      <c r="PXQ1" s="6"/>
      <c r="PXR1" s="6"/>
      <c r="PXS1" s="6"/>
      <c r="PXT1" s="6"/>
      <c r="PXU1" s="6"/>
      <c r="PXV1" s="5"/>
      <c r="PXW1" s="6"/>
      <c r="PXX1" s="6"/>
      <c r="PXY1" s="6"/>
      <c r="PXZ1" s="6"/>
      <c r="PYA1" s="6"/>
      <c r="PYB1" s="6"/>
      <c r="PYC1" s="6"/>
      <c r="PYD1" s="5"/>
      <c r="PYE1" s="6"/>
      <c r="PYF1" s="6"/>
      <c r="PYG1" s="6"/>
      <c r="PYH1" s="6"/>
      <c r="PYI1" s="6"/>
      <c r="PYJ1" s="6"/>
      <c r="PYK1" s="6"/>
      <c r="PYL1" s="5"/>
      <c r="PYM1" s="6"/>
      <c r="PYN1" s="6"/>
      <c r="PYO1" s="6"/>
      <c r="PYP1" s="6"/>
      <c r="PYQ1" s="6"/>
      <c r="PYR1" s="6"/>
      <c r="PYS1" s="6"/>
      <c r="PYT1" s="5"/>
      <c r="PYU1" s="6"/>
      <c r="PYV1" s="6"/>
      <c r="PYW1" s="6"/>
      <c r="PYX1" s="6"/>
      <c r="PYY1" s="6"/>
      <c r="PYZ1" s="6"/>
      <c r="PZA1" s="6"/>
      <c r="PZB1" s="5"/>
      <c r="PZC1" s="6"/>
      <c r="PZD1" s="6"/>
      <c r="PZE1" s="6"/>
      <c r="PZF1" s="6"/>
      <c r="PZG1" s="6"/>
      <c r="PZH1" s="6"/>
      <c r="PZI1" s="6"/>
      <c r="PZJ1" s="5"/>
      <c r="PZK1" s="6"/>
      <c r="PZL1" s="6"/>
      <c r="PZM1" s="6"/>
      <c r="PZN1" s="6"/>
      <c r="PZO1" s="6"/>
      <c r="PZP1" s="6"/>
      <c r="PZQ1" s="6"/>
      <c r="PZR1" s="5"/>
      <c r="PZS1" s="6"/>
      <c r="PZT1" s="6"/>
      <c r="PZU1" s="6"/>
      <c r="PZV1" s="6"/>
      <c r="PZW1" s="6"/>
      <c r="PZX1" s="6"/>
      <c r="PZY1" s="6"/>
      <c r="PZZ1" s="5"/>
      <c r="QAA1" s="6"/>
      <c r="QAB1" s="6"/>
      <c r="QAC1" s="6"/>
      <c r="QAD1" s="6"/>
      <c r="QAE1" s="6"/>
      <c r="QAF1" s="6"/>
      <c r="QAG1" s="6"/>
      <c r="QAH1" s="5"/>
      <c r="QAI1" s="6"/>
      <c r="QAJ1" s="6"/>
      <c r="QAK1" s="6"/>
      <c r="QAL1" s="6"/>
      <c r="QAM1" s="6"/>
      <c r="QAN1" s="6"/>
      <c r="QAO1" s="6"/>
      <c r="QAP1" s="5"/>
      <c r="QAQ1" s="6"/>
      <c r="QAR1" s="6"/>
      <c r="QAS1" s="6"/>
      <c r="QAT1" s="6"/>
      <c r="QAU1" s="6"/>
      <c r="QAV1" s="6"/>
      <c r="QAW1" s="6"/>
      <c r="QAX1" s="5"/>
      <c r="QAY1" s="6"/>
      <c r="QAZ1" s="6"/>
      <c r="QBA1" s="6"/>
      <c r="QBB1" s="6"/>
      <c r="QBC1" s="6"/>
      <c r="QBD1" s="6"/>
      <c r="QBE1" s="6"/>
      <c r="QBF1" s="5"/>
      <c r="QBG1" s="6"/>
      <c r="QBH1" s="6"/>
      <c r="QBI1" s="6"/>
      <c r="QBJ1" s="6"/>
      <c r="QBK1" s="6"/>
      <c r="QBL1" s="6"/>
      <c r="QBM1" s="6"/>
      <c r="QBN1" s="5"/>
      <c r="QBO1" s="6"/>
      <c r="QBP1" s="6"/>
      <c r="QBQ1" s="6"/>
      <c r="QBR1" s="6"/>
      <c r="QBS1" s="6"/>
      <c r="QBT1" s="6"/>
      <c r="QBU1" s="6"/>
      <c r="QBV1" s="5"/>
      <c r="QBW1" s="6"/>
      <c r="QBX1" s="6"/>
      <c r="QBY1" s="6"/>
      <c r="QBZ1" s="6"/>
      <c r="QCA1" s="6"/>
      <c r="QCB1" s="6"/>
      <c r="QCC1" s="6"/>
      <c r="QCD1" s="5"/>
      <c r="QCE1" s="6"/>
      <c r="QCF1" s="6"/>
      <c r="QCG1" s="6"/>
      <c r="QCH1" s="6"/>
      <c r="QCI1" s="6"/>
      <c r="QCJ1" s="6"/>
      <c r="QCK1" s="6"/>
      <c r="QCL1" s="5"/>
      <c r="QCM1" s="6"/>
      <c r="QCN1" s="6"/>
      <c r="QCO1" s="6"/>
      <c r="QCP1" s="6"/>
      <c r="QCQ1" s="6"/>
      <c r="QCR1" s="6"/>
      <c r="QCS1" s="6"/>
      <c r="QCT1" s="5"/>
      <c r="QCU1" s="6"/>
      <c r="QCV1" s="6"/>
      <c r="QCW1" s="6"/>
      <c r="QCX1" s="6"/>
      <c r="QCY1" s="6"/>
      <c r="QCZ1" s="6"/>
      <c r="QDA1" s="6"/>
      <c r="QDB1" s="5"/>
      <c r="QDC1" s="6"/>
      <c r="QDD1" s="6"/>
      <c r="QDE1" s="6"/>
      <c r="QDF1" s="6"/>
      <c r="QDG1" s="6"/>
      <c r="QDH1" s="6"/>
      <c r="QDI1" s="6"/>
      <c r="QDJ1" s="5"/>
      <c r="QDK1" s="6"/>
      <c r="QDL1" s="6"/>
      <c r="QDM1" s="6"/>
      <c r="QDN1" s="6"/>
      <c r="QDO1" s="6"/>
      <c r="QDP1" s="6"/>
      <c r="QDQ1" s="6"/>
      <c r="QDR1" s="5"/>
      <c r="QDS1" s="6"/>
      <c r="QDT1" s="6"/>
      <c r="QDU1" s="6"/>
      <c r="QDV1" s="6"/>
      <c r="QDW1" s="6"/>
      <c r="QDX1" s="6"/>
      <c r="QDY1" s="6"/>
      <c r="QDZ1" s="5"/>
      <c r="QEA1" s="6"/>
      <c r="QEB1" s="6"/>
      <c r="QEC1" s="6"/>
      <c r="QED1" s="6"/>
      <c r="QEE1" s="6"/>
      <c r="QEF1" s="6"/>
      <c r="QEG1" s="6"/>
      <c r="QEH1" s="5"/>
      <c r="QEI1" s="6"/>
      <c r="QEJ1" s="6"/>
      <c r="QEK1" s="6"/>
      <c r="QEL1" s="6"/>
      <c r="QEM1" s="6"/>
      <c r="QEN1" s="6"/>
      <c r="QEO1" s="6"/>
      <c r="QEP1" s="5"/>
      <c r="QEQ1" s="6"/>
      <c r="QER1" s="6"/>
      <c r="QES1" s="6"/>
      <c r="QET1" s="6"/>
      <c r="QEU1" s="6"/>
      <c r="QEV1" s="6"/>
      <c r="QEW1" s="6"/>
      <c r="QEX1" s="5"/>
      <c r="QEY1" s="6"/>
      <c r="QEZ1" s="6"/>
      <c r="QFA1" s="6"/>
      <c r="QFB1" s="6"/>
      <c r="QFC1" s="6"/>
      <c r="QFD1" s="6"/>
      <c r="QFE1" s="6"/>
      <c r="QFF1" s="5"/>
      <c r="QFG1" s="6"/>
      <c r="QFH1" s="6"/>
      <c r="QFI1" s="6"/>
      <c r="QFJ1" s="6"/>
      <c r="QFK1" s="6"/>
      <c r="QFL1" s="6"/>
      <c r="QFM1" s="6"/>
      <c r="QFN1" s="5"/>
      <c r="QFO1" s="6"/>
      <c r="QFP1" s="6"/>
      <c r="QFQ1" s="6"/>
      <c r="QFR1" s="6"/>
      <c r="QFS1" s="6"/>
      <c r="QFT1" s="6"/>
      <c r="QFU1" s="6"/>
      <c r="QFV1" s="5"/>
      <c r="QFW1" s="6"/>
      <c r="QFX1" s="6"/>
      <c r="QFY1" s="6"/>
      <c r="QFZ1" s="6"/>
      <c r="QGA1" s="6"/>
      <c r="QGB1" s="6"/>
      <c r="QGC1" s="6"/>
      <c r="QGD1" s="5"/>
      <c r="QGE1" s="6"/>
      <c r="QGF1" s="6"/>
      <c r="QGG1" s="6"/>
      <c r="QGH1" s="6"/>
      <c r="QGI1" s="6"/>
      <c r="QGJ1" s="6"/>
      <c r="QGK1" s="6"/>
      <c r="QGL1" s="5"/>
      <c r="QGM1" s="6"/>
      <c r="QGN1" s="6"/>
      <c r="QGO1" s="6"/>
      <c r="QGP1" s="6"/>
      <c r="QGQ1" s="6"/>
      <c r="QGR1" s="6"/>
      <c r="QGS1" s="6"/>
      <c r="QGT1" s="5"/>
      <c r="QGU1" s="6"/>
      <c r="QGV1" s="6"/>
      <c r="QGW1" s="6"/>
      <c r="QGX1" s="6"/>
      <c r="QGY1" s="6"/>
      <c r="QGZ1" s="6"/>
      <c r="QHA1" s="6"/>
      <c r="QHB1" s="5"/>
      <c r="QHC1" s="6"/>
      <c r="QHD1" s="6"/>
      <c r="QHE1" s="6"/>
      <c r="QHF1" s="6"/>
      <c r="QHG1" s="6"/>
      <c r="QHH1" s="6"/>
      <c r="QHI1" s="6"/>
      <c r="QHJ1" s="5"/>
      <c r="QHK1" s="6"/>
      <c r="QHL1" s="6"/>
      <c r="QHM1" s="6"/>
      <c r="QHN1" s="6"/>
      <c r="QHO1" s="6"/>
      <c r="QHP1" s="6"/>
      <c r="QHQ1" s="6"/>
      <c r="QHR1" s="5"/>
      <c r="QHS1" s="6"/>
      <c r="QHT1" s="6"/>
      <c r="QHU1" s="6"/>
      <c r="QHV1" s="6"/>
      <c r="QHW1" s="6"/>
      <c r="QHX1" s="6"/>
      <c r="QHY1" s="6"/>
      <c r="QHZ1" s="5"/>
      <c r="QIA1" s="6"/>
      <c r="QIB1" s="6"/>
      <c r="QIC1" s="6"/>
      <c r="QID1" s="6"/>
      <c r="QIE1" s="6"/>
      <c r="QIF1" s="6"/>
      <c r="QIG1" s="6"/>
      <c r="QIH1" s="5"/>
      <c r="QII1" s="6"/>
      <c r="QIJ1" s="6"/>
      <c r="QIK1" s="6"/>
      <c r="QIL1" s="6"/>
      <c r="QIM1" s="6"/>
      <c r="QIN1" s="6"/>
      <c r="QIO1" s="6"/>
      <c r="QIP1" s="5"/>
      <c r="QIQ1" s="6"/>
      <c r="QIR1" s="6"/>
      <c r="QIS1" s="6"/>
      <c r="QIT1" s="6"/>
      <c r="QIU1" s="6"/>
      <c r="QIV1" s="6"/>
      <c r="QIW1" s="6"/>
      <c r="QIX1" s="5"/>
      <c r="QIY1" s="6"/>
      <c r="QIZ1" s="6"/>
      <c r="QJA1" s="6"/>
      <c r="QJB1" s="6"/>
      <c r="QJC1" s="6"/>
      <c r="QJD1" s="6"/>
      <c r="QJE1" s="6"/>
      <c r="QJF1" s="5"/>
      <c r="QJG1" s="6"/>
      <c r="QJH1" s="6"/>
      <c r="QJI1" s="6"/>
      <c r="QJJ1" s="6"/>
      <c r="QJK1" s="6"/>
      <c r="QJL1" s="6"/>
      <c r="QJM1" s="6"/>
      <c r="QJN1" s="5"/>
      <c r="QJO1" s="6"/>
      <c r="QJP1" s="6"/>
      <c r="QJQ1" s="6"/>
      <c r="QJR1" s="6"/>
      <c r="QJS1" s="6"/>
      <c r="QJT1" s="6"/>
      <c r="QJU1" s="6"/>
      <c r="QJV1" s="5"/>
      <c r="QJW1" s="6"/>
      <c r="QJX1" s="6"/>
      <c r="QJY1" s="6"/>
      <c r="QJZ1" s="6"/>
      <c r="QKA1" s="6"/>
      <c r="QKB1" s="6"/>
      <c r="QKC1" s="6"/>
      <c r="QKD1" s="5"/>
      <c r="QKE1" s="6"/>
      <c r="QKF1" s="6"/>
      <c r="QKG1" s="6"/>
      <c r="QKH1" s="6"/>
      <c r="QKI1" s="6"/>
      <c r="QKJ1" s="6"/>
      <c r="QKK1" s="6"/>
      <c r="QKL1" s="5"/>
      <c r="QKM1" s="6"/>
      <c r="QKN1" s="6"/>
      <c r="QKO1" s="6"/>
      <c r="QKP1" s="6"/>
      <c r="QKQ1" s="6"/>
      <c r="QKR1" s="6"/>
      <c r="QKS1" s="6"/>
      <c r="QKT1" s="5"/>
      <c r="QKU1" s="6"/>
      <c r="QKV1" s="6"/>
      <c r="QKW1" s="6"/>
      <c r="QKX1" s="6"/>
      <c r="QKY1" s="6"/>
      <c r="QKZ1" s="6"/>
      <c r="QLA1" s="6"/>
      <c r="QLB1" s="5"/>
      <c r="QLC1" s="6"/>
      <c r="QLD1" s="6"/>
      <c r="QLE1" s="6"/>
      <c r="QLF1" s="6"/>
      <c r="QLG1" s="6"/>
      <c r="QLH1" s="6"/>
      <c r="QLI1" s="6"/>
      <c r="QLJ1" s="5"/>
      <c r="QLK1" s="6"/>
      <c r="QLL1" s="6"/>
      <c r="QLM1" s="6"/>
      <c r="QLN1" s="6"/>
      <c r="QLO1" s="6"/>
      <c r="QLP1" s="6"/>
      <c r="QLQ1" s="6"/>
      <c r="QLR1" s="5"/>
      <c r="QLS1" s="6"/>
      <c r="QLT1" s="6"/>
      <c r="QLU1" s="6"/>
      <c r="QLV1" s="6"/>
      <c r="QLW1" s="6"/>
      <c r="QLX1" s="6"/>
      <c r="QLY1" s="6"/>
      <c r="QLZ1" s="5"/>
      <c r="QMA1" s="6"/>
      <c r="QMB1" s="6"/>
      <c r="QMC1" s="6"/>
      <c r="QMD1" s="6"/>
      <c r="QME1" s="6"/>
      <c r="QMF1" s="6"/>
      <c r="QMG1" s="6"/>
      <c r="QMH1" s="5"/>
      <c r="QMI1" s="6"/>
      <c r="QMJ1" s="6"/>
      <c r="QMK1" s="6"/>
      <c r="QML1" s="6"/>
      <c r="QMM1" s="6"/>
      <c r="QMN1" s="6"/>
      <c r="QMO1" s="6"/>
      <c r="QMP1" s="5"/>
      <c r="QMQ1" s="6"/>
      <c r="QMR1" s="6"/>
      <c r="QMS1" s="6"/>
      <c r="QMT1" s="6"/>
      <c r="QMU1" s="6"/>
      <c r="QMV1" s="6"/>
      <c r="QMW1" s="6"/>
      <c r="QMX1" s="5"/>
      <c r="QMY1" s="6"/>
      <c r="QMZ1" s="6"/>
      <c r="QNA1" s="6"/>
      <c r="QNB1" s="6"/>
      <c r="QNC1" s="6"/>
      <c r="QND1" s="6"/>
      <c r="QNE1" s="6"/>
      <c r="QNF1" s="5"/>
      <c r="QNG1" s="6"/>
      <c r="QNH1" s="6"/>
      <c r="QNI1" s="6"/>
      <c r="QNJ1" s="6"/>
      <c r="QNK1" s="6"/>
      <c r="QNL1" s="6"/>
      <c r="QNM1" s="6"/>
      <c r="QNN1" s="5"/>
      <c r="QNO1" s="6"/>
      <c r="QNP1" s="6"/>
      <c r="QNQ1" s="6"/>
      <c r="QNR1" s="6"/>
      <c r="QNS1" s="6"/>
      <c r="QNT1" s="6"/>
      <c r="QNU1" s="6"/>
      <c r="QNV1" s="5"/>
      <c r="QNW1" s="6"/>
      <c r="QNX1" s="6"/>
      <c r="QNY1" s="6"/>
      <c r="QNZ1" s="6"/>
      <c r="QOA1" s="6"/>
      <c r="QOB1" s="6"/>
      <c r="QOC1" s="6"/>
      <c r="QOD1" s="5"/>
      <c r="QOE1" s="6"/>
      <c r="QOF1" s="6"/>
      <c r="QOG1" s="6"/>
      <c r="QOH1" s="6"/>
      <c r="QOI1" s="6"/>
      <c r="QOJ1" s="6"/>
      <c r="QOK1" s="6"/>
      <c r="QOL1" s="5"/>
      <c r="QOM1" s="6"/>
      <c r="QON1" s="6"/>
      <c r="QOO1" s="6"/>
      <c r="QOP1" s="6"/>
      <c r="QOQ1" s="6"/>
      <c r="QOR1" s="6"/>
      <c r="QOS1" s="6"/>
      <c r="QOT1" s="5"/>
      <c r="QOU1" s="6"/>
      <c r="QOV1" s="6"/>
      <c r="QOW1" s="6"/>
      <c r="QOX1" s="6"/>
      <c r="QOY1" s="6"/>
      <c r="QOZ1" s="6"/>
      <c r="QPA1" s="6"/>
      <c r="QPB1" s="5"/>
      <c r="QPC1" s="6"/>
      <c r="QPD1" s="6"/>
      <c r="QPE1" s="6"/>
      <c r="QPF1" s="6"/>
      <c r="QPG1" s="6"/>
      <c r="QPH1" s="6"/>
      <c r="QPI1" s="6"/>
      <c r="QPJ1" s="5"/>
      <c r="QPK1" s="6"/>
      <c r="QPL1" s="6"/>
      <c r="QPM1" s="6"/>
      <c r="QPN1" s="6"/>
      <c r="QPO1" s="6"/>
      <c r="QPP1" s="6"/>
      <c r="QPQ1" s="6"/>
      <c r="QPR1" s="5"/>
      <c r="QPS1" s="6"/>
      <c r="QPT1" s="6"/>
      <c r="QPU1" s="6"/>
      <c r="QPV1" s="6"/>
      <c r="QPW1" s="6"/>
      <c r="QPX1" s="6"/>
      <c r="QPY1" s="6"/>
      <c r="QPZ1" s="5"/>
      <c r="QQA1" s="6"/>
      <c r="QQB1" s="6"/>
      <c r="QQC1" s="6"/>
      <c r="QQD1" s="6"/>
      <c r="QQE1" s="6"/>
      <c r="QQF1" s="6"/>
      <c r="QQG1" s="6"/>
      <c r="QQH1" s="5"/>
      <c r="QQI1" s="6"/>
      <c r="QQJ1" s="6"/>
      <c r="QQK1" s="6"/>
      <c r="QQL1" s="6"/>
      <c r="QQM1" s="6"/>
      <c r="QQN1" s="6"/>
      <c r="QQO1" s="6"/>
      <c r="QQP1" s="5"/>
      <c r="QQQ1" s="6"/>
      <c r="QQR1" s="6"/>
      <c r="QQS1" s="6"/>
      <c r="QQT1" s="6"/>
      <c r="QQU1" s="6"/>
      <c r="QQV1" s="6"/>
      <c r="QQW1" s="6"/>
      <c r="QQX1" s="5"/>
      <c r="QQY1" s="6"/>
      <c r="QQZ1" s="6"/>
      <c r="QRA1" s="6"/>
      <c r="QRB1" s="6"/>
      <c r="QRC1" s="6"/>
      <c r="QRD1" s="6"/>
      <c r="QRE1" s="6"/>
      <c r="QRF1" s="5"/>
      <c r="QRG1" s="6"/>
      <c r="QRH1" s="6"/>
      <c r="QRI1" s="6"/>
      <c r="QRJ1" s="6"/>
      <c r="QRK1" s="6"/>
      <c r="QRL1" s="6"/>
      <c r="QRM1" s="6"/>
      <c r="QRN1" s="5"/>
      <c r="QRO1" s="6"/>
      <c r="QRP1" s="6"/>
      <c r="QRQ1" s="6"/>
      <c r="QRR1" s="6"/>
      <c r="QRS1" s="6"/>
      <c r="QRT1" s="6"/>
      <c r="QRU1" s="6"/>
      <c r="QRV1" s="5"/>
      <c r="QRW1" s="6"/>
      <c r="QRX1" s="6"/>
      <c r="QRY1" s="6"/>
      <c r="QRZ1" s="6"/>
      <c r="QSA1" s="6"/>
      <c r="QSB1" s="6"/>
      <c r="QSC1" s="6"/>
      <c r="QSD1" s="5"/>
      <c r="QSE1" s="6"/>
      <c r="QSF1" s="6"/>
      <c r="QSG1" s="6"/>
      <c r="QSH1" s="6"/>
      <c r="QSI1" s="6"/>
      <c r="QSJ1" s="6"/>
      <c r="QSK1" s="6"/>
      <c r="QSL1" s="5"/>
      <c r="QSM1" s="6"/>
      <c r="QSN1" s="6"/>
      <c r="QSO1" s="6"/>
      <c r="QSP1" s="6"/>
      <c r="QSQ1" s="6"/>
      <c r="QSR1" s="6"/>
      <c r="QSS1" s="6"/>
      <c r="QST1" s="5"/>
      <c r="QSU1" s="6"/>
      <c r="QSV1" s="6"/>
      <c r="QSW1" s="6"/>
      <c r="QSX1" s="6"/>
      <c r="QSY1" s="6"/>
      <c r="QSZ1" s="6"/>
      <c r="QTA1" s="6"/>
      <c r="QTB1" s="5"/>
      <c r="QTC1" s="6"/>
      <c r="QTD1" s="6"/>
      <c r="QTE1" s="6"/>
      <c r="QTF1" s="6"/>
      <c r="QTG1" s="6"/>
      <c r="QTH1" s="6"/>
      <c r="QTI1" s="6"/>
      <c r="QTJ1" s="5"/>
      <c r="QTK1" s="6"/>
      <c r="QTL1" s="6"/>
      <c r="QTM1" s="6"/>
      <c r="QTN1" s="6"/>
      <c r="QTO1" s="6"/>
      <c r="QTP1" s="6"/>
      <c r="QTQ1" s="6"/>
      <c r="QTR1" s="5"/>
      <c r="QTS1" s="6"/>
      <c r="QTT1" s="6"/>
      <c r="QTU1" s="6"/>
      <c r="QTV1" s="6"/>
      <c r="QTW1" s="6"/>
      <c r="QTX1" s="6"/>
      <c r="QTY1" s="6"/>
      <c r="QTZ1" s="5"/>
      <c r="QUA1" s="6"/>
      <c r="QUB1" s="6"/>
      <c r="QUC1" s="6"/>
      <c r="QUD1" s="6"/>
      <c r="QUE1" s="6"/>
      <c r="QUF1" s="6"/>
      <c r="QUG1" s="6"/>
      <c r="QUH1" s="5"/>
      <c r="QUI1" s="6"/>
      <c r="QUJ1" s="6"/>
      <c r="QUK1" s="6"/>
      <c r="QUL1" s="6"/>
      <c r="QUM1" s="6"/>
      <c r="QUN1" s="6"/>
      <c r="QUO1" s="6"/>
      <c r="QUP1" s="5"/>
      <c r="QUQ1" s="6"/>
      <c r="QUR1" s="6"/>
      <c r="QUS1" s="6"/>
      <c r="QUT1" s="6"/>
      <c r="QUU1" s="6"/>
      <c r="QUV1" s="6"/>
      <c r="QUW1" s="6"/>
      <c r="QUX1" s="5"/>
      <c r="QUY1" s="6"/>
      <c r="QUZ1" s="6"/>
      <c r="QVA1" s="6"/>
      <c r="QVB1" s="6"/>
      <c r="QVC1" s="6"/>
      <c r="QVD1" s="6"/>
      <c r="QVE1" s="6"/>
      <c r="QVF1" s="5"/>
      <c r="QVG1" s="6"/>
      <c r="QVH1" s="6"/>
      <c r="QVI1" s="6"/>
      <c r="QVJ1" s="6"/>
      <c r="QVK1" s="6"/>
      <c r="QVL1" s="6"/>
      <c r="QVM1" s="6"/>
      <c r="QVN1" s="5"/>
      <c r="QVO1" s="6"/>
      <c r="QVP1" s="6"/>
      <c r="QVQ1" s="6"/>
      <c r="QVR1" s="6"/>
      <c r="QVS1" s="6"/>
      <c r="QVT1" s="6"/>
      <c r="QVU1" s="6"/>
      <c r="QVV1" s="5"/>
      <c r="QVW1" s="6"/>
      <c r="QVX1" s="6"/>
      <c r="QVY1" s="6"/>
      <c r="QVZ1" s="6"/>
      <c r="QWA1" s="6"/>
      <c r="QWB1" s="6"/>
      <c r="QWC1" s="6"/>
      <c r="QWD1" s="5"/>
      <c r="QWE1" s="6"/>
      <c r="QWF1" s="6"/>
      <c r="QWG1" s="6"/>
      <c r="QWH1" s="6"/>
      <c r="QWI1" s="6"/>
      <c r="QWJ1" s="6"/>
      <c r="QWK1" s="6"/>
      <c r="QWL1" s="5"/>
      <c r="QWM1" s="6"/>
      <c r="QWN1" s="6"/>
      <c r="QWO1" s="6"/>
      <c r="QWP1" s="6"/>
      <c r="QWQ1" s="6"/>
      <c r="QWR1" s="6"/>
      <c r="QWS1" s="6"/>
      <c r="QWT1" s="5"/>
      <c r="QWU1" s="6"/>
      <c r="QWV1" s="6"/>
      <c r="QWW1" s="6"/>
      <c r="QWX1" s="6"/>
      <c r="QWY1" s="6"/>
      <c r="QWZ1" s="6"/>
      <c r="QXA1" s="6"/>
      <c r="QXB1" s="5"/>
      <c r="QXC1" s="6"/>
      <c r="QXD1" s="6"/>
      <c r="QXE1" s="6"/>
      <c r="QXF1" s="6"/>
      <c r="QXG1" s="6"/>
      <c r="QXH1" s="6"/>
      <c r="QXI1" s="6"/>
      <c r="QXJ1" s="5"/>
      <c r="QXK1" s="6"/>
      <c r="QXL1" s="6"/>
      <c r="QXM1" s="6"/>
      <c r="QXN1" s="6"/>
      <c r="QXO1" s="6"/>
      <c r="QXP1" s="6"/>
      <c r="QXQ1" s="6"/>
      <c r="QXR1" s="5"/>
      <c r="QXS1" s="6"/>
      <c r="QXT1" s="6"/>
      <c r="QXU1" s="6"/>
      <c r="QXV1" s="6"/>
      <c r="QXW1" s="6"/>
      <c r="QXX1" s="6"/>
      <c r="QXY1" s="6"/>
      <c r="QXZ1" s="5"/>
      <c r="QYA1" s="6"/>
      <c r="QYB1" s="6"/>
      <c r="QYC1" s="6"/>
      <c r="QYD1" s="6"/>
      <c r="QYE1" s="6"/>
      <c r="QYF1" s="6"/>
      <c r="QYG1" s="6"/>
      <c r="QYH1" s="5"/>
      <c r="QYI1" s="6"/>
      <c r="QYJ1" s="6"/>
      <c r="QYK1" s="6"/>
      <c r="QYL1" s="6"/>
      <c r="QYM1" s="6"/>
      <c r="QYN1" s="6"/>
      <c r="QYO1" s="6"/>
      <c r="QYP1" s="5"/>
      <c r="QYQ1" s="6"/>
      <c r="QYR1" s="6"/>
      <c r="QYS1" s="6"/>
      <c r="QYT1" s="6"/>
      <c r="QYU1" s="6"/>
      <c r="QYV1" s="6"/>
      <c r="QYW1" s="6"/>
      <c r="QYX1" s="5"/>
      <c r="QYY1" s="6"/>
      <c r="QYZ1" s="6"/>
      <c r="QZA1" s="6"/>
      <c r="QZB1" s="6"/>
      <c r="QZC1" s="6"/>
      <c r="QZD1" s="6"/>
      <c r="QZE1" s="6"/>
      <c r="QZF1" s="5"/>
      <c r="QZG1" s="6"/>
      <c r="QZH1" s="6"/>
      <c r="QZI1" s="6"/>
      <c r="QZJ1" s="6"/>
      <c r="QZK1" s="6"/>
      <c r="QZL1" s="6"/>
      <c r="QZM1" s="6"/>
      <c r="QZN1" s="5"/>
      <c r="QZO1" s="6"/>
      <c r="QZP1" s="6"/>
      <c r="QZQ1" s="6"/>
      <c r="QZR1" s="6"/>
      <c r="QZS1" s="6"/>
      <c r="QZT1" s="6"/>
      <c r="QZU1" s="6"/>
      <c r="QZV1" s="5"/>
      <c r="QZW1" s="6"/>
      <c r="QZX1" s="6"/>
      <c r="QZY1" s="6"/>
      <c r="QZZ1" s="6"/>
      <c r="RAA1" s="6"/>
      <c r="RAB1" s="6"/>
      <c r="RAC1" s="6"/>
      <c r="RAD1" s="5"/>
      <c r="RAE1" s="6"/>
      <c r="RAF1" s="6"/>
      <c r="RAG1" s="6"/>
      <c r="RAH1" s="6"/>
      <c r="RAI1" s="6"/>
      <c r="RAJ1" s="6"/>
      <c r="RAK1" s="6"/>
      <c r="RAL1" s="5"/>
      <c r="RAM1" s="6"/>
      <c r="RAN1" s="6"/>
      <c r="RAO1" s="6"/>
      <c r="RAP1" s="6"/>
      <c r="RAQ1" s="6"/>
      <c r="RAR1" s="6"/>
      <c r="RAS1" s="6"/>
      <c r="RAT1" s="5"/>
      <c r="RAU1" s="6"/>
      <c r="RAV1" s="6"/>
      <c r="RAW1" s="6"/>
      <c r="RAX1" s="6"/>
      <c r="RAY1" s="6"/>
      <c r="RAZ1" s="6"/>
      <c r="RBA1" s="6"/>
      <c r="RBB1" s="5"/>
      <c r="RBC1" s="6"/>
      <c r="RBD1" s="6"/>
      <c r="RBE1" s="6"/>
      <c r="RBF1" s="6"/>
      <c r="RBG1" s="6"/>
      <c r="RBH1" s="6"/>
      <c r="RBI1" s="6"/>
      <c r="RBJ1" s="5"/>
      <c r="RBK1" s="6"/>
      <c r="RBL1" s="6"/>
      <c r="RBM1" s="6"/>
      <c r="RBN1" s="6"/>
      <c r="RBO1" s="6"/>
      <c r="RBP1" s="6"/>
      <c r="RBQ1" s="6"/>
      <c r="RBR1" s="5"/>
      <c r="RBS1" s="6"/>
      <c r="RBT1" s="6"/>
      <c r="RBU1" s="6"/>
      <c r="RBV1" s="6"/>
      <c r="RBW1" s="6"/>
      <c r="RBX1" s="6"/>
      <c r="RBY1" s="6"/>
      <c r="RBZ1" s="5"/>
      <c r="RCA1" s="6"/>
      <c r="RCB1" s="6"/>
      <c r="RCC1" s="6"/>
      <c r="RCD1" s="6"/>
      <c r="RCE1" s="6"/>
      <c r="RCF1" s="6"/>
      <c r="RCG1" s="6"/>
      <c r="RCH1" s="5"/>
      <c r="RCI1" s="6"/>
      <c r="RCJ1" s="6"/>
      <c r="RCK1" s="6"/>
      <c r="RCL1" s="6"/>
      <c r="RCM1" s="6"/>
      <c r="RCN1" s="6"/>
      <c r="RCO1" s="6"/>
      <c r="RCP1" s="5"/>
      <c r="RCQ1" s="6"/>
      <c r="RCR1" s="6"/>
      <c r="RCS1" s="6"/>
      <c r="RCT1" s="6"/>
      <c r="RCU1" s="6"/>
      <c r="RCV1" s="6"/>
      <c r="RCW1" s="6"/>
      <c r="RCX1" s="5"/>
      <c r="RCY1" s="6"/>
      <c r="RCZ1" s="6"/>
      <c r="RDA1" s="6"/>
      <c r="RDB1" s="6"/>
      <c r="RDC1" s="6"/>
      <c r="RDD1" s="6"/>
      <c r="RDE1" s="6"/>
      <c r="RDF1" s="5"/>
      <c r="RDG1" s="6"/>
      <c r="RDH1" s="6"/>
      <c r="RDI1" s="6"/>
      <c r="RDJ1" s="6"/>
      <c r="RDK1" s="6"/>
      <c r="RDL1" s="6"/>
      <c r="RDM1" s="6"/>
      <c r="RDN1" s="5"/>
      <c r="RDO1" s="6"/>
      <c r="RDP1" s="6"/>
      <c r="RDQ1" s="6"/>
      <c r="RDR1" s="6"/>
      <c r="RDS1" s="6"/>
      <c r="RDT1" s="6"/>
      <c r="RDU1" s="6"/>
      <c r="RDV1" s="5"/>
      <c r="RDW1" s="6"/>
      <c r="RDX1" s="6"/>
      <c r="RDY1" s="6"/>
      <c r="RDZ1" s="6"/>
      <c r="REA1" s="6"/>
      <c r="REB1" s="6"/>
      <c r="REC1" s="6"/>
      <c r="RED1" s="5"/>
      <c r="REE1" s="6"/>
      <c r="REF1" s="6"/>
      <c r="REG1" s="6"/>
      <c r="REH1" s="6"/>
      <c r="REI1" s="6"/>
      <c r="REJ1" s="6"/>
      <c r="REK1" s="6"/>
      <c r="REL1" s="5"/>
      <c r="REM1" s="6"/>
      <c r="REN1" s="6"/>
      <c r="REO1" s="6"/>
      <c r="REP1" s="6"/>
      <c r="REQ1" s="6"/>
      <c r="RER1" s="6"/>
      <c r="RES1" s="6"/>
      <c r="RET1" s="5"/>
      <c r="REU1" s="6"/>
      <c r="REV1" s="6"/>
      <c r="REW1" s="6"/>
      <c r="REX1" s="6"/>
      <c r="REY1" s="6"/>
      <c r="REZ1" s="6"/>
      <c r="RFA1" s="6"/>
      <c r="RFB1" s="5"/>
      <c r="RFC1" s="6"/>
      <c r="RFD1" s="6"/>
      <c r="RFE1" s="6"/>
      <c r="RFF1" s="6"/>
      <c r="RFG1" s="6"/>
      <c r="RFH1" s="6"/>
      <c r="RFI1" s="6"/>
      <c r="RFJ1" s="5"/>
      <c r="RFK1" s="6"/>
      <c r="RFL1" s="6"/>
      <c r="RFM1" s="6"/>
      <c r="RFN1" s="6"/>
      <c r="RFO1" s="6"/>
      <c r="RFP1" s="6"/>
      <c r="RFQ1" s="6"/>
      <c r="RFR1" s="5"/>
      <c r="RFS1" s="6"/>
      <c r="RFT1" s="6"/>
      <c r="RFU1" s="6"/>
      <c r="RFV1" s="6"/>
      <c r="RFW1" s="6"/>
      <c r="RFX1" s="6"/>
      <c r="RFY1" s="6"/>
      <c r="RFZ1" s="5"/>
      <c r="RGA1" s="6"/>
      <c r="RGB1" s="6"/>
      <c r="RGC1" s="6"/>
      <c r="RGD1" s="6"/>
      <c r="RGE1" s="6"/>
      <c r="RGF1" s="6"/>
      <c r="RGG1" s="6"/>
      <c r="RGH1" s="5"/>
      <c r="RGI1" s="6"/>
      <c r="RGJ1" s="6"/>
      <c r="RGK1" s="6"/>
      <c r="RGL1" s="6"/>
      <c r="RGM1" s="6"/>
      <c r="RGN1" s="6"/>
      <c r="RGO1" s="6"/>
      <c r="RGP1" s="5"/>
      <c r="RGQ1" s="6"/>
      <c r="RGR1" s="6"/>
      <c r="RGS1" s="6"/>
      <c r="RGT1" s="6"/>
      <c r="RGU1" s="6"/>
      <c r="RGV1" s="6"/>
      <c r="RGW1" s="6"/>
      <c r="RGX1" s="5"/>
      <c r="RGY1" s="6"/>
      <c r="RGZ1" s="6"/>
      <c r="RHA1" s="6"/>
      <c r="RHB1" s="6"/>
      <c r="RHC1" s="6"/>
      <c r="RHD1" s="6"/>
      <c r="RHE1" s="6"/>
      <c r="RHF1" s="5"/>
      <c r="RHG1" s="6"/>
      <c r="RHH1" s="6"/>
      <c r="RHI1" s="6"/>
      <c r="RHJ1" s="6"/>
      <c r="RHK1" s="6"/>
      <c r="RHL1" s="6"/>
      <c r="RHM1" s="6"/>
      <c r="RHN1" s="5"/>
      <c r="RHO1" s="6"/>
      <c r="RHP1" s="6"/>
      <c r="RHQ1" s="6"/>
      <c r="RHR1" s="6"/>
      <c r="RHS1" s="6"/>
      <c r="RHT1" s="6"/>
      <c r="RHU1" s="6"/>
      <c r="RHV1" s="5"/>
      <c r="RHW1" s="6"/>
      <c r="RHX1" s="6"/>
      <c r="RHY1" s="6"/>
      <c r="RHZ1" s="6"/>
      <c r="RIA1" s="6"/>
      <c r="RIB1" s="6"/>
      <c r="RIC1" s="6"/>
      <c r="RID1" s="5"/>
      <c r="RIE1" s="6"/>
      <c r="RIF1" s="6"/>
      <c r="RIG1" s="6"/>
      <c r="RIH1" s="6"/>
      <c r="RII1" s="6"/>
      <c r="RIJ1" s="6"/>
      <c r="RIK1" s="6"/>
      <c r="RIL1" s="5"/>
      <c r="RIM1" s="6"/>
      <c r="RIN1" s="6"/>
      <c r="RIO1" s="6"/>
      <c r="RIP1" s="6"/>
      <c r="RIQ1" s="6"/>
      <c r="RIR1" s="6"/>
      <c r="RIS1" s="6"/>
      <c r="RIT1" s="5"/>
      <c r="RIU1" s="6"/>
      <c r="RIV1" s="6"/>
      <c r="RIW1" s="6"/>
      <c r="RIX1" s="6"/>
      <c r="RIY1" s="6"/>
      <c r="RIZ1" s="6"/>
      <c r="RJA1" s="6"/>
      <c r="RJB1" s="5"/>
      <c r="RJC1" s="6"/>
      <c r="RJD1" s="6"/>
      <c r="RJE1" s="6"/>
      <c r="RJF1" s="6"/>
      <c r="RJG1" s="6"/>
      <c r="RJH1" s="6"/>
      <c r="RJI1" s="6"/>
      <c r="RJJ1" s="5"/>
      <c r="RJK1" s="6"/>
      <c r="RJL1" s="6"/>
      <c r="RJM1" s="6"/>
      <c r="RJN1" s="6"/>
      <c r="RJO1" s="6"/>
      <c r="RJP1" s="6"/>
      <c r="RJQ1" s="6"/>
      <c r="RJR1" s="5"/>
      <c r="RJS1" s="6"/>
      <c r="RJT1" s="6"/>
      <c r="RJU1" s="6"/>
      <c r="RJV1" s="6"/>
      <c r="RJW1" s="6"/>
      <c r="RJX1" s="6"/>
      <c r="RJY1" s="6"/>
      <c r="RJZ1" s="5"/>
      <c r="RKA1" s="6"/>
      <c r="RKB1" s="6"/>
      <c r="RKC1" s="6"/>
      <c r="RKD1" s="6"/>
      <c r="RKE1" s="6"/>
      <c r="RKF1" s="6"/>
      <c r="RKG1" s="6"/>
      <c r="RKH1" s="5"/>
      <c r="RKI1" s="6"/>
      <c r="RKJ1" s="6"/>
      <c r="RKK1" s="6"/>
      <c r="RKL1" s="6"/>
      <c r="RKM1" s="6"/>
      <c r="RKN1" s="6"/>
      <c r="RKO1" s="6"/>
      <c r="RKP1" s="5"/>
      <c r="RKQ1" s="6"/>
      <c r="RKR1" s="6"/>
      <c r="RKS1" s="6"/>
      <c r="RKT1" s="6"/>
      <c r="RKU1" s="6"/>
      <c r="RKV1" s="6"/>
      <c r="RKW1" s="6"/>
      <c r="RKX1" s="5"/>
      <c r="RKY1" s="6"/>
      <c r="RKZ1" s="6"/>
      <c r="RLA1" s="6"/>
      <c r="RLB1" s="6"/>
      <c r="RLC1" s="6"/>
      <c r="RLD1" s="6"/>
      <c r="RLE1" s="6"/>
      <c r="RLF1" s="5"/>
      <c r="RLG1" s="6"/>
      <c r="RLH1" s="6"/>
      <c r="RLI1" s="6"/>
      <c r="RLJ1" s="6"/>
      <c r="RLK1" s="6"/>
      <c r="RLL1" s="6"/>
      <c r="RLM1" s="6"/>
      <c r="RLN1" s="5"/>
      <c r="RLO1" s="6"/>
      <c r="RLP1" s="6"/>
      <c r="RLQ1" s="6"/>
      <c r="RLR1" s="6"/>
      <c r="RLS1" s="6"/>
      <c r="RLT1" s="6"/>
      <c r="RLU1" s="6"/>
      <c r="RLV1" s="5"/>
      <c r="RLW1" s="6"/>
      <c r="RLX1" s="6"/>
      <c r="RLY1" s="6"/>
      <c r="RLZ1" s="6"/>
      <c r="RMA1" s="6"/>
      <c r="RMB1" s="6"/>
      <c r="RMC1" s="6"/>
      <c r="RMD1" s="5"/>
      <c r="RME1" s="6"/>
      <c r="RMF1" s="6"/>
      <c r="RMG1" s="6"/>
      <c r="RMH1" s="6"/>
      <c r="RMI1" s="6"/>
      <c r="RMJ1" s="6"/>
      <c r="RMK1" s="6"/>
      <c r="RML1" s="5"/>
      <c r="RMM1" s="6"/>
      <c r="RMN1" s="6"/>
      <c r="RMO1" s="6"/>
      <c r="RMP1" s="6"/>
      <c r="RMQ1" s="6"/>
      <c r="RMR1" s="6"/>
      <c r="RMS1" s="6"/>
      <c r="RMT1" s="5"/>
      <c r="RMU1" s="6"/>
      <c r="RMV1" s="6"/>
      <c r="RMW1" s="6"/>
      <c r="RMX1" s="6"/>
      <c r="RMY1" s="6"/>
      <c r="RMZ1" s="6"/>
      <c r="RNA1" s="6"/>
      <c r="RNB1" s="5"/>
      <c r="RNC1" s="6"/>
      <c r="RND1" s="6"/>
      <c r="RNE1" s="6"/>
      <c r="RNF1" s="6"/>
      <c r="RNG1" s="6"/>
      <c r="RNH1" s="6"/>
      <c r="RNI1" s="6"/>
      <c r="RNJ1" s="5"/>
      <c r="RNK1" s="6"/>
      <c r="RNL1" s="6"/>
      <c r="RNM1" s="6"/>
      <c r="RNN1" s="6"/>
      <c r="RNO1" s="6"/>
      <c r="RNP1" s="6"/>
      <c r="RNQ1" s="6"/>
      <c r="RNR1" s="5"/>
      <c r="RNS1" s="6"/>
      <c r="RNT1" s="6"/>
      <c r="RNU1" s="6"/>
      <c r="RNV1" s="6"/>
      <c r="RNW1" s="6"/>
      <c r="RNX1" s="6"/>
      <c r="RNY1" s="6"/>
      <c r="RNZ1" s="5"/>
      <c r="ROA1" s="6"/>
      <c r="ROB1" s="6"/>
      <c r="ROC1" s="6"/>
      <c r="ROD1" s="6"/>
      <c r="ROE1" s="6"/>
      <c r="ROF1" s="6"/>
      <c r="ROG1" s="6"/>
      <c r="ROH1" s="5"/>
      <c r="ROI1" s="6"/>
      <c r="ROJ1" s="6"/>
      <c r="ROK1" s="6"/>
      <c r="ROL1" s="6"/>
      <c r="ROM1" s="6"/>
      <c r="RON1" s="6"/>
      <c r="ROO1" s="6"/>
      <c r="ROP1" s="5"/>
      <c r="ROQ1" s="6"/>
      <c r="ROR1" s="6"/>
      <c r="ROS1" s="6"/>
      <c r="ROT1" s="6"/>
      <c r="ROU1" s="6"/>
      <c r="ROV1" s="6"/>
      <c r="ROW1" s="6"/>
      <c r="ROX1" s="5"/>
      <c r="ROY1" s="6"/>
      <c r="ROZ1" s="6"/>
      <c r="RPA1" s="6"/>
      <c r="RPB1" s="6"/>
      <c r="RPC1" s="6"/>
      <c r="RPD1" s="6"/>
      <c r="RPE1" s="6"/>
      <c r="RPF1" s="5"/>
      <c r="RPG1" s="6"/>
      <c r="RPH1" s="6"/>
      <c r="RPI1" s="6"/>
      <c r="RPJ1" s="6"/>
      <c r="RPK1" s="6"/>
      <c r="RPL1" s="6"/>
      <c r="RPM1" s="6"/>
      <c r="RPN1" s="5"/>
      <c r="RPO1" s="6"/>
      <c r="RPP1" s="6"/>
      <c r="RPQ1" s="6"/>
      <c r="RPR1" s="6"/>
      <c r="RPS1" s="6"/>
      <c r="RPT1" s="6"/>
      <c r="RPU1" s="6"/>
      <c r="RPV1" s="5"/>
      <c r="RPW1" s="6"/>
      <c r="RPX1" s="6"/>
      <c r="RPY1" s="6"/>
      <c r="RPZ1" s="6"/>
      <c r="RQA1" s="6"/>
      <c r="RQB1" s="6"/>
      <c r="RQC1" s="6"/>
      <c r="RQD1" s="5"/>
      <c r="RQE1" s="6"/>
      <c r="RQF1" s="6"/>
      <c r="RQG1" s="6"/>
      <c r="RQH1" s="6"/>
      <c r="RQI1" s="6"/>
      <c r="RQJ1" s="6"/>
      <c r="RQK1" s="6"/>
      <c r="RQL1" s="5"/>
      <c r="RQM1" s="6"/>
      <c r="RQN1" s="6"/>
      <c r="RQO1" s="6"/>
      <c r="RQP1" s="6"/>
      <c r="RQQ1" s="6"/>
      <c r="RQR1" s="6"/>
      <c r="RQS1" s="6"/>
      <c r="RQT1" s="5"/>
      <c r="RQU1" s="6"/>
      <c r="RQV1" s="6"/>
      <c r="RQW1" s="6"/>
      <c r="RQX1" s="6"/>
      <c r="RQY1" s="6"/>
      <c r="RQZ1" s="6"/>
      <c r="RRA1" s="6"/>
      <c r="RRB1" s="5"/>
      <c r="RRC1" s="6"/>
      <c r="RRD1" s="6"/>
      <c r="RRE1" s="6"/>
      <c r="RRF1" s="6"/>
      <c r="RRG1" s="6"/>
      <c r="RRH1" s="6"/>
      <c r="RRI1" s="6"/>
      <c r="RRJ1" s="5"/>
      <c r="RRK1" s="6"/>
      <c r="RRL1" s="6"/>
      <c r="RRM1" s="6"/>
      <c r="RRN1" s="6"/>
      <c r="RRO1" s="6"/>
      <c r="RRP1" s="6"/>
      <c r="RRQ1" s="6"/>
      <c r="RRR1" s="5"/>
      <c r="RRS1" s="6"/>
      <c r="RRT1" s="6"/>
      <c r="RRU1" s="6"/>
      <c r="RRV1" s="6"/>
      <c r="RRW1" s="6"/>
      <c r="RRX1" s="6"/>
      <c r="RRY1" s="6"/>
      <c r="RRZ1" s="5"/>
      <c r="RSA1" s="6"/>
      <c r="RSB1" s="6"/>
      <c r="RSC1" s="6"/>
      <c r="RSD1" s="6"/>
      <c r="RSE1" s="6"/>
      <c r="RSF1" s="6"/>
      <c r="RSG1" s="6"/>
      <c r="RSH1" s="5"/>
      <c r="RSI1" s="6"/>
      <c r="RSJ1" s="6"/>
      <c r="RSK1" s="6"/>
      <c r="RSL1" s="6"/>
      <c r="RSM1" s="6"/>
      <c r="RSN1" s="6"/>
      <c r="RSO1" s="6"/>
      <c r="RSP1" s="5"/>
      <c r="RSQ1" s="6"/>
      <c r="RSR1" s="6"/>
      <c r="RSS1" s="6"/>
      <c r="RST1" s="6"/>
      <c r="RSU1" s="6"/>
      <c r="RSV1" s="6"/>
      <c r="RSW1" s="6"/>
      <c r="RSX1" s="5"/>
      <c r="RSY1" s="6"/>
      <c r="RSZ1" s="6"/>
      <c r="RTA1" s="6"/>
      <c r="RTB1" s="6"/>
      <c r="RTC1" s="6"/>
      <c r="RTD1" s="6"/>
      <c r="RTE1" s="6"/>
      <c r="RTF1" s="5"/>
      <c r="RTG1" s="6"/>
      <c r="RTH1" s="6"/>
      <c r="RTI1" s="6"/>
      <c r="RTJ1" s="6"/>
      <c r="RTK1" s="6"/>
      <c r="RTL1" s="6"/>
      <c r="RTM1" s="6"/>
      <c r="RTN1" s="5"/>
      <c r="RTO1" s="6"/>
      <c r="RTP1" s="6"/>
      <c r="RTQ1" s="6"/>
      <c r="RTR1" s="6"/>
      <c r="RTS1" s="6"/>
      <c r="RTT1" s="6"/>
      <c r="RTU1" s="6"/>
      <c r="RTV1" s="5"/>
      <c r="RTW1" s="6"/>
      <c r="RTX1" s="6"/>
      <c r="RTY1" s="6"/>
      <c r="RTZ1" s="6"/>
      <c r="RUA1" s="6"/>
      <c r="RUB1" s="6"/>
      <c r="RUC1" s="6"/>
      <c r="RUD1" s="5"/>
      <c r="RUE1" s="6"/>
      <c r="RUF1" s="6"/>
      <c r="RUG1" s="6"/>
      <c r="RUH1" s="6"/>
      <c r="RUI1" s="6"/>
      <c r="RUJ1" s="6"/>
      <c r="RUK1" s="6"/>
      <c r="RUL1" s="5"/>
      <c r="RUM1" s="6"/>
      <c r="RUN1" s="6"/>
      <c r="RUO1" s="6"/>
      <c r="RUP1" s="6"/>
      <c r="RUQ1" s="6"/>
      <c r="RUR1" s="6"/>
      <c r="RUS1" s="6"/>
      <c r="RUT1" s="5"/>
      <c r="RUU1" s="6"/>
      <c r="RUV1" s="6"/>
      <c r="RUW1" s="6"/>
      <c r="RUX1" s="6"/>
      <c r="RUY1" s="6"/>
      <c r="RUZ1" s="6"/>
      <c r="RVA1" s="6"/>
      <c r="RVB1" s="5"/>
      <c r="RVC1" s="6"/>
      <c r="RVD1" s="6"/>
      <c r="RVE1" s="6"/>
      <c r="RVF1" s="6"/>
      <c r="RVG1" s="6"/>
      <c r="RVH1" s="6"/>
      <c r="RVI1" s="6"/>
      <c r="RVJ1" s="5"/>
      <c r="RVK1" s="6"/>
      <c r="RVL1" s="6"/>
      <c r="RVM1" s="6"/>
      <c r="RVN1" s="6"/>
      <c r="RVO1" s="6"/>
      <c r="RVP1" s="6"/>
      <c r="RVQ1" s="6"/>
      <c r="RVR1" s="5"/>
      <c r="RVS1" s="6"/>
      <c r="RVT1" s="6"/>
      <c r="RVU1" s="6"/>
      <c r="RVV1" s="6"/>
      <c r="RVW1" s="6"/>
      <c r="RVX1" s="6"/>
      <c r="RVY1" s="6"/>
      <c r="RVZ1" s="5"/>
      <c r="RWA1" s="6"/>
      <c r="RWB1" s="6"/>
      <c r="RWC1" s="6"/>
      <c r="RWD1" s="6"/>
      <c r="RWE1" s="6"/>
      <c r="RWF1" s="6"/>
      <c r="RWG1" s="6"/>
      <c r="RWH1" s="5"/>
      <c r="RWI1" s="6"/>
      <c r="RWJ1" s="6"/>
      <c r="RWK1" s="6"/>
      <c r="RWL1" s="6"/>
      <c r="RWM1" s="6"/>
      <c r="RWN1" s="6"/>
      <c r="RWO1" s="6"/>
      <c r="RWP1" s="5"/>
      <c r="RWQ1" s="6"/>
      <c r="RWR1" s="6"/>
      <c r="RWS1" s="6"/>
      <c r="RWT1" s="6"/>
      <c r="RWU1" s="6"/>
      <c r="RWV1" s="6"/>
      <c r="RWW1" s="6"/>
      <c r="RWX1" s="5"/>
      <c r="RWY1" s="6"/>
      <c r="RWZ1" s="6"/>
      <c r="RXA1" s="6"/>
      <c r="RXB1" s="6"/>
      <c r="RXC1" s="6"/>
      <c r="RXD1" s="6"/>
      <c r="RXE1" s="6"/>
      <c r="RXF1" s="5"/>
      <c r="RXG1" s="6"/>
      <c r="RXH1" s="6"/>
      <c r="RXI1" s="6"/>
      <c r="RXJ1" s="6"/>
      <c r="RXK1" s="6"/>
      <c r="RXL1" s="6"/>
      <c r="RXM1" s="6"/>
      <c r="RXN1" s="5"/>
      <c r="RXO1" s="6"/>
      <c r="RXP1" s="6"/>
      <c r="RXQ1" s="6"/>
      <c r="RXR1" s="6"/>
      <c r="RXS1" s="6"/>
      <c r="RXT1" s="6"/>
      <c r="RXU1" s="6"/>
      <c r="RXV1" s="5"/>
      <c r="RXW1" s="6"/>
      <c r="RXX1" s="6"/>
      <c r="RXY1" s="6"/>
      <c r="RXZ1" s="6"/>
      <c r="RYA1" s="6"/>
      <c r="RYB1" s="6"/>
      <c r="RYC1" s="6"/>
      <c r="RYD1" s="5"/>
      <c r="RYE1" s="6"/>
      <c r="RYF1" s="6"/>
      <c r="RYG1" s="6"/>
      <c r="RYH1" s="6"/>
      <c r="RYI1" s="6"/>
      <c r="RYJ1" s="6"/>
      <c r="RYK1" s="6"/>
      <c r="RYL1" s="5"/>
      <c r="RYM1" s="6"/>
      <c r="RYN1" s="6"/>
      <c r="RYO1" s="6"/>
      <c r="RYP1" s="6"/>
      <c r="RYQ1" s="6"/>
      <c r="RYR1" s="6"/>
      <c r="RYS1" s="6"/>
      <c r="RYT1" s="5"/>
      <c r="RYU1" s="6"/>
      <c r="RYV1" s="6"/>
      <c r="RYW1" s="6"/>
      <c r="RYX1" s="6"/>
      <c r="RYY1" s="6"/>
      <c r="RYZ1" s="6"/>
      <c r="RZA1" s="6"/>
      <c r="RZB1" s="5"/>
      <c r="RZC1" s="6"/>
      <c r="RZD1" s="6"/>
      <c r="RZE1" s="6"/>
      <c r="RZF1" s="6"/>
      <c r="RZG1" s="6"/>
      <c r="RZH1" s="6"/>
      <c r="RZI1" s="6"/>
      <c r="RZJ1" s="5"/>
      <c r="RZK1" s="6"/>
      <c r="RZL1" s="6"/>
      <c r="RZM1" s="6"/>
      <c r="RZN1" s="6"/>
      <c r="RZO1" s="6"/>
      <c r="RZP1" s="6"/>
      <c r="RZQ1" s="6"/>
      <c r="RZR1" s="5"/>
      <c r="RZS1" s="6"/>
      <c r="RZT1" s="6"/>
      <c r="RZU1" s="6"/>
      <c r="RZV1" s="6"/>
      <c r="RZW1" s="6"/>
      <c r="RZX1" s="6"/>
      <c r="RZY1" s="6"/>
      <c r="RZZ1" s="5"/>
      <c r="SAA1" s="6"/>
      <c r="SAB1" s="6"/>
      <c r="SAC1" s="6"/>
      <c r="SAD1" s="6"/>
      <c r="SAE1" s="6"/>
      <c r="SAF1" s="6"/>
      <c r="SAG1" s="6"/>
      <c r="SAH1" s="5"/>
      <c r="SAI1" s="6"/>
      <c r="SAJ1" s="6"/>
      <c r="SAK1" s="6"/>
      <c r="SAL1" s="6"/>
      <c r="SAM1" s="6"/>
      <c r="SAN1" s="6"/>
      <c r="SAO1" s="6"/>
      <c r="SAP1" s="5"/>
      <c r="SAQ1" s="6"/>
      <c r="SAR1" s="6"/>
      <c r="SAS1" s="6"/>
      <c r="SAT1" s="6"/>
      <c r="SAU1" s="6"/>
      <c r="SAV1" s="6"/>
      <c r="SAW1" s="6"/>
      <c r="SAX1" s="5"/>
      <c r="SAY1" s="6"/>
      <c r="SAZ1" s="6"/>
      <c r="SBA1" s="6"/>
      <c r="SBB1" s="6"/>
      <c r="SBC1" s="6"/>
      <c r="SBD1" s="6"/>
      <c r="SBE1" s="6"/>
      <c r="SBF1" s="5"/>
      <c r="SBG1" s="6"/>
      <c r="SBH1" s="6"/>
      <c r="SBI1" s="6"/>
      <c r="SBJ1" s="6"/>
      <c r="SBK1" s="6"/>
      <c r="SBL1" s="6"/>
      <c r="SBM1" s="6"/>
      <c r="SBN1" s="5"/>
      <c r="SBO1" s="6"/>
      <c r="SBP1" s="6"/>
      <c r="SBQ1" s="6"/>
      <c r="SBR1" s="6"/>
      <c r="SBS1" s="6"/>
      <c r="SBT1" s="6"/>
      <c r="SBU1" s="6"/>
      <c r="SBV1" s="5"/>
      <c r="SBW1" s="6"/>
      <c r="SBX1" s="6"/>
      <c r="SBY1" s="6"/>
      <c r="SBZ1" s="6"/>
      <c r="SCA1" s="6"/>
      <c r="SCB1" s="6"/>
      <c r="SCC1" s="6"/>
      <c r="SCD1" s="5"/>
      <c r="SCE1" s="6"/>
      <c r="SCF1" s="6"/>
      <c r="SCG1" s="6"/>
      <c r="SCH1" s="6"/>
      <c r="SCI1" s="6"/>
      <c r="SCJ1" s="6"/>
      <c r="SCK1" s="6"/>
      <c r="SCL1" s="5"/>
      <c r="SCM1" s="6"/>
      <c r="SCN1" s="6"/>
      <c r="SCO1" s="6"/>
      <c r="SCP1" s="6"/>
      <c r="SCQ1" s="6"/>
      <c r="SCR1" s="6"/>
      <c r="SCS1" s="6"/>
      <c r="SCT1" s="5"/>
      <c r="SCU1" s="6"/>
      <c r="SCV1" s="6"/>
      <c r="SCW1" s="6"/>
      <c r="SCX1" s="6"/>
      <c r="SCY1" s="6"/>
      <c r="SCZ1" s="6"/>
      <c r="SDA1" s="6"/>
      <c r="SDB1" s="5"/>
      <c r="SDC1" s="6"/>
      <c r="SDD1" s="6"/>
      <c r="SDE1" s="6"/>
      <c r="SDF1" s="6"/>
      <c r="SDG1" s="6"/>
      <c r="SDH1" s="6"/>
      <c r="SDI1" s="6"/>
      <c r="SDJ1" s="5"/>
      <c r="SDK1" s="6"/>
      <c r="SDL1" s="6"/>
      <c r="SDM1" s="6"/>
      <c r="SDN1" s="6"/>
      <c r="SDO1" s="6"/>
      <c r="SDP1" s="6"/>
      <c r="SDQ1" s="6"/>
      <c r="SDR1" s="5"/>
      <c r="SDS1" s="6"/>
      <c r="SDT1" s="6"/>
      <c r="SDU1" s="6"/>
      <c r="SDV1" s="6"/>
      <c r="SDW1" s="6"/>
      <c r="SDX1" s="6"/>
      <c r="SDY1" s="6"/>
      <c r="SDZ1" s="5"/>
      <c r="SEA1" s="6"/>
      <c r="SEB1" s="6"/>
      <c r="SEC1" s="6"/>
      <c r="SED1" s="6"/>
      <c r="SEE1" s="6"/>
      <c r="SEF1" s="6"/>
      <c r="SEG1" s="6"/>
      <c r="SEH1" s="5"/>
      <c r="SEI1" s="6"/>
      <c r="SEJ1" s="6"/>
      <c r="SEK1" s="6"/>
      <c r="SEL1" s="6"/>
      <c r="SEM1" s="6"/>
      <c r="SEN1" s="6"/>
      <c r="SEO1" s="6"/>
      <c r="SEP1" s="5"/>
      <c r="SEQ1" s="6"/>
      <c r="SER1" s="6"/>
      <c r="SES1" s="6"/>
      <c r="SET1" s="6"/>
      <c r="SEU1" s="6"/>
      <c r="SEV1" s="6"/>
      <c r="SEW1" s="6"/>
      <c r="SEX1" s="5"/>
      <c r="SEY1" s="6"/>
      <c r="SEZ1" s="6"/>
      <c r="SFA1" s="6"/>
      <c r="SFB1" s="6"/>
      <c r="SFC1" s="6"/>
      <c r="SFD1" s="6"/>
      <c r="SFE1" s="6"/>
      <c r="SFF1" s="5"/>
      <c r="SFG1" s="6"/>
      <c r="SFH1" s="6"/>
      <c r="SFI1" s="6"/>
      <c r="SFJ1" s="6"/>
      <c r="SFK1" s="6"/>
      <c r="SFL1" s="6"/>
      <c r="SFM1" s="6"/>
      <c r="SFN1" s="5"/>
      <c r="SFO1" s="6"/>
      <c r="SFP1" s="6"/>
      <c r="SFQ1" s="6"/>
      <c r="SFR1" s="6"/>
      <c r="SFS1" s="6"/>
      <c r="SFT1" s="6"/>
      <c r="SFU1" s="6"/>
      <c r="SFV1" s="5"/>
      <c r="SFW1" s="6"/>
      <c r="SFX1" s="6"/>
      <c r="SFY1" s="6"/>
      <c r="SFZ1" s="6"/>
      <c r="SGA1" s="6"/>
      <c r="SGB1" s="6"/>
      <c r="SGC1" s="6"/>
      <c r="SGD1" s="5"/>
      <c r="SGE1" s="6"/>
      <c r="SGF1" s="6"/>
      <c r="SGG1" s="6"/>
      <c r="SGH1" s="6"/>
      <c r="SGI1" s="6"/>
      <c r="SGJ1" s="6"/>
      <c r="SGK1" s="6"/>
      <c r="SGL1" s="5"/>
      <c r="SGM1" s="6"/>
      <c r="SGN1" s="6"/>
      <c r="SGO1" s="6"/>
      <c r="SGP1" s="6"/>
      <c r="SGQ1" s="6"/>
      <c r="SGR1" s="6"/>
      <c r="SGS1" s="6"/>
      <c r="SGT1" s="5"/>
      <c r="SGU1" s="6"/>
      <c r="SGV1" s="6"/>
      <c r="SGW1" s="6"/>
      <c r="SGX1" s="6"/>
      <c r="SGY1" s="6"/>
      <c r="SGZ1" s="6"/>
      <c r="SHA1" s="6"/>
      <c r="SHB1" s="5"/>
      <c r="SHC1" s="6"/>
      <c r="SHD1" s="6"/>
      <c r="SHE1" s="6"/>
      <c r="SHF1" s="6"/>
      <c r="SHG1" s="6"/>
      <c r="SHH1" s="6"/>
      <c r="SHI1" s="6"/>
      <c r="SHJ1" s="5"/>
      <c r="SHK1" s="6"/>
      <c r="SHL1" s="6"/>
      <c r="SHM1" s="6"/>
      <c r="SHN1" s="6"/>
      <c r="SHO1" s="6"/>
      <c r="SHP1" s="6"/>
      <c r="SHQ1" s="6"/>
      <c r="SHR1" s="5"/>
      <c r="SHS1" s="6"/>
      <c r="SHT1" s="6"/>
      <c r="SHU1" s="6"/>
      <c r="SHV1" s="6"/>
      <c r="SHW1" s="6"/>
      <c r="SHX1" s="6"/>
      <c r="SHY1" s="6"/>
      <c r="SHZ1" s="5"/>
      <c r="SIA1" s="6"/>
      <c r="SIB1" s="6"/>
      <c r="SIC1" s="6"/>
      <c r="SID1" s="6"/>
      <c r="SIE1" s="6"/>
      <c r="SIF1" s="6"/>
      <c r="SIG1" s="6"/>
      <c r="SIH1" s="5"/>
      <c r="SII1" s="6"/>
      <c r="SIJ1" s="6"/>
      <c r="SIK1" s="6"/>
      <c r="SIL1" s="6"/>
      <c r="SIM1" s="6"/>
      <c r="SIN1" s="6"/>
      <c r="SIO1" s="6"/>
      <c r="SIP1" s="5"/>
      <c r="SIQ1" s="6"/>
      <c r="SIR1" s="6"/>
      <c r="SIS1" s="6"/>
      <c r="SIT1" s="6"/>
      <c r="SIU1" s="6"/>
      <c r="SIV1" s="6"/>
      <c r="SIW1" s="6"/>
      <c r="SIX1" s="5"/>
      <c r="SIY1" s="6"/>
      <c r="SIZ1" s="6"/>
      <c r="SJA1" s="6"/>
      <c r="SJB1" s="6"/>
      <c r="SJC1" s="6"/>
      <c r="SJD1" s="6"/>
      <c r="SJE1" s="6"/>
      <c r="SJF1" s="5"/>
      <c r="SJG1" s="6"/>
      <c r="SJH1" s="6"/>
      <c r="SJI1" s="6"/>
      <c r="SJJ1" s="6"/>
      <c r="SJK1" s="6"/>
      <c r="SJL1" s="6"/>
      <c r="SJM1" s="6"/>
      <c r="SJN1" s="5"/>
      <c r="SJO1" s="6"/>
      <c r="SJP1" s="6"/>
      <c r="SJQ1" s="6"/>
      <c r="SJR1" s="6"/>
      <c r="SJS1" s="6"/>
      <c r="SJT1" s="6"/>
      <c r="SJU1" s="6"/>
      <c r="SJV1" s="5"/>
      <c r="SJW1" s="6"/>
      <c r="SJX1" s="6"/>
      <c r="SJY1" s="6"/>
      <c r="SJZ1" s="6"/>
      <c r="SKA1" s="6"/>
      <c r="SKB1" s="6"/>
      <c r="SKC1" s="6"/>
      <c r="SKD1" s="5"/>
      <c r="SKE1" s="6"/>
      <c r="SKF1" s="6"/>
      <c r="SKG1" s="6"/>
      <c r="SKH1" s="6"/>
      <c r="SKI1" s="6"/>
      <c r="SKJ1" s="6"/>
      <c r="SKK1" s="6"/>
      <c r="SKL1" s="5"/>
      <c r="SKM1" s="6"/>
      <c r="SKN1" s="6"/>
      <c r="SKO1" s="6"/>
      <c r="SKP1" s="6"/>
      <c r="SKQ1" s="6"/>
      <c r="SKR1" s="6"/>
      <c r="SKS1" s="6"/>
      <c r="SKT1" s="5"/>
      <c r="SKU1" s="6"/>
      <c r="SKV1" s="6"/>
      <c r="SKW1" s="6"/>
      <c r="SKX1" s="6"/>
      <c r="SKY1" s="6"/>
      <c r="SKZ1" s="6"/>
      <c r="SLA1" s="6"/>
      <c r="SLB1" s="5"/>
      <c r="SLC1" s="6"/>
      <c r="SLD1" s="6"/>
      <c r="SLE1" s="6"/>
      <c r="SLF1" s="6"/>
      <c r="SLG1" s="6"/>
      <c r="SLH1" s="6"/>
      <c r="SLI1" s="6"/>
      <c r="SLJ1" s="5"/>
      <c r="SLK1" s="6"/>
      <c r="SLL1" s="6"/>
      <c r="SLM1" s="6"/>
      <c r="SLN1" s="6"/>
      <c r="SLO1" s="6"/>
      <c r="SLP1" s="6"/>
      <c r="SLQ1" s="6"/>
      <c r="SLR1" s="5"/>
      <c r="SLS1" s="6"/>
      <c r="SLT1" s="6"/>
      <c r="SLU1" s="6"/>
      <c r="SLV1" s="6"/>
      <c r="SLW1" s="6"/>
      <c r="SLX1" s="6"/>
      <c r="SLY1" s="6"/>
      <c r="SLZ1" s="5"/>
      <c r="SMA1" s="6"/>
      <c r="SMB1" s="6"/>
      <c r="SMC1" s="6"/>
      <c r="SMD1" s="6"/>
      <c r="SME1" s="6"/>
      <c r="SMF1" s="6"/>
      <c r="SMG1" s="6"/>
      <c r="SMH1" s="5"/>
      <c r="SMI1" s="6"/>
      <c r="SMJ1" s="6"/>
      <c r="SMK1" s="6"/>
      <c r="SML1" s="6"/>
      <c r="SMM1" s="6"/>
      <c r="SMN1" s="6"/>
      <c r="SMO1" s="6"/>
      <c r="SMP1" s="5"/>
      <c r="SMQ1" s="6"/>
      <c r="SMR1" s="6"/>
      <c r="SMS1" s="6"/>
      <c r="SMT1" s="6"/>
      <c r="SMU1" s="6"/>
      <c r="SMV1" s="6"/>
      <c r="SMW1" s="6"/>
      <c r="SMX1" s="5"/>
      <c r="SMY1" s="6"/>
      <c r="SMZ1" s="6"/>
      <c r="SNA1" s="6"/>
      <c r="SNB1" s="6"/>
      <c r="SNC1" s="6"/>
      <c r="SND1" s="6"/>
      <c r="SNE1" s="6"/>
      <c r="SNF1" s="5"/>
      <c r="SNG1" s="6"/>
      <c r="SNH1" s="6"/>
      <c r="SNI1" s="6"/>
      <c r="SNJ1" s="6"/>
      <c r="SNK1" s="6"/>
      <c r="SNL1" s="6"/>
      <c r="SNM1" s="6"/>
      <c r="SNN1" s="5"/>
      <c r="SNO1" s="6"/>
      <c r="SNP1" s="6"/>
      <c r="SNQ1" s="6"/>
      <c r="SNR1" s="6"/>
      <c r="SNS1" s="6"/>
      <c r="SNT1" s="6"/>
      <c r="SNU1" s="6"/>
      <c r="SNV1" s="5"/>
      <c r="SNW1" s="6"/>
      <c r="SNX1" s="6"/>
      <c r="SNY1" s="6"/>
      <c r="SNZ1" s="6"/>
      <c r="SOA1" s="6"/>
      <c r="SOB1" s="6"/>
      <c r="SOC1" s="6"/>
      <c r="SOD1" s="5"/>
      <c r="SOE1" s="6"/>
      <c r="SOF1" s="6"/>
      <c r="SOG1" s="6"/>
      <c r="SOH1" s="6"/>
      <c r="SOI1" s="6"/>
      <c r="SOJ1" s="6"/>
      <c r="SOK1" s="6"/>
      <c r="SOL1" s="5"/>
      <c r="SOM1" s="6"/>
      <c r="SON1" s="6"/>
      <c r="SOO1" s="6"/>
      <c r="SOP1" s="6"/>
      <c r="SOQ1" s="6"/>
      <c r="SOR1" s="6"/>
      <c r="SOS1" s="6"/>
      <c r="SOT1" s="5"/>
      <c r="SOU1" s="6"/>
      <c r="SOV1" s="6"/>
      <c r="SOW1" s="6"/>
      <c r="SOX1" s="6"/>
      <c r="SOY1" s="6"/>
      <c r="SOZ1" s="6"/>
      <c r="SPA1" s="6"/>
      <c r="SPB1" s="5"/>
      <c r="SPC1" s="6"/>
      <c r="SPD1" s="6"/>
      <c r="SPE1" s="6"/>
      <c r="SPF1" s="6"/>
      <c r="SPG1" s="6"/>
      <c r="SPH1" s="6"/>
      <c r="SPI1" s="6"/>
      <c r="SPJ1" s="5"/>
      <c r="SPK1" s="6"/>
      <c r="SPL1" s="6"/>
      <c r="SPM1" s="6"/>
      <c r="SPN1" s="6"/>
      <c r="SPO1" s="6"/>
      <c r="SPP1" s="6"/>
      <c r="SPQ1" s="6"/>
      <c r="SPR1" s="5"/>
      <c r="SPS1" s="6"/>
      <c r="SPT1" s="6"/>
      <c r="SPU1" s="6"/>
      <c r="SPV1" s="6"/>
      <c r="SPW1" s="6"/>
      <c r="SPX1" s="6"/>
      <c r="SPY1" s="6"/>
      <c r="SPZ1" s="5"/>
      <c r="SQA1" s="6"/>
      <c r="SQB1" s="6"/>
      <c r="SQC1" s="6"/>
      <c r="SQD1" s="6"/>
      <c r="SQE1" s="6"/>
      <c r="SQF1" s="6"/>
      <c r="SQG1" s="6"/>
      <c r="SQH1" s="5"/>
      <c r="SQI1" s="6"/>
      <c r="SQJ1" s="6"/>
      <c r="SQK1" s="6"/>
      <c r="SQL1" s="6"/>
      <c r="SQM1" s="6"/>
      <c r="SQN1" s="6"/>
      <c r="SQO1" s="6"/>
      <c r="SQP1" s="5"/>
      <c r="SQQ1" s="6"/>
      <c r="SQR1" s="6"/>
      <c r="SQS1" s="6"/>
      <c r="SQT1" s="6"/>
      <c r="SQU1" s="6"/>
      <c r="SQV1" s="6"/>
      <c r="SQW1" s="6"/>
      <c r="SQX1" s="5"/>
      <c r="SQY1" s="6"/>
      <c r="SQZ1" s="6"/>
      <c r="SRA1" s="6"/>
      <c r="SRB1" s="6"/>
      <c r="SRC1" s="6"/>
      <c r="SRD1" s="6"/>
      <c r="SRE1" s="6"/>
      <c r="SRF1" s="5"/>
      <c r="SRG1" s="6"/>
      <c r="SRH1" s="6"/>
      <c r="SRI1" s="6"/>
      <c r="SRJ1" s="6"/>
      <c r="SRK1" s="6"/>
      <c r="SRL1" s="6"/>
      <c r="SRM1" s="6"/>
      <c r="SRN1" s="5"/>
      <c r="SRO1" s="6"/>
      <c r="SRP1" s="6"/>
      <c r="SRQ1" s="6"/>
      <c r="SRR1" s="6"/>
      <c r="SRS1" s="6"/>
      <c r="SRT1" s="6"/>
      <c r="SRU1" s="6"/>
      <c r="SRV1" s="5"/>
      <c r="SRW1" s="6"/>
      <c r="SRX1" s="6"/>
      <c r="SRY1" s="6"/>
      <c r="SRZ1" s="6"/>
      <c r="SSA1" s="6"/>
      <c r="SSB1" s="6"/>
      <c r="SSC1" s="6"/>
      <c r="SSD1" s="5"/>
      <c r="SSE1" s="6"/>
      <c r="SSF1" s="6"/>
      <c r="SSG1" s="6"/>
      <c r="SSH1" s="6"/>
      <c r="SSI1" s="6"/>
      <c r="SSJ1" s="6"/>
      <c r="SSK1" s="6"/>
      <c r="SSL1" s="5"/>
      <c r="SSM1" s="6"/>
      <c r="SSN1" s="6"/>
      <c r="SSO1" s="6"/>
      <c r="SSP1" s="6"/>
      <c r="SSQ1" s="6"/>
      <c r="SSR1" s="6"/>
      <c r="SSS1" s="6"/>
      <c r="SST1" s="5"/>
      <c r="SSU1" s="6"/>
      <c r="SSV1" s="6"/>
      <c r="SSW1" s="6"/>
      <c r="SSX1" s="6"/>
      <c r="SSY1" s="6"/>
      <c r="SSZ1" s="6"/>
      <c r="STA1" s="6"/>
      <c r="STB1" s="5"/>
      <c r="STC1" s="6"/>
      <c r="STD1" s="6"/>
      <c r="STE1" s="6"/>
      <c r="STF1" s="6"/>
      <c r="STG1" s="6"/>
      <c r="STH1" s="6"/>
      <c r="STI1" s="6"/>
      <c r="STJ1" s="5"/>
      <c r="STK1" s="6"/>
      <c r="STL1" s="6"/>
      <c r="STM1" s="6"/>
      <c r="STN1" s="6"/>
      <c r="STO1" s="6"/>
      <c r="STP1" s="6"/>
      <c r="STQ1" s="6"/>
      <c r="STR1" s="5"/>
      <c r="STS1" s="6"/>
      <c r="STT1" s="6"/>
      <c r="STU1" s="6"/>
      <c r="STV1" s="6"/>
      <c r="STW1" s="6"/>
      <c r="STX1" s="6"/>
      <c r="STY1" s="6"/>
      <c r="STZ1" s="5"/>
      <c r="SUA1" s="6"/>
      <c r="SUB1" s="6"/>
      <c r="SUC1" s="6"/>
      <c r="SUD1" s="6"/>
      <c r="SUE1" s="6"/>
      <c r="SUF1" s="6"/>
      <c r="SUG1" s="6"/>
      <c r="SUH1" s="5"/>
      <c r="SUI1" s="6"/>
      <c r="SUJ1" s="6"/>
      <c r="SUK1" s="6"/>
      <c r="SUL1" s="6"/>
      <c r="SUM1" s="6"/>
      <c r="SUN1" s="6"/>
      <c r="SUO1" s="6"/>
      <c r="SUP1" s="5"/>
      <c r="SUQ1" s="6"/>
      <c r="SUR1" s="6"/>
      <c r="SUS1" s="6"/>
      <c r="SUT1" s="6"/>
      <c r="SUU1" s="6"/>
      <c r="SUV1" s="6"/>
      <c r="SUW1" s="6"/>
      <c r="SUX1" s="5"/>
      <c r="SUY1" s="6"/>
      <c r="SUZ1" s="6"/>
      <c r="SVA1" s="6"/>
      <c r="SVB1" s="6"/>
      <c r="SVC1" s="6"/>
      <c r="SVD1" s="6"/>
      <c r="SVE1" s="6"/>
      <c r="SVF1" s="5"/>
      <c r="SVG1" s="6"/>
      <c r="SVH1" s="6"/>
      <c r="SVI1" s="6"/>
      <c r="SVJ1" s="6"/>
      <c r="SVK1" s="6"/>
      <c r="SVL1" s="6"/>
      <c r="SVM1" s="6"/>
      <c r="SVN1" s="5"/>
      <c r="SVO1" s="6"/>
      <c r="SVP1" s="6"/>
      <c r="SVQ1" s="6"/>
      <c r="SVR1" s="6"/>
      <c r="SVS1" s="6"/>
      <c r="SVT1" s="6"/>
      <c r="SVU1" s="6"/>
      <c r="SVV1" s="5"/>
      <c r="SVW1" s="6"/>
      <c r="SVX1" s="6"/>
      <c r="SVY1" s="6"/>
      <c r="SVZ1" s="6"/>
      <c r="SWA1" s="6"/>
      <c r="SWB1" s="6"/>
      <c r="SWC1" s="6"/>
      <c r="SWD1" s="5"/>
      <c r="SWE1" s="6"/>
      <c r="SWF1" s="6"/>
      <c r="SWG1" s="6"/>
      <c r="SWH1" s="6"/>
      <c r="SWI1" s="6"/>
      <c r="SWJ1" s="6"/>
      <c r="SWK1" s="6"/>
      <c r="SWL1" s="5"/>
      <c r="SWM1" s="6"/>
      <c r="SWN1" s="6"/>
      <c r="SWO1" s="6"/>
      <c r="SWP1" s="6"/>
      <c r="SWQ1" s="6"/>
      <c r="SWR1" s="6"/>
      <c r="SWS1" s="6"/>
      <c r="SWT1" s="5"/>
      <c r="SWU1" s="6"/>
      <c r="SWV1" s="6"/>
      <c r="SWW1" s="6"/>
      <c r="SWX1" s="6"/>
      <c r="SWY1" s="6"/>
      <c r="SWZ1" s="6"/>
      <c r="SXA1" s="6"/>
      <c r="SXB1" s="5"/>
      <c r="SXC1" s="6"/>
      <c r="SXD1" s="6"/>
      <c r="SXE1" s="6"/>
      <c r="SXF1" s="6"/>
      <c r="SXG1" s="6"/>
      <c r="SXH1" s="6"/>
      <c r="SXI1" s="6"/>
      <c r="SXJ1" s="5"/>
      <c r="SXK1" s="6"/>
      <c r="SXL1" s="6"/>
      <c r="SXM1" s="6"/>
      <c r="SXN1" s="6"/>
      <c r="SXO1" s="6"/>
      <c r="SXP1" s="6"/>
      <c r="SXQ1" s="6"/>
      <c r="SXR1" s="5"/>
      <c r="SXS1" s="6"/>
      <c r="SXT1" s="6"/>
      <c r="SXU1" s="6"/>
      <c r="SXV1" s="6"/>
      <c r="SXW1" s="6"/>
      <c r="SXX1" s="6"/>
      <c r="SXY1" s="6"/>
      <c r="SXZ1" s="5"/>
      <c r="SYA1" s="6"/>
      <c r="SYB1" s="6"/>
      <c r="SYC1" s="6"/>
      <c r="SYD1" s="6"/>
      <c r="SYE1" s="6"/>
      <c r="SYF1" s="6"/>
      <c r="SYG1" s="6"/>
      <c r="SYH1" s="5"/>
      <c r="SYI1" s="6"/>
      <c r="SYJ1" s="6"/>
      <c r="SYK1" s="6"/>
      <c r="SYL1" s="6"/>
      <c r="SYM1" s="6"/>
      <c r="SYN1" s="6"/>
      <c r="SYO1" s="6"/>
      <c r="SYP1" s="5"/>
      <c r="SYQ1" s="6"/>
      <c r="SYR1" s="6"/>
      <c r="SYS1" s="6"/>
      <c r="SYT1" s="6"/>
      <c r="SYU1" s="6"/>
      <c r="SYV1" s="6"/>
      <c r="SYW1" s="6"/>
      <c r="SYX1" s="5"/>
      <c r="SYY1" s="6"/>
      <c r="SYZ1" s="6"/>
      <c r="SZA1" s="6"/>
      <c r="SZB1" s="6"/>
      <c r="SZC1" s="6"/>
      <c r="SZD1" s="6"/>
      <c r="SZE1" s="6"/>
      <c r="SZF1" s="5"/>
      <c r="SZG1" s="6"/>
      <c r="SZH1" s="6"/>
      <c r="SZI1" s="6"/>
      <c r="SZJ1" s="6"/>
      <c r="SZK1" s="6"/>
      <c r="SZL1" s="6"/>
      <c r="SZM1" s="6"/>
      <c r="SZN1" s="5"/>
      <c r="SZO1" s="6"/>
      <c r="SZP1" s="6"/>
      <c r="SZQ1" s="6"/>
      <c r="SZR1" s="6"/>
      <c r="SZS1" s="6"/>
      <c r="SZT1" s="6"/>
      <c r="SZU1" s="6"/>
      <c r="SZV1" s="5"/>
      <c r="SZW1" s="6"/>
      <c r="SZX1" s="6"/>
      <c r="SZY1" s="6"/>
      <c r="SZZ1" s="6"/>
      <c r="TAA1" s="6"/>
      <c r="TAB1" s="6"/>
      <c r="TAC1" s="6"/>
      <c r="TAD1" s="5"/>
      <c r="TAE1" s="6"/>
      <c r="TAF1" s="6"/>
      <c r="TAG1" s="6"/>
      <c r="TAH1" s="6"/>
      <c r="TAI1" s="6"/>
      <c r="TAJ1" s="6"/>
      <c r="TAK1" s="6"/>
      <c r="TAL1" s="5"/>
      <c r="TAM1" s="6"/>
      <c r="TAN1" s="6"/>
      <c r="TAO1" s="6"/>
      <c r="TAP1" s="6"/>
      <c r="TAQ1" s="6"/>
      <c r="TAR1" s="6"/>
      <c r="TAS1" s="6"/>
      <c r="TAT1" s="5"/>
      <c r="TAU1" s="6"/>
      <c r="TAV1" s="6"/>
      <c r="TAW1" s="6"/>
      <c r="TAX1" s="6"/>
      <c r="TAY1" s="6"/>
      <c r="TAZ1" s="6"/>
      <c r="TBA1" s="6"/>
      <c r="TBB1" s="5"/>
      <c r="TBC1" s="6"/>
      <c r="TBD1" s="6"/>
      <c r="TBE1" s="6"/>
      <c r="TBF1" s="6"/>
      <c r="TBG1" s="6"/>
      <c r="TBH1" s="6"/>
      <c r="TBI1" s="6"/>
      <c r="TBJ1" s="5"/>
      <c r="TBK1" s="6"/>
      <c r="TBL1" s="6"/>
      <c r="TBM1" s="6"/>
      <c r="TBN1" s="6"/>
      <c r="TBO1" s="6"/>
      <c r="TBP1" s="6"/>
      <c r="TBQ1" s="6"/>
      <c r="TBR1" s="5"/>
      <c r="TBS1" s="6"/>
      <c r="TBT1" s="6"/>
      <c r="TBU1" s="6"/>
      <c r="TBV1" s="6"/>
      <c r="TBW1" s="6"/>
      <c r="TBX1" s="6"/>
      <c r="TBY1" s="6"/>
      <c r="TBZ1" s="5"/>
      <c r="TCA1" s="6"/>
      <c r="TCB1" s="6"/>
      <c r="TCC1" s="6"/>
      <c r="TCD1" s="6"/>
      <c r="TCE1" s="6"/>
      <c r="TCF1" s="6"/>
      <c r="TCG1" s="6"/>
      <c r="TCH1" s="5"/>
      <c r="TCI1" s="6"/>
      <c r="TCJ1" s="6"/>
      <c r="TCK1" s="6"/>
      <c r="TCL1" s="6"/>
      <c r="TCM1" s="6"/>
      <c r="TCN1" s="6"/>
      <c r="TCO1" s="6"/>
      <c r="TCP1" s="5"/>
      <c r="TCQ1" s="6"/>
      <c r="TCR1" s="6"/>
      <c r="TCS1" s="6"/>
      <c r="TCT1" s="6"/>
      <c r="TCU1" s="6"/>
      <c r="TCV1" s="6"/>
      <c r="TCW1" s="6"/>
      <c r="TCX1" s="5"/>
      <c r="TCY1" s="6"/>
      <c r="TCZ1" s="6"/>
      <c r="TDA1" s="6"/>
      <c r="TDB1" s="6"/>
      <c r="TDC1" s="6"/>
      <c r="TDD1" s="6"/>
      <c r="TDE1" s="6"/>
      <c r="TDF1" s="5"/>
      <c r="TDG1" s="6"/>
      <c r="TDH1" s="6"/>
      <c r="TDI1" s="6"/>
      <c r="TDJ1" s="6"/>
      <c r="TDK1" s="6"/>
      <c r="TDL1" s="6"/>
      <c r="TDM1" s="6"/>
      <c r="TDN1" s="5"/>
      <c r="TDO1" s="6"/>
      <c r="TDP1" s="6"/>
      <c r="TDQ1" s="6"/>
      <c r="TDR1" s="6"/>
      <c r="TDS1" s="6"/>
      <c r="TDT1" s="6"/>
      <c r="TDU1" s="6"/>
      <c r="TDV1" s="5"/>
      <c r="TDW1" s="6"/>
      <c r="TDX1" s="6"/>
      <c r="TDY1" s="6"/>
      <c r="TDZ1" s="6"/>
      <c r="TEA1" s="6"/>
      <c r="TEB1" s="6"/>
      <c r="TEC1" s="6"/>
      <c r="TED1" s="5"/>
      <c r="TEE1" s="6"/>
      <c r="TEF1" s="6"/>
      <c r="TEG1" s="6"/>
      <c r="TEH1" s="6"/>
      <c r="TEI1" s="6"/>
      <c r="TEJ1" s="6"/>
      <c r="TEK1" s="6"/>
      <c r="TEL1" s="5"/>
      <c r="TEM1" s="6"/>
      <c r="TEN1" s="6"/>
      <c r="TEO1" s="6"/>
      <c r="TEP1" s="6"/>
      <c r="TEQ1" s="6"/>
      <c r="TER1" s="6"/>
      <c r="TES1" s="6"/>
      <c r="TET1" s="5"/>
      <c r="TEU1" s="6"/>
      <c r="TEV1" s="6"/>
      <c r="TEW1" s="6"/>
      <c r="TEX1" s="6"/>
      <c r="TEY1" s="6"/>
      <c r="TEZ1" s="6"/>
      <c r="TFA1" s="6"/>
      <c r="TFB1" s="5"/>
      <c r="TFC1" s="6"/>
      <c r="TFD1" s="6"/>
      <c r="TFE1" s="6"/>
      <c r="TFF1" s="6"/>
      <c r="TFG1" s="6"/>
      <c r="TFH1" s="6"/>
      <c r="TFI1" s="6"/>
      <c r="TFJ1" s="5"/>
      <c r="TFK1" s="6"/>
      <c r="TFL1" s="6"/>
      <c r="TFM1" s="6"/>
      <c r="TFN1" s="6"/>
      <c r="TFO1" s="6"/>
      <c r="TFP1" s="6"/>
      <c r="TFQ1" s="6"/>
      <c r="TFR1" s="5"/>
      <c r="TFS1" s="6"/>
      <c r="TFT1" s="6"/>
      <c r="TFU1" s="6"/>
      <c r="TFV1" s="6"/>
      <c r="TFW1" s="6"/>
      <c r="TFX1" s="6"/>
      <c r="TFY1" s="6"/>
      <c r="TFZ1" s="5"/>
      <c r="TGA1" s="6"/>
      <c r="TGB1" s="6"/>
      <c r="TGC1" s="6"/>
      <c r="TGD1" s="6"/>
      <c r="TGE1" s="6"/>
      <c r="TGF1" s="6"/>
      <c r="TGG1" s="6"/>
      <c r="TGH1" s="5"/>
      <c r="TGI1" s="6"/>
      <c r="TGJ1" s="6"/>
      <c r="TGK1" s="6"/>
      <c r="TGL1" s="6"/>
      <c r="TGM1" s="6"/>
      <c r="TGN1" s="6"/>
      <c r="TGO1" s="6"/>
      <c r="TGP1" s="5"/>
      <c r="TGQ1" s="6"/>
      <c r="TGR1" s="6"/>
      <c r="TGS1" s="6"/>
      <c r="TGT1" s="6"/>
      <c r="TGU1" s="6"/>
      <c r="TGV1" s="6"/>
      <c r="TGW1" s="6"/>
      <c r="TGX1" s="5"/>
      <c r="TGY1" s="6"/>
      <c r="TGZ1" s="6"/>
      <c r="THA1" s="6"/>
      <c r="THB1" s="6"/>
      <c r="THC1" s="6"/>
      <c r="THD1" s="6"/>
      <c r="THE1" s="6"/>
      <c r="THF1" s="5"/>
      <c r="THG1" s="6"/>
      <c r="THH1" s="6"/>
      <c r="THI1" s="6"/>
      <c r="THJ1" s="6"/>
      <c r="THK1" s="6"/>
      <c r="THL1" s="6"/>
      <c r="THM1" s="6"/>
      <c r="THN1" s="5"/>
      <c r="THO1" s="6"/>
      <c r="THP1" s="6"/>
      <c r="THQ1" s="6"/>
      <c r="THR1" s="6"/>
      <c r="THS1" s="6"/>
      <c r="THT1" s="6"/>
      <c r="THU1" s="6"/>
      <c r="THV1" s="5"/>
      <c r="THW1" s="6"/>
      <c r="THX1" s="6"/>
      <c r="THY1" s="6"/>
      <c r="THZ1" s="6"/>
      <c r="TIA1" s="6"/>
      <c r="TIB1" s="6"/>
      <c r="TIC1" s="6"/>
      <c r="TID1" s="5"/>
      <c r="TIE1" s="6"/>
      <c r="TIF1" s="6"/>
      <c r="TIG1" s="6"/>
      <c r="TIH1" s="6"/>
      <c r="TII1" s="6"/>
      <c r="TIJ1" s="6"/>
      <c r="TIK1" s="6"/>
      <c r="TIL1" s="5"/>
      <c r="TIM1" s="6"/>
      <c r="TIN1" s="6"/>
      <c r="TIO1" s="6"/>
      <c r="TIP1" s="6"/>
      <c r="TIQ1" s="6"/>
      <c r="TIR1" s="6"/>
      <c r="TIS1" s="6"/>
      <c r="TIT1" s="5"/>
      <c r="TIU1" s="6"/>
      <c r="TIV1" s="6"/>
      <c r="TIW1" s="6"/>
      <c r="TIX1" s="6"/>
      <c r="TIY1" s="6"/>
      <c r="TIZ1" s="6"/>
      <c r="TJA1" s="6"/>
      <c r="TJB1" s="5"/>
      <c r="TJC1" s="6"/>
      <c r="TJD1" s="6"/>
      <c r="TJE1" s="6"/>
      <c r="TJF1" s="6"/>
      <c r="TJG1" s="6"/>
      <c r="TJH1" s="6"/>
      <c r="TJI1" s="6"/>
      <c r="TJJ1" s="5"/>
      <c r="TJK1" s="6"/>
      <c r="TJL1" s="6"/>
      <c r="TJM1" s="6"/>
      <c r="TJN1" s="6"/>
      <c r="TJO1" s="6"/>
      <c r="TJP1" s="6"/>
      <c r="TJQ1" s="6"/>
      <c r="TJR1" s="5"/>
      <c r="TJS1" s="6"/>
      <c r="TJT1" s="6"/>
      <c r="TJU1" s="6"/>
      <c r="TJV1" s="6"/>
      <c r="TJW1" s="6"/>
      <c r="TJX1" s="6"/>
      <c r="TJY1" s="6"/>
      <c r="TJZ1" s="5"/>
      <c r="TKA1" s="6"/>
      <c r="TKB1" s="6"/>
      <c r="TKC1" s="6"/>
      <c r="TKD1" s="6"/>
      <c r="TKE1" s="6"/>
      <c r="TKF1" s="6"/>
      <c r="TKG1" s="6"/>
      <c r="TKH1" s="5"/>
      <c r="TKI1" s="6"/>
      <c r="TKJ1" s="6"/>
      <c r="TKK1" s="6"/>
      <c r="TKL1" s="6"/>
      <c r="TKM1" s="6"/>
      <c r="TKN1" s="6"/>
      <c r="TKO1" s="6"/>
      <c r="TKP1" s="5"/>
      <c r="TKQ1" s="6"/>
      <c r="TKR1" s="6"/>
      <c r="TKS1" s="6"/>
      <c r="TKT1" s="6"/>
      <c r="TKU1" s="6"/>
      <c r="TKV1" s="6"/>
      <c r="TKW1" s="6"/>
      <c r="TKX1" s="5"/>
      <c r="TKY1" s="6"/>
      <c r="TKZ1" s="6"/>
      <c r="TLA1" s="6"/>
      <c r="TLB1" s="6"/>
      <c r="TLC1" s="6"/>
      <c r="TLD1" s="6"/>
      <c r="TLE1" s="6"/>
      <c r="TLF1" s="5"/>
      <c r="TLG1" s="6"/>
      <c r="TLH1" s="6"/>
      <c r="TLI1" s="6"/>
      <c r="TLJ1" s="6"/>
      <c r="TLK1" s="6"/>
      <c r="TLL1" s="6"/>
      <c r="TLM1" s="6"/>
      <c r="TLN1" s="5"/>
      <c r="TLO1" s="6"/>
      <c r="TLP1" s="6"/>
      <c r="TLQ1" s="6"/>
      <c r="TLR1" s="6"/>
      <c r="TLS1" s="6"/>
      <c r="TLT1" s="6"/>
      <c r="TLU1" s="6"/>
      <c r="TLV1" s="5"/>
      <c r="TLW1" s="6"/>
      <c r="TLX1" s="6"/>
      <c r="TLY1" s="6"/>
      <c r="TLZ1" s="6"/>
      <c r="TMA1" s="6"/>
      <c r="TMB1" s="6"/>
      <c r="TMC1" s="6"/>
      <c r="TMD1" s="5"/>
      <c r="TME1" s="6"/>
      <c r="TMF1" s="6"/>
      <c r="TMG1" s="6"/>
      <c r="TMH1" s="6"/>
      <c r="TMI1" s="6"/>
      <c r="TMJ1" s="6"/>
      <c r="TMK1" s="6"/>
      <c r="TML1" s="5"/>
      <c r="TMM1" s="6"/>
      <c r="TMN1" s="6"/>
      <c r="TMO1" s="6"/>
      <c r="TMP1" s="6"/>
      <c r="TMQ1" s="6"/>
      <c r="TMR1" s="6"/>
      <c r="TMS1" s="6"/>
      <c r="TMT1" s="5"/>
      <c r="TMU1" s="6"/>
      <c r="TMV1" s="6"/>
      <c r="TMW1" s="6"/>
      <c r="TMX1" s="6"/>
      <c r="TMY1" s="6"/>
      <c r="TMZ1" s="6"/>
      <c r="TNA1" s="6"/>
      <c r="TNB1" s="5"/>
      <c r="TNC1" s="6"/>
      <c r="TND1" s="6"/>
      <c r="TNE1" s="6"/>
      <c r="TNF1" s="6"/>
      <c r="TNG1" s="6"/>
      <c r="TNH1" s="6"/>
      <c r="TNI1" s="6"/>
      <c r="TNJ1" s="5"/>
      <c r="TNK1" s="6"/>
      <c r="TNL1" s="6"/>
      <c r="TNM1" s="6"/>
      <c r="TNN1" s="6"/>
      <c r="TNO1" s="6"/>
      <c r="TNP1" s="6"/>
      <c r="TNQ1" s="6"/>
      <c r="TNR1" s="5"/>
      <c r="TNS1" s="6"/>
      <c r="TNT1" s="6"/>
      <c r="TNU1" s="6"/>
      <c r="TNV1" s="6"/>
      <c r="TNW1" s="6"/>
      <c r="TNX1" s="6"/>
      <c r="TNY1" s="6"/>
      <c r="TNZ1" s="5"/>
      <c r="TOA1" s="6"/>
      <c r="TOB1" s="6"/>
      <c r="TOC1" s="6"/>
      <c r="TOD1" s="6"/>
      <c r="TOE1" s="6"/>
      <c r="TOF1" s="6"/>
      <c r="TOG1" s="6"/>
      <c r="TOH1" s="5"/>
      <c r="TOI1" s="6"/>
      <c r="TOJ1" s="6"/>
      <c r="TOK1" s="6"/>
      <c r="TOL1" s="6"/>
      <c r="TOM1" s="6"/>
      <c r="TON1" s="6"/>
      <c r="TOO1" s="6"/>
      <c r="TOP1" s="5"/>
      <c r="TOQ1" s="6"/>
      <c r="TOR1" s="6"/>
      <c r="TOS1" s="6"/>
      <c r="TOT1" s="6"/>
      <c r="TOU1" s="6"/>
      <c r="TOV1" s="6"/>
      <c r="TOW1" s="6"/>
      <c r="TOX1" s="5"/>
      <c r="TOY1" s="6"/>
      <c r="TOZ1" s="6"/>
      <c r="TPA1" s="6"/>
      <c r="TPB1" s="6"/>
      <c r="TPC1" s="6"/>
      <c r="TPD1" s="6"/>
      <c r="TPE1" s="6"/>
      <c r="TPF1" s="5"/>
      <c r="TPG1" s="6"/>
      <c r="TPH1" s="6"/>
      <c r="TPI1" s="6"/>
      <c r="TPJ1" s="6"/>
      <c r="TPK1" s="6"/>
      <c r="TPL1" s="6"/>
      <c r="TPM1" s="6"/>
      <c r="TPN1" s="5"/>
      <c r="TPO1" s="6"/>
      <c r="TPP1" s="6"/>
      <c r="TPQ1" s="6"/>
      <c r="TPR1" s="6"/>
      <c r="TPS1" s="6"/>
      <c r="TPT1" s="6"/>
      <c r="TPU1" s="6"/>
      <c r="TPV1" s="5"/>
      <c r="TPW1" s="6"/>
      <c r="TPX1" s="6"/>
      <c r="TPY1" s="6"/>
      <c r="TPZ1" s="6"/>
      <c r="TQA1" s="6"/>
      <c r="TQB1" s="6"/>
      <c r="TQC1" s="6"/>
      <c r="TQD1" s="5"/>
      <c r="TQE1" s="6"/>
      <c r="TQF1" s="6"/>
      <c r="TQG1" s="6"/>
      <c r="TQH1" s="6"/>
      <c r="TQI1" s="6"/>
      <c r="TQJ1" s="6"/>
      <c r="TQK1" s="6"/>
      <c r="TQL1" s="5"/>
      <c r="TQM1" s="6"/>
      <c r="TQN1" s="6"/>
      <c r="TQO1" s="6"/>
      <c r="TQP1" s="6"/>
      <c r="TQQ1" s="6"/>
      <c r="TQR1" s="6"/>
      <c r="TQS1" s="6"/>
      <c r="TQT1" s="5"/>
      <c r="TQU1" s="6"/>
      <c r="TQV1" s="6"/>
      <c r="TQW1" s="6"/>
      <c r="TQX1" s="6"/>
      <c r="TQY1" s="6"/>
      <c r="TQZ1" s="6"/>
      <c r="TRA1" s="6"/>
      <c r="TRB1" s="5"/>
      <c r="TRC1" s="6"/>
      <c r="TRD1" s="6"/>
      <c r="TRE1" s="6"/>
      <c r="TRF1" s="6"/>
      <c r="TRG1" s="6"/>
      <c r="TRH1" s="6"/>
      <c r="TRI1" s="6"/>
      <c r="TRJ1" s="5"/>
      <c r="TRK1" s="6"/>
      <c r="TRL1" s="6"/>
      <c r="TRM1" s="6"/>
      <c r="TRN1" s="6"/>
      <c r="TRO1" s="6"/>
      <c r="TRP1" s="6"/>
      <c r="TRQ1" s="6"/>
      <c r="TRR1" s="5"/>
      <c r="TRS1" s="6"/>
      <c r="TRT1" s="6"/>
      <c r="TRU1" s="6"/>
      <c r="TRV1" s="6"/>
      <c r="TRW1" s="6"/>
      <c r="TRX1" s="6"/>
      <c r="TRY1" s="6"/>
      <c r="TRZ1" s="5"/>
      <c r="TSA1" s="6"/>
      <c r="TSB1" s="6"/>
      <c r="TSC1" s="6"/>
      <c r="TSD1" s="6"/>
      <c r="TSE1" s="6"/>
      <c r="TSF1" s="6"/>
      <c r="TSG1" s="6"/>
      <c r="TSH1" s="5"/>
      <c r="TSI1" s="6"/>
      <c r="TSJ1" s="6"/>
      <c r="TSK1" s="6"/>
      <c r="TSL1" s="6"/>
      <c r="TSM1" s="6"/>
      <c r="TSN1" s="6"/>
      <c r="TSO1" s="6"/>
      <c r="TSP1" s="5"/>
      <c r="TSQ1" s="6"/>
      <c r="TSR1" s="6"/>
      <c r="TSS1" s="6"/>
      <c r="TST1" s="6"/>
      <c r="TSU1" s="6"/>
      <c r="TSV1" s="6"/>
      <c r="TSW1" s="6"/>
      <c r="TSX1" s="5"/>
      <c r="TSY1" s="6"/>
      <c r="TSZ1" s="6"/>
      <c r="TTA1" s="6"/>
      <c r="TTB1" s="6"/>
      <c r="TTC1" s="6"/>
      <c r="TTD1" s="6"/>
      <c r="TTE1" s="6"/>
      <c r="TTF1" s="5"/>
      <c r="TTG1" s="6"/>
      <c r="TTH1" s="6"/>
      <c r="TTI1" s="6"/>
      <c r="TTJ1" s="6"/>
      <c r="TTK1" s="6"/>
      <c r="TTL1" s="6"/>
      <c r="TTM1" s="6"/>
      <c r="TTN1" s="5"/>
      <c r="TTO1" s="6"/>
      <c r="TTP1" s="6"/>
      <c r="TTQ1" s="6"/>
      <c r="TTR1" s="6"/>
      <c r="TTS1" s="6"/>
      <c r="TTT1" s="6"/>
      <c r="TTU1" s="6"/>
      <c r="TTV1" s="5"/>
      <c r="TTW1" s="6"/>
      <c r="TTX1" s="6"/>
      <c r="TTY1" s="6"/>
      <c r="TTZ1" s="6"/>
      <c r="TUA1" s="6"/>
      <c r="TUB1" s="6"/>
      <c r="TUC1" s="6"/>
      <c r="TUD1" s="5"/>
      <c r="TUE1" s="6"/>
      <c r="TUF1" s="6"/>
      <c r="TUG1" s="6"/>
      <c r="TUH1" s="6"/>
      <c r="TUI1" s="6"/>
      <c r="TUJ1" s="6"/>
      <c r="TUK1" s="6"/>
      <c r="TUL1" s="5"/>
      <c r="TUM1" s="6"/>
      <c r="TUN1" s="6"/>
      <c r="TUO1" s="6"/>
      <c r="TUP1" s="6"/>
      <c r="TUQ1" s="6"/>
      <c r="TUR1" s="6"/>
      <c r="TUS1" s="6"/>
      <c r="TUT1" s="5"/>
      <c r="TUU1" s="6"/>
      <c r="TUV1" s="6"/>
      <c r="TUW1" s="6"/>
      <c r="TUX1" s="6"/>
      <c r="TUY1" s="6"/>
      <c r="TUZ1" s="6"/>
      <c r="TVA1" s="6"/>
      <c r="TVB1" s="5"/>
      <c r="TVC1" s="6"/>
      <c r="TVD1" s="6"/>
      <c r="TVE1" s="6"/>
      <c r="TVF1" s="6"/>
      <c r="TVG1" s="6"/>
      <c r="TVH1" s="6"/>
      <c r="TVI1" s="6"/>
      <c r="TVJ1" s="5"/>
      <c r="TVK1" s="6"/>
      <c r="TVL1" s="6"/>
      <c r="TVM1" s="6"/>
      <c r="TVN1" s="6"/>
      <c r="TVO1" s="6"/>
      <c r="TVP1" s="6"/>
      <c r="TVQ1" s="6"/>
      <c r="TVR1" s="5"/>
      <c r="TVS1" s="6"/>
      <c r="TVT1" s="6"/>
      <c r="TVU1" s="6"/>
      <c r="TVV1" s="6"/>
      <c r="TVW1" s="6"/>
      <c r="TVX1" s="6"/>
      <c r="TVY1" s="6"/>
      <c r="TVZ1" s="5"/>
      <c r="TWA1" s="6"/>
      <c r="TWB1" s="6"/>
      <c r="TWC1" s="6"/>
      <c r="TWD1" s="6"/>
      <c r="TWE1" s="6"/>
      <c r="TWF1" s="6"/>
      <c r="TWG1" s="6"/>
      <c r="TWH1" s="5"/>
      <c r="TWI1" s="6"/>
      <c r="TWJ1" s="6"/>
      <c r="TWK1" s="6"/>
      <c r="TWL1" s="6"/>
      <c r="TWM1" s="6"/>
      <c r="TWN1" s="6"/>
      <c r="TWO1" s="6"/>
      <c r="TWP1" s="5"/>
      <c r="TWQ1" s="6"/>
      <c r="TWR1" s="6"/>
      <c r="TWS1" s="6"/>
      <c r="TWT1" s="6"/>
      <c r="TWU1" s="6"/>
      <c r="TWV1" s="6"/>
      <c r="TWW1" s="6"/>
      <c r="TWX1" s="5"/>
      <c r="TWY1" s="6"/>
      <c r="TWZ1" s="6"/>
      <c r="TXA1" s="6"/>
      <c r="TXB1" s="6"/>
      <c r="TXC1" s="6"/>
      <c r="TXD1" s="6"/>
      <c r="TXE1" s="6"/>
      <c r="TXF1" s="5"/>
      <c r="TXG1" s="6"/>
      <c r="TXH1" s="6"/>
      <c r="TXI1" s="6"/>
      <c r="TXJ1" s="6"/>
      <c r="TXK1" s="6"/>
      <c r="TXL1" s="6"/>
      <c r="TXM1" s="6"/>
      <c r="TXN1" s="5"/>
      <c r="TXO1" s="6"/>
      <c r="TXP1" s="6"/>
      <c r="TXQ1" s="6"/>
      <c r="TXR1" s="6"/>
      <c r="TXS1" s="6"/>
      <c r="TXT1" s="6"/>
      <c r="TXU1" s="6"/>
      <c r="TXV1" s="5"/>
      <c r="TXW1" s="6"/>
      <c r="TXX1" s="6"/>
      <c r="TXY1" s="6"/>
      <c r="TXZ1" s="6"/>
      <c r="TYA1" s="6"/>
      <c r="TYB1" s="6"/>
      <c r="TYC1" s="6"/>
      <c r="TYD1" s="5"/>
      <c r="TYE1" s="6"/>
      <c r="TYF1" s="6"/>
      <c r="TYG1" s="6"/>
      <c r="TYH1" s="6"/>
      <c r="TYI1" s="6"/>
      <c r="TYJ1" s="6"/>
      <c r="TYK1" s="6"/>
      <c r="TYL1" s="5"/>
      <c r="TYM1" s="6"/>
      <c r="TYN1" s="6"/>
      <c r="TYO1" s="6"/>
      <c r="TYP1" s="6"/>
      <c r="TYQ1" s="6"/>
      <c r="TYR1" s="6"/>
      <c r="TYS1" s="6"/>
      <c r="TYT1" s="5"/>
      <c r="TYU1" s="6"/>
      <c r="TYV1" s="6"/>
      <c r="TYW1" s="6"/>
      <c r="TYX1" s="6"/>
      <c r="TYY1" s="6"/>
      <c r="TYZ1" s="6"/>
      <c r="TZA1" s="6"/>
      <c r="TZB1" s="5"/>
      <c r="TZC1" s="6"/>
      <c r="TZD1" s="6"/>
      <c r="TZE1" s="6"/>
      <c r="TZF1" s="6"/>
      <c r="TZG1" s="6"/>
      <c r="TZH1" s="6"/>
      <c r="TZI1" s="6"/>
      <c r="TZJ1" s="5"/>
      <c r="TZK1" s="6"/>
      <c r="TZL1" s="6"/>
      <c r="TZM1" s="6"/>
      <c r="TZN1" s="6"/>
      <c r="TZO1" s="6"/>
      <c r="TZP1" s="6"/>
      <c r="TZQ1" s="6"/>
      <c r="TZR1" s="5"/>
      <c r="TZS1" s="6"/>
      <c r="TZT1" s="6"/>
      <c r="TZU1" s="6"/>
      <c r="TZV1" s="6"/>
      <c r="TZW1" s="6"/>
      <c r="TZX1" s="6"/>
      <c r="TZY1" s="6"/>
      <c r="TZZ1" s="5"/>
      <c r="UAA1" s="6"/>
      <c r="UAB1" s="6"/>
      <c r="UAC1" s="6"/>
      <c r="UAD1" s="6"/>
      <c r="UAE1" s="6"/>
      <c r="UAF1" s="6"/>
      <c r="UAG1" s="6"/>
      <c r="UAH1" s="5"/>
      <c r="UAI1" s="6"/>
      <c r="UAJ1" s="6"/>
      <c r="UAK1" s="6"/>
      <c r="UAL1" s="6"/>
      <c r="UAM1" s="6"/>
      <c r="UAN1" s="6"/>
      <c r="UAO1" s="6"/>
      <c r="UAP1" s="5"/>
      <c r="UAQ1" s="6"/>
      <c r="UAR1" s="6"/>
      <c r="UAS1" s="6"/>
      <c r="UAT1" s="6"/>
      <c r="UAU1" s="6"/>
      <c r="UAV1" s="6"/>
      <c r="UAW1" s="6"/>
      <c r="UAX1" s="5"/>
      <c r="UAY1" s="6"/>
      <c r="UAZ1" s="6"/>
      <c r="UBA1" s="6"/>
      <c r="UBB1" s="6"/>
      <c r="UBC1" s="6"/>
      <c r="UBD1" s="6"/>
      <c r="UBE1" s="6"/>
      <c r="UBF1" s="5"/>
      <c r="UBG1" s="6"/>
      <c r="UBH1" s="6"/>
      <c r="UBI1" s="6"/>
      <c r="UBJ1" s="6"/>
      <c r="UBK1" s="6"/>
      <c r="UBL1" s="6"/>
      <c r="UBM1" s="6"/>
      <c r="UBN1" s="5"/>
      <c r="UBO1" s="6"/>
      <c r="UBP1" s="6"/>
      <c r="UBQ1" s="6"/>
      <c r="UBR1" s="6"/>
      <c r="UBS1" s="6"/>
      <c r="UBT1" s="6"/>
      <c r="UBU1" s="6"/>
      <c r="UBV1" s="5"/>
      <c r="UBW1" s="6"/>
      <c r="UBX1" s="6"/>
      <c r="UBY1" s="6"/>
      <c r="UBZ1" s="6"/>
      <c r="UCA1" s="6"/>
      <c r="UCB1" s="6"/>
      <c r="UCC1" s="6"/>
      <c r="UCD1" s="5"/>
      <c r="UCE1" s="6"/>
      <c r="UCF1" s="6"/>
      <c r="UCG1" s="6"/>
      <c r="UCH1" s="6"/>
      <c r="UCI1" s="6"/>
      <c r="UCJ1" s="6"/>
      <c r="UCK1" s="6"/>
      <c r="UCL1" s="5"/>
      <c r="UCM1" s="6"/>
      <c r="UCN1" s="6"/>
      <c r="UCO1" s="6"/>
      <c r="UCP1" s="6"/>
      <c r="UCQ1" s="6"/>
      <c r="UCR1" s="6"/>
      <c r="UCS1" s="6"/>
      <c r="UCT1" s="5"/>
      <c r="UCU1" s="6"/>
      <c r="UCV1" s="6"/>
      <c r="UCW1" s="6"/>
      <c r="UCX1" s="6"/>
      <c r="UCY1" s="6"/>
      <c r="UCZ1" s="6"/>
      <c r="UDA1" s="6"/>
      <c r="UDB1" s="5"/>
      <c r="UDC1" s="6"/>
      <c r="UDD1" s="6"/>
      <c r="UDE1" s="6"/>
      <c r="UDF1" s="6"/>
      <c r="UDG1" s="6"/>
      <c r="UDH1" s="6"/>
      <c r="UDI1" s="6"/>
      <c r="UDJ1" s="5"/>
      <c r="UDK1" s="6"/>
      <c r="UDL1" s="6"/>
      <c r="UDM1" s="6"/>
      <c r="UDN1" s="6"/>
      <c r="UDO1" s="6"/>
      <c r="UDP1" s="6"/>
      <c r="UDQ1" s="6"/>
      <c r="UDR1" s="5"/>
      <c r="UDS1" s="6"/>
      <c r="UDT1" s="6"/>
      <c r="UDU1" s="6"/>
      <c r="UDV1" s="6"/>
      <c r="UDW1" s="6"/>
      <c r="UDX1" s="6"/>
      <c r="UDY1" s="6"/>
      <c r="UDZ1" s="5"/>
      <c r="UEA1" s="6"/>
      <c r="UEB1" s="6"/>
      <c r="UEC1" s="6"/>
      <c r="UED1" s="6"/>
      <c r="UEE1" s="6"/>
      <c r="UEF1" s="6"/>
      <c r="UEG1" s="6"/>
      <c r="UEH1" s="5"/>
      <c r="UEI1" s="6"/>
      <c r="UEJ1" s="6"/>
      <c r="UEK1" s="6"/>
      <c r="UEL1" s="6"/>
      <c r="UEM1" s="6"/>
      <c r="UEN1" s="6"/>
      <c r="UEO1" s="6"/>
      <c r="UEP1" s="5"/>
      <c r="UEQ1" s="6"/>
      <c r="UER1" s="6"/>
      <c r="UES1" s="6"/>
      <c r="UET1" s="6"/>
      <c r="UEU1" s="6"/>
      <c r="UEV1" s="6"/>
      <c r="UEW1" s="6"/>
      <c r="UEX1" s="5"/>
      <c r="UEY1" s="6"/>
      <c r="UEZ1" s="6"/>
      <c r="UFA1" s="6"/>
      <c r="UFB1" s="6"/>
      <c r="UFC1" s="6"/>
      <c r="UFD1" s="6"/>
      <c r="UFE1" s="6"/>
      <c r="UFF1" s="5"/>
      <c r="UFG1" s="6"/>
      <c r="UFH1" s="6"/>
      <c r="UFI1" s="6"/>
      <c r="UFJ1" s="6"/>
      <c r="UFK1" s="6"/>
      <c r="UFL1" s="6"/>
      <c r="UFM1" s="6"/>
      <c r="UFN1" s="5"/>
      <c r="UFO1" s="6"/>
      <c r="UFP1" s="6"/>
      <c r="UFQ1" s="6"/>
      <c r="UFR1" s="6"/>
      <c r="UFS1" s="6"/>
      <c r="UFT1" s="6"/>
      <c r="UFU1" s="6"/>
      <c r="UFV1" s="5"/>
      <c r="UFW1" s="6"/>
      <c r="UFX1" s="6"/>
      <c r="UFY1" s="6"/>
      <c r="UFZ1" s="6"/>
      <c r="UGA1" s="6"/>
      <c r="UGB1" s="6"/>
      <c r="UGC1" s="6"/>
      <c r="UGD1" s="5"/>
      <c r="UGE1" s="6"/>
      <c r="UGF1" s="6"/>
      <c r="UGG1" s="6"/>
      <c r="UGH1" s="6"/>
      <c r="UGI1" s="6"/>
      <c r="UGJ1" s="6"/>
      <c r="UGK1" s="6"/>
      <c r="UGL1" s="5"/>
      <c r="UGM1" s="6"/>
      <c r="UGN1" s="6"/>
      <c r="UGO1" s="6"/>
      <c r="UGP1" s="6"/>
      <c r="UGQ1" s="6"/>
      <c r="UGR1" s="6"/>
      <c r="UGS1" s="6"/>
      <c r="UGT1" s="5"/>
      <c r="UGU1" s="6"/>
      <c r="UGV1" s="6"/>
      <c r="UGW1" s="6"/>
      <c r="UGX1" s="6"/>
      <c r="UGY1" s="6"/>
      <c r="UGZ1" s="6"/>
      <c r="UHA1" s="6"/>
      <c r="UHB1" s="5"/>
      <c r="UHC1" s="6"/>
      <c r="UHD1" s="6"/>
      <c r="UHE1" s="6"/>
      <c r="UHF1" s="6"/>
      <c r="UHG1" s="6"/>
      <c r="UHH1" s="6"/>
      <c r="UHI1" s="6"/>
      <c r="UHJ1" s="5"/>
      <c r="UHK1" s="6"/>
      <c r="UHL1" s="6"/>
      <c r="UHM1" s="6"/>
      <c r="UHN1" s="6"/>
      <c r="UHO1" s="6"/>
      <c r="UHP1" s="6"/>
      <c r="UHQ1" s="6"/>
      <c r="UHR1" s="5"/>
      <c r="UHS1" s="6"/>
      <c r="UHT1" s="6"/>
      <c r="UHU1" s="6"/>
      <c r="UHV1" s="6"/>
      <c r="UHW1" s="6"/>
      <c r="UHX1" s="6"/>
      <c r="UHY1" s="6"/>
      <c r="UHZ1" s="5"/>
      <c r="UIA1" s="6"/>
      <c r="UIB1" s="6"/>
      <c r="UIC1" s="6"/>
      <c r="UID1" s="6"/>
      <c r="UIE1" s="6"/>
      <c r="UIF1" s="6"/>
      <c r="UIG1" s="6"/>
      <c r="UIH1" s="5"/>
      <c r="UII1" s="6"/>
      <c r="UIJ1" s="6"/>
      <c r="UIK1" s="6"/>
      <c r="UIL1" s="6"/>
      <c r="UIM1" s="6"/>
      <c r="UIN1" s="6"/>
      <c r="UIO1" s="6"/>
      <c r="UIP1" s="5"/>
      <c r="UIQ1" s="6"/>
      <c r="UIR1" s="6"/>
      <c r="UIS1" s="6"/>
      <c r="UIT1" s="6"/>
      <c r="UIU1" s="6"/>
      <c r="UIV1" s="6"/>
      <c r="UIW1" s="6"/>
      <c r="UIX1" s="5"/>
      <c r="UIY1" s="6"/>
      <c r="UIZ1" s="6"/>
      <c r="UJA1" s="6"/>
      <c r="UJB1" s="6"/>
      <c r="UJC1" s="6"/>
      <c r="UJD1" s="6"/>
      <c r="UJE1" s="6"/>
      <c r="UJF1" s="5"/>
      <c r="UJG1" s="6"/>
      <c r="UJH1" s="6"/>
      <c r="UJI1" s="6"/>
      <c r="UJJ1" s="6"/>
      <c r="UJK1" s="6"/>
      <c r="UJL1" s="6"/>
      <c r="UJM1" s="6"/>
      <c r="UJN1" s="5"/>
      <c r="UJO1" s="6"/>
      <c r="UJP1" s="6"/>
      <c r="UJQ1" s="6"/>
      <c r="UJR1" s="6"/>
      <c r="UJS1" s="6"/>
      <c r="UJT1" s="6"/>
      <c r="UJU1" s="6"/>
      <c r="UJV1" s="5"/>
      <c r="UJW1" s="6"/>
      <c r="UJX1" s="6"/>
      <c r="UJY1" s="6"/>
      <c r="UJZ1" s="6"/>
      <c r="UKA1" s="6"/>
      <c r="UKB1" s="6"/>
      <c r="UKC1" s="6"/>
      <c r="UKD1" s="5"/>
      <c r="UKE1" s="6"/>
      <c r="UKF1" s="6"/>
      <c r="UKG1" s="6"/>
      <c r="UKH1" s="6"/>
      <c r="UKI1" s="6"/>
      <c r="UKJ1" s="6"/>
      <c r="UKK1" s="6"/>
      <c r="UKL1" s="5"/>
      <c r="UKM1" s="6"/>
      <c r="UKN1" s="6"/>
      <c r="UKO1" s="6"/>
      <c r="UKP1" s="6"/>
      <c r="UKQ1" s="6"/>
      <c r="UKR1" s="6"/>
      <c r="UKS1" s="6"/>
      <c r="UKT1" s="5"/>
      <c r="UKU1" s="6"/>
      <c r="UKV1" s="6"/>
      <c r="UKW1" s="6"/>
      <c r="UKX1" s="6"/>
      <c r="UKY1" s="6"/>
      <c r="UKZ1" s="6"/>
      <c r="ULA1" s="6"/>
      <c r="ULB1" s="5"/>
      <c r="ULC1" s="6"/>
      <c r="ULD1" s="6"/>
      <c r="ULE1" s="6"/>
      <c r="ULF1" s="6"/>
      <c r="ULG1" s="6"/>
      <c r="ULH1" s="6"/>
      <c r="ULI1" s="6"/>
      <c r="ULJ1" s="5"/>
      <c r="ULK1" s="6"/>
      <c r="ULL1" s="6"/>
      <c r="ULM1" s="6"/>
      <c r="ULN1" s="6"/>
      <c r="ULO1" s="6"/>
      <c r="ULP1" s="6"/>
      <c r="ULQ1" s="6"/>
      <c r="ULR1" s="5"/>
      <c r="ULS1" s="6"/>
      <c r="ULT1" s="6"/>
      <c r="ULU1" s="6"/>
      <c r="ULV1" s="6"/>
      <c r="ULW1" s="6"/>
      <c r="ULX1" s="6"/>
      <c r="ULY1" s="6"/>
      <c r="ULZ1" s="5"/>
      <c r="UMA1" s="6"/>
      <c r="UMB1" s="6"/>
      <c r="UMC1" s="6"/>
      <c r="UMD1" s="6"/>
      <c r="UME1" s="6"/>
      <c r="UMF1" s="6"/>
      <c r="UMG1" s="6"/>
      <c r="UMH1" s="5"/>
      <c r="UMI1" s="6"/>
      <c r="UMJ1" s="6"/>
      <c r="UMK1" s="6"/>
      <c r="UML1" s="6"/>
      <c r="UMM1" s="6"/>
      <c r="UMN1" s="6"/>
      <c r="UMO1" s="6"/>
      <c r="UMP1" s="5"/>
      <c r="UMQ1" s="6"/>
      <c r="UMR1" s="6"/>
      <c r="UMS1" s="6"/>
      <c r="UMT1" s="6"/>
      <c r="UMU1" s="6"/>
      <c r="UMV1" s="6"/>
      <c r="UMW1" s="6"/>
      <c r="UMX1" s="5"/>
      <c r="UMY1" s="6"/>
      <c r="UMZ1" s="6"/>
      <c r="UNA1" s="6"/>
      <c r="UNB1" s="6"/>
      <c r="UNC1" s="6"/>
      <c r="UND1" s="6"/>
      <c r="UNE1" s="6"/>
      <c r="UNF1" s="5"/>
      <c r="UNG1" s="6"/>
      <c r="UNH1" s="6"/>
      <c r="UNI1" s="6"/>
      <c r="UNJ1" s="6"/>
      <c r="UNK1" s="6"/>
      <c r="UNL1" s="6"/>
      <c r="UNM1" s="6"/>
      <c r="UNN1" s="5"/>
      <c r="UNO1" s="6"/>
      <c r="UNP1" s="6"/>
      <c r="UNQ1" s="6"/>
      <c r="UNR1" s="6"/>
      <c r="UNS1" s="6"/>
      <c r="UNT1" s="6"/>
      <c r="UNU1" s="6"/>
      <c r="UNV1" s="5"/>
      <c r="UNW1" s="6"/>
      <c r="UNX1" s="6"/>
      <c r="UNY1" s="6"/>
      <c r="UNZ1" s="6"/>
      <c r="UOA1" s="6"/>
      <c r="UOB1" s="6"/>
      <c r="UOC1" s="6"/>
      <c r="UOD1" s="5"/>
      <c r="UOE1" s="6"/>
      <c r="UOF1" s="6"/>
      <c r="UOG1" s="6"/>
      <c r="UOH1" s="6"/>
      <c r="UOI1" s="6"/>
      <c r="UOJ1" s="6"/>
      <c r="UOK1" s="6"/>
      <c r="UOL1" s="5"/>
      <c r="UOM1" s="6"/>
      <c r="UON1" s="6"/>
      <c r="UOO1" s="6"/>
      <c r="UOP1" s="6"/>
      <c r="UOQ1" s="6"/>
      <c r="UOR1" s="6"/>
      <c r="UOS1" s="6"/>
      <c r="UOT1" s="5"/>
      <c r="UOU1" s="6"/>
      <c r="UOV1" s="6"/>
      <c r="UOW1" s="6"/>
      <c r="UOX1" s="6"/>
      <c r="UOY1" s="6"/>
      <c r="UOZ1" s="6"/>
      <c r="UPA1" s="6"/>
      <c r="UPB1" s="5"/>
      <c r="UPC1" s="6"/>
      <c r="UPD1" s="6"/>
      <c r="UPE1" s="6"/>
      <c r="UPF1" s="6"/>
      <c r="UPG1" s="6"/>
      <c r="UPH1" s="6"/>
      <c r="UPI1" s="6"/>
      <c r="UPJ1" s="5"/>
      <c r="UPK1" s="6"/>
      <c r="UPL1" s="6"/>
      <c r="UPM1" s="6"/>
      <c r="UPN1" s="6"/>
      <c r="UPO1" s="6"/>
      <c r="UPP1" s="6"/>
      <c r="UPQ1" s="6"/>
      <c r="UPR1" s="5"/>
      <c r="UPS1" s="6"/>
      <c r="UPT1" s="6"/>
      <c r="UPU1" s="6"/>
      <c r="UPV1" s="6"/>
      <c r="UPW1" s="6"/>
      <c r="UPX1" s="6"/>
      <c r="UPY1" s="6"/>
      <c r="UPZ1" s="5"/>
      <c r="UQA1" s="6"/>
      <c r="UQB1" s="6"/>
      <c r="UQC1" s="6"/>
      <c r="UQD1" s="6"/>
      <c r="UQE1" s="6"/>
      <c r="UQF1" s="6"/>
      <c r="UQG1" s="6"/>
      <c r="UQH1" s="5"/>
      <c r="UQI1" s="6"/>
      <c r="UQJ1" s="6"/>
      <c r="UQK1" s="6"/>
      <c r="UQL1" s="6"/>
      <c r="UQM1" s="6"/>
      <c r="UQN1" s="6"/>
      <c r="UQO1" s="6"/>
      <c r="UQP1" s="5"/>
      <c r="UQQ1" s="6"/>
      <c r="UQR1" s="6"/>
      <c r="UQS1" s="6"/>
      <c r="UQT1" s="6"/>
      <c r="UQU1" s="6"/>
      <c r="UQV1" s="6"/>
      <c r="UQW1" s="6"/>
      <c r="UQX1" s="5"/>
      <c r="UQY1" s="6"/>
      <c r="UQZ1" s="6"/>
      <c r="URA1" s="6"/>
      <c r="URB1" s="6"/>
      <c r="URC1" s="6"/>
      <c r="URD1" s="6"/>
      <c r="URE1" s="6"/>
      <c r="URF1" s="5"/>
      <c r="URG1" s="6"/>
      <c r="URH1" s="6"/>
      <c r="URI1" s="6"/>
      <c r="URJ1" s="6"/>
      <c r="URK1" s="6"/>
      <c r="URL1" s="6"/>
      <c r="URM1" s="6"/>
      <c r="URN1" s="5"/>
      <c r="URO1" s="6"/>
      <c r="URP1" s="6"/>
      <c r="URQ1" s="6"/>
      <c r="URR1" s="6"/>
      <c r="URS1" s="6"/>
      <c r="URT1" s="6"/>
      <c r="URU1" s="6"/>
      <c r="URV1" s="5"/>
      <c r="URW1" s="6"/>
      <c r="URX1" s="6"/>
      <c r="URY1" s="6"/>
      <c r="URZ1" s="6"/>
      <c r="USA1" s="6"/>
      <c r="USB1" s="6"/>
      <c r="USC1" s="6"/>
      <c r="USD1" s="5"/>
      <c r="USE1" s="6"/>
      <c r="USF1" s="6"/>
      <c r="USG1" s="6"/>
      <c r="USH1" s="6"/>
      <c r="USI1" s="6"/>
      <c r="USJ1" s="6"/>
      <c r="USK1" s="6"/>
      <c r="USL1" s="5"/>
      <c r="USM1" s="6"/>
      <c r="USN1" s="6"/>
      <c r="USO1" s="6"/>
      <c r="USP1" s="6"/>
      <c r="USQ1" s="6"/>
      <c r="USR1" s="6"/>
      <c r="USS1" s="6"/>
      <c r="UST1" s="5"/>
      <c r="USU1" s="6"/>
      <c r="USV1" s="6"/>
      <c r="USW1" s="6"/>
      <c r="USX1" s="6"/>
      <c r="USY1" s="6"/>
      <c r="USZ1" s="6"/>
      <c r="UTA1" s="6"/>
      <c r="UTB1" s="5"/>
      <c r="UTC1" s="6"/>
      <c r="UTD1" s="6"/>
      <c r="UTE1" s="6"/>
      <c r="UTF1" s="6"/>
      <c r="UTG1" s="6"/>
      <c r="UTH1" s="6"/>
      <c r="UTI1" s="6"/>
      <c r="UTJ1" s="5"/>
      <c r="UTK1" s="6"/>
      <c r="UTL1" s="6"/>
      <c r="UTM1" s="6"/>
      <c r="UTN1" s="6"/>
      <c r="UTO1" s="6"/>
      <c r="UTP1" s="6"/>
      <c r="UTQ1" s="6"/>
      <c r="UTR1" s="5"/>
      <c r="UTS1" s="6"/>
      <c r="UTT1" s="6"/>
      <c r="UTU1" s="6"/>
      <c r="UTV1" s="6"/>
      <c r="UTW1" s="6"/>
      <c r="UTX1" s="6"/>
      <c r="UTY1" s="6"/>
      <c r="UTZ1" s="5"/>
      <c r="UUA1" s="6"/>
      <c r="UUB1" s="6"/>
      <c r="UUC1" s="6"/>
      <c r="UUD1" s="6"/>
      <c r="UUE1" s="6"/>
      <c r="UUF1" s="6"/>
      <c r="UUG1" s="6"/>
      <c r="UUH1" s="5"/>
      <c r="UUI1" s="6"/>
      <c r="UUJ1" s="6"/>
      <c r="UUK1" s="6"/>
      <c r="UUL1" s="6"/>
      <c r="UUM1" s="6"/>
      <c r="UUN1" s="6"/>
      <c r="UUO1" s="6"/>
      <c r="UUP1" s="5"/>
      <c r="UUQ1" s="6"/>
      <c r="UUR1" s="6"/>
      <c r="UUS1" s="6"/>
      <c r="UUT1" s="6"/>
      <c r="UUU1" s="6"/>
      <c r="UUV1" s="6"/>
      <c r="UUW1" s="6"/>
      <c r="UUX1" s="5"/>
      <c r="UUY1" s="6"/>
      <c r="UUZ1" s="6"/>
      <c r="UVA1" s="6"/>
      <c r="UVB1" s="6"/>
      <c r="UVC1" s="6"/>
      <c r="UVD1" s="6"/>
      <c r="UVE1" s="6"/>
      <c r="UVF1" s="5"/>
      <c r="UVG1" s="6"/>
      <c r="UVH1" s="6"/>
      <c r="UVI1" s="6"/>
      <c r="UVJ1" s="6"/>
      <c r="UVK1" s="6"/>
      <c r="UVL1" s="6"/>
      <c r="UVM1" s="6"/>
      <c r="UVN1" s="5"/>
      <c r="UVO1" s="6"/>
      <c r="UVP1" s="6"/>
      <c r="UVQ1" s="6"/>
      <c r="UVR1" s="6"/>
      <c r="UVS1" s="6"/>
      <c r="UVT1" s="6"/>
      <c r="UVU1" s="6"/>
      <c r="UVV1" s="5"/>
      <c r="UVW1" s="6"/>
      <c r="UVX1" s="6"/>
      <c r="UVY1" s="6"/>
      <c r="UVZ1" s="6"/>
      <c r="UWA1" s="6"/>
      <c r="UWB1" s="6"/>
      <c r="UWC1" s="6"/>
      <c r="UWD1" s="5"/>
      <c r="UWE1" s="6"/>
      <c r="UWF1" s="6"/>
      <c r="UWG1" s="6"/>
      <c r="UWH1" s="6"/>
      <c r="UWI1" s="6"/>
      <c r="UWJ1" s="6"/>
      <c r="UWK1" s="6"/>
      <c r="UWL1" s="5"/>
      <c r="UWM1" s="6"/>
      <c r="UWN1" s="6"/>
      <c r="UWO1" s="6"/>
      <c r="UWP1" s="6"/>
      <c r="UWQ1" s="6"/>
      <c r="UWR1" s="6"/>
      <c r="UWS1" s="6"/>
      <c r="UWT1" s="5"/>
      <c r="UWU1" s="6"/>
      <c r="UWV1" s="6"/>
      <c r="UWW1" s="6"/>
      <c r="UWX1" s="6"/>
      <c r="UWY1" s="6"/>
      <c r="UWZ1" s="6"/>
      <c r="UXA1" s="6"/>
      <c r="UXB1" s="5"/>
      <c r="UXC1" s="6"/>
      <c r="UXD1" s="6"/>
      <c r="UXE1" s="6"/>
      <c r="UXF1" s="6"/>
      <c r="UXG1" s="6"/>
      <c r="UXH1" s="6"/>
      <c r="UXI1" s="6"/>
      <c r="UXJ1" s="5"/>
      <c r="UXK1" s="6"/>
      <c r="UXL1" s="6"/>
      <c r="UXM1" s="6"/>
      <c r="UXN1" s="6"/>
      <c r="UXO1" s="6"/>
      <c r="UXP1" s="6"/>
      <c r="UXQ1" s="6"/>
      <c r="UXR1" s="5"/>
      <c r="UXS1" s="6"/>
      <c r="UXT1" s="6"/>
      <c r="UXU1" s="6"/>
      <c r="UXV1" s="6"/>
      <c r="UXW1" s="6"/>
      <c r="UXX1" s="6"/>
      <c r="UXY1" s="6"/>
      <c r="UXZ1" s="5"/>
      <c r="UYA1" s="6"/>
      <c r="UYB1" s="6"/>
      <c r="UYC1" s="6"/>
      <c r="UYD1" s="6"/>
      <c r="UYE1" s="6"/>
      <c r="UYF1" s="6"/>
      <c r="UYG1" s="6"/>
      <c r="UYH1" s="5"/>
      <c r="UYI1" s="6"/>
      <c r="UYJ1" s="6"/>
      <c r="UYK1" s="6"/>
      <c r="UYL1" s="6"/>
      <c r="UYM1" s="6"/>
      <c r="UYN1" s="6"/>
      <c r="UYO1" s="6"/>
      <c r="UYP1" s="5"/>
      <c r="UYQ1" s="6"/>
      <c r="UYR1" s="6"/>
      <c r="UYS1" s="6"/>
      <c r="UYT1" s="6"/>
      <c r="UYU1" s="6"/>
      <c r="UYV1" s="6"/>
      <c r="UYW1" s="6"/>
      <c r="UYX1" s="5"/>
      <c r="UYY1" s="6"/>
      <c r="UYZ1" s="6"/>
      <c r="UZA1" s="6"/>
      <c r="UZB1" s="6"/>
      <c r="UZC1" s="6"/>
      <c r="UZD1" s="6"/>
      <c r="UZE1" s="6"/>
      <c r="UZF1" s="5"/>
      <c r="UZG1" s="6"/>
      <c r="UZH1" s="6"/>
      <c r="UZI1" s="6"/>
      <c r="UZJ1" s="6"/>
      <c r="UZK1" s="6"/>
      <c r="UZL1" s="6"/>
      <c r="UZM1" s="6"/>
      <c r="UZN1" s="5"/>
      <c r="UZO1" s="6"/>
      <c r="UZP1" s="6"/>
      <c r="UZQ1" s="6"/>
      <c r="UZR1" s="6"/>
      <c r="UZS1" s="6"/>
      <c r="UZT1" s="6"/>
      <c r="UZU1" s="6"/>
      <c r="UZV1" s="5"/>
      <c r="UZW1" s="6"/>
      <c r="UZX1" s="6"/>
      <c r="UZY1" s="6"/>
      <c r="UZZ1" s="6"/>
      <c r="VAA1" s="6"/>
      <c r="VAB1" s="6"/>
      <c r="VAC1" s="6"/>
      <c r="VAD1" s="5"/>
      <c r="VAE1" s="6"/>
      <c r="VAF1" s="6"/>
      <c r="VAG1" s="6"/>
      <c r="VAH1" s="6"/>
      <c r="VAI1" s="6"/>
      <c r="VAJ1" s="6"/>
      <c r="VAK1" s="6"/>
      <c r="VAL1" s="5"/>
      <c r="VAM1" s="6"/>
      <c r="VAN1" s="6"/>
      <c r="VAO1" s="6"/>
      <c r="VAP1" s="6"/>
      <c r="VAQ1" s="6"/>
      <c r="VAR1" s="6"/>
      <c r="VAS1" s="6"/>
      <c r="VAT1" s="5"/>
      <c r="VAU1" s="6"/>
      <c r="VAV1" s="6"/>
      <c r="VAW1" s="6"/>
      <c r="VAX1" s="6"/>
      <c r="VAY1" s="6"/>
      <c r="VAZ1" s="6"/>
      <c r="VBA1" s="6"/>
      <c r="VBB1" s="5"/>
      <c r="VBC1" s="6"/>
      <c r="VBD1" s="6"/>
      <c r="VBE1" s="6"/>
      <c r="VBF1" s="6"/>
      <c r="VBG1" s="6"/>
      <c r="VBH1" s="6"/>
      <c r="VBI1" s="6"/>
      <c r="VBJ1" s="5"/>
      <c r="VBK1" s="6"/>
      <c r="VBL1" s="6"/>
      <c r="VBM1" s="6"/>
      <c r="VBN1" s="6"/>
      <c r="VBO1" s="6"/>
      <c r="VBP1" s="6"/>
      <c r="VBQ1" s="6"/>
      <c r="VBR1" s="5"/>
      <c r="VBS1" s="6"/>
      <c r="VBT1" s="6"/>
      <c r="VBU1" s="6"/>
      <c r="VBV1" s="6"/>
      <c r="VBW1" s="6"/>
      <c r="VBX1" s="6"/>
      <c r="VBY1" s="6"/>
      <c r="VBZ1" s="5"/>
      <c r="VCA1" s="6"/>
      <c r="VCB1" s="6"/>
      <c r="VCC1" s="6"/>
      <c r="VCD1" s="6"/>
      <c r="VCE1" s="6"/>
      <c r="VCF1" s="6"/>
      <c r="VCG1" s="6"/>
      <c r="VCH1" s="5"/>
      <c r="VCI1" s="6"/>
      <c r="VCJ1" s="6"/>
      <c r="VCK1" s="6"/>
      <c r="VCL1" s="6"/>
      <c r="VCM1" s="6"/>
      <c r="VCN1" s="6"/>
      <c r="VCO1" s="6"/>
      <c r="VCP1" s="5"/>
      <c r="VCQ1" s="6"/>
      <c r="VCR1" s="6"/>
      <c r="VCS1" s="6"/>
      <c r="VCT1" s="6"/>
      <c r="VCU1" s="6"/>
      <c r="VCV1" s="6"/>
      <c r="VCW1" s="6"/>
      <c r="VCX1" s="5"/>
      <c r="VCY1" s="6"/>
      <c r="VCZ1" s="6"/>
      <c r="VDA1" s="6"/>
      <c r="VDB1" s="6"/>
      <c r="VDC1" s="6"/>
      <c r="VDD1" s="6"/>
      <c r="VDE1" s="6"/>
      <c r="VDF1" s="5"/>
      <c r="VDG1" s="6"/>
      <c r="VDH1" s="6"/>
      <c r="VDI1" s="6"/>
      <c r="VDJ1" s="6"/>
      <c r="VDK1" s="6"/>
      <c r="VDL1" s="6"/>
      <c r="VDM1" s="6"/>
      <c r="VDN1" s="5"/>
      <c r="VDO1" s="6"/>
      <c r="VDP1" s="6"/>
      <c r="VDQ1" s="6"/>
      <c r="VDR1" s="6"/>
      <c r="VDS1" s="6"/>
      <c r="VDT1" s="6"/>
      <c r="VDU1" s="6"/>
      <c r="VDV1" s="5"/>
      <c r="VDW1" s="6"/>
      <c r="VDX1" s="6"/>
      <c r="VDY1" s="6"/>
      <c r="VDZ1" s="6"/>
      <c r="VEA1" s="6"/>
      <c r="VEB1" s="6"/>
      <c r="VEC1" s="6"/>
      <c r="VED1" s="5"/>
      <c r="VEE1" s="6"/>
      <c r="VEF1" s="6"/>
      <c r="VEG1" s="6"/>
      <c r="VEH1" s="6"/>
      <c r="VEI1" s="6"/>
      <c r="VEJ1" s="6"/>
      <c r="VEK1" s="6"/>
      <c r="VEL1" s="5"/>
      <c r="VEM1" s="6"/>
      <c r="VEN1" s="6"/>
      <c r="VEO1" s="6"/>
      <c r="VEP1" s="6"/>
      <c r="VEQ1" s="6"/>
      <c r="VER1" s="6"/>
      <c r="VES1" s="6"/>
      <c r="VET1" s="5"/>
      <c r="VEU1" s="6"/>
      <c r="VEV1" s="6"/>
      <c r="VEW1" s="6"/>
      <c r="VEX1" s="6"/>
      <c r="VEY1" s="6"/>
      <c r="VEZ1" s="6"/>
      <c r="VFA1" s="6"/>
      <c r="VFB1" s="5"/>
      <c r="VFC1" s="6"/>
      <c r="VFD1" s="6"/>
      <c r="VFE1" s="6"/>
      <c r="VFF1" s="6"/>
      <c r="VFG1" s="6"/>
      <c r="VFH1" s="6"/>
      <c r="VFI1" s="6"/>
      <c r="VFJ1" s="5"/>
      <c r="VFK1" s="6"/>
      <c r="VFL1" s="6"/>
      <c r="VFM1" s="6"/>
      <c r="VFN1" s="6"/>
      <c r="VFO1" s="6"/>
      <c r="VFP1" s="6"/>
      <c r="VFQ1" s="6"/>
      <c r="VFR1" s="5"/>
      <c r="VFS1" s="6"/>
      <c r="VFT1" s="6"/>
      <c r="VFU1" s="6"/>
      <c r="VFV1" s="6"/>
      <c r="VFW1" s="6"/>
      <c r="VFX1" s="6"/>
      <c r="VFY1" s="6"/>
      <c r="VFZ1" s="5"/>
      <c r="VGA1" s="6"/>
      <c r="VGB1" s="6"/>
      <c r="VGC1" s="6"/>
      <c r="VGD1" s="6"/>
      <c r="VGE1" s="6"/>
      <c r="VGF1" s="6"/>
      <c r="VGG1" s="6"/>
      <c r="VGH1" s="5"/>
      <c r="VGI1" s="6"/>
      <c r="VGJ1" s="6"/>
      <c r="VGK1" s="6"/>
      <c r="VGL1" s="6"/>
      <c r="VGM1" s="6"/>
      <c r="VGN1" s="6"/>
      <c r="VGO1" s="6"/>
      <c r="VGP1" s="5"/>
      <c r="VGQ1" s="6"/>
      <c r="VGR1" s="6"/>
      <c r="VGS1" s="6"/>
      <c r="VGT1" s="6"/>
      <c r="VGU1" s="6"/>
      <c r="VGV1" s="6"/>
      <c r="VGW1" s="6"/>
      <c r="VGX1" s="5"/>
      <c r="VGY1" s="6"/>
      <c r="VGZ1" s="6"/>
      <c r="VHA1" s="6"/>
      <c r="VHB1" s="6"/>
      <c r="VHC1" s="6"/>
      <c r="VHD1" s="6"/>
      <c r="VHE1" s="6"/>
      <c r="VHF1" s="5"/>
      <c r="VHG1" s="6"/>
      <c r="VHH1" s="6"/>
      <c r="VHI1" s="6"/>
      <c r="VHJ1" s="6"/>
      <c r="VHK1" s="6"/>
      <c r="VHL1" s="6"/>
      <c r="VHM1" s="6"/>
      <c r="VHN1" s="5"/>
      <c r="VHO1" s="6"/>
      <c r="VHP1" s="6"/>
      <c r="VHQ1" s="6"/>
      <c r="VHR1" s="6"/>
      <c r="VHS1" s="6"/>
      <c r="VHT1" s="6"/>
      <c r="VHU1" s="6"/>
      <c r="VHV1" s="5"/>
      <c r="VHW1" s="6"/>
      <c r="VHX1" s="6"/>
      <c r="VHY1" s="6"/>
      <c r="VHZ1" s="6"/>
      <c r="VIA1" s="6"/>
      <c r="VIB1" s="6"/>
      <c r="VIC1" s="6"/>
      <c r="VID1" s="5"/>
      <c r="VIE1" s="6"/>
      <c r="VIF1" s="6"/>
      <c r="VIG1" s="6"/>
      <c r="VIH1" s="6"/>
      <c r="VII1" s="6"/>
      <c r="VIJ1" s="6"/>
      <c r="VIK1" s="6"/>
      <c r="VIL1" s="5"/>
      <c r="VIM1" s="6"/>
      <c r="VIN1" s="6"/>
      <c r="VIO1" s="6"/>
      <c r="VIP1" s="6"/>
      <c r="VIQ1" s="6"/>
      <c r="VIR1" s="6"/>
      <c r="VIS1" s="6"/>
      <c r="VIT1" s="5"/>
      <c r="VIU1" s="6"/>
      <c r="VIV1" s="6"/>
      <c r="VIW1" s="6"/>
      <c r="VIX1" s="6"/>
      <c r="VIY1" s="6"/>
      <c r="VIZ1" s="6"/>
      <c r="VJA1" s="6"/>
      <c r="VJB1" s="5"/>
      <c r="VJC1" s="6"/>
      <c r="VJD1" s="6"/>
      <c r="VJE1" s="6"/>
      <c r="VJF1" s="6"/>
      <c r="VJG1" s="6"/>
      <c r="VJH1" s="6"/>
      <c r="VJI1" s="6"/>
      <c r="VJJ1" s="5"/>
      <c r="VJK1" s="6"/>
      <c r="VJL1" s="6"/>
      <c r="VJM1" s="6"/>
      <c r="VJN1" s="6"/>
      <c r="VJO1" s="6"/>
      <c r="VJP1" s="6"/>
      <c r="VJQ1" s="6"/>
      <c r="VJR1" s="5"/>
      <c r="VJS1" s="6"/>
      <c r="VJT1" s="6"/>
      <c r="VJU1" s="6"/>
      <c r="VJV1" s="6"/>
      <c r="VJW1" s="6"/>
      <c r="VJX1" s="6"/>
      <c r="VJY1" s="6"/>
      <c r="VJZ1" s="5"/>
      <c r="VKA1" s="6"/>
      <c r="VKB1" s="6"/>
      <c r="VKC1" s="6"/>
      <c r="VKD1" s="6"/>
      <c r="VKE1" s="6"/>
      <c r="VKF1" s="6"/>
      <c r="VKG1" s="6"/>
      <c r="VKH1" s="5"/>
      <c r="VKI1" s="6"/>
      <c r="VKJ1" s="6"/>
      <c r="VKK1" s="6"/>
      <c r="VKL1" s="6"/>
      <c r="VKM1" s="6"/>
      <c r="VKN1" s="6"/>
      <c r="VKO1" s="6"/>
      <c r="VKP1" s="5"/>
      <c r="VKQ1" s="6"/>
      <c r="VKR1" s="6"/>
      <c r="VKS1" s="6"/>
      <c r="VKT1" s="6"/>
      <c r="VKU1" s="6"/>
      <c r="VKV1" s="6"/>
      <c r="VKW1" s="6"/>
      <c r="VKX1" s="5"/>
      <c r="VKY1" s="6"/>
      <c r="VKZ1" s="6"/>
      <c r="VLA1" s="6"/>
      <c r="VLB1" s="6"/>
      <c r="VLC1" s="6"/>
      <c r="VLD1" s="6"/>
      <c r="VLE1" s="6"/>
      <c r="VLF1" s="5"/>
      <c r="VLG1" s="6"/>
      <c r="VLH1" s="6"/>
      <c r="VLI1" s="6"/>
      <c r="VLJ1" s="6"/>
      <c r="VLK1" s="6"/>
      <c r="VLL1" s="6"/>
      <c r="VLM1" s="6"/>
      <c r="VLN1" s="5"/>
      <c r="VLO1" s="6"/>
      <c r="VLP1" s="6"/>
      <c r="VLQ1" s="6"/>
      <c r="VLR1" s="6"/>
      <c r="VLS1" s="6"/>
      <c r="VLT1" s="6"/>
      <c r="VLU1" s="6"/>
      <c r="VLV1" s="5"/>
      <c r="VLW1" s="6"/>
      <c r="VLX1" s="6"/>
      <c r="VLY1" s="6"/>
      <c r="VLZ1" s="6"/>
      <c r="VMA1" s="6"/>
      <c r="VMB1" s="6"/>
      <c r="VMC1" s="6"/>
      <c r="VMD1" s="5"/>
      <c r="VME1" s="6"/>
      <c r="VMF1" s="6"/>
      <c r="VMG1" s="6"/>
      <c r="VMH1" s="6"/>
      <c r="VMI1" s="6"/>
      <c r="VMJ1" s="6"/>
      <c r="VMK1" s="6"/>
      <c r="VML1" s="5"/>
      <c r="VMM1" s="6"/>
      <c r="VMN1" s="6"/>
      <c r="VMO1" s="6"/>
      <c r="VMP1" s="6"/>
      <c r="VMQ1" s="6"/>
      <c r="VMR1" s="6"/>
      <c r="VMS1" s="6"/>
      <c r="VMT1" s="5"/>
      <c r="VMU1" s="6"/>
      <c r="VMV1" s="6"/>
      <c r="VMW1" s="6"/>
      <c r="VMX1" s="6"/>
      <c r="VMY1" s="6"/>
      <c r="VMZ1" s="6"/>
      <c r="VNA1" s="6"/>
      <c r="VNB1" s="5"/>
      <c r="VNC1" s="6"/>
      <c r="VND1" s="6"/>
      <c r="VNE1" s="6"/>
      <c r="VNF1" s="6"/>
      <c r="VNG1" s="6"/>
      <c r="VNH1" s="6"/>
      <c r="VNI1" s="6"/>
      <c r="VNJ1" s="5"/>
      <c r="VNK1" s="6"/>
      <c r="VNL1" s="6"/>
      <c r="VNM1" s="6"/>
      <c r="VNN1" s="6"/>
      <c r="VNO1" s="6"/>
      <c r="VNP1" s="6"/>
      <c r="VNQ1" s="6"/>
      <c r="VNR1" s="5"/>
      <c r="VNS1" s="6"/>
      <c r="VNT1" s="6"/>
      <c r="VNU1" s="6"/>
      <c r="VNV1" s="6"/>
      <c r="VNW1" s="6"/>
      <c r="VNX1" s="6"/>
      <c r="VNY1" s="6"/>
      <c r="VNZ1" s="5"/>
      <c r="VOA1" s="6"/>
      <c r="VOB1" s="6"/>
      <c r="VOC1" s="6"/>
      <c r="VOD1" s="6"/>
      <c r="VOE1" s="6"/>
      <c r="VOF1" s="6"/>
      <c r="VOG1" s="6"/>
      <c r="VOH1" s="5"/>
      <c r="VOI1" s="6"/>
      <c r="VOJ1" s="6"/>
      <c r="VOK1" s="6"/>
      <c r="VOL1" s="6"/>
      <c r="VOM1" s="6"/>
      <c r="VON1" s="6"/>
      <c r="VOO1" s="6"/>
      <c r="VOP1" s="5"/>
      <c r="VOQ1" s="6"/>
      <c r="VOR1" s="6"/>
      <c r="VOS1" s="6"/>
      <c r="VOT1" s="6"/>
      <c r="VOU1" s="6"/>
      <c r="VOV1" s="6"/>
      <c r="VOW1" s="6"/>
      <c r="VOX1" s="5"/>
      <c r="VOY1" s="6"/>
      <c r="VOZ1" s="6"/>
      <c r="VPA1" s="6"/>
      <c r="VPB1" s="6"/>
      <c r="VPC1" s="6"/>
      <c r="VPD1" s="6"/>
      <c r="VPE1" s="6"/>
      <c r="VPF1" s="5"/>
      <c r="VPG1" s="6"/>
      <c r="VPH1" s="6"/>
      <c r="VPI1" s="6"/>
      <c r="VPJ1" s="6"/>
      <c r="VPK1" s="6"/>
      <c r="VPL1" s="6"/>
      <c r="VPM1" s="6"/>
      <c r="VPN1" s="5"/>
      <c r="VPO1" s="6"/>
      <c r="VPP1" s="6"/>
      <c r="VPQ1" s="6"/>
      <c r="VPR1" s="6"/>
      <c r="VPS1" s="6"/>
      <c r="VPT1" s="6"/>
      <c r="VPU1" s="6"/>
      <c r="VPV1" s="5"/>
      <c r="VPW1" s="6"/>
      <c r="VPX1" s="6"/>
      <c r="VPY1" s="6"/>
      <c r="VPZ1" s="6"/>
      <c r="VQA1" s="6"/>
      <c r="VQB1" s="6"/>
      <c r="VQC1" s="6"/>
      <c r="VQD1" s="5"/>
      <c r="VQE1" s="6"/>
      <c r="VQF1" s="6"/>
      <c r="VQG1" s="6"/>
      <c r="VQH1" s="6"/>
      <c r="VQI1" s="6"/>
      <c r="VQJ1" s="6"/>
      <c r="VQK1" s="6"/>
      <c r="VQL1" s="5"/>
      <c r="VQM1" s="6"/>
      <c r="VQN1" s="6"/>
      <c r="VQO1" s="6"/>
      <c r="VQP1" s="6"/>
      <c r="VQQ1" s="6"/>
      <c r="VQR1" s="6"/>
      <c r="VQS1" s="6"/>
      <c r="VQT1" s="5"/>
      <c r="VQU1" s="6"/>
      <c r="VQV1" s="6"/>
      <c r="VQW1" s="6"/>
      <c r="VQX1" s="6"/>
      <c r="VQY1" s="6"/>
      <c r="VQZ1" s="6"/>
      <c r="VRA1" s="6"/>
      <c r="VRB1" s="5"/>
      <c r="VRC1" s="6"/>
      <c r="VRD1" s="6"/>
      <c r="VRE1" s="6"/>
      <c r="VRF1" s="6"/>
      <c r="VRG1" s="6"/>
      <c r="VRH1" s="6"/>
      <c r="VRI1" s="6"/>
      <c r="VRJ1" s="5"/>
      <c r="VRK1" s="6"/>
      <c r="VRL1" s="6"/>
      <c r="VRM1" s="6"/>
      <c r="VRN1" s="6"/>
      <c r="VRO1" s="6"/>
      <c r="VRP1" s="6"/>
      <c r="VRQ1" s="6"/>
      <c r="VRR1" s="5"/>
      <c r="VRS1" s="6"/>
      <c r="VRT1" s="6"/>
      <c r="VRU1" s="6"/>
      <c r="VRV1" s="6"/>
      <c r="VRW1" s="6"/>
      <c r="VRX1" s="6"/>
      <c r="VRY1" s="6"/>
      <c r="VRZ1" s="5"/>
      <c r="VSA1" s="6"/>
      <c r="VSB1" s="6"/>
      <c r="VSC1" s="6"/>
      <c r="VSD1" s="6"/>
      <c r="VSE1" s="6"/>
      <c r="VSF1" s="6"/>
      <c r="VSG1" s="6"/>
      <c r="VSH1" s="5"/>
      <c r="VSI1" s="6"/>
      <c r="VSJ1" s="6"/>
      <c r="VSK1" s="6"/>
      <c r="VSL1" s="6"/>
      <c r="VSM1" s="6"/>
      <c r="VSN1" s="6"/>
      <c r="VSO1" s="6"/>
      <c r="VSP1" s="5"/>
      <c r="VSQ1" s="6"/>
      <c r="VSR1" s="6"/>
      <c r="VSS1" s="6"/>
      <c r="VST1" s="6"/>
      <c r="VSU1" s="6"/>
      <c r="VSV1" s="6"/>
      <c r="VSW1" s="6"/>
      <c r="VSX1" s="5"/>
      <c r="VSY1" s="6"/>
      <c r="VSZ1" s="6"/>
      <c r="VTA1" s="6"/>
      <c r="VTB1" s="6"/>
      <c r="VTC1" s="6"/>
      <c r="VTD1" s="6"/>
      <c r="VTE1" s="6"/>
      <c r="VTF1" s="5"/>
      <c r="VTG1" s="6"/>
      <c r="VTH1" s="6"/>
      <c r="VTI1" s="6"/>
      <c r="VTJ1" s="6"/>
      <c r="VTK1" s="6"/>
      <c r="VTL1" s="6"/>
      <c r="VTM1" s="6"/>
      <c r="VTN1" s="5"/>
      <c r="VTO1" s="6"/>
      <c r="VTP1" s="6"/>
      <c r="VTQ1" s="6"/>
      <c r="VTR1" s="6"/>
      <c r="VTS1" s="6"/>
      <c r="VTT1" s="6"/>
      <c r="VTU1" s="6"/>
      <c r="VTV1" s="5"/>
      <c r="VTW1" s="6"/>
      <c r="VTX1" s="6"/>
      <c r="VTY1" s="6"/>
      <c r="VTZ1" s="6"/>
      <c r="VUA1" s="6"/>
      <c r="VUB1" s="6"/>
      <c r="VUC1" s="6"/>
      <c r="VUD1" s="5"/>
      <c r="VUE1" s="6"/>
      <c r="VUF1" s="6"/>
      <c r="VUG1" s="6"/>
      <c r="VUH1" s="6"/>
      <c r="VUI1" s="6"/>
      <c r="VUJ1" s="6"/>
      <c r="VUK1" s="6"/>
      <c r="VUL1" s="5"/>
      <c r="VUM1" s="6"/>
      <c r="VUN1" s="6"/>
      <c r="VUO1" s="6"/>
      <c r="VUP1" s="6"/>
      <c r="VUQ1" s="6"/>
      <c r="VUR1" s="6"/>
      <c r="VUS1" s="6"/>
      <c r="VUT1" s="5"/>
      <c r="VUU1" s="6"/>
      <c r="VUV1" s="6"/>
      <c r="VUW1" s="6"/>
      <c r="VUX1" s="6"/>
      <c r="VUY1" s="6"/>
      <c r="VUZ1" s="6"/>
      <c r="VVA1" s="6"/>
      <c r="VVB1" s="5"/>
      <c r="VVC1" s="6"/>
      <c r="VVD1" s="6"/>
      <c r="VVE1" s="6"/>
      <c r="VVF1" s="6"/>
      <c r="VVG1" s="6"/>
      <c r="VVH1" s="6"/>
      <c r="VVI1" s="6"/>
      <c r="VVJ1" s="5"/>
      <c r="VVK1" s="6"/>
      <c r="VVL1" s="6"/>
      <c r="VVM1" s="6"/>
      <c r="VVN1" s="6"/>
      <c r="VVO1" s="6"/>
      <c r="VVP1" s="6"/>
      <c r="VVQ1" s="6"/>
      <c r="VVR1" s="5"/>
      <c r="VVS1" s="6"/>
      <c r="VVT1" s="6"/>
      <c r="VVU1" s="6"/>
      <c r="VVV1" s="6"/>
      <c r="VVW1" s="6"/>
      <c r="VVX1" s="6"/>
      <c r="VVY1" s="6"/>
      <c r="VVZ1" s="5"/>
      <c r="VWA1" s="6"/>
      <c r="VWB1" s="6"/>
      <c r="VWC1" s="6"/>
      <c r="VWD1" s="6"/>
      <c r="VWE1" s="6"/>
      <c r="VWF1" s="6"/>
      <c r="VWG1" s="6"/>
      <c r="VWH1" s="5"/>
      <c r="VWI1" s="6"/>
      <c r="VWJ1" s="6"/>
      <c r="VWK1" s="6"/>
      <c r="VWL1" s="6"/>
      <c r="VWM1" s="6"/>
      <c r="VWN1" s="6"/>
      <c r="VWO1" s="6"/>
      <c r="VWP1" s="5"/>
      <c r="VWQ1" s="6"/>
      <c r="VWR1" s="6"/>
      <c r="VWS1" s="6"/>
      <c r="VWT1" s="6"/>
      <c r="VWU1" s="6"/>
      <c r="VWV1" s="6"/>
      <c r="VWW1" s="6"/>
      <c r="VWX1" s="5"/>
      <c r="VWY1" s="6"/>
      <c r="VWZ1" s="6"/>
      <c r="VXA1" s="6"/>
      <c r="VXB1" s="6"/>
      <c r="VXC1" s="6"/>
      <c r="VXD1" s="6"/>
      <c r="VXE1" s="6"/>
      <c r="VXF1" s="5"/>
      <c r="VXG1" s="6"/>
      <c r="VXH1" s="6"/>
      <c r="VXI1" s="6"/>
      <c r="VXJ1" s="6"/>
      <c r="VXK1" s="6"/>
      <c r="VXL1" s="6"/>
      <c r="VXM1" s="6"/>
      <c r="VXN1" s="5"/>
      <c r="VXO1" s="6"/>
      <c r="VXP1" s="6"/>
      <c r="VXQ1" s="6"/>
      <c r="VXR1" s="6"/>
      <c r="VXS1" s="6"/>
      <c r="VXT1" s="6"/>
      <c r="VXU1" s="6"/>
      <c r="VXV1" s="5"/>
      <c r="VXW1" s="6"/>
      <c r="VXX1" s="6"/>
      <c r="VXY1" s="6"/>
      <c r="VXZ1" s="6"/>
      <c r="VYA1" s="6"/>
      <c r="VYB1" s="6"/>
      <c r="VYC1" s="6"/>
      <c r="VYD1" s="5"/>
      <c r="VYE1" s="6"/>
      <c r="VYF1" s="6"/>
      <c r="VYG1" s="6"/>
      <c r="VYH1" s="6"/>
      <c r="VYI1" s="6"/>
      <c r="VYJ1" s="6"/>
      <c r="VYK1" s="6"/>
      <c r="VYL1" s="5"/>
      <c r="VYM1" s="6"/>
      <c r="VYN1" s="6"/>
      <c r="VYO1" s="6"/>
      <c r="VYP1" s="6"/>
      <c r="VYQ1" s="6"/>
      <c r="VYR1" s="6"/>
      <c r="VYS1" s="6"/>
      <c r="VYT1" s="5"/>
      <c r="VYU1" s="6"/>
      <c r="VYV1" s="6"/>
      <c r="VYW1" s="6"/>
      <c r="VYX1" s="6"/>
      <c r="VYY1" s="6"/>
      <c r="VYZ1" s="6"/>
      <c r="VZA1" s="6"/>
      <c r="VZB1" s="5"/>
      <c r="VZC1" s="6"/>
      <c r="VZD1" s="6"/>
      <c r="VZE1" s="6"/>
      <c r="VZF1" s="6"/>
      <c r="VZG1" s="6"/>
      <c r="VZH1" s="6"/>
      <c r="VZI1" s="6"/>
      <c r="VZJ1" s="5"/>
      <c r="VZK1" s="6"/>
      <c r="VZL1" s="6"/>
      <c r="VZM1" s="6"/>
      <c r="VZN1" s="6"/>
      <c r="VZO1" s="6"/>
      <c r="VZP1" s="6"/>
      <c r="VZQ1" s="6"/>
      <c r="VZR1" s="5"/>
      <c r="VZS1" s="6"/>
      <c r="VZT1" s="6"/>
      <c r="VZU1" s="6"/>
      <c r="VZV1" s="6"/>
      <c r="VZW1" s="6"/>
      <c r="VZX1" s="6"/>
      <c r="VZY1" s="6"/>
      <c r="VZZ1" s="5"/>
      <c r="WAA1" s="6"/>
      <c r="WAB1" s="6"/>
      <c r="WAC1" s="6"/>
      <c r="WAD1" s="6"/>
      <c r="WAE1" s="6"/>
      <c r="WAF1" s="6"/>
      <c r="WAG1" s="6"/>
      <c r="WAH1" s="5"/>
      <c r="WAI1" s="6"/>
      <c r="WAJ1" s="6"/>
      <c r="WAK1" s="6"/>
      <c r="WAL1" s="6"/>
      <c r="WAM1" s="6"/>
      <c r="WAN1" s="6"/>
      <c r="WAO1" s="6"/>
      <c r="WAP1" s="5"/>
      <c r="WAQ1" s="6"/>
      <c r="WAR1" s="6"/>
      <c r="WAS1" s="6"/>
      <c r="WAT1" s="6"/>
      <c r="WAU1" s="6"/>
      <c r="WAV1" s="6"/>
      <c r="WAW1" s="6"/>
      <c r="WAX1" s="5"/>
      <c r="WAY1" s="6"/>
      <c r="WAZ1" s="6"/>
      <c r="WBA1" s="6"/>
      <c r="WBB1" s="6"/>
      <c r="WBC1" s="6"/>
      <c r="WBD1" s="6"/>
      <c r="WBE1" s="6"/>
      <c r="WBF1" s="5"/>
      <c r="WBG1" s="6"/>
      <c r="WBH1" s="6"/>
      <c r="WBI1" s="6"/>
      <c r="WBJ1" s="6"/>
      <c r="WBK1" s="6"/>
      <c r="WBL1" s="6"/>
      <c r="WBM1" s="6"/>
      <c r="WBN1" s="5"/>
      <c r="WBO1" s="6"/>
      <c r="WBP1" s="6"/>
      <c r="WBQ1" s="6"/>
      <c r="WBR1" s="6"/>
      <c r="WBS1" s="6"/>
      <c r="WBT1" s="6"/>
      <c r="WBU1" s="6"/>
      <c r="WBV1" s="5"/>
      <c r="WBW1" s="6"/>
      <c r="WBX1" s="6"/>
      <c r="WBY1" s="6"/>
      <c r="WBZ1" s="6"/>
      <c r="WCA1" s="6"/>
      <c r="WCB1" s="6"/>
      <c r="WCC1" s="6"/>
      <c r="WCD1" s="5"/>
      <c r="WCE1" s="6"/>
      <c r="WCF1" s="6"/>
      <c r="WCG1" s="6"/>
      <c r="WCH1" s="6"/>
      <c r="WCI1" s="6"/>
      <c r="WCJ1" s="6"/>
      <c r="WCK1" s="6"/>
      <c r="WCL1" s="5"/>
      <c r="WCM1" s="6"/>
      <c r="WCN1" s="6"/>
      <c r="WCO1" s="6"/>
      <c r="WCP1" s="6"/>
      <c r="WCQ1" s="6"/>
      <c r="WCR1" s="6"/>
      <c r="WCS1" s="6"/>
      <c r="WCT1" s="5"/>
      <c r="WCU1" s="6"/>
      <c r="WCV1" s="6"/>
      <c r="WCW1" s="6"/>
      <c r="WCX1" s="6"/>
      <c r="WCY1" s="6"/>
      <c r="WCZ1" s="6"/>
      <c r="WDA1" s="6"/>
      <c r="WDB1" s="5"/>
      <c r="WDC1" s="6"/>
      <c r="WDD1" s="6"/>
      <c r="WDE1" s="6"/>
      <c r="WDF1" s="6"/>
      <c r="WDG1" s="6"/>
      <c r="WDH1" s="6"/>
      <c r="WDI1" s="6"/>
      <c r="WDJ1" s="5"/>
      <c r="WDK1" s="6"/>
      <c r="WDL1" s="6"/>
      <c r="WDM1" s="6"/>
      <c r="WDN1" s="6"/>
      <c r="WDO1" s="6"/>
      <c r="WDP1" s="6"/>
      <c r="WDQ1" s="6"/>
      <c r="WDR1" s="5"/>
      <c r="WDS1" s="6"/>
      <c r="WDT1" s="6"/>
      <c r="WDU1" s="6"/>
      <c r="WDV1" s="6"/>
      <c r="WDW1" s="6"/>
      <c r="WDX1" s="6"/>
      <c r="WDY1" s="6"/>
      <c r="WDZ1" s="5"/>
      <c r="WEA1" s="6"/>
      <c r="WEB1" s="6"/>
      <c r="WEC1" s="6"/>
      <c r="WED1" s="6"/>
      <c r="WEE1" s="6"/>
      <c r="WEF1" s="6"/>
      <c r="WEG1" s="6"/>
      <c r="WEH1" s="5"/>
      <c r="WEI1" s="6"/>
      <c r="WEJ1" s="6"/>
      <c r="WEK1" s="6"/>
      <c r="WEL1" s="6"/>
      <c r="WEM1" s="6"/>
      <c r="WEN1" s="6"/>
      <c r="WEO1" s="6"/>
      <c r="WEP1" s="5"/>
      <c r="WEQ1" s="6"/>
      <c r="WER1" s="6"/>
      <c r="WES1" s="6"/>
      <c r="WET1" s="6"/>
      <c r="WEU1" s="6"/>
      <c r="WEV1" s="6"/>
      <c r="WEW1" s="6"/>
      <c r="WEX1" s="5"/>
      <c r="WEY1" s="6"/>
      <c r="WEZ1" s="6"/>
      <c r="WFA1" s="6"/>
      <c r="WFB1" s="6"/>
      <c r="WFC1" s="6"/>
      <c r="WFD1" s="6"/>
      <c r="WFE1" s="6"/>
      <c r="WFF1" s="5"/>
      <c r="WFG1" s="6"/>
      <c r="WFH1" s="6"/>
      <c r="WFI1" s="6"/>
      <c r="WFJ1" s="6"/>
      <c r="WFK1" s="6"/>
      <c r="WFL1" s="6"/>
      <c r="WFM1" s="6"/>
      <c r="WFN1" s="5"/>
      <c r="WFO1" s="6"/>
      <c r="WFP1" s="6"/>
      <c r="WFQ1" s="6"/>
      <c r="WFR1" s="6"/>
      <c r="WFS1" s="6"/>
      <c r="WFT1" s="6"/>
      <c r="WFU1" s="6"/>
      <c r="WFV1" s="5"/>
      <c r="WFW1" s="6"/>
      <c r="WFX1" s="6"/>
      <c r="WFY1" s="6"/>
      <c r="WFZ1" s="6"/>
      <c r="WGA1" s="6"/>
      <c r="WGB1" s="6"/>
      <c r="WGC1" s="6"/>
      <c r="WGD1" s="5"/>
      <c r="WGE1" s="6"/>
      <c r="WGF1" s="6"/>
      <c r="WGG1" s="6"/>
      <c r="WGH1" s="6"/>
      <c r="WGI1" s="6"/>
      <c r="WGJ1" s="6"/>
      <c r="WGK1" s="6"/>
      <c r="WGL1" s="5"/>
      <c r="WGM1" s="6"/>
      <c r="WGN1" s="6"/>
      <c r="WGO1" s="6"/>
      <c r="WGP1" s="6"/>
      <c r="WGQ1" s="6"/>
      <c r="WGR1" s="6"/>
      <c r="WGS1" s="6"/>
      <c r="WGT1" s="5"/>
      <c r="WGU1" s="6"/>
      <c r="WGV1" s="6"/>
      <c r="WGW1" s="6"/>
      <c r="WGX1" s="6"/>
      <c r="WGY1" s="6"/>
      <c r="WGZ1" s="6"/>
      <c r="WHA1" s="6"/>
      <c r="WHB1" s="5"/>
      <c r="WHC1" s="6"/>
      <c r="WHD1" s="6"/>
      <c r="WHE1" s="6"/>
      <c r="WHF1" s="6"/>
      <c r="WHG1" s="6"/>
      <c r="WHH1" s="6"/>
      <c r="WHI1" s="6"/>
      <c r="WHJ1" s="5"/>
      <c r="WHK1" s="6"/>
      <c r="WHL1" s="6"/>
      <c r="WHM1" s="6"/>
      <c r="WHN1" s="6"/>
      <c r="WHO1" s="6"/>
      <c r="WHP1" s="6"/>
      <c r="WHQ1" s="6"/>
      <c r="WHR1" s="5"/>
      <c r="WHS1" s="6"/>
      <c r="WHT1" s="6"/>
      <c r="WHU1" s="6"/>
      <c r="WHV1" s="6"/>
      <c r="WHW1" s="6"/>
      <c r="WHX1" s="6"/>
      <c r="WHY1" s="6"/>
      <c r="WHZ1" s="5"/>
      <c r="WIA1" s="6"/>
      <c r="WIB1" s="6"/>
      <c r="WIC1" s="6"/>
      <c r="WID1" s="6"/>
      <c r="WIE1" s="6"/>
      <c r="WIF1" s="6"/>
      <c r="WIG1" s="6"/>
      <c r="WIH1" s="5"/>
      <c r="WII1" s="6"/>
      <c r="WIJ1" s="6"/>
      <c r="WIK1" s="6"/>
      <c r="WIL1" s="6"/>
      <c r="WIM1" s="6"/>
      <c r="WIN1" s="6"/>
      <c r="WIO1" s="6"/>
      <c r="WIP1" s="5"/>
      <c r="WIQ1" s="6"/>
      <c r="WIR1" s="6"/>
      <c r="WIS1" s="6"/>
      <c r="WIT1" s="6"/>
      <c r="WIU1" s="6"/>
      <c r="WIV1" s="6"/>
      <c r="WIW1" s="6"/>
      <c r="WIX1" s="5"/>
      <c r="WIY1" s="6"/>
      <c r="WIZ1" s="6"/>
      <c r="WJA1" s="6"/>
      <c r="WJB1" s="6"/>
      <c r="WJC1" s="6"/>
      <c r="WJD1" s="6"/>
      <c r="WJE1" s="6"/>
      <c r="WJF1" s="5"/>
      <c r="WJG1" s="6"/>
      <c r="WJH1" s="6"/>
      <c r="WJI1" s="6"/>
      <c r="WJJ1" s="6"/>
      <c r="WJK1" s="6"/>
      <c r="WJL1" s="6"/>
      <c r="WJM1" s="6"/>
      <c r="WJN1" s="5"/>
      <c r="WJO1" s="6"/>
      <c r="WJP1" s="6"/>
      <c r="WJQ1" s="6"/>
      <c r="WJR1" s="6"/>
      <c r="WJS1" s="6"/>
      <c r="WJT1" s="6"/>
      <c r="WJU1" s="6"/>
      <c r="WJV1" s="5"/>
      <c r="WJW1" s="6"/>
      <c r="WJX1" s="6"/>
      <c r="WJY1" s="6"/>
      <c r="WJZ1" s="6"/>
      <c r="WKA1" s="6"/>
      <c r="WKB1" s="6"/>
      <c r="WKC1" s="6"/>
      <c r="WKD1" s="5"/>
      <c r="WKE1" s="6"/>
      <c r="WKF1" s="6"/>
      <c r="WKG1" s="6"/>
      <c r="WKH1" s="6"/>
      <c r="WKI1" s="6"/>
      <c r="WKJ1" s="6"/>
      <c r="WKK1" s="6"/>
      <c r="WKL1" s="5"/>
      <c r="WKM1" s="6"/>
      <c r="WKN1" s="6"/>
      <c r="WKO1" s="6"/>
      <c r="WKP1" s="6"/>
      <c r="WKQ1" s="6"/>
      <c r="WKR1" s="6"/>
      <c r="WKS1" s="6"/>
      <c r="WKT1" s="5"/>
      <c r="WKU1" s="6"/>
      <c r="WKV1" s="6"/>
      <c r="WKW1" s="6"/>
      <c r="WKX1" s="6"/>
      <c r="WKY1" s="6"/>
      <c r="WKZ1" s="6"/>
      <c r="WLA1" s="6"/>
      <c r="WLB1" s="5"/>
      <c r="WLC1" s="6"/>
      <c r="WLD1" s="6"/>
      <c r="WLE1" s="6"/>
      <c r="WLF1" s="6"/>
      <c r="WLG1" s="6"/>
      <c r="WLH1" s="6"/>
      <c r="WLI1" s="6"/>
      <c r="WLJ1" s="5"/>
      <c r="WLK1" s="6"/>
      <c r="WLL1" s="6"/>
      <c r="WLM1" s="6"/>
      <c r="WLN1" s="6"/>
      <c r="WLO1" s="6"/>
      <c r="WLP1" s="6"/>
      <c r="WLQ1" s="6"/>
      <c r="WLR1" s="5"/>
      <c r="WLS1" s="6"/>
      <c r="WLT1" s="6"/>
      <c r="WLU1" s="6"/>
      <c r="WLV1" s="6"/>
      <c r="WLW1" s="6"/>
      <c r="WLX1" s="6"/>
      <c r="WLY1" s="6"/>
      <c r="WLZ1" s="5"/>
      <c r="WMA1" s="6"/>
      <c r="WMB1" s="6"/>
      <c r="WMC1" s="6"/>
      <c r="WMD1" s="6"/>
      <c r="WME1" s="6"/>
      <c r="WMF1" s="6"/>
      <c r="WMG1" s="6"/>
      <c r="WMH1" s="5"/>
      <c r="WMI1" s="6"/>
      <c r="WMJ1" s="6"/>
      <c r="WMK1" s="6"/>
      <c r="WML1" s="6"/>
      <c r="WMM1" s="6"/>
      <c r="WMN1" s="6"/>
      <c r="WMO1" s="6"/>
      <c r="WMP1" s="5"/>
      <c r="WMQ1" s="6"/>
      <c r="WMR1" s="6"/>
      <c r="WMS1" s="6"/>
      <c r="WMT1" s="6"/>
      <c r="WMU1" s="6"/>
      <c r="WMV1" s="6"/>
      <c r="WMW1" s="6"/>
      <c r="WMX1" s="5"/>
      <c r="WMY1" s="6"/>
      <c r="WMZ1" s="6"/>
      <c r="WNA1" s="6"/>
      <c r="WNB1" s="6"/>
      <c r="WNC1" s="6"/>
      <c r="WND1" s="6"/>
      <c r="WNE1" s="6"/>
      <c r="WNF1" s="5"/>
      <c r="WNG1" s="6"/>
      <c r="WNH1" s="6"/>
      <c r="WNI1" s="6"/>
      <c r="WNJ1" s="6"/>
      <c r="WNK1" s="6"/>
      <c r="WNL1" s="6"/>
      <c r="WNM1" s="6"/>
      <c r="WNN1" s="5"/>
      <c r="WNO1" s="6"/>
      <c r="WNP1" s="6"/>
      <c r="WNQ1" s="6"/>
      <c r="WNR1" s="6"/>
      <c r="WNS1" s="6"/>
      <c r="WNT1" s="6"/>
      <c r="WNU1" s="6"/>
      <c r="WNV1" s="5"/>
      <c r="WNW1" s="6"/>
      <c r="WNX1" s="6"/>
      <c r="WNY1" s="6"/>
      <c r="WNZ1" s="6"/>
      <c r="WOA1" s="6"/>
      <c r="WOB1" s="6"/>
      <c r="WOC1" s="6"/>
      <c r="WOD1" s="5"/>
      <c r="WOE1" s="6"/>
      <c r="WOF1" s="6"/>
      <c r="WOG1" s="6"/>
      <c r="WOH1" s="6"/>
      <c r="WOI1" s="6"/>
      <c r="WOJ1" s="6"/>
      <c r="WOK1" s="6"/>
      <c r="WOL1" s="5"/>
      <c r="WOM1" s="6"/>
      <c r="WON1" s="6"/>
      <c r="WOO1" s="6"/>
      <c r="WOP1" s="6"/>
      <c r="WOQ1" s="6"/>
      <c r="WOR1" s="6"/>
      <c r="WOS1" s="6"/>
      <c r="WOT1" s="5"/>
      <c r="WOU1" s="6"/>
      <c r="WOV1" s="6"/>
      <c r="WOW1" s="6"/>
      <c r="WOX1" s="6"/>
      <c r="WOY1" s="6"/>
      <c r="WOZ1" s="6"/>
      <c r="WPA1" s="6"/>
      <c r="WPB1" s="5"/>
      <c r="WPC1" s="6"/>
      <c r="WPD1" s="6"/>
      <c r="WPE1" s="6"/>
      <c r="WPF1" s="6"/>
      <c r="WPG1" s="6"/>
      <c r="WPH1" s="6"/>
      <c r="WPI1" s="6"/>
      <c r="WPJ1" s="5"/>
      <c r="WPK1" s="6"/>
      <c r="WPL1" s="6"/>
      <c r="WPM1" s="6"/>
      <c r="WPN1" s="6"/>
      <c r="WPO1" s="6"/>
      <c r="WPP1" s="6"/>
      <c r="WPQ1" s="6"/>
      <c r="WPR1" s="5"/>
      <c r="WPS1" s="6"/>
      <c r="WPT1" s="6"/>
      <c r="WPU1" s="6"/>
      <c r="WPV1" s="6"/>
      <c r="WPW1" s="6"/>
      <c r="WPX1" s="6"/>
      <c r="WPY1" s="6"/>
      <c r="WPZ1" s="5"/>
      <c r="WQA1" s="6"/>
      <c r="WQB1" s="6"/>
      <c r="WQC1" s="6"/>
      <c r="WQD1" s="6"/>
      <c r="WQE1" s="6"/>
      <c r="WQF1" s="6"/>
      <c r="WQG1" s="6"/>
      <c r="WQH1" s="5"/>
      <c r="WQI1" s="6"/>
      <c r="WQJ1" s="6"/>
      <c r="WQK1" s="6"/>
      <c r="WQL1" s="6"/>
      <c r="WQM1" s="6"/>
      <c r="WQN1" s="6"/>
      <c r="WQO1" s="6"/>
      <c r="WQP1" s="5"/>
      <c r="WQQ1" s="6"/>
      <c r="WQR1" s="6"/>
      <c r="WQS1" s="6"/>
      <c r="WQT1" s="6"/>
      <c r="WQU1" s="6"/>
      <c r="WQV1" s="6"/>
      <c r="WQW1" s="6"/>
      <c r="WQX1" s="5"/>
      <c r="WQY1" s="6"/>
      <c r="WQZ1" s="6"/>
      <c r="WRA1" s="6"/>
      <c r="WRB1" s="6"/>
      <c r="WRC1" s="6"/>
      <c r="WRD1" s="6"/>
      <c r="WRE1" s="6"/>
      <c r="WRF1" s="5"/>
      <c r="WRG1" s="6"/>
      <c r="WRH1" s="6"/>
      <c r="WRI1" s="6"/>
      <c r="WRJ1" s="6"/>
      <c r="WRK1" s="6"/>
      <c r="WRL1" s="6"/>
      <c r="WRM1" s="6"/>
      <c r="WRN1" s="5"/>
      <c r="WRO1" s="6"/>
      <c r="WRP1" s="6"/>
      <c r="WRQ1" s="6"/>
      <c r="WRR1" s="6"/>
      <c r="WRS1" s="6"/>
      <c r="WRT1" s="6"/>
      <c r="WRU1" s="6"/>
      <c r="WRV1" s="5"/>
      <c r="WRW1" s="6"/>
      <c r="WRX1" s="6"/>
      <c r="WRY1" s="6"/>
      <c r="WRZ1" s="6"/>
      <c r="WSA1" s="6"/>
      <c r="WSB1" s="6"/>
      <c r="WSC1" s="6"/>
      <c r="WSD1" s="5"/>
      <c r="WSE1" s="6"/>
      <c r="WSF1" s="6"/>
      <c r="WSG1" s="6"/>
      <c r="WSH1" s="6"/>
      <c r="WSI1" s="6"/>
      <c r="WSJ1" s="6"/>
      <c r="WSK1" s="6"/>
      <c r="WSL1" s="5"/>
      <c r="WSM1" s="6"/>
      <c r="WSN1" s="6"/>
      <c r="WSO1" s="6"/>
      <c r="WSP1" s="6"/>
      <c r="WSQ1" s="6"/>
      <c r="WSR1" s="6"/>
      <c r="WSS1" s="6"/>
      <c r="WST1" s="5"/>
      <c r="WSU1" s="6"/>
      <c r="WSV1" s="6"/>
      <c r="WSW1" s="6"/>
      <c r="WSX1" s="6"/>
      <c r="WSY1" s="6"/>
      <c r="WSZ1" s="6"/>
      <c r="WTA1" s="6"/>
      <c r="WTB1" s="5"/>
      <c r="WTC1" s="6"/>
      <c r="WTD1" s="6"/>
      <c r="WTE1" s="6"/>
      <c r="WTF1" s="6"/>
      <c r="WTG1" s="6"/>
      <c r="WTH1" s="6"/>
      <c r="WTI1" s="6"/>
      <c r="WTJ1" s="5"/>
      <c r="WTK1" s="6"/>
      <c r="WTL1" s="6"/>
      <c r="WTM1" s="6"/>
      <c r="WTN1" s="6"/>
      <c r="WTO1" s="6"/>
      <c r="WTP1" s="6"/>
      <c r="WTQ1" s="6"/>
      <c r="WTR1" s="5"/>
      <c r="WTS1" s="6"/>
      <c r="WTT1" s="6"/>
      <c r="WTU1" s="6"/>
      <c r="WTV1" s="6"/>
      <c r="WTW1" s="6"/>
      <c r="WTX1" s="6"/>
      <c r="WTY1" s="6"/>
      <c r="WTZ1" s="5"/>
      <c r="WUA1" s="6"/>
      <c r="WUB1" s="6"/>
      <c r="WUC1" s="6"/>
      <c r="WUD1" s="6"/>
      <c r="WUE1" s="6"/>
      <c r="WUF1" s="6"/>
      <c r="WUG1" s="6"/>
      <c r="WUH1" s="5"/>
      <c r="WUI1" s="6"/>
      <c r="WUJ1" s="6"/>
      <c r="WUK1" s="6"/>
      <c r="WUL1" s="6"/>
      <c r="WUM1" s="6"/>
      <c r="WUN1" s="6"/>
      <c r="WUO1" s="6"/>
      <c r="WUP1" s="5"/>
      <c r="WUQ1" s="6"/>
      <c r="WUR1" s="6"/>
      <c r="WUS1" s="6"/>
      <c r="WUT1" s="6"/>
      <c r="WUU1" s="6"/>
      <c r="WUV1" s="6"/>
      <c r="WUW1" s="6"/>
      <c r="WUX1" s="5"/>
      <c r="WUY1" s="6"/>
      <c r="WUZ1" s="6"/>
      <c r="WVA1" s="6"/>
      <c r="WVB1" s="6"/>
      <c r="WVC1" s="6"/>
      <c r="WVD1" s="6"/>
      <c r="WVE1" s="6"/>
      <c r="WVF1" s="5"/>
      <c r="WVG1" s="6"/>
      <c r="WVH1" s="6"/>
      <c r="WVI1" s="6"/>
      <c r="WVJ1" s="6"/>
      <c r="WVK1" s="6"/>
      <c r="WVL1" s="6"/>
      <c r="WVM1" s="6"/>
      <c r="WVN1" s="5"/>
      <c r="WVO1" s="6"/>
      <c r="WVP1" s="6"/>
      <c r="WVQ1" s="6"/>
      <c r="WVR1" s="6"/>
      <c r="WVS1" s="6"/>
      <c r="WVT1" s="6"/>
      <c r="WVU1" s="6"/>
      <c r="WVV1" s="5"/>
      <c r="WVW1" s="6"/>
      <c r="WVX1" s="6"/>
      <c r="WVY1" s="6"/>
      <c r="WVZ1" s="6"/>
      <c r="WWA1" s="6"/>
      <c r="WWB1" s="6"/>
      <c r="WWC1" s="6"/>
      <c r="WWD1" s="5"/>
      <c r="WWE1" s="6"/>
      <c r="WWF1" s="6"/>
      <c r="WWG1" s="6"/>
      <c r="WWH1" s="6"/>
      <c r="WWI1" s="6"/>
      <c r="WWJ1" s="6"/>
      <c r="WWK1" s="6"/>
      <c r="WWL1" s="5"/>
      <c r="WWM1" s="6"/>
      <c r="WWN1" s="6"/>
      <c r="WWO1" s="6"/>
      <c r="WWP1" s="6"/>
      <c r="WWQ1" s="6"/>
      <c r="WWR1" s="6"/>
      <c r="WWS1" s="6"/>
      <c r="WWT1" s="5"/>
      <c r="WWU1" s="6"/>
      <c r="WWV1" s="6"/>
      <c r="WWW1" s="6"/>
      <c r="WWX1" s="6"/>
      <c r="WWY1" s="6"/>
      <c r="WWZ1" s="6"/>
      <c r="WXA1" s="6"/>
      <c r="WXB1" s="5"/>
      <c r="WXC1" s="6"/>
      <c r="WXD1" s="6"/>
      <c r="WXE1" s="6"/>
      <c r="WXF1" s="6"/>
      <c r="WXG1" s="6"/>
      <c r="WXH1" s="6"/>
      <c r="WXI1" s="6"/>
      <c r="WXJ1" s="5"/>
      <c r="WXK1" s="6"/>
      <c r="WXL1" s="6"/>
      <c r="WXM1" s="6"/>
      <c r="WXN1" s="6"/>
      <c r="WXO1" s="6"/>
      <c r="WXP1" s="6"/>
      <c r="WXQ1" s="6"/>
      <c r="WXR1" s="5"/>
      <c r="WXS1" s="6"/>
      <c r="WXT1" s="6"/>
      <c r="WXU1" s="6"/>
      <c r="WXV1" s="6"/>
      <c r="WXW1" s="6"/>
      <c r="WXX1" s="6"/>
      <c r="WXY1" s="6"/>
      <c r="WXZ1" s="5"/>
      <c r="WYA1" s="6"/>
      <c r="WYB1" s="6"/>
      <c r="WYC1" s="6"/>
      <c r="WYD1" s="6"/>
      <c r="WYE1" s="6"/>
      <c r="WYF1" s="6"/>
      <c r="WYG1" s="6"/>
      <c r="WYH1" s="5"/>
      <c r="WYI1" s="6"/>
      <c r="WYJ1" s="6"/>
      <c r="WYK1" s="6"/>
      <c r="WYL1" s="6"/>
      <c r="WYM1" s="6"/>
      <c r="WYN1" s="6"/>
      <c r="WYO1" s="6"/>
      <c r="WYP1" s="5"/>
      <c r="WYQ1" s="6"/>
      <c r="WYR1" s="6"/>
      <c r="WYS1" s="6"/>
      <c r="WYT1" s="6"/>
      <c r="WYU1" s="6"/>
      <c r="WYV1" s="6"/>
      <c r="WYW1" s="6"/>
      <c r="WYX1" s="5"/>
      <c r="WYY1" s="6"/>
      <c r="WYZ1" s="6"/>
      <c r="WZA1" s="6"/>
      <c r="WZB1" s="6"/>
      <c r="WZC1" s="6"/>
      <c r="WZD1" s="6"/>
      <c r="WZE1" s="6"/>
      <c r="WZF1" s="5"/>
      <c r="WZG1" s="6"/>
      <c r="WZH1" s="6"/>
      <c r="WZI1" s="6"/>
      <c r="WZJ1" s="6"/>
      <c r="WZK1" s="6"/>
      <c r="WZL1" s="6"/>
      <c r="WZM1" s="6"/>
      <c r="WZN1" s="5"/>
      <c r="WZO1" s="6"/>
      <c r="WZP1" s="6"/>
      <c r="WZQ1" s="6"/>
      <c r="WZR1" s="6"/>
      <c r="WZS1" s="6"/>
      <c r="WZT1" s="6"/>
      <c r="WZU1" s="6"/>
      <c r="WZV1" s="5"/>
      <c r="WZW1" s="6"/>
      <c r="WZX1" s="6"/>
      <c r="WZY1" s="6"/>
      <c r="WZZ1" s="6"/>
      <c r="XAA1" s="6"/>
      <c r="XAB1" s="6"/>
      <c r="XAC1" s="6"/>
      <c r="XAD1" s="5"/>
      <c r="XAE1" s="6"/>
      <c r="XAF1" s="6"/>
      <c r="XAG1" s="6"/>
      <c r="XAH1" s="6"/>
      <c r="XAI1" s="6"/>
      <c r="XAJ1" s="6"/>
      <c r="XAK1" s="6"/>
      <c r="XAL1" s="5"/>
      <c r="XAM1" s="6"/>
      <c r="XAN1" s="6"/>
      <c r="XAO1" s="6"/>
      <c r="XAP1" s="6"/>
      <c r="XAQ1" s="6"/>
      <c r="XAR1" s="6"/>
      <c r="XAS1" s="6"/>
      <c r="XAT1" s="5"/>
      <c r="XAU1" s="6"/>
      <c r="XAV1" s="6"/>
      <c r="XAW1" s="6"/>
      <c r="XAX1" s="6"/>
      <c r="XAY1" s="6"/>
      <c r="XAZ1" s="6"/>
      <c r="XBA1" s="6"/>
      <c r="XBB1" s="5"/>
      <c r="XBC1" s="6"/>
      <c r="XBD1" s="6"/>
      <c r="XBE1" s="6"/>
      <c r="XBF1" s="6"/>
      <c r="XBG1" s="6"/>
      <c r="XBH1" s="6"/>
      <c r="XBI1" s="6"/>
      <c r="XBJ1" s="5"/>
      <c r="XBK1" s="6"/>
      <c r="XBL1" s="6"/>
      <c r="XBM1" s="6"/>
      <c r="XBN1" s="6"/>
      <c r="XBO1" s="6"/>
      <c r="XBP1" s="6"/>
      <c r="XBQ1" s="6"/>
      <c r="XBR1" s="5"/>
      <c r="XBS1" s="6"/>
      <c r="XBT1" s="6"/>
      <c r="XBU1" s="6"/>
      <c r="XBV1" s="6"/>
      <c r="XBW1" s="6"/>
      <c r="XBX1" s="6"/>
      <c r="XBY1" s="6"/>
      <c r="XBZ1" s="5"/>
      <c r="XCA1" s="6"/>
      <c r="XCB1" s="6"/>
      <c r="XCC1" s="6"/>
      <c r="XCD1" s="6"/>
      <c r="XCE1" s="6"/>
      <c r="XCF1" s="6"/>
      <c r="XCG1" s="6"/>
      <c r="XCH1" s="5"/>
      <c r="XCI1" s="6"/>
      <c r="XCJ1" s="6"/>
      <c r="XCK1" s="6"/>
      <c r="XCL1" s="6"/>
      <c r="XCM1" s="6"/>
      <c r="XCN1" s="6"/>
      <c r="XCO1" s="6"/>
      <c r="XCP1" s="5"/>
      <c r="XCQ1" s="6"/>
      <c r="XCR1" s="6"/>
      <c r="XCS1" s="6"/>
      <c r="XCT1" s="6"/>
      <c r="XCU1" s="6"/>
      <c r="XCV1" s="6"/>
      <c r="XCW1" s="6"/>
      <c r="XCX1" s="5"/>
      <c r="XCY1" s="6"/>
      <c r="XCZ1" s="6"/>
      <c r="XDA1" s="6"/>
      <c r="XDB1" s="6"/>
      <c r="XDC1" s="6"/>
      <c r="XDD1" s="6"/>
      <c r="XDE1" s="6"/>
      <c r="XDF1" s="5"/>
      <c r="XDG1" s="6"/>
      <c r="XDH1" s="6"/>
      <c r="XDI1" s="6"/>
      <c r="XDJ1" s="6"/>
      <c r="XDK1" s="6"/>
      <c r="XDL1" s="6"/>
      <c r="XDM1" s="6"/>
      <c r="XDN1" s="5"/>
      <c r="XDO1" s="6"/>
      <c r="XDP1" s="6"/>
      <c r="XDQ1" s="6"/>
      <c r="XDR1" s="6"/>
      <c r="XDS1" s="6"/>
      <c r="XDT1" s="6"/>
      <c r="XDU1" s="6"/>
      <c r="XDV1" s="5"/>
      <c r="XDW1" s="6"/>
      <c r="XDX1" s="6"/>
      <c r="XDY1" s="6"/>
      <c r="XDZ1" s="6"/>
      <c r="XEA1" s="6"/>
      <c r="XEB1" s="6"/>
      <c r="XEC1" s="6"/>
    </row>
    <row r="2" spans="1:16357" x14ac:dyDescent="0.25">
      <c r="A2" s="7">
        <v>43101</v>
      </c>
      <c r="B2" s="8">
        <v>-3.4292498268359168E-11</v>
      </c>
      <c r="C2" s="8">
        <v>1.0048561414133239E-4</v>
      </c>
      <c r="D2" s="8">
        <v>-2.3558162243875479E-10</v>
      </c>
      <c r="E2" s="8">
        <v>0</v>
      </c>
      <c r="F2" s="8">
        <v>1.114890124752513E-4</v>
      </c>
      <c r="G2" s="8">
        <v>0</v>
      </c>
      <c r="H2" s="8">
        <v>0</v>
      </c>
      <c r="J2" s="8">
        <v>0</v>
      </c>
      <c r="K2" s="4">
        <v>0</v>
      </c>
    </row>
    <row r="3" spans="1:16357" x14ac:dyDescent="0.25">
      <c r="A3" s="7">
        <v>43102</v>
      </c>
      <c r="B3" s="8">
        <v>9.5806397590039987E-4</v>
      </c>
      <c r="C3" s="8">
        <v>3.6907343666061632E-3</v>
      </c>
      <c r="D3" s="8">
        <v>7.9766341675156678E-3</v>
      </c>
      <c r="E3" s="8">
        <v>1.4202822596994749E-2</v>
      </c>
      <c r="F3" s="8">
        <v>4.8541705534594265E-4</v>
      </c>
      <c r="G3" s="8">
        <v>1.8363786612818345E-4</v>
      </c>
      <c r="H3" s="8">
        <v>4.5922862984348889E-4</v>
      </c>
      <c r="J3" s="8">
        <v>-3.0718140436950076E-3</v>
      </c>
      <c r="K3" s="4">
        <v>-7.3770400232703315E-4</v>
      </c>
    </row>
    <row r="4" spans="1:16357" x14ac:dyDescent="0.25">
      <c r="A4" s="7">
        <v>43103</v>
      </c>
      <c r="B4" s="8">
        <v>9.5956379935023296E-3</v>
      </c>
      <c r="C4" s="8">
        <v>7.679422754799603E-3</v>
      </c>
      <c r="D4" s="8">
        <v>2.139740790167767E-2</v>
      </c>
      <c r="E4" s="8">
        <v>6.7059217865889781E-3</v>
      </c>
      <c r="F4" s="8">
        <v>1.9041794309481578E-3</v>
      </c>
      <c r="G4" s="8">
        <v>1.1016248967226083E-3</v>
      </c>
      <c r="H4" s="8">
        <v>1.1370254305442806E-3</v>
      </c>
      <c r="J4" s="8">
        <v>1.5989670333414488E-2</v>
      </c>
      <c r="K4" s="4">
        <v>-2.0371283077603719E-3</v>
      </c>
    </row>
    <row r="5" spans="1:16357" x14ac:dyDescent="0.25">
      <c r="A5" s="7">
        <v>43104</v>
      </c>
      <c r="B5" s="8">
        <v>2.6085747065945665E-3</v>
      </c>
      <c r="C5" s="8">
        <v>1.0219558208202084E-3</v>
      </c>
      <c r="D5" s="8">
        <v>-1.5629552015559897E-4</v>
      </c>
      <c r="E5" s="8">
        <v>1.9112946576164101E-3</v>
      </c>
      <c r="F5" s="8">
        <v>-2.4085833139397481E-3</v>
      </c>
      <c r="G5" s="8">
        <v>8.2530949105907858E-4</v>
      </c>
      <c r="H5" s="8">
        <v>6.8583436813440812E-4</v>
      </c>
      <c r="J5" s="8">
        <v>-4.6104543438073133E-3</v>
      </c>
      <c r="K5" s="4">
        <v>-4.2004766245851144E-4</v>
      </c>
    </row>
    <row r="6" spans="1:16357" x14ac:dyDescent="0.25">
      <c r="A6" s="7">
        <v>43105</v>
      </c>
      <c r="B6" s="8">
        <v>9.4689093908372681E-3</v>
      </c>
      <c r="C6" s="8">
        <v>9.574370871273663E-3</v>
      </c>
      <c r="D6" s="8">
        <v>1.1064031838039225E-2</v>
      </c>
      <c r="E6" s="8">
        <v>1.3023514789709267E-2</v>
      </c>
      <c r="F6" s="8">
        <v>2.918804297352326E-3</v>
      </c>
      <c r="G6" s="8">
        <v>1.8325087044157584E-4</v>
      </c>
      <c r="H6" s="8">
        <v>5.2786416422789806E-4</v>
      </c>
      <c r="J6" s="8">
        <v>5.309787275198076E-3</v>
      </c>
      <c r="K6" s="4">
        <v>-4.5459854284907453E-3</v>
      </c>
    </row>
    <row r="7" spans="1:16357" x14ac:dyDescent="0.25">
      <c r="A7" s="7">
        <v>43106</v>
      </c>
      <c r="B7" s="8">
        <v>0</v>
      </c>
      <c r="C7" s="8">
        <v>0</v>
      </c>
      <c r="D7" s="8">
        <v>0</v>
      </c>
      <c r="E7" s="8">
        <v>0</v>
      </c>
      <c r="F7" s="8">
        <v>1.7038053282609711E-4</v>
      </c>
      <c r="G7" s="8">
        <v>0</v>
      </c>
      <c r="H7" s="8">
        <v>0</v>
      </c>
      <c r="J7" s="8">
        <v>0</v>
      </c>
      <c r="K7" s="4">
        <v>0</v>
      </c>
    </row>
    <row r="8" spans="1:16357" x14ac:dyDescent="0.25">
      <c r="A8" s="7">
        <v>43107</v>
      </c>
      <c r="B8" s="8">
        <v>0</v>
      </c>
      <c r="C8" s="8">
        <v>0</v>
      </c>
      <c r="D8" s="8">
        <v>0</v>
      </c>
      <c r="E8" s="8">
        <v>0</v>
      </c>
      <c r="F8" s="8">
        <v>1.7042671616490854E-4</v>
      </c>
      <c r="G8" s="8">
        <v>0</v>
      </c>
      <c r="H8" s="8">
        <v>0</v>
      </c>
      <c r="J8" s="8">
        <v>0</v>
      </c>
      <c r="K8" s="4">
        <v>0</v>
      </c>
    </row>
    <row r="9" spans="1:16357" x14ac:dyDescent="0.25">
      <c r="A9" s="7">
        <v>43108</v>
      </c>
      <c r="B9" s="8">
        <v>5.5922406084223083E-3</v>
      </c>
      <c r="C9" s="8">
        <v>6.8907724964744066E-3</v>
      </c>
      <c r="D9" s="8">
        <v>5.8766871618034684E-3</v>
      </c>
      <c r="E9" s="8">
        <v>8.9804378667081384E-3</v>
      </c>
      <c r="F9" s="8">
        <v>-9.3596080274175187E-4</v>
      </c>
      <c r="G9" s="8">
        <v>5.4965188713818058E-4</v>
      </c>
      <c r="H9" s="8">
        <v>4.1214649136445125E-4</v>
      </c>
      <c r="J9" s="8">
        <v>7.0788360430388527E-3</v>
      </c>
      <c r="K9" s="4">
        <v>-4.2760848346856672E-4</v>
      </c>
    </row>
    <row r="10" spans="1:16357" x14ac:dyDescent="0.25">
      <c r="A10" s="7">
        <v>43109</v>
      </c>
      <c r="B10" s="8">
        <v>4.6153266283896566E-3</v>
      </c>
      <c r="C10" s="8">
        <v>2.6011535550549691E-3</v>
      </c>
      <c r="D10" s="8">
        <v>-1.9274229672415861E-3</v>
      </c>
      <c r="E10" s="8">
        <v>3.4587785031204906E-3</v>
      </c>
      <c r="F10" s="8">
        <v>3.1335523395153677E-4</v>
      </c>
      <c r="G10" s="8">
        <v>-2.7467496795463564E-4</v>
      </c>
      <c r="H10" s="8">
        <v>-4.8636137794710876E-5</v>
      </c>
      <c r="J10" s="8">
        <v>-2.9008401792664099E-3</v>
      </c>
      <c r="K10" s="4">
        <v>-1.3201104801825181E-3</v>
      </c>
    </row>
    <row r="11" spans="1:16357" x14ac:dyDescent="0.25">
      <c r="A11" s="7">
        <v>43110</v>
      </c>
      <c r="B11" s="8">
        <v>-1.1314229830038667E-2</v>
      </c>
      <c r="C11" s="8">
        <v>-9.1348897835779042E-3</v>
      </c>
      <c r="D11" s="8">
        <v>-8.2886879142296394E-3</v>
      </c>
      <c r="E11" s="8">
        <v>-4.2982931873486391E-3</v>
      </c>
      <c r="F11" s="8">
        <v>-8.5162115350959349E-4</v>
      </c>
      <c r="G11" s="8">
        <v>-1.6485026101290545E-3</v>
      </c>
      <c r="H11" s="8">
        <v>-7.2004058930785764E-4</v>
      </c>
      <c r="J11" s="8">
        <v>2.338192533594176E-3</v>
      </c>
      <c r="K11" s="4">
        <v>7.4155756450114407E-4</v>
      </c>
    </row>
    <row r="12" spans="1:16357" x14ac:dyDescent="0.25">
      <c r="A12" s="7">
        <v>43111</v>
      </c>
      <c r="B12" s="8">
        <v>6.6479626182463678E-4</v>
      </c>
      <c r="C12" s="8">
        <v>1.7076020888207033E-3</v>
      </c>
      <c r="D12" s="8">
        <v>5.4041391856585151E-3</v>
      </c>
      <c r="E12" s="8">
        <v>-1.3323817602963389E-4</v>
      </c>
      <c r="F12" s="8">
        <v>9.5242275779407984E-5</v>
      </c>
      <c r="G12" s="8">
        <v>2.7520410971471065E-4</v>
      </c>
      <c r="H12" s="8">
        <v>-3.7411826909228285E-4</v>
      </c>
      <c r="J12" s="8">
        <v>-2.8565062883705553E-3</v>
      </c>
      <c r="K12" s="4">
        <v>-1.1954701427288328E-3</v>
      </c>
    </row>
    <row r="13" spans="1:16357" x14ac:dyDescent="0.25">
      <c r="A13" s="7">
        <v>43112</v>
      </c>
      <c r="B13" s="8">
        <v>1.7155446627064746E-3</v>
      </c>
      <c r="C13" s="8">
        <v>-5.0800767742387176E-4</v>
      </c>
      <c r="D13" s="8">
        <v>1.4802153187840816E-3</v>
      </c>
      <c r="E13" s="8">
        <v>9.9233583856935892E-4</v>
      </c>
      <c r="F13" s="8">
        <v>2.6143530576569913E-4</v>
      </c>
      <c r="G13" s="8">
        <v>0</v>
      </c>
      <c r="H13" s="8">
        <v>7.7333982556826442E-5</v>
      </c>
      <c r="J13" s="8">
        <v>-5.4672100267163072E-3</v>
      </c>
      <c r="K13" s="4">
        <v>-3.1013832587861445E-3</v>
      </c>
    </row>
    <row r="14" spans="1:16357" x14ac:dyDescent="0.25">
      <c r="A14" s="7">
        <v>43113</v>
      </c>
      <c r="B14" s="8">
        <v>0</v>
      </c>
      <c r="C14" s="8">
        <v>0</v>
      </c>
      <c r="D14" s="8">
        <v>0</v>
      </c>
      <c r="E14" s="8">
        <v>0</v>
      </c>
      <c r="F14" s="8">
        <v>1.5503700667679357E-4</v>
      </c>
      <c r="G14" s="8">
        <v>0</v>
      </c>
      <c r="H14" s="8">
        <v>0</v>
      </c>
      <c r="J14" s="8">
        <v>0</v>
      </c>
      <c r="K14" s="4">
        <v>0</v>
      </c>
    </row>
    <row r="15" spans="1:16357" x14ac:dyDescent="0.25">
      <c r="A15" s="7">
        <v>43114</v>
      </c>
      <c r="B15" s="8">
        <v>0</v>
      </c>
      <c r="C15" s="8">
        <v>0</v>
      </c>
      <c r="D15" s="8">
        <v>0</v>
      </c>
      <c r="E15" s="8">
        <v>0</v>
      </c>
      <c r="F15" s="8">
        <v>1.5513987141861331E-4</v>
      </c>
      <c r="G15" s="8">
        <v>0</v>
      </c>
      <c r="H15" s="8">
        <v>0</v>
      </c>
      <c r="J15" s="8">
        <v>0</v>
      </c>
      <c r="K15" s="4">
        <v>0</v>
      </c>
    </row>
    <row r="16" spans="1:16357" x14ac:dyDescent="0.25">
      <c r="A16" s="7">
        <v>43115</v>
      </c>
      <c r="B16" s="8">
        <v>-5.4966195721190842E-3</v>
      </c>
      <c r="C16" s="8">
        <v>-5.4917982602340487E-3</v>
      </c>
      <c r="D16" s="8">
        <v>-7.3653767536974637E-3</v>
      </c>
      <c r="E16" s="8">
        <v>-1.0307178379758707E-2</v>
      </c>
      <c r="F16" s="8">
        <v>-2.5551805903658447E-5</v>
      </c>
      <c r="G16" s="8">
        <v>0</v>
      </c>
      <c r="H16" s="8">
        <v>5.3747735053266688E-4</v>
      </c>
      <c r="J16" s="8">
        <v>-5.0432991818822703E-4</v>
      </c>
      <c r="K16" s="4">
        <v>5.1862462526530706E-4</v>
      </c>
    </row>
    <row r="17" spans="1:11" x14ac:dyDescent="0.25">
      <c r="A17" s="7">
        <v>43116</v>
      </c>
      <c r="B17" s="8">
        <v>-3.7296058649774119E-4</v>
      </c>
      <c r="C17" s="8">
        <v>-1.4775176921018041E-3</v>
      </c>
      <c r="D17" s="8">
        <v>3.2294751301476616E-3</v>
      </c>
      <c r="E17" s="8">
        <v>2.1767628330784457E-3</v>
      </c>
      <c r="F17" s="8">
        <v>-9.6604976487465652E-4</v>
      </c>
      <c r="G17" s="8">
        <v>4.5854732208350235E-4</v>
      </c>
      <c r="H17" s="8">
        <v>3.0723754328287889E-4</v>
      </c>
      <c r="J17" s="8">
        <v>-5.8864621611348948E-4</v>
      </c>
      <c r="K17" s="4">
        <v>5.7721384824907518E-4</v>
      </c>
    </row>
    <row r="18" spans="1:11" x14ac:dyDescent="0.25">
      <c r="A18" s="7">
        <v>43117</v>
      </c>
      <c r="B18" s="8">
        <v>3.6329541425572649E-3</v>
      </c>
      <c r="C18" s="8">
        <v>4.2707858285071509E-3</v>
      </c>
      <c r="D18" s="8">
        <v>8.8324141768431046E-3</v>
      </c>
      <c r="E18" s="8">
        <v>9.3723449304472604E-3</v>
      </c>
      <c r="F18" s="8">
        <v>6.9853342134760079E-4</v>
      </c>
      <c r="G18" s="8">
        <v>9.1667430561770402E-5</v>
      </c>
      <c r="H18" s="8">
        <v>1.2400190390615684E-4</v>
      </c>
      <c r="J18" s="8">
        <v>3.7379919554361116E-4</v>
      </c>
      <c r="K18" s="4">
        <v>-2.5426921149542814E-3</v>
      </c>
    </row>
    <row r="19" spans="1:11" x14ac:dyDescent="0.25">
      <c r="A19" s="7">
        <v>43118</v>
      </c>
      <c r="B19" s="8">
        <v>4.1204712486485594E-4</v>
      </c>
      <c r="C19" s="8">
        <v>-1.9099776844444527E-4</v>
      </c>
      <c r="D19" s="8">
        <v>3.1734263236401251E-3</v>
      </c>
      <c r="E19" s="8">
        <v>-2.427850439798361E-3</v>
      </c>
      <c r="F19" s="8">
        <v>-4.9451624473722741E-4</v>
      </c>
      <c r="G19" s="8">
        <v>-6.4161319889999291E-4</v>
      </c>
      <c r="H19" s="8">
        <v>-8.2021857871428239E-5</v>
      </c>
      <c r="J19" s="8">
        <v>-2.3873138174552852E-3</v>
      </c>
      <c r="K19" s="4">
        <v>-1.7223200946064887E-4</v>
      </c>
    </row>
    <row r="20" spans="1:11" x14ac:dyDescent="0.25">
      <c r="A20" s="7">
        <v>43119</v>
      </c>
      <c r="B20" s="8">
        <v>7.7718301721982326E-3</v>
      </c>
      <c r="C20" s="8">
        <v>8.5975161648117471E-3</v>
      </c>
      <c r="D20" s="8">
        <v>5.8353861685148103E-3</v>
      </c>
      <c r="E20" s="8">
        <v>1.0664488371842135E-2</v>
      </c>
      <c r="F20" s="8">
        <v>-2.1965156579477278E-4</v>
      </c>
      <c r="G20" s="8">
        <v>3.6687150325587226E-4</v>
      </c>
      <c r="H20" s="8">
        <v>-2.4036283341999365E-4</v>
      </c>
      <c r="J20" s="8">
        <v>3.340611359578644E-3</v>
      </c>
      <c r="K20" s="4">
        <v>-1.2222699412670346E-3</v>
      </c>
    </row>
    <row r="21" spans="1:11" x14ac:dyDescent="0.25">
      <c r="A21" s="7">
        <v>43120</v>
      </c>
      <c r="B21" s="8">
        <v>-6.7381103898195762E-11</v>
      </c>
      <c r="C21" s="8">
        <v>0</v>
      </c>
      <c r="D21" s="8">
        <v>-1.2983293628471932E-6</v>
      </c>
      <c r="E21" s="8">
        <v>0</v>
      </c>
      <c r="F21" s="8">
        <v>1.7645766677646543E-4</v>
      </c>
      <c r="G21" s="8">
        <v>0</v>
      </c>
      <c r="H21" s="8">
        <v>0</v>
      </c>
      <c r="J21" s="8">
        <v>0</v>
      </c>
      <c r="K21" s="4">
        <v>0</v>
      </c>
    </row>
    <row r="22" spans="1:11" x14ac:dyDescent="0.25">
      <c r="A22" s="7">
        <v>43121</v>
      </c>
      <c r="B22" s="8">
        <v>-6.7380903091804784E-11</v>
      </c>
      <c r="C22" s="8">
        <v>0</v>
      </c>
      <c r="D22" s="8">
        <v>-1.2983310485085161E-6</v>
      </c>
      <c r="E22" s="8">
        <v>0</v>
      </c>
      <c r="F22" s="8">
        <v>1.7670728364334336E-4</v>
      </c>
      <c r="G22" s="8">
        <v>0</v>
      </c>
      <c r="H22" s="8">
        <v>0</v>
      </c>
      <c r="J22" s="8">
        <v>0</v>
      </c>
      <c r="K22" s="4">
        <v>0</v>
      </c>
    </row>
    <row r="23" spans="1:11" x14ac:dyDescent="0.25">
      <c r="A23" s="7">
        <v>43122</v>
      </c>
      <c r="B23" s="8">
        <v>6.9540257835784531E-5</v>
      </c>
      <c r="C23" s="8">
        <v>4.6095195759643381E-4</v>
      </c>
      <c r="D23" s="8">
        <v>2.6976296558865074E-3</v>
      </c>
      <c r="E23" s="8">
        <v>2.878341992208096E-3</v>
      </c>
      <c r="F23" s="8">
        <v>4.7119664942758263E-4</v>
      </c>
      <c r="G23" s="8">
        <v>0</v>
      </c>
      <c r="H23" s="8">
        <v>1.2211841097231613E-4</v>
      </c>
      <c r="J23" s="8">
        <v>-4.0054299211649434E-3</v>
      </c>
      <c r="K23" s="4">
        <v>-3.2436918170433426E-3</v>
      </c>
    </row>
    <row r="24" spans="1:11" x14ac:dyDescent="0.25">
      <c r="A24" s="7">
        <v>43123</v>
      </c>
      <c r="B24" s="8">
        <v>-8.937727247477433E-4</v>
      </c>
      <c r="C24" s="8">
        <v>5.3125108665064147E-5</v>
      </c>
      <c r="D24" s="8">
        <v>-5.1236059592050663E-4</v>
      </c>
      <c r="E24" s="8">
        <v>1.2536832580034643E-3</v>
      </c>
      <c r="F24" s="8">
        <v>4.1389551913157465E-4</v>
      </c>
      <c r="G24" s="8">
        <v>8.2515815531314374E-4</v>
      </c>
      <c r="H24" s="8">
        <v>7.0877265950008983E-4</v>
      </c>
      <c r="J24" s="8">
        <v>-2.7749860481572001E-3</v>
      </c>
      <c r="K24" s="4">
        <v>-1.878568725607932E-3</v>
      </c>
    </row>
    <row r="25" spans="1:11" x14ac:dyDescent="0.25">
      <c r="A25" s="7">
        <v>43124</v>
      </c>
      <c r="B25" s="8">
        <v>-5.8484859399189964E-3</v>
      </c>
      <c r="C25" s="8">
        <v>-7.5037644383959545E-3</v>
      </c>
      <c r="D25" s="8">
        <v>-1.2388492004284516E-3</v>
      </c>
      <c r="E25" s="8">
        <v>1.1586128116898781E-3</v>
      </c>
      <c r="F25" s="8">
        <v>2.672525459581687E-4</v>
      </c>
      <c r="G25" s="8">
        <v>-1.8321729571268985E-4</v>
      </c>
      <c r="H25" s="8">
        <v>-1.2106375961129512E-4</v>
      </c>
      <c r="J25" s="8">
        <v>7.9182067478564093E-3</v>
      </c>
      <c r="K25" s="8">
        <v>-2.4970999999996275E-4</v>
      </c>
    </row>
    <row r="26" spans="1:11" x14ac:dyDescent="0.25">
      <c r="A26" s="7">
        <v>43125</v>
      </c>
      <c r="B26" s="8">
        <v>-6.25851760242773E-3</v>
      </c>
      <c r="C26" s="8">
        <v>-7.9108349925747223E-3</v>
      </c>
      <c r="D26" s="8">
        <v>-7.1001313587692929E-3</v>
      </c>
      <c r="E26" s="8">
        <v>-6.3752269130075345E-3</v>
      </c>
      <c r="F26" s="8">
        <v>-3.7418573084204977E-4</v>
      </c>
      <c r="G26" s="8">
        <v>-3.6650174088337373E-4</v>
      </c>
      <c r="H26" s="8">
        <v>-2.4978382258855625E-4</v>
      </c>
      <c r="J26" s="8">
        <v>-8.7224769903491012E-3</v>
      </c>
      <c r="K26" s="8">
        <v>2.1465360114105518E-6</v>
      </c>
    </row>
    <row r="27" spans="1:11" x14ac:dyDescent="0.25">
      <c r="A27" s="7">
        <v>43126</v>
      </c>
      <c r="B27" s="8">
        <v>1.2760988365011643E-2</v>
      </c>
      <c r="C27" s="8">
        <v>1.198196280539765E-2</v>
      </c>
      <c r="D27" s="8">
        <v>6.7360954324884011E-3</v>
      </c>
      <c r="E27" s="8">
        <v>1.394528152853056E-2</v>
      </c>
      <c r="F27" s="8">
        <v>-2.016896220799006E-4</v>
      </c>
      <c r="G27" s="8">
        <v>0</v>
      </c>
      <c r="H27" s="8">
        <v>1.0585088375947294E-4</v>
      </c>
      <c r="J27" s="8">
        <v>4.2480566433273645E-3</v>
      </c>
      <c r="K27" s="8">
        <v>-2.4452053448062961E-5</v>
      </c>
    </row>
    <row r="28" spans="1:11" x14ac:dyDescent="0.25">
      <c r="A28" s="7">
        <v>43127</v>
      </c>
      <c r="B28" s="8">
        <v>0</v>
      </c>
      <c r="C28" s="8">
        <v>0</v>
      </c>
      <c r="D28" s="8">
        <v>0</v>
      </c>
      <c r="E28" s="8">
        <v>0</v>
      </c>
      <c r="F28" s="8">
        <v>1.6861505260597095E-4</v>
      </c>
      <c r="G28" s="8">
        <v>0</v>
      </c>
      <c r="H28" s="8">
        <v>0</v>
      </c>
      <c r="J28" s="8">
        <v>0</v>
      </c>
      <c r="K28" s="8">
        <v>-5.3014420571749009E-8</v>
      </c>
    </row>
    <row r="29" spans="1:11" x14ac:dyDescent="0.25">
      <c r="A29" s="7">
        <v>43128</v>
      </c>
      <c r="B29" s="8">
        <v>0</v>
      </c>
      <c r="C29" s="8">
        <v>0</v>
      </c>
      <c r="D29" s="8">
        <v>0</v>
      </c>
      <c r="E29" s="8">
        <v>0</v>
      </c>
      <c r="F29" s="8">
        <v>1.6899121489044483E-4</v>
      </c>
      <c r="G29" s="8">
        <v>0</v>
      </c>
      <c r="H29" s="8">
        <v>0</v>
      </c>
      <c r="J29" s="8">
        <v>0</v>
      </c>
      <c r="K29" s="8">
        <v>-5.301442319596274E-8</v>
      </c>
    </row>
    <row r="30" spans="1:11" x14ac:dyDescent="0.25">
      <c r="A30" s="7">
        <v>43129</v>
      </c>
      <c r="B30" s="8">
        <v>-4.3663347094331974E-3</v>
      </c>
      <c r="C30" s="8">
        <v>-2.487243908869452E-3</v>
      </c>
      <c r="D30" s="8">
        <v>2.239355562791317E-4</v>
      </c>
      <c r="E30" s="8">
        <v>-4.0204439969905874E-4</v>
      </c>
      <c r="F30" s="8">
        <v>-9.4100231544487457E-4</v>
      </c>
      <c r="G30" s="8">
        <v>-6.4161319889999291E-4</v>
      </c>
      <c r="H30" s="8">
        <v>3.3372872240811091E-5</v>
      </c>
      <c r="J30" s="8">
        <v>-7.1417062615179586E-4</v>
      </c>
      <c r="K30" s="8">
        <v>-3.2272881967550975E-4</v>
      </c>
    </row>
    <row r="31" spans="1:11" x14ac:dyDescent="0.25">
      <c r="A31" s="7">
        <v>43130</v>
      </c>
      <c r="B31" s="8">
        <v>-9.4189570300002041E-3</v>
      </c>
      <c r="C31" s="8">
        <v>-1.2387547152943656E-2</v>
      </c>
      <c r="D31" s="8">
        <v>-9.8636537419117317E-3</v>
      </c>
      <c r="E31" s="8">
        <v>-1.9296810263223808E-2</v>
      </c>
      <c r="F31" s="8">
        <v>-1.8734779902576674E-3</v>
      </c>
      <c r="G31" s="8">
        <v>-1.284050261395997E-3</v>
      </c>
      <c r="H31" s="8">
        <v>-1.1470350146025599E-3</v>
      </c>
      <c r="J31" s="8">
        <v>-3.6128947325247923E-3</v>
      </c>
      <c r="K31" s="8">
        <v>-2.5388600047594783E-4</v>
      </c>
    </row>
    <row r="32" spans="1:11" x14ac:dyDescent="0.25">
      <c r="A32" s="7">
        <v>43131</v>
      </c>
      <c r="B32" s="8">
        <v>-3.8773811035656956E-3</v>
      </c>
      <c r="C32" s="8">
        <v>-3.2852855807546932E-3</v>
      </c>
      <c r="D32" s="8">
        <v>1.6921001048144206E-3</v>
      </c>
      <c r="E32" s="8">
        <v>2.1804157401913303E-3</v>
      </c>
      <c r="F32" s="8">
        <v>6.5988283869193522E-4</v>
      </c>
      <c r="G32" s="8">
        <v>9.1835797593886603E-4</v>
      </c>
      <c r="H32" s="8">
        <v>-4.8969633100037768E-4</v>
      </c>
      <c r="J32" s="8">
        <v>-3.618153371963449E-3</v>
      </c>
      <c r="K32" s="8">
        <v>-9.6342245624532886E-5</v>
      </c>
    </row>
    <row r="33" spans="1:11" x14ac:dyDescent="0.25">
      <c r="A33" s="7">
        <v>43132</v>
      </c>
      <c r="B33" s="8">
        <v>-2.2602645876287171E-3</v>
      </c>
      <c r="C33" s="8">
        <v>-6.120367893347467E-5</v>
      </c>
      <c r="D33" s="8">
        <v>-8.7021077099381117E-4</v>
      </c>
      <c r="E33" s="8">
        <v>2.1198637852311839E-4</v>
      </c>
      <c r="F33" s="8">
        <v>-5.1801020678315772E-4</v>
      </c>
      <c r="G33" s="8">
        <v>-1.0092669052206293E-3</v>
      </c>
      <c r="H33" s="8">
        <v>-9.359405964237677E-5</v>
      </c>
      <c r="J33" s="8">
        <v>-3.8024235655158495E-3</v>
      </c>
      <c r="K33" s="8">
        <v>-5.5655080276265949E-5</v>
      </c>
    </row>
    <row r="34" spans="1:11" x14ac:dyDescent="0.25">
      <c r="A34" s="7">
        <v>43133</v>
      </c>
      <c r="B34" s="8">
        <v>-1.7915808591731516E-2</v>
      </c>
      <c r="C34" s="8">
        <v>-1.7254570565744198E-2</v>
      </c>
      <c r="D34" s="8">
        <v>-2.2327129746876662E-2</v>
      </c>
      <c r="E34" s="8">
        <v>-1.7846552834870213E-2</v>
      </c>
      <c r="F34" s="8">
        <v>-1.8640760804638655E-3</v>
      </c>
      <c r="G34" s="8">
        <v>-1.5613519470977222E-3</v>
      </c>
      <c r="H34" s="8">
        <v>-9.6659238932650382E-4</v>
      </c>
      <c r="J34" s="8">
        <v>-4.8895057106044292E-3</v>
      </c>
      <c r="K34" s="8">
        <v>-3.068579669014946E-3</v>
      </c>
    </row>
    <row r="35" spans="1:11" x14ac:dyDescent="0.25">
      <c r="A35" s="7">
        <v>43134</v>
      </c>
      <c r="B35" s="8">
        <v>-2.1003026304391605E-10</v>
      </c>
      <c r="C35" s="8">
        <v>0</v>
      </c>
      <c r="D35" s="8">
        <v>-5.128524615781881E-7</v>
      </c>
      <c r="E35" s="8">
        <v>0</v>
      </c>
      <c r="F35" s="8">
        <v>1.6976139351282301E-4</v>
      </c>
      <c r="G35" s="8">
        <v>0</v>
      </c>
      <c r="H35" s="8">
        <v>0</v>
      </c>
      <c r="J35" s="8">
        <v>0</v>
      </c>
      <c r="K35" s="8">
        <v>0</v>
      </c>
    </row>
    <row r="36" spans="1:11" x14ac:dyDescent="0.25">
      <c r="A36" s="7">
        <v>43135</v>
      </c>
      <c r="B36" s="8">
        <v>-2.450348200951223E-10</v>
      </c>
      <c r="C36" s="8">
        <v>0</v>
      </c>
      <c r="D36" s="8">
        <v>-5.1285272474296206E-7</v>
      </c>
      <c r="E36" s="8">
        <v>0</v>
      </c>
      <c r="F36" s="8">
        <v>1.701840410857919E-4</v>
      </c>
      <c r="G36" s="8">
        <v>0</v>
      </c>
      <c r="H36" s="8">
        <v>0</v>
      </c>
      <c r="J36" s="8">
        <v>0</v>
      </c>
      <c r="K36" s="8">
        <v>0</v>
      </c>
    </row>
    <row r="37" spans="1:11" x14ac:dyDescent="0.25">
      <c r="A37" s="7">
        <v>43136</v>
      </c>
      <c r="B37" s="8">
        <v>-2.5284355019437574E-2</v>
      </c>
      <c r="C37" s="8">
        <v>-2.6752160535063352E-2</v>
      </c>
      <c r="D37" s="8">
        <v>-2.5517848843097202E-2</v>
      </c>
      <c r="E37" s="8">
        <v>-2.0855387529857078E-2</v>
      </c>
      <c r="F37" s="8">
        <v>-1.8017302349134904E-3</v>
      </c>
      <c r="G37" s="8">
        <v>-5.5192714561669298E-4</v>
      </c>
      <c r="H37" s="8">
        <v>-9.292853967388659E-4</v>
      </c>
      <c r="J37" s="8">
        <v>3.1820126899408259E-3</v>
      </c>
      <c r="K37" s="8">
        <v>-1.2339581070790352E-2</v>
      </c>
    </row>
    <row r="38" spans="1:11" x14ac:dyDescent="0.25">
      <c r="A38" s="7">
        <v>43137</v>
      </c>
      <c r="B38" s="8">
        <v>3.3574661284022514E-3</v>
      </c>
      <c r="C38" s="8">
        <v>5.0421122166715016E-3</v>
      </c>
      <c r="D38" s="8">
        <v>3.3344137066095799E-3</v>
      </c>
      <c r="E38" s="8">
        <v>7.8727251552569485E-3</v>
      </c>
      <c r="F38" s="8">
        <v>-2.0260087507046991E-3</v>
      </c>
      <c r="G38" s="8">
        <v>-1.8407731247124248E-3</v>
      </c>
      <c r="H38" s="8">
        <v>-1.9894870109178342E-3</v>
      </c>
      <c r="J38" s="8">
        <v>4.4490744402439567E-3</v>
      </c>
      <c r="K38" s="8">
        <v>3.4993630449235182E-4</v>
      </c>
    </row>
    <row r="39" spans="1:11" x14ac:dyDescent="0.25">
      <c r="A39" s="7">
        <v>43138</v>
      </c>
      <c r="B39" s="8">
        <v>7.462109734839681E-3</v>
      </c>
      <c r="C39" s="8">
        <v>6.9198182238312533E-3</v>
      </c>
      <c r="D39" s="8">
        <v>3.6843054249734502E-3</v>
      </c>
      <c r="E39" s="8">
        <v>-1.4665579038018316E-2</v>
      </c>
      <c r="F39" s="8">
        <v>2.1468510616906621E-3</v>
      </c>
      <c r="G39" s="8">
        <v>2.0285846011987019E-3</v>
      </c>
      <c r="H39" s="8">
        <v>1.2225360863886703E-3</v>
      </c>
      <c r="J39" s="8">
        <v>-9.267492206313084E-4</v>
      </c>
      <c r="K39" s="8">
        <v>3.6446085535160691E-3</v>
      </c>
    </row>
    <row r="40" spans="1:11" x14ac:dyDescent="0.25">
      <c r="A40" s="7">
        <v>43139</v>
      </c>
      <c r="B40" s="8">
        <v>-2.625878151233622E-2</v>
      </c>
      <c r="C40" s="8">
        <v>-2.5548133891845071E-2</v>
      </c>
      <c r="D40" s="8">
        <v>-1.8294723769249836E-2</v>
      </c>
      <c r="E40" s="8">
        <v>-1.5767887116850812E-2</v>
      </c>
      <c r="F40" s="8">
        <v>-2.2543756496868949E-3</v>
      </c>
      <c r="G40" s="8">
        <v>-2.6686297966320716E-3</v>
      </c>
      <c r="H40" s="8">
        <v>-3.3327299942820243E-4</v>
      </c>
      <c r="J40" s="8">
        <v>-4.0590194392934086E-3</v>
      </c>
      <c r="K40" s="8">
        <v>-1.6028471675082E-2</v>
      </c>
    </row>
    <row r="41" spans="1:11" x14ac:dyDescent="0.25">
      <c r="A41" s="7">
        <v>43140</v>
      </c>
      <c r="B41" s="8">
        <v>2.9363304846744928E-3</v>
      </c>
      <c r="C41" s="8">
        <v>2.0493733606583575E-3</v>
      </c>
      <c r="D41" s="8">
        <v>-2.7880141272152601E-3</v>
      </c>
      <c r="E41" s="8">
        <v>1.6404261730898783E-3</v>
      </c>
      <c r="F41" s="8">
        <v>-3.6686124116663498E-3</v>
      </c>
      <c r="G41" s="8">
        <v>-3.6907178446207167E-3</v>
      </c>
      <c r="H41" s="8">
        <v>-2.7360488810077577E-3</v>
      </c>
      <c r="J41" s="8">
        <v>-2.5853923267104363E-4</v>
      </c>
      <c r="K41" s="8">
        <v>9.3956663648157499E-4</v>
      </c>
    </row>
    <row r="42" spans="1:11" x14ac:dyDescent="0.25">
      <c r="A42" s="7">
        <v>43141</v>
      </c>
      <c r="B42" s="8">
        <v>-3.0196324539046902E-8</v>
      </c>
      <c r="C42" s="8">
        <v>0</v>
      </c>
      <c r="D42" s="8">
        <v>0</v>
      </c>
      <c r="E42" s="8">
        <v>0</v>
      </c>
      <c r="F42" s="8">
        <v>1.699032422369145E-4</v>
      </c>
      <c r="G42" s="8">
        <v>0</v>
      </c>
      <c r="H42" s="8">
        <v>0</v>
      </c>
      <c r="J42" s="8">
        <v>0</v>
      </c>
      <c r="K42" s="8">
        <v>0</v>
      </c>
    </row>
    <row r="43" spans="1:11" x14ac:dyDescent="0.25">
      <c r="A43" s="7">
        <v>43142</v>
      </c>
      <c r="B43" s="8">
        <v>-3.0196325884561638E-8</v>
      </c>
      <c r="C43" s="8">
        <v>0</v>
      </c>
      <c r="D43" s="8">
        <v>0</v>
      </c>
      <c r="E43" s="8">
        <v>0</v>
      </c>
      <c r="F43" s="8">
        <v>1.7012902064587432E-4</v>
      </c>
      <c r="G43" s="8">
        <v>0</v>
      </c>
      <c r="H43" s="8">
        <v>0</v>
      </c>
      <c r="J43" s="8">
        <v>0</v>
      </c>
      <c r="K43" s="8">
        <v>0</v>
      </c>
    </row>
    <row r="44" spans="1:11" x14ac:dyDescent="0.25">
      <c r="A44" s="7">
        <v>43143</v>
      </c>
      <c r="B44" s="8">
        <v>9.3351231144289462E-3</v>
      </c>
      <c r="C44" s="8">
        <v>1.1664222475693764E-2</v>
      </c>
      <c r="D44" s="8">
        <v>7.7801648363965917E-3</v>
      </c>
      <c r="E44" s="8">
        <v>7.2322607998800952E-3</v>
      </c>
      <c r="F44" s="8">
        <v>6.4558760607318186E-4</v>
      </c>
      <c r="G44" s="8">
        <v>2.0374143359880303E-3</v>
      </c>
      <c r="H44" s="8">
        <v>3.4870819464249969E-4</v>
      </c>
      <c r="J44" s="8">
        <v>3.9367557602129526E-3</v>
      </c>
      <c r="K44" s="8">
        <v>1.0289800039318236E-2</v>
      </c>
    </row>
    <row r="45" spans="1:11" x14ac:dyDescent="0.25">
      <c r="A45" s="7">
        <v>43144</v>
      </c>
      <c r="B45" s="8">
        <v>-4.0451450138454803E-3</v>
      </c>
      <c r="C45" s="8">
        <v>-4.2765443621783916E-3</v>
      </c>
      <c r="D45" s="8">
        <v>1.8570651710614545E-3</v>
      </c>
      <c r="E45" s="8">
        <v>-3.8050159418989773E-3</v>
      </c>
      <c r="F45" s="8">
        <v>-1.8040734286109868E-3</v>
      </c>
      <c r="G45" s="8">
        <v>-1.3863216266174483E-3</v>
      </c>
      <c r="H45" s="8">
        <v>-1.0726481445203495E-3</v>
      </c>
      <c r="J45" s="8">
        <v>-4.135104645250025E-3</v>
      </c>
      <c r="K45" s="8">
        <v>6.3218697107895539E-4</v>
      </c>
    </row>
    <row r="46" spans="1:11" x14ac:dyDescent="0.25">
      <c r="A46" s="7">
        <v>43145</v>
      </c>
      <c r="B46" s="8">
        <v>9.748095248289743E-3</v>
      </c>
      <c r="C46" s="8">
        <v>1.3672792428844227E-2</v>
      </c>
      <c r="D46" s="8">
        <v>1.5942557127789636E-2</v>
      </c>
      <c r="E46" s="8">
        <v>1.4166763166567477E-2</v>
      </c>
      <c r="F46" s="8">
        <v>-3.7009030595046782E-4</v>
      </c>
      <c r="G46" s="8">
        <v>9.2549745488224033E-5</v>
      </c>
      <c r="H46" s="8">
        <v>-9.5940228660751359E-4</v>
      </c>
      <c r="J46" s="8">
        <v>4.0805375216742155E-3</v>
      </c>
      <c r="K46" s="8">
        <v>7.2123144693900321E-3</v>
      </c>
    </row>
    <row r="47" spans="1:11" x14ac:dyDescent="0.25">
      <c r="A47" s="7">
        <v>43146</v>
      </c>
      <c r="B47" s="8">
        <v>7.4865056897687726E-3</v>
      </c>
      <c r="C47" s="8">
        <v>6.7758952436773878E-3</v>
      </c>
      <c r="D47" s="8">
        <v>1.0225167401584268E-2</v>
      </c>
      <c r="E47" s="8">
        <v>6.3592718387008194E-3</v>
      </c>
      <c r="F47" s="8">
        <v>2.3269324818712615E-3</v>
      </c>
      <c r="G47" s="8">
        <v>1.9433647973348123E-3</v>
      </c>
      <c r="H47" s="8">
        <v>1.2451490666673948E-3</v>
      </c>
      <c r="J47" s="8">
        <v>6.1812406780285857E-3</v>
      </c>
      <c r="K47" s="8">
        <v>1.4794956967508256E-3</v>
      </c>
    </row>
    <row r="48" spans="1:11" x14ac:dyDescent="0.25">
      <c r="A48" s="7">
        <v>43147</v>
      </c>
      <c r="B48" s="8">
        <v>5.5586036882921521E-3</v>
      </c>
      <c r="C48" s="8">
        <v>6.3716271068992025E-3</v>
      </c>
      <c r="D48" s="8">
        <v>6.4705028459357801E-3</v>
      </c>
      <c r="E48" s="8">
        <v>-1.1586739045108431E-4</v>
      </c>
      <c r="F48" s="8">
        <v>2.1531292978801981E-3</v>
      </c>
      <c r="G48" s="8">
        <v>1.5701487023183081E-3</v>
      </c>
      <c r="H48" s="8">
        <v>1.3166405100493161E-3</v>
      </c>
      <c r="J48" s="8">
        <v>2.2669051766486766E-3</v>
      </c>
      <c r="K48" s="8">
        <v>3.5537329300938982E-3</v>
      </c>
    </row>
    <row r="49" spans="1:11" x14ac:dyDescent="0.25">
      <c r="A49" s="7">
        <v>43148</v>
      </c>
      <c r="B49" s="8">
        <v>-1.4151463153006184E-9</v>
      </c>
      <c r="C49" s="8">
        <v>0</v>
      </c>
      <c r="D49" s="8">
        <v>0</v>
      </c>
      <c r="E49" s="8">
        <v>0</v>
      </c>
      <c r="F49" s="8">
        <v>1.7291618640775277E-4</v>
      </c>
      <c r="G49" s="8">
        <v>0</v>
      </c>
      <c r="H49" s="8">
        <v>0</v>
      </c>
      <c r="J49" s="8">
        <v>0</v>
      </c>
      <c r="K49" s="8">
        <v>-2.2152557681158771E-7</v>
      </c>
    </row>
    <row r="50" spans="1:11" x14ac:dyDescent="0.25">
      <c r="A50" s="7">
        <v>43149</v>
      </c>
      <c r="B50" s="8">
        <v>-1.3443888643705048E-9</v>
      </c>
      <c r="C50" s="8">
        <v>0</v>
      </c>
      <c r="D50" s="8">
        <v>0</v>
      </c>
      <c r="E50" s="8">
        <v>0</v>
      </c>
      <c r="F50" s="8">
        <v>1.7358568902655933E-4</v>
      </c>
      <c r="G50" s="8">
        <v>0</v>
      </c>
      <c r="H50" s="8">
        <v>0</v>
      </c>
      <c r="J50" s="8">
        <v>0</v>
      </c>
      <c r="K50" s="8">
        <v>-2.2152562588517975E-7</v>
      </c>
    </row>
    <row r="51" spans="1:11" x14ac:dyDescent="0.25">
      <c r="A51" s="7">
        <v>43150</v>
      </c>
      <c r="B51" s="8">
        <v>-9.9297171414758204E-4</v>
      </c>
      <c r="C51" s="8">
        <v>-3.0288406203893281E-5</v>
      </c>
      <c r="D51" s="8">
        <v>-3.135700652550916E-3</v>
      </c>
      <c r="E51" s="8">
        <v>4.1947323069640649E-3</v>
      </c>
      <c r="F51" s="8">
        <v>8.2595525808128124E-4</v>
      </c>
      <c r="G51" s="8">
        <v>0</v>
      </c>
      <c r="H51" s="8">
        <v>8.1965875705547475E-4</v>
      </c>
      <c r="J51" s="8">
        <v>9.2020323546828086E-5</v>
      </c>
      <c r="K51" s="8">
        <v>-1.2775330418606232E-3</v>
      </c>
    </row>
    <row r="52" spans="1:11" x14ac:dyDescent="0.25">
      <c r="A52" s="7">
        <v>43151</v>
      </c>
      <c r="B52" s="8">
        <v>5.0553999697743202E-3</v>
      </c>
      <c r="C52" s="8">
        <v>3.5438508634475507E-3</v>
      </c>
      <c r="D52" s="8">
        <v>3.7576331075584676E-3</v>
      </c>
      <c r="E52" s="8">
        <v>-3.7936068073503399E-3</v>
      </c>
      <c r="F52" s="8">
        <v>-6.5124398213182424E-4</v>
      </c>
      <c r="G52" s="8">
        <v>1.0143858354849655E-3</v>
      </c>
      <c r="H52" s="8">
        <v>-4.6799283817522408E-4</v>
      </c>
      <c r="J52" s="8">
        <v>-5.2265928476386166E-4</v>
      </c>
      <c r="K52" s="8">
        <v>4.3610826619941797E-4</v>
      </c>
    </row>
    <row r="53" spans="1:11" x14ac:dyDescent="0.25">
      <c r="A53" s="7">
        <v>43152</v>
      </c>
      <c r="B53" s="8">
        <v>-5.1821755354677121E-4</v>
      </c>
      <c r="C53" s="8">
        <v>-3.1892695667223858E-4</v>
      </c>
      <c r="D53" s="8">
        <v>5.7986447270320929E-3</v>
      </c>
      <c r="E53" s="8">
        <v>7.0106158592218608E-3</v>
      </c>
      <c r="F53" s="8">
        <v>-2.4702240390227069E-4</v>
      </c>
      <c r="G53" s="8">
        <v>-1.8424689083362811E-4</v>
      </c>
      <c r="H53" s="8">
        <v>-2.724840083547786E-4</v>
      </c>
      <c r="J53" s="8">
        <v>-5.238480223503551E-3</v>
      </c>
      <c r="K53" s="8">
        <v>1.0135145327693355E-3</v>
      </c>
    </row>
    <row r="54" spans="1:11" x14ac:dyDescent="0.25">
      <c r="A54" s="7">
        <v>43153</v>
      </c>
      <c r="B54" s="8">
        <v>-2.3293910976443667E-3</v>
      </c>
      <c r="C54" s="8">
        <v>-1.5961499173241522E-3</v>
      </c>
      <c r="D54" s="8">
        <v>-1.7552900776033184E-3</v>
      </c>
      <c r="E54" s="8">
        <v>-1.3477209678774303E-3</v>
      </c>
      <c r="F54" s="8">
        <v>-1.7641851044788907E-3</v>
      </c>
      <c r="G54" s="8">
        <v>-1.1978254860406379E-3</v>
      </c>
      <c r="H54" s="8">
        <v>-1.0316906578731189E-3</v>
      </c>
      <c r="J54" s="8">
        <v>-1.7012703888559381E-3</v>
      </c>
      <c r="K54" s="8">
        <v>9.3395559230839676E-4</v>
      </c>
    </row>
    <row r="55" spans="1:11" x14ac:dyDescent="0.25">
      <c r="A55" s="7">
        <v>43154</v>
      </c>
      <c r="B55" s="8">
        <v>1.0531447342382353E-2</v>
      </c>
      <c r="C55" s="8">
        <v>1.1335057028088125E-2</v>
      </c>
      <c r="D55" s="8">
        <v>8.8160921225260407E-3</v>
      </c>
      <c r="E55" s="8">
        <v>1.8439381873827203E-2</v>
      </c>
      <c r="F55" s="8">
        <v>-1.0530664258517715E-3</v>
      </c>
      <c r="G55" s="8">
        <v>-9.2250922509307109E-5</v>
      </c>
      <c r="H55" s="8">
        <v>-5.1013349934292407E-4</v>
      </c>
      <c r="J55" s="8">
        <v>1.5266293232711543E-3</v>
      </c>
      <c r="K55" s="8">
        <v>1.058530505398928E-3</v>
      </c>
    </row>
    <row r="56" spans="1:11" x14ac:dyDescent="0.25">
      <c r="A56" s="7">
        <v>43155</v>
      </c>
      <c r="B56" s="8">
        <v>-1.398720394192246E-9</v>
      </c>
      <c r="C56" s="8">
        <v>0</v>
      </c>
      <c r="D56" s="8">
        <v>0</v>
      </c>
      <c r="E56" s="8">
        <v>0</v>
      </c>
      <c r="F56" s="8">
        <v>1.7435496100715479E-4</v>
      </c>
      <c r="G56" s="8">
        <v>0</v>
      </c>
      <c r="H56" s="8">
        <v>0</v>
      </c>
      <c r="J56" s="8">
        <v>0</v>
      </c>
      <c r="K56" s="8">
        <v>-1.9297773121764474E-7</v>
      </c>
    </row>
    <row r="57" spans="1:11" x14ac:dyDescent="0.25">
      <c r="A57" s="7">
        <v>43156</v>
      </c>
      <c r="B57" s="8">
        <v>-1.3987201877231026E-9</v>
      </c>
      <c r="C57" s="8">
        <v>0</v>
      </c>
      <c r="D57" s="8">
        <v>0</v>
      </c>
      <c r="E57" s="8">
        <v>0</v>
      </c>
      <c r="F57" s="8">
        <v>1.7500895862156311E-4</v>
      </c>
      <c r="G57" s="8">
        <v>0</v>
      </c>
      <c r="H57" s="8">
        <v>0</v>
      </c>
      <c r="J57" s="8">
        <v>0</v>
      </c>
      <c r="K57" s="8">
        <v>-1.9247652760529879E-7</v>
      </c>
    </row>
    <row r="58" spans="1:11" x14ac:dyDescent="0.25">
      <c r="A58" s="7">
        <v>43157</v>
      </c>
      <c r="B58" s="8">
        <v>7.3254839069487477E-3</v>
      </c>
      <c r="C58" s="8">
        <v>7.0447523173526871E-3</v>
      </c>
      <c r="D58" s="8">
        <v>2.6206325201961053E-3</v>
      </c>
      <c r="E58" s="8">
        <v>7.6863768320511987E-3</v>
      </c>
      <c r="F58" s="8">
        <v>1.1124974738653871E-3</v>
      </c>
      <c r="G58" s="8">
        <v>2.214226404649855E-3</v>
      </c>
      <c r="H58" s="8">
        <v>3.3641780399906729E-4</v>
      </c>
      <c r="J58" s="8">
        <v>4.9772691718793791E-3</v>
      </c>
      <c r="K58" s="8">
        <v>-1.2464451508287075E-3</v>
      </c>
    </row>
    <row r="59" spans="1:11" x14ac:dyDescent="0.25">
      <c r="A59" s="7">
        <v>43158</v>
      </c>
      <c r="B59" s="8">
        <v>-4.7312066283868017E-3</v>
      </c>
      <c r="C59" s="8">
        <v>-6.1710188762905682E-3</v>
      </c>
      <c r="D59" s="8">
        <v>-8.846355741130963E-4</v>
      </c>
      <c r="E59" s="8">
        <v>-1.1443336441476347E-2</v>
      </c>
      <c r="F59" s="8">
        <v>2.2467248936726585E-4</v>
      </c>
      <c r="G59" s="8">
        <v>-5.5233360950013299E-4</v>
      </c>
      <c r="H59" s="8">
        <v>5.9958317438923991E-4</v>
      </c>
      <c r="J59" s="8">
        <v>-1.8601813169906568E-3</v>
      </c>
      <c r="K59" s="8">
        <v>1.0137459465878913E-3</v>
      </c>
    </row>
    <row r="60" spans="1:11" x14ac:dyDescent="0.25">
      <c r="A60" s="7">
        <v>43159</v>
      </c>
      <c r="B60" s="8">
        <v>-2.4058689486759675E-3</v>
      </c>
      <c r="C60" s="8">
        <v>-8.3763804197254377E-3</v>
      </c>
      <c r="D60" s="8">
        <v>-3.6340749568201095E-5</v>
      </c>
      <c r="E60" s="8">
        <v>-1.0416479820218816E-2</v>
      </c>
      <c r="F60" s="8">
        <v>-1.4219071634953607E-3</v>
      </c>
      <c r="G60" s="8">
        <v>5.5263885051126671E-4</v>
      </c>
      <c r="H60" s="8">
        <v>7.682357561900055E-5</v>
      </c>
      <c r="J60" s="8">
        <v>-2.4455247880403761E-3</v>
      </c>
      <c r="K60" s="8">
        <v>1.8137936937821697E-3</v>
      </c>
    </row>
    <row r="61" spans="1:11" x14ac:dyDescent="0.25">
      <c r="A61" s="7">
        <v>43160</v>
      </c>
      <c r="B61" s="8">
        <v>-1.2144108136309274E-2</v>
      </c>
      <c r="C61" s="8">
        <v>-1.1265192493487008E-2</v>
      </c>
      <c r="D61" s="8">
        <v>-1.5262343408894661E-2</v>
      </c>
      <c r="E61" s="8">
        <v>-1.1597678703791584E-3</v>
      </c>
      <c r="F61" s="8">
        <v>-1.0595266711660063E-3</v>
      </c>
      <c r="G61" s="8">
        <v>-6.4438921108345149E-4</v>
      </c>
      <c r="H61" s="8">
        <v>4.5130383598657176E-5</v>
      </c>
      <c r="J61" s="8">
        <v>-6.2309466339934907E-3</v>
      </c>
      <c r="K61" s="8">
        <v>-2.1812991857534929E-4</v>
      </c>
    </row>
    <row r="62" spans="1:11" x14ac:dyDescent="0.25">
      <c r="A62" s="7">
        <v>43161</v>
      </c>
      <c r="B62" s="8">
        <v>-1.0289056524269433E-2</v>
      </c>
      <c r="C62" s="8">
        <v>-6.1878812194960942E-3</v>
      </c>
      <c r="D62" s="8">
        <v>-1.9901368984911964E-2</v>
      </c>
      <c r="E62" s="8">
        <v>-1.0722553923845258E-2</v>
      </c>
      <c r="F62" s="8">
        <v>-1.3473088423945432E-3</v>
      </c>
      <c r="G62" s="8">
        <v>-1.6580692704495359E-3</v>
      </c>
      <c r="H62" s="8">
        <v>-7.7870402909729908E-4</v>
      </c>
      <c r="J62" s="8">
        <v>2.9474481359764937E-4</v>
      </c>
      <c r="K62" s="8">
        <v>-3.8119683034446635E-4</v>
      </c>
    </row>
    <row r="63" spans="1:11" x14ac:dyDescent="0.25">
      <c r="A63" s="7">
        <v>43162</v>
      </c>
      <c r="B63" s="8">
        <v>-1.4661845513319517E-9</v>
      </c>
      <c r="C63" s="8">
        <v>0</v>
      </c>
      <c r="D63" s="8">
        <v>0</v>
      </c>
      <c r="E63" s="8">
        <v>0</v>
      </c>
      <c r="F63" s="8">
        <v>1.624535755624328E-4</v>
      </c>
      <c r="G63" s="8">
        <v>0</v>
      </c>
      <c r="H63" s="8">
        <v>0</v>
      </c>
      <c r="J63" s="8">
        <v>0</v>
      </c>
      <c r="K63" s="8">
        <v>-3.4752099311430242E-7</v>
      </c>
    </row>
    <row r="64" spans="1:11" x14ac:dyDescent="0.25">
      <c r="A64" s="7">
        <v>43163</v>
      </c>
      <c r="B64" s="8">
        <v>-1.4661845534816487E-9</v>
      </c>
      <c r="C64" s="8">
        <v>0</v>
      </c>
      <c r="D64" s="8">
        <v>0</v>
      </c>
      <c r="E64" s="8">
        <v>0</v>
      </c>
      <c r="F64" s="8">
        <v>1.6284629683143619E-4</v>
      </c>
      <c r="G64" s="8">
        <v>0</v>
      </c>
      <c r="H64" s="8">
        <v>0</v>
      </c>
      <c r="J64" s="8">
        <v>0</v>
      </c>
      <c r="K64" s="8">
        <v>-3.4852261563172777E-7</v>
      </c>
    </row>
    <row r="65" spans="1:11" x14ac:dyDescent="0.25">
      <c r="A65" s="7">
        <v>43164</v>
      </c>
      <c r="B65" s="8">
        <v>7.8365531093766063E-3</v>
      </c>
      <c r="C65" s="8">
        <v>8.5096988694957076E-3</v>
      </c>
      <c r="D65" s="8">
        <v>9.7117017690507516E-3</v>
      </c>
      <c r="E65" s="8">
        <v>-2.6571803981500627E-3</v>
      </c>
      <c r="F65" s="8">
        <v>2.950654596313394E-4</v>
      </c>
      <c r="G65" s="8">
        <v>8.3041151503970845E-4</v>
      </c>
      <c r="H65" s="8">
        <v>-2.1140369168493045E-4</v>
      </c>
      <c r="J65" s="8">
        <v>-2.7798140397878946E-3</v>
      </c>
      <c r="K65" s="8">
        <v>4.3070484912855469E-3</v>
      </c>
    </row>
    <row r="66" spans="1:11" x14ac:dyDescent="0.25">
      <c r="A66" s="7">
        <v>43165</v>
      </c>
      <c r="B66" s="8">
        <v>-2.1599186065027866E-3</v>
      </c>
      <c r="C66" s="8">
        <v>3.1923335350076965E-3</v>
      </c>
      <c r="D66" s="8">
        <v>-1.6885163987381123E-2</v>
      </c>
      <c r="E66" s="8">
        <v>-4.1345838528681388E-3</v>
      </c>
      <c r="F66" s="8">
        <v>9.4845740969806539E-4</v>
      </c>
      <c r="G66" s="8">
        <v>1.0141052825665131E-3</v>
      </c>
      <c r="H66" s="8">
        <v>3.7003468714758014E-4</v>
      </c>
      <c r="J66" s="8">
        <v>2.3555858662935593E-3</v>
      </c>
      <c r="K66" s="8">
        <v>2.7286827141994159E-4</v>
      </c>
    </row>
    <row r="67" spans="1:11" x14ac:dyDescent="0.25">
      <c r="A67" s="7">
        <v>43166</v>
      </c>
      <c r="B67" s="8">
        <v>4.171362797364739E-3</v>
      </c>
      <c r="C67" s="8">
        <v>1.6850374132857393E-3</v>
      </c>
      <c r="D67" s="8">
        <v>1.0409048994008402E-2</v>
      </c>
      <c r="E67" s="8">
        <v>-6.7994504078222008E-3</v>
      </c>
      <c r="F67" s="8">
        <v>-4.2503078518619814E-4</v>
      </c>
      <c r="G67" s="8">
        <v>-9.2097992263762141E-4</v>
      </c>
      <c r="H67" s="8">
        <v>2.1905636666175177E-4</v>
      </c>
      <c r="J67" s="8">
        <v>-1.7101326849929656E-3</v>
      </c>
      <c r="K67" s="8">
        <v>9.9195886531076795E-4</v>
      </c>
    </row>
    <row r="68" spans="1:11" x14ac:dyDescent="0.25">
      <c r="A68" s="7">
        <v>43167</v>
      </c>
      <c r="B68" s="8">
        <v>1.4514491561804413E-2</v>
      </c>
      <c r="C68" s="8">
        <v>1.0478469719844563E-2</v>
      </c>
      <c r="D68" s="8">
        <v>1.0994585075114947E-2</v>
      </c>
      <c r="E68" s="8">
        <v>8.6755207498598434E-3</v>
      </c>
      <c r="F68" s="8">
        <v>-1.780230004678945E-5</v>
      </c>
      <c r="G68" s="8">
        <v>1.8436578171088236E-4</v>
      </c>
      <c r="H68" s="8">
        <v>1.2199151630665206E-4</v>
      </c>
      <c r="J68" s="8">
        <v>-3.0654047395055984E-4</v>
      </c>
      <c r="K68" s="8">
        <v>5.9761558435612102E-4</v>
      </c>
    </row>
    <row r="69" spans="1:11" x14ac:dyDescent="0.25">
      <c r="A69" s="7">
        <v>43168</v>
      </c>
      <c r="B69" s="8">
        <v>1.4097035953776999E-2</v>
      </c>
      <c r="C69" s="8">
        <v>1.4239276129376144E-2</v>
      </c>
      <c r="D69" s="8">
        <v>1.2289182518375021E-2</v>
      </c>
      <c r="E69" s="8">
        <v>1.3107075857138226E-2</v>
      </c>
      <c r="F69" s="8">
        <v>5.7954194106404563E-4</v>
      </c>
      <c r="G69" s="8">
        <v>3.686635944701866E-4</v>
      </c>
      <c r="H69" s="8">
        <v>3.7169258430069796E-4</v>
      </c>
      <c r="J69" s="8">
        <v>4.2619068929927143E-4</v>
      </c>
      <c r="K69" s="8">
        <v>-1.9086902718435787E-3</v>
      </c>
    </row>
    <row r="70" spans="1:11" x14ac:dyDescent="0.25">
      <c r="A70" s="7">
        <v>43169</v>
      </c>
      <c r="B70" s="8">
        <v>-7.0097562389027866E-7</v>
      </c>
      <c r="C70" s="8">
        <v>0</v>
      </c>
      <c r="D70" s="8">
        <v>-4.8074618281758677E-8</v>
      </c>
      <c r="E70" s="8">
        <v>0</v>
      </c>
      <c r="F70" s="8">
        <v>1.5872192997123071E-4</v>
      </c>
      <c r="G70" s="8">
        <v>0</v>
      </c>
      <c r="H70" s="8">
        <v>0</v>
      </c>
      <c r="J70" s="8">
        <v>0</v>
      </c>
      <c r="K70" s="8">
        <v>-2.0942526321807142E-7</v>
      </c>
    </row>
    <row r="71" spans="1:11" x14ac:dyDescent="0.25">
      <c r="A71" s="7">
        <v>43170</v>
      </c>
      <c r="B71" s="8">
        <v>-7.0101054917543385E-7</v>
      </c>
      <c r="C71" s="8">
        <v>0</v>
      </c>
      <c r="D71" s="8">
        <v>-4.8172532150228143E-8</v>
      </c>
      <c r="E71" s="8">
        <v>0</v>
      </c>
      <c r="F71" s="8">
        <v>1.5804446057056994E-4</v>
      </c>
      <c r="G71" s="8">
        <v>0</v>
      </c>
      <c r="H71" s="8">
        <v>0</v>
      </c>
      <c r="J71" s="8">
        <v>0</v>
      </c>
      <c r="K71" s="8">
        <v>-2.0942530707702149E-7</v>
      </c>
    </row>
    <row r="72" spans="1:11" x14ac:dyDescent="0.25">
      <c r="A72" s="7">
        <v>43171</v>
      </c>
      <c r="B72" s="8">
        <v>3.5466213908564468E-3</v>
      </c>
      <c r="C72" s="8">
        <v>9.7223616285546655E-4</v>
      </c>
      <c r="D72" s="8">
        <v>2.921853477823299E-3</v>
      </c>
      <c r="E72" s="8">
        <v>5.3172060972271722E-3</v>
      </c>
      <c r="F72" s="8">
        <v>1.2798160856041364E-4</v>
      </c>
      <c r="G72" s="8">
        <v>4.6065966463970653E-4</v>
      </c>
      <c r="H72" s="8">
        <v>1.0004128383114264E-3</v>
      </c>
      <c r="J72" s="8">
        <v>-1.0597717758118836E-3</v>
      </c>
      <c r="K72" s="8">
        <v>-9.1542413795651695E-4</v>
      </c>
    </row>
    <row r="73" spans="1:11" x14ac:dyDescent="0.25">
      <c r="A73" s="7">
        <v>43172</v>
      </c>
      <c r="B73" s="8">
        <v>-1.2235431888286456E-2</v>
      </c>
      <c r="C73" s="8">
        <v>-1.0799231617712124E-2</v>
      </c>
      <c r="D73" s="8">
        <v>-1.4222726780564047E-2</v>
      </c>
      <c r="E73" s="8">
        <v>-1.1507530702254283E-2</v>
      </c>
      <c r="F73" s="8">
        <v>-6.1812002428124195E-4</v>
      </c>
      <c r="G73" s="8">
        <v>-2.7626853301410126E-4</v>
      </c>
      <c r="H73" s="8">
        <v>-2.6855627980548746E-5</v>
      </c>
      <c r="J73" s="8">
        <v>-3.6083485033424458E-3</v>
      </c>
      <c r="K73" s="8">
        <v>2.2525094256724675E-3</v>
      </c>
    </row>
    <row r="74" spans="1:11" x14ac:dyDescent="0.25">
      <c r="A74" s="7">
        <v>43173</v>
      </c>
      <c r="B74" s="8">
        <v>9.9331340622547788E-5</v>
      </c>
      <c r="C74" s="8">
        <v>-8.0400152253434776E-4</v>
      </c>
      <c r="D74" s="8">
        <v>-9.9085092816861651E-3</v>
      </c>
      <c r="E74" s="8">
        <v>8.4598353131583412E-4</v>
      </c>
      <c r="F74" s="8">
        <v>-8.5242911804146021E-4</v>
      </c>
      <c r="G74" s="8">
        <v>-2.7634487840821897E-4</v>
      </c>
      <c r="H74" s="8">
        <v>-2.7144095823450343E-4</v>
      </c>
      <c r="J74" s="8">
        <v>3.6434337654061661E-3</v>
      </c>
      <c r="K74" s="8">
        <v>1.4660282651499529E-3</v>
      </c>
    </row>
    <row r="75" spans="1:11" x14ac:dyDescent="0.25">
      <c r="A75" s="7">
        <v>43174</v>
      </c>
      <c r="B75" s="8">
        <v>5.4284392560448366E-3</v>
      </c>
      <c r="C75" s="8">
        <v>2.9629762245775293E-3</v>
      </c>
      <c r="D75" s="8">
        <v>1.5480618305984677E-3</v>
      </c>
      <c r="E75" s="8">
        <v>-1.2209257801732375E-3</v>
      </c>
      <c r="F75" s="8">
        <v>-4.7847575731332025E-4</v>
      </c>
      <c r="G75" s="8">
        <v>-9.2140422003228473E-5</v>
      </c>
      <c r="H75" s="8">
        <v>-6.6679394915658552E-4</v>
      </c>
      <c r="J75" s="8">
        <v>-4.8878569755640905E-4</v>
      </c>
      <c r="K75" s="8">
        <v>1.5846399076680626E-3</v>
      </c>
    </row>
    <row r="76" spans="1:11" x14ac:dyDescent="0.25">
      <c r="A76" s="7">
        <v>43175</v>
      </c>
      <c r="B76" s="8">
        <v>5.2326034188542106E-3</v>
      </c>
      <c r="C76" s="8">
        <v>4.1125083921151884E-3</v>
      </c>
      <c r="D76" s="8">
        <v>4.8530478664319185E-3</v>
      </c>
      <c r="E76" s="8">
        <v>4.6199140024686712E-3</v>
      </c>
      <c r="F76" s="8">
        <v>-6.9941094168984134E-5</v>
      </c>
      <c r="G76" s="8">
        <v>9.2148912642864289E-5</v>
      </c>
      <c r="H76" s="8">
        <v>1.6224944940779196E-4</v>
      </c>
      <c r="J76" s="8">
        <v>-3.2739424584891886E-3</v>
      </c>
      <c r="K76" s="8">
        <v>2.9814473919248176E-3</v>
      </c>
    </row>
    <row r="77" spans="1:11" x14ac:dyDescent="0.25">
      <c r="A77" s="7">
        <v>43176</v>
      </c>
      <c r="B77" s="8">
        <v>-5.8620541540579757E-8</v>
      </c>
      <c r="C77" s="8">
        <v>0</v>
      </c>
      <c r="D77" s="8">
        <v>0</v>
      </c>
      <c r="E77" s="8">
        <v>0</v>
      </c>
      <c r="F77" s="8">
        <v>1.7649179855637812E-4</v>
      </c>
      <c r="G77" s="8">
        <v>0</v>
      </c>
      <c r="H77" s="8">
        <v>0</v>
      </c>
      <c r="J77" s="8">
        <v>0</v>
      </c>
      <c r="K77" s="8">
        <v>-3.5786754229685534E-7</v>
      </c>
    </row>
    <row r="78" spans="1:11" x14ac:dyDescent="0.25">
      <c r="A78" s="7">
        <v>43177</v>
      </c>
      <c r="B78" s="8">
        <v>-5.865460705629172E-8</v>
      </c>
      <c r="C78" s="8">
        <v>0</v>
      </c>
      <c r="D78" s="8">
        <v>0</v>
      </c>
      <c r="E78" s="8">
        <v>0</v>
      </c>
      <c r="F78" s="8">
        <v>1.7652420107403501E-4</v>
      </c>
      <c r="G78" s="8">
        <v>0</v>
      </c>
      <c r="H78" s="8">
        <v>0</v>
      </c>
      <c r="J78" s="8">
        <v>0</v>
      </c>
      <c r="K78" s="8">
        <v>-3.5687771832639714E-7</v>
      </c>
    </row>
    <row r="79" spans="1:11" x14ac:dyDescent="0.25">
      <c r="A79" s="7">
        <v>43178</v>
      </c>
      <c r="B79" s="8">
        <v>-1.0923134975037795E-2</v>
      </c>
      <c r="C79" s="8">
        <v>-1.2851914108563234E-2</v>
      </c>
      <c r="D79" s="8">
        <v>-1.2927355445616353E-2</v>
      </c>
      <c r="E79" s="8">
        <v>-1.8051611247087922E-2</v>
      </c>
      <c r="F79" s="8">
        <v>-1.2000490773609574E-3</v>
      </c>
      <c r="G79" s="8">
        <v>0</v>
      </c>
      <c r="H79" s="8">
        <v>-4.4155407837531691E-5</v>
      </c>
      <c r="J79" s="8">
        <v>-2.3048523738885907E-3</v>
      </c>
      <c r="K79" s="8">
        <v>-2.7899789316692637E-3</v>
      </c>
    </row>
    <row r="80" spans="1:11" x14ac:dyDescent="0.25">
      <c r="A80" s="7">
        <v>43179</v>
      </c>
      <c r="B80" s="8">
        <v>7.7464515181449763E-3</v>
      </c>
      <c r="C80" s="8">
        <v>6.1579496578860748E-3</v>
      </c>
      <c r="D80" s="8">
        <v>3.0335887633078807E-3</v>
      </c>
      <c r="E80" s="8">
        <v>9.683708767309826E-3</v>
      </c>
      <c r="F80" s="8">
        <v>-9.1111504104587622E-4</v>
      </c>
      <c r="G80" s="8">
        <v>-6.449829540220442E-4</v>
      </c>
      <c r="H80" s="8">
        <v>-9.7146186772179011E-4</v>
      </c>
      <c r="J80" s="8">
        <v>3.6905522130138303E-3</v>
      </c>
      <c r="K80" s="8">
        <v>1.9740040482759832E-3</v>
      </c>
    </row>
    <row r="81" spans="1:11" x14ac:dyDescent="0.25">
      <c r="A81" s="7">
        <v>43180</v>
      </c>
      <c r="B81" s="8">
        <v>-2.0201769954633839E-3</v>
      </c>
      <c r="C81" s="8">
        <v>1.4378388268190267E-3</v>
      </c>
      <c r="D81" s="8">
        <v>4.7852045653974645E-3</v>
      </c>
      <c r="E81" s="8">
        <v>7.8539726211611389E-3</v>
      </c>
      <c r="F81" s="8">
        <v>-6.4028335407821928E-4</v>
      </c>
      <c r="G81" s="8">
        <v>0</v>
      </c>
      <c r="H81" s="8">
        <v>-2.2868849072332775E-4</v>
      </c>
      <c r="J81" s="8">
        <v>8.220148847315303E-3</v>
      </c>
      <c r="K81" s="8">
        <v>5.5512636467191532E-5</v>
      </c>
    </row>
    <row r="82" spans="1:11" x14ac:dyDescent="0.25">
      <c r="A82" s="7">
        <v>43181</v>
      </c>
      <c r="B82" s="8">
        <v>-1.9072999847644174E-2</v>
      </c>
      <c r="C82" s="8">
        <v>-2.1893077502030511E-2</v>
      </c>
      <c r="D82" s="8">
        <v>-1.7971442345251568E-2</v>
      </c>
      <c r="E82" s="8">
        <v>-1.9533471334528731E-2</v>
      </c>
      <c r="F82" s="8">
        <v>-1.9564185604890091E-3</v>
      </c>
      <c r="G82" s="8">
        <v>-3.6879955744040238E-4</v>
      </c>
      <c r="H82" s="8">
        <v>-5.8434624821834813E-4</v>
      </c>
      <c r="J82" s="8">
        <v>2.5785223005157826E-3</v>
      </c>
      <c r="K82" s="8">
        <v>-1.0403169241509469E-2</v>
      </c>
    </row>
    <row r="83" spans="1:11" x14ac:dyDescent="0.25">
      <c r="A83" s="7">
        <v>43182</v>
      </c>
      <c r="B83" s="8">
        <v>-1.7494420533083539E-2</v>
      </c>
      <c r="C83" s="8">
        <v>-1.6288132960704416E-2</v>
      </c>
      <c r="D83" s="8">
        <v>-1.2958180550940552E-2</v>
      </c>
      <c r="E83" s="8">
        <v>-1.928874557750351E-2</v>
      </c>
      <c r="F83" s="8">
        <v>-1.7456826803236827E-3</v>
      </c>
      <c r="G83" s="8">
        <v>-4.6116952591768179E-4</v>
      </c>
      <c r="H83" s="8">
        <v>-1.3395892375110963E-3</v>
      </c>
      <c r="J83" s="8">
        <v>8.8522381430886556E-3</v>
      </c>
      <c r="K83" s="8">
        <v>-8.6975331464039587E-3</v>
      </c>
    </row>
    <row r="84" spans="1:11" x14ac:dyDescent="0.25">
      <c r="A84" s="7">
        <v>43183</v>
      </c>
      <c r="B84" s="8">
        <v>0</v>
      </c>
      <c r="C84" s="8">
        <v>0</v>
      </c>
      <c r="D84" s="8">
        <v>0</v>
      </c>
      <c r="E84" s="8">
        <v>0</v>
      </c>
      <c r="F84" s="8">
        <v>1.7639933950665954E-4</v>
      </c>
      <c r="G84" s="8">
        <v>0</v>
      </c>
      <c r="H84" s="8">
        <v>0</v>
      </c>
      <c r="J84" s="8">
        <v>0</v>
      </c>
      <c r="K84" s="8">
        <v>-5.2010361220976404E-8</v>
      </c>
    </row>
    <row r="85" spans="1:11" x14ac:dyDescent="0.25">
      <c r="A85" s="7">
        <v>43184</v>
      </c>
      <c r="B85" s="8">
        <v>0</v>
      </c>
      <c r="C85" s="8">
        <v>0</v>
      </c>
      <c r="D85" s="8">
        <v>0</v>
      </c>
      <c r="E85" s="8">
        <v>0</v>
      </c>
      <c r="F85" s="8">
        <v>1.7641155713329272E-4</v>
      </c>
      <c r="G85" s="8">
        <v>0</v>
      </c>
      <c r="H85" s="8">
        <v>0</v>
      </c>
      <c r="J85" s="8">
        <v>0</v>
      </c>
      <c r="K85" s="8">
        <v>-5.2010363737943826E-8</v>
      </c>
    </row>
    <row r="86" spans="1:11" x14ac:dyDescent="0.25">
      <c r="A86" s="7">
        <v>43185</v>
      </c>
      <c r="B86" s="8">
        <v>9.1103052164090686E-3</v>
      </c>
      <c r="C86" s="8">
        <v>7.0225008978068715E-3</v>
      </c>
      <c r="D86" s="8">
        <v>5.5227964982702453E-3</v>
      </c>
      <c r="E86" s="8">
        <v>1.5485185503470035E-2</v>
      </c>
      <c r="F86" s="8">
        <v>6.6447627813830487E-5</v>
      </c>
      <c r="G86" s="8">
        <v>-3.6910584109994815E-4</v>
      </c>
      <c r="H86" s="8">
        <v>2.8406957104532005E-4</v>
      </c>
      <c r="J86" s="8">
        <v>-2.2926729476877333E-3</v>
      </c>
      <c r="K86" s="8">
        <v>6.7597514914186259E-3</v>
      </c>
    </row>
    <row r="87" spans="1:11" x14ac:dyDescent="0.25">
      <c r="A87" s="7">
        <v>43186</v>
      </c>
      <c r="B87" s="8">
        <v>-5.6990340856168187E-3</v>
      </c>
      <c r="C87" s="8">
        <v>-3.7762608971001477E-3</v>
      </c>
      <c r="D87" s="8">
        <v>-8.5924027854533905E-3</v>
      </c>
      <c r="E87" s="8">
        <v>-6.4509229364125313E-3</v>
      </c>
      <c r="F87" s="8">
        <v>9.7019611520503257E-4</v>
      </c>
      <c r="G87" s="8">
        <v>5.5386319579064924E-4</v>
      </c>
      <c r="H87" s="8">
        <v>4.736357221453158E-4</v>
      </c>
      <c r="J87" s="8">
        <v>-4.33450847410721E-3</v>
      </c>
      <c r="K87" s="8">
        <v>-1.5143763942352311E-3</v>
      </c>
    </row>
    <row r="88" spans="1:11" x14ac:dyDescent="0.25">
      <c r="A88" s="7">
        <v>43187</v>
      </c>
      <c r="B88" s="8">
        <v>2.7576398080101181E-3</v>
      </c>
      <c r="C88" s="8">
        <v>-3.775145348239306E-4</v>
      </c>
      <c r="D88" s="8">
        <v>-5.7709443485995269E-3</v>
      </c>
      <c r="E88" s="8">
        <v>8.6350675440139194E-4</v>
      </c>
      <c r="F88" s="8">
        <v>-1.2331859704880583E-3</v>
      </c>
      <c r="G88" s="8">
        <v>-6.458160346896058E-4</v>
      </c>
      <c r="H88" s="8">
        <v>-2.3766796726543138E-4</v>
      </c>
      <c r="J88" s="8">
        <v>-3.2005921044053576E-3</v>
      </c>
      <c r="K88" s="8">
        <v>-3.9108835523152738E-3</v>
      </c>
    </row>
    <row r="89" spans="1:11" x14ac:dyDescent="0.25">
      <c r="A89" s="7">
        <v>43188</v>
      </c>
      <c r="B89" s="8">
        <v>1.2620563661712377E-2</v>
      </c>
      <c r="C89" s="8">
        <v>1.4223369257065022E-2</v>
      </c>
      <c r="D89" s="8">
        <v>1.8107248121755175E-2</v>
      </c>
      <c r="E89" s="8">
        <v>1.5101376208202844E-2</v>
      </c>
      <c r="F89" s="8">
        <v>6.8336825475197934E-4</v>
      </c>
      <c r="G89" s="8">
        <v>7.3855243722320552E-4</v>
      </c>
      <c r="H89" s="8">
        <v>-5.4859492328196424E-5</v>
      </c>
      <c r="J89" s="8">
        <v>-2.1663808006738981E-3</v>
      </c>
      <c r="K89" s="8">
        <v>7.3748762090157741E-3</v>
      </c>
    </row>
    <row r="90" spans="1:11" x14ac:dyDescent="0.25">
      <c r="A90" s="7">
        <v>43189</v>
      </c>
      <c r="B90" s="8">
        <v>-5.0357505374903424E-8</v>
      </c>
      <c r="C90" s="8">
        <v>7.1022511092255769E-6</v>
      </c>
      <c r="D90" s="8">
        <v>5.7353599421190197E-8</v>
      </c>
      <c r="E90" s="8">
        <v>4.2853238236552727E-8</v>
      </c>
      <c r="F90" s="8">
        <v>1.3666569521378753E-4</v>
      </c>
      <c r="G90" s="8">
        <v>0</v>
      </c>
      <c r="H90" s="8">
        <v>0</v>
      </c>
      <c r="J90" s="8">
        <v>0</v>
      </c>
      <c r="K90" s="8">
        <v>-1.4732823320152597E-6</v>
      </c>
    </row>
    <row r="91" spans="1:11" x14ac:dyDescent="0.25">
      <c r="A91" s="7">
        <v>43190</v>
      </c>
      <c r="B91" s="8">
        <v>-4.8823063630911146E-10</v>
      </c>
      <c r="C91" s="8">
        <v>0</v>
      </c>
      <c r="D91" s="8">
        <v>0</v>
      </c>
      <c r="E91" s="8">
        <v>0</v>
      </c>
      <c r="F91" s="8">
        <v>1.2357997508948018E-4</v>
      </c>
      <c r="G91" s="8">
        <v>0</v>
      </c>
      <c r="H91" s="8">
        <v>0</v>
      </c>
      <c r="J91" s="8">
        <v>0</v>
      </c>
      <c r="K91" s="8">
        <v>-1.0512733498538988E-8</v>
      </c>
    </row>
    <row r="92" spans="1:11" x14ac:dyDescent="0.25">
      <c r="A92" s="7">
        <v>43191</v>
      </c>
      <c r="B92" s="8">
        <v>-3.4873587201537762E-11</v>
      </c>
      <c r="C92" s="8">
        <v>0</v>
      </c>
      <c r="D92" s="8">
        <v>0</v>
      </c>
      <c r="E92" s="8">
        <v>0</v>
      </c>
      <c r="F92" s="8">
        <v>1.3263408923863188E-4</v>
      </c>
      <c r="G92" s="8">
        <v>0</v>
      </c>
      <c r="H92" s="8">
        <v>0</v>
      </c>
      <c r="J92" s="8">
        <v>0</v>
      </c>
      <c r="K92" s="8">
        <v>-1.1513946307087121E-8</v>
      </c>
    </row>
    <row r="93" spans="1:11" x14ac:dyDescent="0.25">
      <c r="A93" s="7">
        <v>43192</v>
      </c>
      <c r="B93" s="8">
        <v>-1.1755370795929688E-2</v>
      </c>
      <c r="C93" s="8">
        <v>-1.5473666054524715E-2</v>
      </c>
      <c r="D93" s="8">
        <v>-9.5644009919275633E-3</v>
      </c>
      <c r="E93" s="8">
        <v>-8.9361875979792422E-4</v>
      </c>
      <c r="F93" s="8">
        <v>-2.9779698982065801E-5</v>
      </c>
      <c r="G93" s="8">
        <v>0</v>
      </c>
      <c r="H93" s="8">
        <v>0</v>
      </c>
      <c r="J93" s="8">
        <v>-8.9361876741713385E-4</v>
      </c>
      <c r="K93" s="8">
        <v>-7.5581789425004531E-3</v>
      </c>
    </row>
    <row r="94" spans="1:11" x14ac:dyDescent="0.25">
      <c r="A94" s="7">
        <v>43193</v>
      </c>
      <c r="B94" s="8">
        <v>6.6489499209764482E-3</v>
      </c>
      <c r="C94" s="8">
        <v>8.8482716190605437E-3</v>
      </c>
      <c r="D94" s="8">
        <v>4.4986120283017558E-3</v>
      </c>
      <c r="E94" s="8">
        <v>2.8922927064328791E-3</v>
      </c>
      <c r="F94" s="8">
        <v>8.6973869264559675E-5</v>
      </c>
      <c r="G94" s="8">
        <v>-2.7675276752769928E-4</v>
      </c>
      <c r="H94" s="8">
        <v>3.2436251216361178E-4</v>
      </c>
      <c r="J94" s="8">
        <v>1.0121030773292536E-2</v>
      </c>
      <c r="K94" s="8">
        <v>4.4795360211723452E-3</v>
      </c>
    </row>
    <row r="95" spans="1:11" x14ac:dyDescent="0.25">
      <c r="A95" s="7">
        <v>43194</v>
      </c>
      <c r="B95" s="8">
        <v>2.2900993164911266E-3</v>
      </c>
      <c r="C95" s="8">
        <v>1.8407571416168E-3</v>
      </c>
      <c r="D95" s="8">
        <v>-2.6367380616291198E-3</v>
      </c>
      <c r="E95" s="8">
        <v>-8.6887593136178755E-3</v>
      </c>
      <c r="F95" s="8">
        <v>-7.1582083718617888E-5</v>
      </c>
      <c r="G95" s="8">
        <v>2.7682938082507214E-4</v>
      </c>
      <c r="H95" s="8">
        <v>5.7731276303929491E-6</v>
      </c>
      <c r="J95" s="8">
        <v>8.9919579048192567E-4</v>
      </c>
      <c r="K95" s="8">
        <v>1.0570832774175067E-4</v>
      </c>
    </row>
    <row r="96" spans="1:11" x14ac:dyDescent="0.25">
      <c r="A96" s="7">
        <v>43195</v>
      </c>
      <c r="B96" s="8">
        <v>1.5868299216220669E-2</v>
      </c>
      <c r="C96" s="8">
        <v>1.6075501632939027E-2</v>
      </c>
      <c r="D96" s="8">
        <v>1.8480265121191386E-2</v>
      </c>
      <c r="E96" s="8">
        <v>1.3418760810044244E-2</v>
      </c>
      <c r="F96" s="8">
        <v>2.0642710204294676E-4</v>
      </c>
      <c r="G96" s="8">
        <v>1.4760147601475815E-3</v>
      </c>
      <c r="H96" s="8">
        <v>3.5215875239580363E-4</v>
      </c>
      <c r="J96" s="8">
        <v>-1.4868044777224553E-3</v>
      </c>
      <c r="K96" s="8">
        <v>1.6341098681122283E-3</v>
      </c>
    </row>
    <row r="97" spans="1:11" x14ac:dyDescent="0.25">
      <c r="A97" s="7">
        <v>43196</v>
      </c>
      <c r="B97" s="8">
        <v>-1.1512522931324282E-2</v>
      </c>
      <c r="C97" s="8">
        <v>-1.5271250851720097E-2</v>
      </c>
      <c r="D97" s="8">
        <v>-1.0399693095949092E-2</v>
      </c>
      <c r="E97" s="8">
        <v>-1.5096789538041078E-2</v>
      </c>
      <c r="F97" s="8">
        <v>2.4714458831161815E-4</v>
      </c>
      <c r="G97" s="8">
        <v>0</v>
      </c>
      <c r="H97" s="8">
        <v>4.0493618167314338E-4</v>
      </c>
      <c r="J97" s="8">
        <v>-5.0573028215103361E-5</v>
      </c>
      <c r="K97" s="8">
        <v>-2.5013412444239431E-3</v>
      </c>
    </row>
    <row r="98" spans="1:11" x14ac:dyDescent="0.25">
      <c r="A98" s="7">
        <v>43197</v>
      </c>
      <c r="B98" s="8">
        <v>-2.0897954367234715E-10</v>
      </c>
      <c r="C98" s="8">
        <v>0</v>
      </c>
      <c r="D98" s="8">
        <v>0</v>
      </c>
      <c r="E98" s="8">
        <v>0</v>
      </c>
      <c r="F98" s="8">
        <v>1.7939540334088288E-4</v>
      </c>
      <c r="G98" s="8">
        <v>0</v>
      </c>
      <c r="H98" s="8">
        <v>0</v>
      </c>
      <c r="J98" s="8">
        <v>0</v>
      </c>
      <c r="K98" s="8">
        <v>0</v>
      </c>
    </row>
    <row r="99" spans="1:11" x14ac:dyDescent="0.25">
      <c r="A99" s="7">
        <v>43198</v>
      </c>
      <c r="B99" s="8">
        <v>-1.7414944676125281E-10</v>
      </c>
      <c r="C99" s="8">
        <v>0</v>
      </c>
      <c r="D99" s="8">
        <v>0</v>
      </c>
      <c r="E99" s="8">
        <v>0</v>
      </c>
      <c r="F99" s="8">
        <v>1.7952295449414349E-4</v>
      </c>
      <c r="G99" s="8">
        <v>0</v>
      </c>
      <c r="H99" s="8">
        <v>0</v>
      </c>
      <c r="J99" s="8">
        <v>0</v>
      </c>
      <c r="K99" s="8">
        <v>0</v>
      </c>
    </row>
    <row r="100" spans="1:11" x14ac:dyDescent="0.25">
      <c r="A100" s="7">
        <v>43199</v>
      </c>
      <c r="B100" s="8">
        <v>1.0310960766116901E-3</v>
      </c>
      <c r="C100" s="8">
        <v>-6.2060848164913196E-4</v>
      </c>
      <c r="D100" s="8">
        <v>-2.7272922345458989E-2</v>
      </c>
      <c r="E100" s="8">
        <v>-4.9168620913457766E-3</v>
      </c>
      <c r="F100" s="8">
        <v>2.1526238556686489E-4</v>
      </c>
      <c r="G100" s="8">
        <v>6.4480471628591829E-4</v>
      </c>
      <c r="H100" s="8">
        <v>2.4228649223956289E-4</v>
      </c>
      <c r="J100" s="8">
        <v>-3.4947358313617981E-3</v>
      </c>
      <c r="K100" s="8">
        <v>1.8843076848215198E-3</v>
      </c>
    </row>
    <row r="101" spans="1:11" x14ac:dyDescent="0.25">
      <c r="A101" s="7">
        <v>43200</v>
      </c>
      <c r="B101" s="8">
        <v>1.2767309738156906E-2</v>
      </c>
      <c r="C101" s="8">
        <v>1.3958596329508133E-2</v>
      </c>
      <c r="D101" s="8">
        <v>7.6012471988604821E-3</v>
      </c>
      <c r="E101" s="8">
        <v>1.1204530945395088E-2</v>
      </c>
      <c r="F101" s="8">
        <v>1.7075314857405563E-3</v>
      </c>
      <c r="G101" s="8">
        <v>1.472889625333762E-3</v>
      </c>
      <c r="H101" s="8">
        <v>3.7295392000524785E-4</v>
      </c>
      <c r="J101" s="8">
        <v>2.1044693461947186E-3</v>
      </c>
      <c r="K101" s="8">
        <v>1.1570273335630606E-3</v>
      </c>
    </row>
    <row r="102" spans="1:11" x14ac:dyDescent="0.25">
      <c r="A102" s="7">
        <v>43201</v>
      </c>
      <c r="B102" s="8">
        <v>-7.7745006116799117E-3</v>
      </c>
      <c r="C102" s="8">
        <v>-4.0809553739785676E-3</v>
      </c>
      <c r="D102" s="8">
        <v>-1.1697641667269871E-2</v>
      </c>
      <c r="E102" s="8">
        <v>-1.0152755614214791E-3</v>
      </c>
      <c r="F102" s="8">
        <v>3.4553028490667251E-4</v>
      </c>
      <c r="G102" s="8">
        <v>1.8384042650976262E-4</v>
      </c>
      <c r="H102" s="8">
        <v>4.9100103677135465E-4</v>
      </c>
      <c r="J102" s="8">
        <v>5.9670030658251928E-3</v>
      </c>
      <c r="K102" s="8">
        <v>2.2097872801325039E-3</v>
      </c>
    </row>
    <row r="103" spans="1:11" x14ac:dyDescent="0.25">
      <c r="A103" s="7">
        <v>43202</v>
      </c>
      <c r="B103" s="8">
        <v>1.1159724491947524E-2</v>
      </c>
      <c r="C103" s="8">
        <v>1.1011625570398254E-2</v>
      </c>
      <c r="D103" s="8">
        <v>2.370717994687245E-2</v>
      </c>
      <c r="E103" s="8">
        <v>7.666795708395035E-3</v>
      </c>
      <c r="F103" s="8">
        <v>1.9558740950840117E-3</v>
      </c>
      <c r="G103" s="8">
        <v>4.5951658854881394E-4</v>
      </c>
      <c r="H103" s="8">
        <v>3.4093899400899907E-4</v>
      </c>
      <c r="J103" s="8">
        <v>-1.5142445004052946E-3</v>
      </c>
      <c r="K103" s="8">
        <v>3.8767193109797853E-4</v>
      </c>
    </row>
    <row r="104" spans="1:11" x14ac:dyDescent="0.25">
      <c r="A104" s="7">
        <v>43203</v>
      </c>
      <c r="B104" s="8">
        <v>-4.8162153415837525E-6</v>
      </c>
      <c r="C104" s="8">
        <v>-8.7892595248617589E-4</v>
      </c>
      <c r="D104" s="8">
        <v>-3.7158583373754096E-3</v>
      </c>
      <c r="E104" s="8">
        <v>-5.6298714605271284E-3</v>
      </c>
      <c r="F104" s="8">
        <v>1.5012817520034681E-3</v>
      </c>
      <c r="G104" s="8">
        <v>8.2674995406950558E-4</v>
      </c>
      <c r="H104" s="8">
        <v>1.0915930057402434E-3</v>
      </c>
      <c r="J104" s="8">
        <v>9.5033701305593252E-4</v>
      </c>
      <c r="K104" s="8">
        <v>1.5674773650993631E-3</v>
      </c>
    </row>
    <row r="105" spans="1:11" x14ac:dyDescent="0.25">
      <c r="A105" s="7">
        <v>43204</v>
      </c>
      <c r="B105" s="8">
        <v>-1.712063362351507E-10</v>
      </c>
      <c r="C105" s="8">
        <v>0</v>
      </c>
      <c r="D105" s="8">
        <v>0</v>
      </c>
      <c r="E105" s="8">
        <v>0</v>
      </c>
      <c r="F105" s="8">
        <v>1.7713235378824939E-4</v>
      </c>
      <c r="G105" s="8">
        <v>0</v>
      </c>
      <c r="H105" s="8">
        <v>0</v>
      </c>
      <c r="J105" s="8">
        <v>0</v>
      </c>
      <c r="K105" s="8">
        <v>0</v>
      </c>
    </row>
    <row r="106" spans="1:11" x14ac:dyDescent="0.25">
      <c r="A106" s="7">
        <v>43205</v>
      </c>
      <c r="B106" s="8">
        <v>-2.0544735860478459E-10</v>
      </c>
      <c r="C106" s="8">
        <v>0</v>
      </c>
      <c r="D106" s="8">
        <v>0</v>
      </c>
      <c r="E106" s="8">
        <v>0</v>
      </c>
      <c r="F106" s="8">
        <v>1.7742658977509495E-4</v>
      </c>
      <c r="G106" s="8">
        <v>0</v>
      </c>
      <c r="H106" s="8">
        <v>0</v>
      </c>
      <c r="J106" s="8">
        <v>0</v>
      </c>
      <c r="K106" s="8">
        <v>-4.9898991405014063E-10</v>
      </c>
    </row>
    <row r="107" spans="1:11" x14ac:dyDescent="0.25">
      <c r="A107" s="7">
        <v>43206</v>
      </c>
      <c r="B107" s="8">
        <v>3.4936959986810643E-3</v>
      </c>
      <c r="C107" s="8">
        <v>2.9040068296644073E-3</v>
      </c>
      <c r="D107" s="8">
        <v>-2.1779990078855441E-3</v>
      </c>
      <c r="E107" s="8">
        <v>-8.065221445824021E-3</v>
      </c>
      <c r="F107" s="8">
        <v>7.5778830723640354E-4</v>
      </c>
      <c r="G107" s="8">
        <v>3.6714089031653074E-4</v>
      </c>
      <c r="H107" s="8">
        <v>7.4611550021397299E-4</v>
      </c>
      <c r="J107" s="8">
        <v>9.7880527874730119E-4</v>
      </c>
      <c r="K107" s="8">
        <v>3.082610486266184E-3</v>
      </c>
    </row>
    <row r="108" spans="1:11" x14ac:dyDescent="0.25">
      <c r="A108" s="7">
        <v>43207</v>
      </c>
      <c r="B108" s="8">
        <v>1.0575373460575683E-2</v>
      </c>
      <c r="C108" s="8">
        <v>1.110394548899718E-2</v>
      </c>
      <c r="D108" s="8">
        <v>2.3878203979593345E-2</v>
      </c>
      <c r="E108" s="8">
        <v>4.4655153431250446E-3</v>
      </c>
      <c r="F108" s="8">
        <v>5.4802525354509741E-4</v>
      </c>
      <c r="G108" s="8">
        <v>6.4226075786777415E-4</v>
      </c>
      <c r="H108" s="8">
        <v>1.0426329548676172E-3</v>
      </c>
      <c r="J108" s="8">
        <v>-3.5873166050298215E-3</v>
      </c>
      <c r="K108" s="8">
        <v>-2.6792062022844322E-3</v>
      </c>
    </row>
    <row r="109" spans="1:11" x14ac:dyDescent="0.25">
      <c r="A109" s="7">
        <v>43208</v>
      </c>
      <c r="B109" s="8">
        <v>-2.734299415519505E-4</v>
      </c>
      <c r="C109" s="8">
        <v>1.7784139583807423E-3</v>
      </c>
      <c r="D109" s="8">
        <v>7.680535276946924E-4</v>
      </c>
      <c r="E109" s="8">
        <v>7.143632603797025E-3</v>
      </c>
      <c r="F109" s="8">
        <v>-3.0336702831795255E-4</v>
      </c>
      <c r="G109" s="8">
        <v>-1.8338529249950497E-4</v>
      </c>
      <c r="H109" s="8">
        <v>3.9536664752071182E-4</v>
      </c>
      <c r="J109" s="8">
        <v>4.3164413283042864E-3</v>
      </c>
      <c r="K109" s="8">
        <v>-2.5966772617440873E-3</v>
      </c>
    </row>
    <row r="110" spans="1:11" x14ac:dyDescent="0.25">
      <c r="A110" s="7">
        <v>43209</v>
      </c>
      <c r="B110" s="8">
        <v>-2.2919986261692085E-3</v>
      </c>
      <c r="C110" s="8">
        <v>-5.9171947006025905E-3</v>
      </c>
      <c r="D110" s="8">
        <v>2.7581228826072347E-3</v>
      </c>
      <c r="E110" s="8">
        <v>5.8659502216786659E-3</v>
      </c>
      <c r="F110" s="8">
        <v>-1.4674434400924572E-3</v>
      </c>
      <c r="G110" s="8">
        <v>-2.0176082171681209E-3</v>
      </c>
      <c r="H110" s="8">
        <v>-8.4496556502167142E-4</v>
      </c>
      <c r="J110" s="8">
        <v>-1.0723106650443936E-3</v>
      </c>
      <c r="K110" s="8">
        <v>1.5765145746870022E-3</v>
      </c>
    </row>
    <row r="111" spans="1:11" x14ac:dyDescent="0.25">
      <c r="A111" s="7">
        <v>43210</v>
      </c>
      <c r="B111" s="8">
        <v>-3.1507595614571372E-3</v>
      </c>
      <c r="C111" s="8">
        <v>-1.4789472746387089E-3</v>
      </c>
      <c r="D111" s="8">
        <v>-4.4533661226276087E-5</v>
      </c>
      <c r="E111" s="8">
        <v>-1.8331325426070662E-3</v>
      </c>
      <c r="F111" s="8">
        <v>-1.1900922258939623E-4</v>
      </c>
      <c r="G111" s="8">
        <v>-9.1894872266018446E-5</v>
      </c>
      <c r="H111" s="8">
        <v>1.3408292070860028E-5</v>
      </c>
      <c r="J111" s="8">
        <v>-1.8463626870630619E-3</v>
      </c>
      <c r="K111" s="8">
        <v>9.0595284461578911E-4</v>
      </c>
    </row>
    <row r="112" spans="1:11" x14ac:dyDescent="0.25">
      <c r="A112" s="7">
        <v>43211</v>
      </c>
      <c r="B112" s="8">
        <v>-9.6307818811295072E-8</v>
      </c>
      <c r="C112" s="8">
        <v>0</v>
      </c>
      <c r="D112" s="8">
        <v>0</v>
      </c>
      <c r="E112" s="8">
        <v>0</v>
      </c>
      <c r="F112" s="8">
        <v>1.7712405011219686E-4</v>
      </c>
      <c r="G112" s="8">
        <v>0</v>
      </c>
      <c r="H112" s="8">
        <v>0</v>
      </c>
      <c r="J112" s="8">
        <v>0</v>
      </c>
      <c r="K112" s="8">
        <v>-4.9885252410419997E-10</v>
      </c>
    </row>
    <row r="113" spans="1:11" x14ac:dyDescent="0.25">
      <c r="A113" s="7">
        <v>43212</v>
      </c>
      <c r="B113" s="8">
        <v>-9.6341787293273814E-8</v>
      </c>
      <c r="C113" s="8">
        <v>0</v>
      </c>
      <c r="D113" s="8">
        <v>0</v>
      </c>
      <c r="E113" s="8">
        <v>0</v>
      </c>
      <c r="F113" s="8">
        <v>1.7744418239835617E-4</v>
      </c>
      <c r="G113" s="8">
        <v>0</v>
      </c>
      <c r="H113" s="8">
        <v>0</v>
      </c>
      <c r="J113" s="8">
        <v>0</v>
      </c>
      <c r="K113" s="8">
        <v>-4.9885233851603733E-10</v>
      </c>
    </row>
    <row r="114" spans="1:11" x14ac:dyDescent="0.25">
      <c r="A114" s="7">
        <v>43213</v>
      </c>
      <c r="B114" s="8">
        <v>5.9216865596126078E-3</v>
      </c>
      <c r="C114" s="8">
        <v>4.2183676949372195E-3</v>
      </c>
      <c r="D114" s="8">
        <v>4.3565534647586994E-3</v>
      </c>
      <c r="E114" s="8">
        <v>-5.9117352177956797E-4</v>
      </c>
      <c r="F114" s="8">
        <v>-1.507236822630162E-4</v>
      </c>
      <c r="G114" s="8">
        <v>-4.5951658854881394E-4</v>
      </c>
      <c r="H114" s="8">
        <v>-5.4590171470692006E-5</v>
      </c>
      <c r="J114" s="8">
        <v>-4.6158033265338849E-3</v>
      </c>
      <c r="K114" s="8">
        <v>-4.0992301555457127E-4</v>
      </c>
    </row>
    <row r="115" spans="1:11" x14ac:dyDescent="0.25">
      <c r="A115" s="7">
        <v>43214</v>
      </c>
      <c r="B115" s="8">
        <v>-8.8078574043368388E-3</v>
      </c>
      <c r="C115" s="8">
        <v>-8.6481022055621137E-3</v>
      </c>
      <c r="D115" s="8">
        <v>-1.0906474378167523E-2</v>
      </c>
      <c r="E115" s="8">
        <v>-3.5160884607510962E-3</v>
      </c>
      <c r="F115" s="8">
        <v>-2.7280987808179217E-4</v>
      </c>
      <c r="G115" s="8">
        <v>-1.0114012504597314E-3</v>
      </c>
      <c r="H115" s="8">
        <v>-1.7718829944246561E-4</v>
      </c>
      <c r="J115" s="8">
        <v>3.9061242936513146E-3</v>
      </c>
      <c r="K115" s="8">
        <v>8.2304782808361604E-4</v>
      </c>
    </row>
    <row r="116" spans="1:11" x14ac:dyDescent="0.25">
      <c r="A116" s="7">
        <v>43215</v>
      </c>
      <c r="B116" s="8">
        <v>1.9120381298401213E-3</v>
      </c>
      <c r="C116" s="8">
        <v>-7.8372481400224014E-4</v>
      </c>
      <c r="D116" s="8">
        <v>-2.4235898399430824E-3</v>
      </c>
      <c r="E116" s="8">
        <v>-1.9300306407642668E-3</v>
      </c>
      <c r="F116" s="8">
        <v>-1.709778512549818E-3</v>
      </c>
      <c r="G116" s="8">
        <v>-1.4726184997699843E-3</v>
      </c>
      <c r="H116" s="8">
        <v>-7.146264687680759E-4</v>
      </c>
      <c r="J116" s="8">
        <v>-2.0109668825996009E-3</v>
      </c>
      <c r="K116" s="8">
        <v>1.7791092643932051E-3</v>
      </c>
    </row>
    <row r="117" spans="1:11" x14ac:dyDescent="0.25">
      <c r="A117" s="7">
        <v>43216</v>
      </c>
      <c r="B117" s="8">
        <v>1.4388172631254442E-2</v>
      </c>
      <c r="C117" s="8">
        <v>1.4313448781732463E-2</v>
      </c>
      <c r="D117" s="8">
        <v>2.0248780613466254E-2</v>
      </c>
      <c r="E117" s="8">
        <v>8.5236218338764803E-3</v>
      </c>
      <c r="F117" s="8">
        <v>5.9852354227214939E-4</v>
      </c>
      <c r="G117" s="8">
        <v>1.1982671213937035E-3</v>
      </c>
      <c r="H117" s="8">
        <v>-1.0640786229476618E-4</v>
      </c>
      <c r="J117" s="8">
        <v>4.2246713533459646E-3</v>
      </c>
      <c r="K117" s="8">
        <v>-1.2559163018163245E-3</v>
      </c>
    </row>
    <row r="118" spans="1:11" x14ac:dyDescent="0.25">
      <c r="A118" s="7">
        <v>43217</v>
      </c>
      <c r="B118" s="8">
        <v>4.2518410590426207E-3</v>
      </c>
      <c r="C118" s="8">
        <v>1.7754781607344228E-3</v>
      </c>
      <c r="D118" s="8">
        <v>9.2907765934807773E-3</v>
      </c>
      <c r="E118" s="8">
        <v>5.4308249251394554E-3</v>
      </c>
      <c r="F118" s="8">
        <v>1.6459395663019304E-4</v>
      </c>
      <c r="G118" s="8">
        <v>9.2064076597120348E-5</v>
      </c>
      <c r="H118" s="8">
        <v>5.7428011255500344E-4</v>
      </c>
      <c r="J118" s="8">
        <v>1.5593311906275122E-3</v>
      </c>
      <c r="K118" s="8">
        <v>-7.3556783213674245E-4</v>
      </c>
    </row>
    <row r="119" spans="1:11" x14ac:dyDescent="0.25">
      <c r="A119" s="7">
        <v>43218</v>
      </c>
      <c r="B119" s="8">
        <v>-9.0861804207471933E-8</v>
      </c>
      <c r="C119" s="8">
        <v>0</v>
      </c>
      <c r="D119" s="8">
        <v>0</v>
      </c>
      <c r="E119" s="8">
        <v>0</v>
      </c>
      <c r="F119" s="8">
        <v>2.2113805017809357E-4</v>
      </c>
      <c r="G119" s="8">
        <v>0</v>
      </c>
      <c r="H119" s="8">
        <v>0</v>
      </c>
      <c r="J119" s="8">
        <v>0</v>
      </c>
      <c r="K119" s="8">
        <v>-4.9875391786114497E-10</v>
      </c>
    </row>
    <row r="120" spans="1:11" x14ac:dyDescent="0.25">
      <c r="A120" s="7">
        <v>43219</v>
      </c>
      <c r="B120" s="8">
        <v>-9.0895180905324959E-8</v>
      </c>
      <c r="C120" s="8">
        <v>0</v>
      </c>
      <c r="D120" s="8">
        <v>0</v>
      </c>
      <c r="E120" s="8">
        <v>0</v>
      </c>
      <c r="F120" s="8">
        <v>2.2154484099598648E-4</v>
      </c>
      <c r="G120" s="8">
        <v>0</v>
      </c>
      <c r="H120" s="8">
        <v>0</v>
      </c>
      <c r="J120" s="8">
        <v>0</v>
      </c>
      <c r="K120" s="8">
        <v>-9.9750765041951817E-10</v>
      </c>
    </row>
    <row r="121" spans="1:11" x14ac:dyDescent="0.25">
      <c r="A121" s="7">
        <v>43220</v>
      </c>
      <c r="B121" s="8">
        <v>3.9200479001133114E-4</v>
      </c>
      <c r="C121" s="8">
        <v>-3.8192908516508917E-3</v>
      </c>
      <c r="D121" s="8">
        <v>3.8458741952927169E-3</v>
      </c>
      <c r="E121" s="8">
        <v>6.0774915665346395E-3</v>
      </c>
      <c r="F121" s="8">
        <v>4.248930467405514E-4</v>
      </c>
      <c r="G121" s="8">
        <v>6.4438921108345149E-4</v>
      </c>
      <c r="H121" s="8">
        <v>1.0080065616244749E-3</v>
      </c>
      <c r="J121" s="8">
        <v>-4.7051196973263336E-3</v>
      </c>
      <c r="K121" s="8">
        <v>1.1383926650223521E-3</v>
      </c>
    </row>
    <row r="122" spans="1:11" x14ac:dyDescent="0.25">
      <c r="A122" s="7">
        <v>43221</v>
      </c>
      <c r="B122" s="8">
        <v>7.3160640508131763E-3</v>
      </c>
      <c r="C122" s="8">
        <v>6.4263188623829848E-3</v>
      </c>
      <c r="D122" s="8">
        <v>8.3004286508484206E-3</v>
      </c>
      <c r="E122" s="8">
        <v>4.138455484670709E-3</v>
      </c>
      <c r="F122" s="8">
        <v>-3.3060495606453794E-4</v>
      </c>
      <c r="G122" s="8">
        <v>-4.5998160073590366E-4</v>
      </c>
      <c r="H122" s="8">
        <v>-7.2748435908542852E-5</v>
      </c>
      <c r="J122" s="8">
        <v>3.0129789195872969E-3</v>
      </c>
      <c r="K122" s="8">
        <v>-2.9423753700795821E-4</v>
      </c>
    </row>
    <row r="123" spans="1:11" x14ac:dyDescent="0.25">
      <c r="A123" s="7">
        <v>43222</v>
      </c>
      <c r="B123" s="8">
        <v>-2.7553904985615804E-4</v>
      </c>
      <c r="C123" s="8">
        <v>2.1512550455198287E-3</v>
      </c>
      <c r="D123" s="8">
        <v>-5.8542253845236293E-4</v>
      </c>
      <c r="E123" s="8">
        <v>-1.2581783770953274E-3</v>
      </c>
      <c r="F123" s="8">
        <v>-2.07314714266462E-4</v>
      </c>
      <c r="G123" s="8">
        <v>3.6815462494232953E-4</v>
      </c>
      <c r="H123" s="8">
        <v>-3.6376864314291435E-4</v>
      </c>
      <c r="J123" s="8">
        <v>5.2514182388923593E-4</v>
      </c>
      <c r="K123" s="8">
        <v>-1.6587528310143275E-3</v>
      </c>
    </row>
    <row r="124" spans="1:11" x14ac:dyDescent="0.25">
      <c r="A124" s="7">
        <v>43223</v>
      </c>
      <c r="B124" s="8">
        <v>-3.5582926270493315E-3</v>
      </c>
      <c r="C124" s="8">
        <v>-2.286231944185535E-3</v>
      </c>
      <c r="D124" s="8">
        <v>-4.9410937205741556E-3</v>
      </c>
      <c r="E124" s="8">
        <v>-5.9258181531345652E-3</v>
      </c>
      <c r="F124" s="8">
        <v>-8.2409786866585158E-4</v>
      </c>
      <c r="G124" s="8">
        <v>-7.3603827399026933E-4</v>
      </c>
      <c r="H124" s="8">
        <v>-1.9152685206580422E-5</v>
      </c>
      <c r="J124" s="8">
        <v>8.6560123135928143E-3</v>
      </c>
      <c r="K124" s="8">
        <v>1.7677546680152803E-3</v>
      </c>
    </row>
    <row r="125" spans="1:11" x14ac:dyDescent="0.25">
      <c r="A125" s="7">
        <v>43224</v>
      </c>
      <c r="B125" s="8">
        <v>1.2397748045275549E-2</v>
      </c>
      <c r="C125" s="8">
        <v>1.0530785645726182E-2</v>
      </c>
      <c r="D125" s="8">
        <v>1.134723575195023E-2</v>
      </c>
      <c r="E125" s="8">
        <v>1.3933411510216747E-3</v>
      </c>
      <c r="F125" s="8">
        <v>-3.2055292855526912E-4</v>
      </c>
      <c r="G125" s="8">
        <v>9.2072553171895777E-5</v>
      </c>
      <c r="H125" s="8">
        <v>-4.6158855413602762E-4</v>
      </c>
      <c r="J125" s="8">
        <v>-2.4416230858886863E-3</v>
      </c>
      <c r="K125" s="8">
        <v>-1.038174094663704E-3</v>
      </c>
    </row>
    <row r="126" spans="1:11" x14ac:dyDescent="0.25">
      <c r="A126" s="7">
        <v>43225</v>
      </c>
      <c r="B126" s="8">
        <v>-6.9442413661221007E-8</v>
      </c>
      <c r="C126" s="8">
        <v>0</v>
      </c>
      <c r="D126" s="8">
        <v>0</v>
      </c>
      <c r="E126" s="8">
        <v>0</v>
      </c>
      <c r="F126" s="8">
        <v>1.6169686739737175E-4</v>
      </c>
      <c r="G126" s="8">
        <v>0</v>
      </c>
      <c r="H126" s="8">
        <v>0</v>
      </c>
      <c r="J126" s="8">
        <v>0</v>
      </c>
      <c r="K126" s="8">
        <v>-1.4965943294806819E-9</v>
      </c>
    </row>
    <row r="127" spans="1:11" x14ac:dyDescent="0.25">
      <c r="A127" s="7">
        <v>43226</v>
      </c>
      <c r="B127" s="8">
        <v>-6.9442418483470169E-8</v>
      </c>
      <c r="C127" s="8">
        <v>0</v>
      </c>
      <c r="D127" s="8">
        <v>0</v>
      </c>
      <c r="E127" s="8">
        <v>0</v>
      </c>
      <c r="F127" s="8">
        <v>1.6170983620845877E-4</v>
      </c>
      <c r="G127" s="8">
        <v>0</v>
      </c>
      <c r="H127" s="8">
        <v>0</v>
      </c>
      <c r="J127" s="8">
        <v>0</v>
      </c>
      <c r="K127" s="8">
        <v>-9.9772967837472043E-10</v>
      </c>
    </row>
    <row r="128" spans="1:11" x14ac:dyDescent="0.25">
      <c r="A128" s="7">
        <v>43227</v>
      </c>
      <c r="B128" s="8">
        <v>6.6598592308270994E-3</v>
      </c>
      <c r="C128" s="8">
        <v>7.9452834682720574E-3</v>
      </c>
      <c r="D128" s="8">
        <v>4.2435810889588981E-3</v>
      </c>
      <c r="E128" s="8">
        <v>1.3429014654839518E-3</v>
      </c>
      <c r="F128" s="8">
        <v>3.0805226864813744E-4</v>
      </c>
      <c r="G128" s="8">
        <v>0</v>
      </c>
      <c r="H128" s="8">
        <v>2.9126083365738076E-4</v>
      </c>
      <c r="J128" s="8">
        <v>1.3429015278562794E-3</v>
      </c>
      <c r="K128" s="8">
        <v>-9.6621173928894779E-4</v>
      </c>
    </row>
    <row r="129" spans="1:11" x14ac:dyDescent="0.25">
      <c r="A129" s="7">
        <v>43228</v>
      </c>
      <c r="B129" s="8">
        <v>5.9597868269477237E-3</v>
      </c>
      <c r="C129" s="8">
        <v>6.8154310195769341E-3</v>
      </c>
      <c r="D129" s="8">
        <v>4.1195881529178836E-3</v>
      </c>
      <c r="E129" s="8">
        <v>-4.086658941728935E-4</v>
      </c>
      <c r="F129" s="8">
        <v>2.9322147289497305E-4</v>
      </c>
      <c r="G129" s="8">
        <v>4.6032038298648992E-4</v>
      </c>
      <c r="H129" s="8">
        <v>3.1607923819176875E-5</v>
      </c>
      <c r="J129" s="8">
        <v>2.8601353389191685E-3</v>
      </c>
      <c r="K129" s="8">
        <v>1.1743228775741796E-3</v>
      </c>
    </row>
    <row r="130" spans="1:11" x14ac:dyDescent="0.25">
      <c r="A130" s="7">
        <v>43229</v>
      </c>
      <c r="B130" s="8">
        <v>9.6229155981227919E-3</v>
      </c>
      <c r="C130" s="8">
        <v>7.5755045963468159E-3</v>
      </c>
      <c r="D130" s="8">
        <v>8.0317102351879811E-3</v>
      </c>
      <c r="E130" s="8">
        <v>6.2923999104532629E-3</v>
      </c>
      <c r="F130" s="8">
        <v>-2.8801984846885955E-4</v>
      </c>
      <c r="G130" s="8">
        <v>9.202171712519025E-5</v>
      </c>
      <c r="H130" s="8">
        <v>-7.3749491176444693E-5</v>
      </c>
      <c r="J130" s="8">
        <v>5.4930729129975351E-3</v>
      </c>
      <c r="K130" s="8">
        <v>-2.9297641071402659E-3</v>
      </c>
    </row>
    <row r="131" spans="1:11" x14ac:dyDescent="0.25">
      <c r="A131" s="7">
        <v>43230</v>
      </c>
      <c r="B131" s="8">
        <v>3.0980809249256684E-4</v>
      </c>
      <c r="C131" s="8">
        <v>4.0499784575611653E-3</v>
      </c>
      <c r="D131" s="8">
        <v>-7.5420697330365555E-4</v>
      </c>
      <c r="E131" s="8">
        <v>1.0095473919884981E-2</v>
      </c>
      <c r="F131" s="8">
        <v>1.0520514366173805E-3</v>
      </c>
      <c r="G131" s="8">
        <v>3.6805299963194038E-4</v>
      </c>
      <c r="H131" s="8">
        <v>1.4080486744227905E-4</v>
      </c>
      <c r="J131" s="8">
        <v>-2.0202870215570269E-3</v>
      </c>
      <c r="K131" s="8">
        <v>-2.8058386838149016E-3</v>
      </c>
    </row>
    <row r="132" spans="1:11" x14ac:dyDescent="0.25">
      <c r="A132" s="7">
        <v>43231</v>
      </c>
      <c r="B132" s="8">
        <v>-3.7746058974304948E-3</v>
      </c>
      <c r="C132" s="8">
        <v>-2.9471901253569355E-3</v>
      </c>
      <c r="D132" s="8">
        <v>2.9250182051286581E-3</v>
      </c>
      <c r="E132" s="8">
        <v>-1.423569143503576E-3</v>
      </c>
      <c r="F132" s="8">
        <v>9.6636764176683584E-4</v>
      </c>
      <c r="G132" s="8">
        <v>-9.1979396615204934E-5</v>
      </c>
      <c r="H132" s="8">
        <v>3.8787716265464844E-4</v>
      </c>
      <c r="J132" s="8">
        <v>2.5845821883096393E-3</v>
      </c>
      <c r="K132" s="8">
        <v>-9.5272445788705258E-5</v>
      </c>
    </row>
    <row r="133" spans="1:11" x14ac:dyDescent="0.25">
      <c r="A133" s="7">
        <v>43232</v>
      </c>
      <c r="B133" s="8">
        <v>-6.7963599388489014E-8</v>
      </c>
      <c r="C133" s="8">
        <v>0</v>
      </c>
      <c r="D133" s="8">
        <v>0</v>
      </c>
      <c r="E133" s="8">
        <v>0</v>
      </c>
      <c r="F133" s="8">
        <v>1.778376119592602E-4</v>
      </c>
      <c r="G133" s="8">
        <v>0</v>
      </c>
      <c r="H133" s="8">
        <v>0</v>
      </c>
      <c r="J133" s="8">
        <v>0</v>
      </c>
      <c r="K133" s="8">
        <v>0</v>
      </c>
    </row>
    <row r="134" spans="1:11" x14ac:dyDescent="0.25">
      <c r="A134" s="7">
        <v>43233</v>
      </c>
      <c r="B134" s="8">
        <v>-6.7995829296297972E-8</v>
      </c>
      <c r="C134" s="8">
        <v>0</v>
      </c>
      <c r="D134" s="8">
        <v>0</v>
      </c>
      <c r="E134" s="8">
        <v>0</v>
      </c>
      <c r="F134" s="8">
        <v>1.7834974675357156E-4</v>
      </c>
      <c r="G134" s="8">
        <v>0</v>
      </c>
      <c r="H134" s="8">
        <v>0</v>
      </c>
      <c r="J134" s="8">
        <v>0</v>
      </c>
      <c r="K134" s="8">
        <v>0</v>
      </c>
    </row>
    <row r="135" spans="1:11" x14ac:dyDescent="0.25">
      <c r="A135" s="7">
        <v>43234</v>
      </c>
      <c r="B135" s="8">
        <v>-2.0279025659515524E-3</v>
      </c>
      <c r="C135" s="8">
        <v>-1.2334386737885561E-3</v>
      </c>
      <c r="D135" s="8">
        <v>1.1087147010585537E-3</v>
      </c>
      <c r="E135" s="8">
        <v>2.8102530112536312E-3</v>
      </c>
      <c r="F135" s="8">
        <v>6.3064299708947213E-4</v>
      </c>
      <c r="G135" s="8">
        <v>9.1987857602893186E-5</v>
      </c>
      <c r="H135" s="8">
        <v>4.0304437317506547E-4</v>
      </c>
      <c r="J135" s="8">
        <v>-5.4532812889037663E-3</v>
      </c>
      <c r="K135" s="8">
        <v>7.8299575080288111E-4</v>
      </c>
    </row>
    <row r="136" spans="1:11" x14ac:dyDescent="0.25">
      <c r="A136" s="7">
        <v>43235</v>
      </c>
      <c r="B136" s="8">
        <v>3.0701098510783897E-3</v>
      </c>
      <c r="C136" s="8">
        <v>2.2094832574584E-3</v>
      </c>
      <c r="D136" s="8">
        <v>-7.3822086690415014E-3</v>
      </c>
      <c r="E136" s="8">
        <v>-3.9061047526281578E-3</v>
      </c>
      <c r="F136" s="8">
        <v>-3.8807405421104605E-4</v>
      </c>
      <c r="G136" s="8">
        <v>-7.3583517292119538E-4</v>
      </c>
      <c r="H136" s="8">
        <v>-1.6364090486720162E-4</v>
      </c>
      <c r="J136" s="8">
        <v>-9.9895275332929669E-3</v>
      </c>
      <c r="K136" s="8">
        <v>2.0072834359909923E-3</v>
      </c>
    </row>
    <row r="137" spans="1:11" x14ac:dyDescent="0.25">
      <c r="A137" s="7">
        <v>43236</v>
      </c>
      <c r="B137" s="8">
        <v>1.0472598135950226E-2</v>
      </c>
      <c r="C137" s="8">
        <v>1.158059260883193E-2</v>
      </c>
      <c r="D137" s="8">
        <v>9.4797631366695962E-3</v>
      </c>
      <c r="E137" s="8">
        <v>1.0894508001203363E-2</v>
      </c>
      <c r="F137" s="8">
        <v>-3.3578122090131422E-4</v>
      </c>
      <c r="G137" s="8">
        <v>-2.7614138438880609E-4</v>
      </c>
      <c r="H137" s="8">
        <v>-7.2071209800916858E-4</v>
      </c>
      <c r="J137" s="8">
        <v>3.439188137030251E-3</v>
      </c>
      <c r="K137" s="8">
        <v>-8.1343295313419982E-4</v>
      </c>
    </row>
    <row r="138" spans="1:11" x14ac:dyDescent="0.25">
      <c r="A138" s="7">
        <v>43237</v>
      </c>
      <c r="B138" s="8">
        <v>6.1871636779026011E-3</v>
      </c>
      <c r="C138" s="8">
        <v>4.9967725090636073E-3</v>
      </c>
      <c r="D138" s="8">
        <v>6.8065525099449747E-3</v>
      </c>
      <c r="E138" s="8">
        <v>-1.2006326103041672E-2</v>
      </c>
      <c r="F138" s="8">
        <v>-1.3411376527879093E-4</v>
      </c>
      <c r="G138" s="8">
        <v>0</v>
      </c>
      <c r="H138" s="8">
        <v>-4.5974941741133701E-4</v>
      </c>
      <c r="J138" s="8">
        <v>-1.7883465554512964E-3</v>
      </c>
      <c r="K138" s="8">
        <v>-8.9460308369953922E-5</v>
      </c>
    </row>
    <row r="139" spans="1:11" x14ac:dyDescent="0.25">
      <c r="A139" s="7">
        <v>43238</v>
      </c>
      <c r="B139" s="8">
        <v>2.5348745259305407E-4</v>
      </c>
      <c r="C139" s="8">
        <v>2.184339678763525E-4</v>
      </c>
      <c r="D139" s="8">
        <v>-5.2297823445083954E-3</v>
      </c>
      <c r="E139" s="8">
        <v>-3.531753031579021E-3</v>
      </c>
      <c r="F139" s="8">
        <v>-9.5352925798675289E-4</v>
      </c>
      <c r="G139" s="8">
        <v>-3.6829021268769413E-4</v>
      </c>
      <c r="H139" s="8">
        <v>-2.7885128602189724E-4</v>
      </c>
      <c r="J139" s="8">
        <v>9.3261375011554162E-4</v>
      </c>
      <c r="K139" s="8">
        <v>6.3237817264363806E-4</v>
      </c>
    </row>
    <row r="140" spans="1:11" x14ac:dyDescent="0.25">
      <c r="A140" s="7">
        <v>43239</v>
      </c>
      <c r="B140" s="8">
        <v>-6.929191043953388E-8</v>
      </c>
      <c r="C140" s="8">
        <v>0</v>
      </c>
      <c r="D140" s="8">
        <v>0</v>
      </c>
      <c r="E140" s="8">
        <v>0</v>
      </c>
      <c r="F140" s="8">
        <v>1.7751585472810367E-4</v>
      </c>
      <c r="G140" s="8">
        <v>0</v>
      </c>
      <c r="H140" s="8">
        <v>0</v>
      </c>
      <c r="J140" s="8">
        <v>0</v>
      </c>
      <c r="K140" s="8">
        <v>0</v>
      </c>
    </row>
    <row r="141" spans="1:11" x14ac:dyDescent="0.25">
      <c r="A141" s="7">
        <v>43240</v>
      </c>
      <c r="B141" s="8">
        <v>-6.9260260672970552E-8</v>
      </c>
      <c r="C141" s="8">
        <v>0</v>
      </c>
      <c r="D141" s="8">
        <v>0</v>
      </c>
      <c r="E141" s="8">
        <v>0</v>
      </c>
      <c r="F141" s="8">
        <v>1.7760511862917601E-4</v>
      </c>
      <c r="G141" s="8">
        <v>0</v>
      </c>
      <c r="H141" s="8">
        <v>0</v>
      </c>
      <c r="J141" s="8">
        <v>0</v>
      </c>
      <c r="K141" s="8">
        <v>0</v>
      </c>
    </row>
    <row r="142" spans="1:11" x14ac:dyDescent="0.25">
      <c r="A142" s="7">
        <v>43241</v>
      </c>
      <c r="B142" s="8">
        <v>7.4306477896130315E-3</v>
      </c>
      <c r="C142" s="8">
        <v>7.4511534976651195E-3</v>
      </c>
      <c r="D142" s="8">
        <v>8.5372233920903689E-3</v>
      </c>
      <c r="E142" s="8">
        <v>1.6595038863599157E-3</v>
      </c>
      <c r="F142" s="8">
        <v>-6.1839815501069854E-4</v>
      </c>
      <c r="G142" s="8">
        <v>2.7631942525552233E-4</v>
      </c>
      <c r="H142" s="8">
        <v>-5.8948926266888524E-4</v>
      </c>
      <c r="J142" s="8">
        <v>1.6595038330093792E-3</v>
      </c>
      <c r="K142" s="8">
        <v>-2.9110564531422676E-3</v>
      </c>
    </row>
    <row r="143" spans="1:11" x14ac:dyDescent="0.25">
      <c r="A143" s="7">
        <v>43242</v>
      </c>
      <c r="B143" s="8">
        <v>-4.4473059741757586E-3</v>
      </c>
      <c r="C143" s="8">
        <v>-4.1297194982349295E-3</v>
      </c>
      <c r="D143" s="8">
        <v>1.521103019340787E-3</v>
      </c>
      <c r="E143" s="8">
        <v>7.5119323606408141E-4</v>
      </c>
      <c r="F143" s="8">
        <v>1.1285502262619309E-4</v>
      </c>
      <c r="G143" s="8">
        <v>9.2081031307644778E-5</v>
      </c>
      <c r="H143" s="8">
        <v>-1.7455337832716911E-4</v>
      </c>
      <c r="I143" s="8">
        <v>0</v>
      </c>
      <c r="J143" s="8">
        <v>1.7040185031518529E-3</v>
      </c>
      <c r="K143" s="8">
        <v>1.0995734421912628E-4</v>
      </c>
    </row>
    <row r="144" spans="1:11" x14ac:dyDescent="0.25">
      <c r="A144" s="7">
        <v>43243</v>
      </c>
      <c r="B144" s="8">
        <v>2.6157265884840042E-3</v>
      </c>
      <c r="C144" s="8">
        <v>3.7253986602643341E-3</v>
      </c>
      <c r="D144" s="8">
        <v>1.0757764815160319E-4</v>
      </c>
      <c r="E144" s="8">
        <v>-2.2181143853339915E-3</v>
      </c>
      <c r="F144" s="8">
        <v>-1.9074502870769226E-3</v>
      </c>
      <c r="G144" s="8">
        <v>-2.7621765951568733E-4</v>
      </c>
      <c r="H144" s="8">
        <v>-1.2479867699972669E-3</v>
      </c>
      <c r="I144" s="8">
        <v>-3.1800277758210679E-5</v>
      </c>
      <c r="J144" s="8">
        <v>2.8121676614178892E-3</v>
      </c>
      <c r="K144" s="8">
        <v>2.4881591258806321E-3</v>
      </c>
    </row>
    <row r="145" spans="1:11" x14ac:dyDescent="0.25">
      <c r="A145" s="7">
        <v>43244</v>
      </c>
      <c r="B145" s="8">
        <v>2.9252010092741692E-4</v>
      </c>
      <c r="C145" s="8">
        <v>-1.3934542716294018E-3</v>
      </c>
      <c r="D145" s="8">
        <v>-3.6664344594460356E-3</v>
      </c>
      <c r="E145" s="8">
        <v>-9.4129867971112918E-3</v>
      </c>
      <c r="F145" s="8">
        <v>-6.873896857400129E-4</v>
      </c>
      <c r="G145" s="8">
        <v>-1.8419598452745767E-4</v>
      </c>
      <c r="H145" s="8">
        <v>-3.1214643413512988E-4</v>
      </c>
      <c r="I145" s="8">
        <v>3.8840919682792564E-3</v>
      </c>
      <c r="J145" s="8">
        <v>1.0508263240605319E-2</v>
      </c>
      <c r="K145" s="8">
        <v>9.7134811593098283E-4</v>
      </c>
    </row>
    <row r="146" spans="1:11" x14ac:dyDescent="0.25">
      <c r="A146" s="7">
        <v>43245</v>
      </c>
      <c r="B146" s="8">
        <v>5.3131681333403241E-3</v>
      </c>
      <c r="C146" s="8">
        <v>4.8450830216018037E-3</v>
      </c>
      <c r="D146" s="8">
        <v>2.4305743449090892E-3</v>
      </c>
      <c r="E146" s="8">
        <v>1.819805648461329E-3</v>
      </c>
      <c r="F146" s="8">
        <v>-1.3410074556964551E-3</v>
      </c>
      <c r="G146" s="8">
        <v>9.2114959469258295E-5</v>
      </c>
      <c r="H146" s="8">
        <v>-3.3722341195152605E-4</v>
      </c>
      <c r="I146" s="8">
        <v>2.4653250523275134E-3</v>
      </c>
      <c r="J146" s="8">
        <v>4.9565464869378972E-3</v>
      </c>
      <c r="K146" s="8">
        <v>6.2647076366897393E-4</v>
      </c>
    </row>
    <row r="147" spans="1:11" x14ac:dyDescent="0.25">
      <c r="A147" s="7">
        <v>43246</v>
      </c>
      <c r="B147" s="8">
        <v>-7.0965299165988758E-8</v>
      </c>
      <c r="C147" s="8">
        <v>0</v>
      </c>
      <c r="D147" s="8">
        <v>0</v>
      </c>
      <c r="E147" s="8">
        <v>0</v>
      </c>
      <c r="F147" s="8">
        <v>1.7727174204850996E-4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</row>
    <row r="148" spans="1:11" x14ac:dyDescent="0.25">
      <c r="A148" s="7">
        <v>43247</v>
      </c>
      <c r="B148" s="8">
        <v>-7.0965304202062798E-8</v>
      </c>
      <c r="C148" s="8">
        <v>0</v>
      </c>
      <c r="D148" s="8">
        <v>0</v>
      </c>
      <c r="E148" s="8">
        <v>0</v>
      </c>
      <c r="F148" s="8">
        <v>1.7710070739606983E-4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</row>
    <row r="149" spans="1:11" x14ac:dyDescent="0.25">
      <c r="A149" s="7">
        <v>43248</v>
      </c>
      <c r="B149" s="8">
        <v>2.2247160568603336E-3</v>
      </c>
      <c r="C149" s="8">
        <v>1.2939465922854332E-3</v>
      </c>
      <c r="D149" s="8">
        <v>8.8023290596814631E-4</v>
      </c>
      <c r="E149" s="8">
        <v>2.8827123528105889E-3</v>
      </c>
      <c r="F149" s="8">
        <v>1.5144439186144608E-4</v>
      </c>
      <c r="G149" s="8">
        <v>0</v>
      </c>
      <c r="H149" s="8">
        <v>1.057182014065905E-4</v>
      </c>
      <c r="I149" s="8">
        <v>2.8476578070554485E-3</v>
      </c>
      <c r="J149" s="8">
        <v>2.8827123499178113E-3</v>
      </c>
      <c r="K149" s="8">
        <v>-9.2583634441859648E-4</v>
      </c>
    </row>
    <row r="150" spans="1:11" x14ac:dyDescent="0.25">
      <c r="A150" s="7">
        <v>43249</v>
      </c>
      <c r="B150" s="8">
        <v>-5.2606233839873773E-3</v>
      </c>
      <c r="C150" s="8">
        <v>-4.1496062558206148E-3</v>
      </c>
      <c r="D150" s="8">
        <v>-2.4129792492010808E-3</v>
      </c>
      <c r="E150" s="8">
        <v>-4.3073903516985187E-3</v>
      </c>
      <c r="F150" s="8">
        <v>-5.688144329442207E-3</v>
      </c>
      <c r="G150" s="8">
        <v>-9.2106475085196315E-4</v>
      </c>
      <c r="H150" s="8">
        <v>-3.3124738134867604E-3</v>
      </c>
      <c r="I150" s="8">
        <v>2.7119477406402194E-3</v>
      </c>
      <c r="J150" s="8">
        <v>-1.2665268279996797E-3</v>
      </c>
      <c r="K150" s="8">
        <v>-2.9607298870824913E-3</v>
      </c>
    </row>
    <row r="151" spans="1:11" x14ac:dyDescent="0.25">
      <c r="A151" s="7">
        <v>43250</v>
      </c>
      <c r="B151" s="8">
        <v>2.8356541305968428E-3</v>
      </c>
      <c r="C151" s="8">
        <v>6.7659048567685343E-3</v>
      </c>
      <c r="D151" s="8">
        <v>3.3262971533122728E-3</v>
      </c>
      <c r="E151" s="8">
        <v>-4.1765338873347201E-3</v>
      </c>
      <c r="F151" s="8">
        <v>3.7513048083794248E-4</v>
      </c>
      <c r="G151" s="8">
        <v>2.7657416797266521E-4</v>
      </c>
      <c r="H151" s="8">
        <v>-2.0151084928621277E-4</v>
      </c>
      <c r="I151" s="8">
        <v>-2.4530125880981709E-3</v>
      </c>
      <c r="J151" s="8">
        <v>-1.6111667224345838E-4</v>
      </c>
      <c r="K151" s="8">
        <v>1.421031445820971E-3</v>
      </c>
    </row>
    <row r="152" spans="1:11" x14ac:dyDescent="0.25">
      <c r="A152" s="7">
        <v>43251</v>
      </c>
      <c r="B152" s="8">
        <v>-7.8370001554810068E-3</v>
      </c>
      <c r="C152" s="8">
        <v>-8.7028534366194732E-3</v>
      </c>
      <c r="D152" s="8">
        <v>-1.4371591939910066E-3</v>
      </c>
      <c r="E152" s="8">
        <v>-6.56715460859873E-3</v>
      </c>
      <c r="F152" s="8">
        <v>1.2448800396278764E-3</v>
      </c>
      <c r="G152" s="8">
        <v>2.7649769585247341E-4</v>
      </c>
      <c r="H152" s="8">
        <v>1.2507763106630598E-3</v>
      </c>
      <c r="I152" s="8">
        <v>3.6842267788275988E-4</v>
      </c>
      <c r="J152" s="8">
        <v>-1.6486416493140268E-3</v>
      </c>
      <c r="K152" s="8">
        <v>1.0347858619831028E-3</v>
      </c>
    </row>
    <row r="153" spans="1:11" x14ac:dyDescent="0.25">
      <c r="A153" s="7">
        <v>43252</v>
      </c>
      <c r="B153" s="8">
        <v>1.0909115199796858E-2</v>
      </c>
      <c r="C153" s="8">
        <v>1.10461548698082E-2</v>
      </c>
      <c r="D153" s="8">
        <v>9.3797816975208781E-3</v>
      </c>
      <c r="E153" s="8">
        <v>7.8304087452856636E-3</v>
      </c>
      <c r="F153" s="8">
        <v>1.8832093660642426E-3</v>
      </c>
      <c r="G153" s="8">
        <v>9.214042200311745E-5</v>
      </c>
      <c r="H153" s="8">
        <v>5.4610966691170937E-4</v>
      </c>
      <c r="I153" s="8">
        <v>-2.2262099599322988E-3</v>
      </c>
      <c r="J153" s="8">
        <v>-7.3842178702046603E-3</v>
      </c>
      <c r="K153" s="8">
        <v>4.6193075834742142E-4</v>
      </c>
    </row>
    <row r="154" spans="1:11" x14ac:dyDescent="0.25">
      <c r="A154" s="7">
        <v>43253</v>
      </c>
      <c r="B154" s="8">
        <v>-7.0769605596169675E-8</v>
      </c>
      <c r="C154" s="8">
        <v>0</v>
      </c>
      <c r="D154" s="8">
        <v>0</v>
      </c>
      <c r="E154" s="8">
        <v>0</v>
      </c>
      <c r="F154" s="8">
        <v>1.7577455382746494E-4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</row>
    <row r="155" spans="1:11" x14ac:dyDescent="0.25">
      <c r="A155" s="7">
        <v>43254</v>
      </c>
      <c r="B155" s="8">
        <v>-7.0769610790576698E-8</v>
      </c>
      <c r="C155" s="8">
        <v>0</v>
      </c>
      <c r="D155" s="8">
        <v>0</v>
      </c>
      <c r="E155" s="8">
        <v>0</v>
      </c>
      <c r="F155" s="8">
        <v>1.7504721623732035E-4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</row>
    <row r="156" spans="1:11" x14ac:dyDescent="0.25">
      <c r="A156" s="7">
        <v>43255</v>
      </c>
      <c r="B156" s="8">
        <v>5.8879009799157819E-3</v>
      </c>
      <c r="C156" s="8">
        <v>4.193596447691128E-3</v>
      </c>
      <c r="D156" s="8">
        <v>5.4547827288879891E-3</v>
      </c>
      <c r="E156" s="8">
        <v>-2.8641047012153992E-3</v>
      </c>
      <c r="F156" s="8">
        <v>2.0557390678828235E-3</v>
      </c>
      <c r="G156" s="8">
        <v>0</v>
      </c>
      <c r="H156" s="8">
        <v>1.2523825109258535E-3</v>
      </c>
      <c r="I156" s="8">
        <v>-2.6757550545829091E-3</v>
      </c>
      <c r="J156" s="8">
        <v>-2.167726699785235E-3</v>
      </c>
      <c r="K156" s="8">
        <v>1.1898792083378323E-4</v>
      </c>
    </row>
    <row r="157" spans="1:11" x14ac:dyDescent="0.25">
      <c r="A157" s="7">
        <v>43256</v>
      </c>
      <c r="B157" s="8">
        <v>4.7885044037072246E-3</v>
      </c>
      <c r="C157" s="8">
        <v>4.8259798277321408E-3</v>
      </c>
      <c r="D157" s="8">
        <v>5.2884504995413676E-4</v>
      </c>
      <c r="E157" s="8">
        <v>9.7541377873118108E-3</v>
      </c>
      <c r="F157" s="8">
        <v>3.1510624064237766E-3</v>
      </c>
      <c r="G157" s="8">
        <v>1.1055831951354289E-3</v>
      </c>
      <c r="H157" s="8">
        <v>7.1530139281872351E-4</v>
      </c>
      <c r="I157" s="8">
        <v>3.6296789475443758E-3</v>
      </c>
      <c r="J157" s="8">
        <v>-2.8601821205471902E-4</v>
      </c>
      <c r="K157" s="8">
        <v>-9.0118511707358313E-4</v>
      </c>
    </row>
    <row r="158" spans="1:11" x14ac:dyDescent="0.25">
      <c r="A158" s="7">
        <v>43257</v>
      </c>
      <c r="B158" s="8">
        <v>-2.8932457350192451E-3</v>
      </c>
      <c r="C158" s="8">
        <v>-3.1795235062803684E-4</v>
      </c>
      <c r="D158" s="8">
        <v>-4.9122749570155947E-3</v>
      </c>
      <c r="E158" s="8">
        <v>-4.3638277396046963E-4</v>
      </c>
      <c r="F158" s="8">
        <v>-2.9065108627996565E-3</v>
      </c>
      <c r="G158" s="8">
        <v>-4.6015092950479897E-4</v>
      </c>
      <c r="H158" s="8">
        <v>-7.3880858708852415E-4</v>
      </c>
      <c r="I158" s="8">
        <v>-7.5593849362463467E-3</v>
      </c>
      <c r="J158" s="8">
        <v>-3.3460918347227135E-3</v>
      </c>
      <c r="K158" s="8">
        <v>-2.0806909360089518E-3</v>
      </c>
    </row>
    <row r="159" spans="1:11" x14ac:dyDescent="0.25">
      <c r="A159" s="7">
        <v>43258</v>
      </c>
      <c r="B159" s="8">
        <v>-6.126512599382029E-3</v>
      </c>
      <c r="C159" s="8">
        <v>-6.4444339735481027E-3</v>
      </c>
      <c r="D159" s="8">
        <v>-5.6184771486715033E-3</v>
      </c>
      <c r="E159" s="8">
        <v>-7.3371882338107101E-3</v>
      </c>
      <c r="F159" s="8">
        <v>-4.9447046357894075E-4</v>
      </c>
      <c r="G159" s="8">
        <v>3.6829021268758311E-4</v>
      </c>
      <c r="H159" s="8">
        <v>6.7301479862447167E-6</v>
      </c>
      <c r="I159" s="8">
        <v>-3.629286439850582E-3</v>
      </c>
      <c r="J159" s="8">
        <v>-5.9533589960570907E-3</v>
      </c>
      <c r="K159" s="8">
        <v>1.8037401922945126E-3</v>
      </c>
    </row>
    <row r="160" spans="1:11" x14ac:dyDescent="0.25">
      <c r="A160" s="7">
        <v>43259</v>
      </c>
      <c r="B160" s="8">
        <v>5.5987717102025519E-3</v>
      </c>
      <c r="C160" s="8">
        <v>6.5974996260746988E-3</v>
      </c>
      <c r="D160" s="8">
        <v>2.0098303464050299E-4</v>
      </c>
      <c r="E160" s="8">
        <v>1.3531935979581577E-3</v>
      </c>
      <c r="F160" s="8">
        <v>-1.0262656120284632E-3</v>
      </c>
      <c r="G160" s="8">
        <v>-9.2038656235637895E-5</v>
      </c>
      <c r="H160" s="8">
        <v>-6.9416202049210618E-4</v>
      </c>
      <c r="I160" s="8">
        <v>7.2763376928125295E-3</v>
      </c>
      <c r="J160" s="8">
        <v>5.7927450702062473E-3</v>
      </c>
      <c r="K160" s="8">
        <v>-7.184276718102782E-4</v>
      </c>
    </row>
    <row r="161" spans="1:11" x14ac:dyDescent="0.25">
      <c r="A161" s="7">
        <v>43260</v>
      </c>
      <c r="B161" s="8">
        <v>-9.4374750392646486E-9</v>
      </c>
      <c r="C161" s="8">
        <v>0</v>
      </c>
      <c r="D161" s="8">
        <v>0</v>
      </c>
      <c r="E161" s="8">
        <v>0</v>
      </c>
      <c r="F161" s="8">
        <v>1.7199980635216515E-4</v>
      </c>
      <c r="G161" s="8">
        <v>0</v>
      </c>
      <c r="H161" s="8">
        <v>0</v>
      </c>
      <c r="I161" s="8">
        <v>0</v>
      </c>
      <c r="J161" s="8">
        <v>0</v>
      </c>
      <c r="K161" s="8">
        <v>-5.0122548252709815E-10</v>
      </c>
    </row>
    <row r="162" spans="1:11" x14ac:dyDescent="0.25">
      <c r="A162" s="7">
        <v>43261</v>
      </c>
      <c r="B162" s="8">
        <v>-9.4689335362632115E-9</v>
      </c>
      <c r="C162" s="8">
        <v>0</v>
      </c>
      <c r="D162" s="8">
        <v>0</v>
      </c>
      <c r="E162" s="8">
        <v>0</v>
      </c>
      <c r="F162" s="8">
        <v>1.7204749818317046E-4</v>
      </c>
      <c r="G162" s="8">
        <v>0</v>
      </c>
      <c r="H162" s="8">
        <v>0</v>
      </c>
      <c r="I162" s="8">
        <v>0</v>
      </c>
      <c r="J162" s="8">
        <v>0</v>
      </c>
      <c r="K162" s="8">
        <v>-1.503676074892951E-9</v>
      </c>
    </row>
    <row r="163" spans="1:11" x14ac:dyDescent="0.25">
      <c r="A163" s="7">
        <v>43262</v>
      </c>
      <c r="B163" s="8">
        <v>-3.3855860179650898E-4</v>
      </c>
      <c r="C163" s="8">
        <v>1.2276775602286794E-3</v>
      </c>
      <c r="D163" s="8">
        <v>-1.1960276672677429E-3</v>
      </c>
      <c r="E163" s="8">
        <v>-3.8857844390549766E-3</v>
      </c>
      <c r="F163" s="8">
        <v>3.2934737250403106E-4</v>
      </c>
      <c r="G163" s="8">
        <v>8.2842415316641826E-4</v>
      </c>
      <c r="H163" s="8">
        <v>5.4166855080084453E-4</v>
      </c>
      <c r="I163" s="8">
        <v>-2.007885177371764E-3</v>
      </c>
      <c r="J163" s="8">
        <v>-2.3506902467747589E-3</v>
      </c>
      <c r="K163" s="8">
        <v>1.0745676147246555E-3</v>
      </c>
    </row>
    <row r="164" spans="1:11" x14ac:dyDescent="0.25">
      <c r="A164" s="7">
        <v>43263</v>
      </c>
      <c r="B164" s="8">
        <v>-2.2649231282372172E-4</v>
      </c>
      <c r="C164" s="8">
        <v>2.5546008605827897E-3</v>
      </c>
      <c r="D164" s="8">
        <v>-2.2903636193594063E-3</v>
      </c>
      <c r="E164" s="8">
        <v>8.2326644522126579E-4</v>
      </c>
      <c r="F164" s="8">
        <v>2.6242978876225213E-4</v>
      </c>
      <c r="G164" s="8">
        <v>5.5182562310318595E-4</v>
      </c>
      <c r="H164" s="8">
        <v>3.6732747147927292E-4</v>
      </c>
      <c r="I164" s="8">
        <v>3.1075105808566351E-4</v>
      </c>
      <c r="J164" s="8">
        <v>9.6503059807844535E-4</v>
      </c>
      <c r="K164" s="8">
        <v>1.1495632014065005E-4</v>
      </c>
    </row>
    <row r="165" spans="1:11" x14ac:dyDescent="0.25">
      <c r="A165" s="7">
        <v>43264</v>
      </c>
      <c r="B165" s="8">
        <v>-3.9071471541397119E-4</v>
      </c>
      <c r="C165" s="8">
        <v>1.2862310991723636E-3</v>
      </c>
      <c r="D165" s="8">
        <v>-5.7596464427905388E-3</v>
      </c>
      <c r="E165" s="8">
        <v>-3.477491187460221E-3</v>
      </c>
      <c r="F165" s="8">
        <v>7.0801625011960017E-4</v>
      </c>
      <c r="G165" s="8">
        <v>-9.1920213254992333E-5</v>
      </c>
      <c r="H165" s="8">
        <v>4.7100620382445335E-4</v>
      </c>
      <c r="I165" s="8">
        <v>6.445253005305764E-4</v>
      </c>
      <c r="J165" s="8">
        <v>-8.3185073288696626E-4</v>
      </c>
      <c r="K165" s="8">
        <v>4.0242127493917386E-5</v>
      </c>
    </row>
    <row r="166" spans="1:11" x14ac:dyDescent="0.25">
      <c r="A166" s="7">
        <v>43265</v>
      </c>
      <c r="B166" s="8">
        <v>1.1285617918650835E-2</v>
      </c>
      <c r="C166" s="8">
        <v>1.3707582981538957E-2</v>
      </c>
      <c r="D166" s="8">
        <v>1.2930714601721505E-2</v>
      </c>
      <c r="E166" s="8">
        <v>3.3620444912357735E-4</v>
      </c>
      <c r="F166" s="8">
        <v>1.7889259354224448E-3</v>
      </c>
      <c r="G166" s="8">
        <v>3.6771465342888554E-4</v>
      </c>
      <c r="H166" s="8">
        <v>5.6686292293739449E-4</v>
      </c>
      <c r="I166" s="8">
        <v>1.9202693097686676E-3</v>
      </c>
      <c r="J166" s="8">
        <v>1.5727434900003424E-2</v>
      </c>
      <c r="K166" s="8">
        <v>-1.5856175927466854E-3</v>
      </c>
    </row>
    <row r="167" spans="1:11" x14ac:dyDescent="0.25">
      <c r="A167" s="7">
        <v>43266</v>
      </c>
      <c r="B167" s="8">
        <v>-1.9225199094909803E-3</v>
      </c>
      <c r="C167" s="8">
        <v>-2.3378884660908428E-3</v>
      </c>
      <c r="D167" s="8">
        <v>-7.7525388179687958E-3</v>
      </c>
      <c r="E167" s="8">
        <v>-7.4066622933175253E-3</v>
      </c>
      <c r="F167" s="8">
        <v>3.4834813878397791E-4</v>
      </c>
      <c r="G167" s="8">
        <v>1.8378974453225894E-4</v>
      </c>
      <c r="H167" s="8">
        <v>7.6243079068105679E-4</v>
      </c>
      <c r="I167" s="8">
        <v>1.3018385189954198E-3</v>
      </c>
      <c r="J167" s="8">
        <v>-1.0615093918171089E-2</v>
      </c>
      <c r="K167" s="8">
        <v>1.521910233486898E-3</v>
      </c>
    </row>
    <row r="168" spans="1:11" x14ac:dyDescent="0.25">
      <c r="A168" s="7">
        <v>43267</v>
      </c>
      <c r="B168" s="8">
        <v>0</v>
      </c>
      <c r="C168" s="8">
        <v>0</v>
      </c>
      <c r="D168" s="8">
        <v>0</v>
      </c>
      <c r="E168" s="8">
        <v>0</v>
      </c>
      <c r="F168" s="8">
        <v>1.7099261491703398E-4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</row>
    <row r="169" spans="1:11" x14ac:dyDescent="0.25">
      <c r="A169" s="7">
        <v>43268</v>
      </c>
      <c r="B169" s="8">
        <v>0</v>
      </c>
      <c r="C169" s="8">
        <v>0</v>
      </c>
      <c r="D169" s="8">
        <v>0</v>
      </c>
      <c r="E169" s="8">
        <v>0</v>
      </c>
      <c r="F169" s="8">
        <v>1.7102510497932314E-4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</row>
    <row r="170" spans="1:11" x14ac:dyDescent="0.25">
      <c r="A170" s="7">
        <v>43269</v>
      </c>
      <c r="B170" s="8">
        <v>-1.3884563724852036E-3</v>
      </c>
      <c r="C170" s="8">
        <v>-2.068830277478062E-3</v>
      </c>
      <c r="D170" s="8">
        <v>-1.2043252223291785E-3</v>
      </c>
      <c r="E170" s="8">
        <v>-8.6645091491977209E-3</v>
      </c>
      <c r="F170" s="8">
        <v>-7.5930339880417124E-4</v>
      </c>
      <c r="G170" s="8">
        <v>0</v>
      </c>
      <c r="H170" s="8">
        <v>1.1226252158902383E-4</v>
      </c>
      <c r="I170" s="8">
        <v>-5.1720511435999853E-5</v>
      </c>
      <c r="J170" s="8">
        <v>-2.5972165508708752E-3</v>
      </c>
      <c r="K170" s="8">
        <v>3.5700086072386187E-4</v>
      </c>
    </row>
    <row r="171" spans="1:11" x14ac:dyDescent="0.25">
      <c r="A171" s="7">
        <v>43270</v>
      </c>
      <c r="B171" s="8">
        <v>-4.2490257749055651E-3</v>
      </c>
      <c r="C171" s="8">
        <v>-4.5079847691388286E-3</v>
      </c>
      <c r="D171" s="8">
        <v>-1.2838317074367212E-3</v>
      </c>
      <c r="E171" s="8">
        <v>-1.1411900696563799E-2</v>
      </c>
      <c r="F171" s="8">
        <v>-1.6662002038347031E-3</v>
      </c>
      <c r="G171" s="8">
        <v>-2.7563395810359381E-4</v>
      </c>
      <c r="H171" s="8">
        <v>-6.2744827149507909E-4</v>
      </c>
      <c r="I171" s="8">
        <v>1.1153428729992554E-3</v>
      </c>
      <c r="J171" s="8">
        <v>2.9436454221885023E-5</v>
      </c>
      <c r="K171" s="8">
        <v>-5.9133338957817182E-5</v>
      </c>
    </row>
    <row r="172" spans="1:11" x14ac:dyDescent="0.25">
      <c r="A172" s="7">
        <v>43271</v>
      </c>
      <c r="B172" s="8">
        <v>2.4103486898899582E-3</v>
      </c>
      <c r="C172" s="8">
        <v>2.4539668126783987E-3</v>
      </c>
      <c r="D172" s="8">
        <v>1.1695138500141177E-2</v>
      </c>
      <c r="E172" s="8">
        <v>3.0712619447703102E-3</v>
      </c>
      <c r="F172" s="8">
        <v>5.8035259966047667E-4</v>
      </c>
      <c r="G172" s="8">
        <v>9.1903317709585153E-5</v>
      </c>
      <c r="H172" s="8">
        <v>2.4000084480224615E-5</v>
      </c>
      <c r="I172" s="8">
        <v>-8.0321444860196077E-5</v>
      </c>
      <c r="J172" s="8">
        <v>-2.7461576857866596E-3</v>
      </c>
      <c r="K172" s="8">
        <v>2.7795569119842882E-4</v>
      </c>
    </row>
    <row r="173" spans="1:11" x14ac:dyDescent="0.25">
      <c r="A173" s="7">
        <v>43272</v>
      </c>
      <c r="B173" s="8">
        <v>-8.9120526821518491E-3</v>
      </c>
      <c r="C173" s="8">
        <v>-9.2906108442372126E-3</v>
      </c>
      <c r="D173" s="8">
        <v>-4.8811531741533177E-3</v>
      </c>
      <c r="E173" s="8">
        <v>-1.7743454511618729E-2</v>
      </c>
      <c r="F173" s="8">
        <v>-8.7624274537760843E-4</v>
      </c>
      <c r="G173" s="8">
        <v>-4.5947436133064734E-4</v>
      </c>
      <c r="H173" s="8">
        <v>-6.6334641466547772E-4</v>
      </c>
      <c r="I173" s="8">
        <v>1.9171995577944964E-3</v>
      </c>
      <c r="J173" s="8">
        <v>-8.8257326487198445E-3</v>
      </c>
      <c r="K173" s="8">
        <v>-1.7033452885569789E-3</v>
      </c>
    </row>
    <row r="174" spans="1:11" x14ac:dyDescent="0.25">
      <c r="A174" s="7">
        <v>43273</v>
      </c>
      <c r="B174" s="8">
        <v>1.4556202203423174E-3</v>
      </c>
      <c r="C174" s="8">
        <v>1.2485578795113916E-3</v>
      </c>
      <c r="D174" s="8">
        <v>3.7826680336362456E-3</v>
      </c>
      <c r="E174" s="8">
        <v>5.09768419496526E-3</v>
      </c>
      <c r="F174" s="8">
        <v>4.1346608115670741E-4</v>
      </c>
      <c r="G174" s="8">
        <v>-9.193711501320756E-5</v>
      </c>
      <c r="H174" s="8">
        <v>-3.3525552907442968E-4</v>
      </c>
      <c r="I174" s="8">
        <v>-2.0056241926933366E-4</v>
      </c>
      <c r="J174" s="8">
        <v>-2.8964291939327793E-4</v>
      </c>
      <c r="K174" s="8">
        <v>3.88880557190786E-3</v>
      </c>
    </row>
    <row r="175" spans="1:11" x14ac:dyDescent="0.25">
      <c r="A175" s="7">
        <v>43274</v>
      </c>
      <c r="B175" s="8">
        <v>0</v>
      </c>
      <c r="C175" s="8">
        <v>0</v>
      </c>
      <c r="D175" s="8">
        <v>0</v>
      </c>
      <c r="E175" s="8">
        <v>0</v>
      </c>
      <c r="F175" s="8">
        <v>1.7038739324497603E-4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</row>
    <row r="176" spans="1:11" x14ac:dyDescent="0.25">
      <c r="A176" s="7">
        <v>43275</v>
      </c>
      <c r="B176" s="8">
        <v>0</v>
      </c>
      <c r="C176" s="8">
        <v>0</v>
      </c>
      <c r="D176" s="8">
        <v>0</v>
      </c>
      <c r="E176" s="8">
        <v>0</v>
      </c>
      <c r="F176" s="8">
        <v>1.7038340075774085E-4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</row>
    <row r="177" spans="1:11" x14ac:dyDescent="0.25">
      <c r="A177" s="7">
        <v>43276</v>
      </c>
      <c r="B177" s="8">
        <v>-1.9630737797848744E-2</v>
      </c>
      <c r="C177" s="8">
        <v>-1.8512820559093202E-2</v>
      </c>
      <c r="D177" s="8">
        <v>-1.7752201880352547E-2</v>
      </c>
      <c r="E177" s="8">
        <v>-1.5642913606325238E-2</v>
      </c>
      <c r="F177" s="8">
        <v>-1.6820099335652094E-3</v>
      </c>
      <c r="G177" s="8">
        <v>-5.5167340934170195E-4</v>
      </c>
      <c r="H177" s="8">
        <v>-5.0641523358518903E-4</v>
      </c>
      <c r="I177" s="8">
        <v>3.7169825846360626E-4</v>
      </c>
      <c r="J177" s="8">
        <v>-4.422809536660746E-3</v>
      </c>
      <c r="K177" s="8">
        <v>-4.9329518763093607E-3</v>
      </c>
    </row>
    <row r="178" spans="1:11" x14ac:dyDescent="0.25">
      <c r="A178" s="7">
        <v>43277</v>
      </c>
      <c r="B178" s="8">
        <v>9.8235635178316075E-4</v>
      </c>
      <c r="C178" s="8">
        <v>3.5826510330574379E-3</v>
      </c>
      <c r="D178" s="8">
        <v>-3.368923297742815E-3</v>
      </c>
      <c r="E178" s="8">
        <v>1.2681792256601545E-3</v>
      </c>
      <c r="F178" s="8">
        <v>-1.0497341965371068E-3</v>
      </c>
      <c r="G178" s="8">
        <v>-3.6798528058878954E-4</v>
      </c>
      <c r="H178" s="8">
        <v>-1.2681216896880398E-3</v>
      </c>
      <c r="I178" s="8">
        <v>-4.3585101970526185E-4</v>
      </c>
      <c r="J178" s="8">
        <v>-4.9057279201281207E-3</v>
      </c>
      <c r="K178" s="8">
        <v>2.663262994208463E-3</v>
      </c>
    </row>
    <row r="179" spans="1:11" x14ac:dyDescent="0.25">
      <c r="A179" s="7">
        <v>43278</v>
      </c>
      <c r="B179" s="8">
        <v>6.2157802987903275E-4</v>
      </c>
      <c r="C179" s="8">
        <v>-2.1316570771106047E-3</v>
      </c>
      <c r="D179" s="8">
        <v>-5.5370832877276212E-3</v>
      </c>
      <c r="E179" s="8">
        <v>-1.2638993265844134E-2</v>
      </c>
      <c r="F179" s="8">
        <v>-1.033349142525929E-3</v>
      </c>
      <c r="G179" s="8">
        <v>-7.3624148720774496E-4</v>
      </c>
      <c r="H179" s="8">
        <v>-1.2783956904203198E-3</v>
      </c>
      <c r="I179" s="8">
        <v>6.0915192191244812E-4</v>
      </c>
      <c r="J179" s="8">
        <v>1.4657525531386311E-3</v>
      </c>
      <c r="K179" s="8">
        <v>-2.1191327343099875E-3</v>
      </c>
    </row>
    <row r="180" spans="1:11" x14ac:dyDescent="0.25">
      <c r="A180" s="7">
        <v>43279</v>
      </c>
      <c r="B180" s="8">
        <v>6.8007805642881516E-4</v>
      </c>
      <c r="C180" s="8">
        <v>-3.0936958373739554E-4</v>
      </c>
      <c r="D180" s="8">
        <v>4.1051939937409507E-3</v>
      </c>
      <c r="E180" s="8">
        <v>5.1446238811002516E-4</v>
      </c>
      <c r="F180" s="8">
        <v>-2.7832634521487453E-3</v>
      </c>
      <c r="G180" s="8">
        <v>-2.0261558298029225E-3</v>
      </c>
      <c r="H180" s="8">
        <v>-1.4978688622557801E-3</v>
      </c>
      <c r="I180" s="8">
        <v>4.7670072484139002E-4</v>
      </c>
      <c r="J180" s="8">
        <v>-8.9444998654996213E-4</v>
      </c>
      <c r="K180" s="8">
        <v>6.8529187413885026E-4</v>
      </c>
    </row>
    <row r="181" spans="1:11" x14ac:dyDescent="0.25">
      <c r="A181" s="7">
        <v>43280</v>
      </c>
      <c r="B181" s="8">
        <v>-2.6974126611987869E-3</v>
      </c>
      <c r="C181" s="8">
        <v>-1.2130673339607601E-3</v>
      </c>
      <c r="D181" s="8">
        <v>-1.9317657730250275E-3</v>
      </c>
      <c r="E181" s="8">
        <v>7.460228101800196E-3</v>
      </c>
      <c r="F181" s="8">
        <v>5.2151967770488073E-4</v>
      </c>
      <c r="G181" s="8">
        <v>5.5370985603553358E-4</v>
      </c>
      <c r="H181" s="8">
        <v>-1.8051586995126989E-4</v>
      </c>
      <c r="I181" s="8">
        <v>2.1283963732097151E-4</v>
      </c>
      <c r="J181" s="8">
        <v>-9.2264133363246497E-3</v>
      </c>
      <c r="K181" s="8">
        <v>2.7228733157592627E-3</v>
      </c>
    </row>
    <row r="182" spans="1:11" x14ac:dyDescent="0.25">
      <c r="A182" s="7">
        <v>43281</v>
      </c>
      <c r="B182" s="8">
        <v>0</v>
      </c>
      <c r="C182" s="8">
        <v>0</v>
      </c>
      <c r="D182" s="8">
        <v>-1.9211174466741274E-10</v>
      </c>
      <c r="E182" s="8">
        <v>0</v>
      </c>
      <c r="F182" s="8">
        <v>1.7211940192248841E-4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</row>
    <row r="183" spans="1:11" x14ac:dyDescent="0.25">
      <c r="A183" s="7">
        <v>43282</v>
      </c>
      <c r="B183" s="8">
        <v>0</v>
      </c>
      <c r="C183" s="8">
        <v>0</v>
      </c>
      <c r="D183" s="8">
        <v>-2.8816768862369631E-10</v>
      </c>
      <c r="E183" s="8">
        <v>0</v>
      </c>
      <c r="F183" s="8">
        <v>1.7223402200675702E-4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</row>
    <row r="184" spans="1:11" x14ac:dyDescent="0.25">
      <c r="A184" s="7">
        <v>43283</v>
      </c>
      <c r="B184" s="8">
        <v>3.7450082862901433E-3</v>
      </c>
      <c r="C184" s="8">
        <v>1.3552103885978717E-3</v>
      </c>
      <c r="D184" s="8">
        <v>4.4070993841945514E-3</v>
      </c>
      <c r="E184" s="8">
        <v>-4.9088016896780533E-3</v>
      </c>
      <c r="F184" s="8">
        <v>-1.330597207431831E-3</v>
      </c>
      <c r="G184" s="8">
        <v>-1.3835085777532674E-3</v>
      </c>
      <c r="H184" s="8">
        <v>-2.6937444302732594E-4</v>
      </c>
      <c r="I184" s="8">
        <v>1.6564031964057908E-4</v>
      </c>
      <c r="J184" s="8">
        <v>3.7628514568121903E-3</v>
      </c>
      <c r="K184" s="8">
        <v>-2.5132314466633546E-5</v>
      </c>
    </row>
    <row r="185" spans="1:11" x14ac:dyDescent="0.25">
      <c r="A185" s="7">
        <v>43284</v>
      </c>
      <c r="B185" s="8">
        <v>-1.527163060483148E-3</v>
      </c>
      <c r="C185" s="8">
        <v>-9.0990223371367751E-4</v>
      </c>
      <c r="D185" s="8">
        <v>-4.2279129696075847E-3</v>
      </c>
      <c r="E185" s="8">
        <v>-7.642791989712649E-3</v>
      </c>
      <c r="F185" s="8">
        <v>7.9768448019514016E-4</v>
      </c>
      <c r="G185" s="8">
        <v>2.7708506511503472E-4</v>
      </c>
      <c r="H185" s="8">
        <v>2.1082539639616371E-3</v>
      </c>
      <c r="I185" s="8">
        <v>2.6010753902577278E-4</v>
      </c>
      <c r="J185" s="8">
        <v>-4.8242134090660944E-4</v>
      </c>
      <c r="K185" s="8">
        <v>1.0313379005742523E-3</v>
      </c>
    </row>
    <row r="186" spans="1:11" x14ac:dyDescent="0.25">
      <c r="A186" s="7">
        <v>43285</v>
      </c>
      <c r="B186" s="8">
        <v>1.6341786151979909E-4</v>
      </c>
      <c r="C186" s="8">
        <v>-9.079739040211976E-4</v>
      </c>
      <c r="D186" s="8">
        <v>-7.6505638928963966E-4</v>
      </c>
      <c r="E186" s="8">
        <v>4.293872935839964E-4</v>
      </c>
      <c r="F186" s="8">
        <v>2.9966235544311767E-4</v>
      </c>
      <c r="G186" s="8">
        <v>0</v>
      </c>
      <c r="H186" s="8">
        <v>8.6350043415950317E-4</v>
      </c>
      <c r="I186" s="8">
        <v>-5.283451094011349E-4</v>
      </c>
      <c r="J186" s="8">
        <v>3.5607473064780243E-3</v>
      </c>
      <c r="K186" s="8">
        <v>4.204544941264642E-4</v>
      </c>
    </row>
    <row r="187" spans="1:11" x14ac:dyDescent="0.25">
      <c r="A187" s="7">
        <v>43286</v>
      </c>
      <c r="B187" s="8">
        <v>1.212277850785393E-3</v>
      </c>
      <c r="C187" s="8">
        <v>4.3591080891396405E-3</v>
      </c>
      <c r="D187" s="8">
        <v>6.5586196401775567E-3</v>
      </c>
      <c r="E187" s="8">
        <v>-2.0270867655312469E-3</v>
      </c>
      <c r="F187" s="8">
        <v>1.0740449937451787E-3</v>
      </c>
      <c r="G187" s="8">
        <v>3.6934441366587301E-4</v>
      </c>
      <c r="H187" s="8">
        <v>9.9082070574540992E-4</v>
      </c>
      <c r="I187" s="8">
        <v>4.3934408568684893E-4</v>
      </c>
      <c r="J187" s="8">
        <v>-5.1579312338271878E-3</v>
      </c>
      <c r="K187" s="8">
        <v>2.5319304706884712E-3</v>
      </c>
    </row>
    <row r="188" spans="1:11" x14ac:dyDescent="0.25">
      <c r="A188" s="7">
        <v>43287</v>
      </c>
      <c r="B188" s="8">
        <v>3.9681007057463932E-3</v>
      </c>
      <c r="C188" s="8">
        <v>4.0645194378909899E-3</v>
      </c>
      <c r="D188" s="8">
        <v>6.3893598265866974E-3</v>
      </c>
      <c r="E188" s="8">
        <v>1.7863683490978485E-3</v>
      </c>
      <c r="F188" s="8">
        <v>-6.2190470631865E-4</v>
      </c>
      <c r="G188" s="8">
        <v>5.5381207310323255E-4</v>
      </c>
      <c r="H188" s="8">
        <v>6.9933298831625912E-4</v>
      </c>
      <c r="I188" s="8">
        <v>2.9572057319119993E-4</v>
      </c>
      <c r="J188" s="8">
        <v>-4.7149874525149781E-3</v>
      </c>
      <c r="K188" s="8">
        <v>1.9525968411546236E-3</v>
      </c>
    </row>
    <row r="189" spans="1:11" x14ac:dyDescent="0.25">
      <c r="A189" s="7">
        <v>43288</v>
      </c>
      <c r="B189" s="8">
        <v>-7.6643207075504966E-10</v>
      </c>
      <c r="C189" s="8">
        <v>0</v>
      </c>
      <c r="D189" s="8">
        <v>0</v>
      </c>
      <c r="E189" s="8">
        <v>0</v>
      </c>
      <c r="F189" s="8">
        <v>1.7261517462109247E-4</v>
      </c>
      <c r="G189" s="8">
        <v>0</v>
      </c>
      <c r="H189" s="8">
        <v>0</v>
      </c>
      <c r="I189" s="8">
        <v>0</v>
      </c>
      <c r="J189" s="8">
        <v>0</v>
      </c>
      <c r="K189" s="8">
        <v>-9.9376375531002726E-10</v>
      </c>
    </row>
    <row r="190" spans="1:11" x14ac:dyDescent="0.25">
      <c r="A190" s="7">
        <v>43289</v>
      </c>
      <c r="B190" s="8">
        <v>-7.9836709787955674E-10</v>
      </c>
      <c r="C190" s="8">
        <v>0</v>
      </c>
      <c r="D190" s="8">
        <v>0</v>
      </c>
      <c r="E190" s="8">
        <v>0</v>
      </c>
      <c r="F190" s="8">
        <v>1.7287754302952618E-4</v>
      </c>
      <c r="G190" s="8">
        <v>0</v>
      </c>
      <c r="H190" s="8">
        <v>0</v>
      </c>
      <c r="I190" s="8">
        <v>0</v>
      </c>
      <c r="J190" s="8">
        <v>0</v>
      </c>
      <c r="K190" s="8">
        <v>-9.9376375629759364E-10</v>
      </c>
    </row>
    <row r="191" spans="1:11" x14ac:dyDescent="0.25">
      <c r="A191" s="7">
        <v>43290</v>
      </c>
      <c r="B191" s="8">
        <v>1.0013272262250291E-2</v>
      </c>
      <c r="C191" s="8">
        <v>8.1344417627604582E-3</v>
      </c>
      <c r="D191" s="8">
        <v>1.6058368661773379E-2</v>
      </c>
      <c r="E191" s="8">
        <v>1.1662231500076494E-2</v>
      </c>
      <c r="F191" s="8">
        <v>1.3007228692023429E-3</v>
      </c>
      <c r="G191" s="8">
        <v>1.1070110701105751E-3</v>
      </c>
      <c r="H191" s="8">
        <v>1.0843140704170917E-3</v>
      </c>
      <c r="I191" s="8">
        <v>-6.6034558230429615E-4</v>
      </c>
      <c r="J191" s="8">
        <v>5.1107165975380559E-3</v>
      </c>
      <c r="K191" s="8">
        <v>6.9381953610513167E-4</v>
      </c>
    </row>
    <row r="192" spans="1:11" x14ac:dyDescent="0.25">
      <c r="A192" s="7">
        <v>43291</v>
      </c>
      <c r="B192" s="8">
        <v>5.2682659716309487E-3</v>
      </c>
      <c r="C192" s="8">
        <v>7.2526971419883957E-3</v>
      </c>
      <c r="D192" s="8">
        <v>9.4376754911345683E-3</v>
      </c>
      <c r="E192" s="8">
        <v>7.7280623776458651E-3</v>
      </c>
      <c r="F192" s="8">
        <v>1.2032612031097909E-3</v>
      </c>
      <c r="G192" s="8">
        <v>7.3719130114269227E-4</v>
      </c>
      <c r="H192" s="8">
        <v>1.0543327024621352E-3</v>
      </c>
      <c r="I192" s="8">
        <v>-7.3393368130515247E-4</v>
      </c>
      <c r="J192" s="8">
        <v>-3.062100486178197E-3</v>
      </c>
      <c r="K192" s="8">
        <v>7.5381574442248385E-4</v>
      </c>
    </row>
    <row r="193" spans="1:11" x14ac:dyDescent="0.25">
      <c r="A193" s="7">
        <v>43292</v>
      </c>
      <c r="B193" s="8">
        <v>-5.9381119901951796E-3</v>
      </c>
      <c r="C193" s="8">
        <v>-8.809262885579261E-3</v>
      </c>
      <c r="D193" s="8">
        <v>-4.4593903142281684E-3</v>
      </c>
      <c r="E193" s="8">
        <v>-1.6053620330164119E-2</v>
      </c>
      <c r="F193" s="8">
        <v>-6.551823282202609E-4</v>
      </c>
      <c r="G193" s="8">
        <v>-8.287292817678038E-4</v>
      </c>
      <c r="H193" s="8">
        <v>-2.01435950561768E-4</v>
      </c>
      <c r="I193" s="8">
        <v>4.2249194843106295E-4</v>
      </c>
      <c r="J193" s="8">
        <v>-2.1255691042878955E-3</v>
      </c>
      <c r="K193" s="8">
        <v>1.0611565001856125E-3</v>
      </c>
    </row>
    <row r="194" spans="1:11" x14ac:dyDescent="0.25">
      <c r="A194" s="7">
        <v>43293</v>
      </c>
      <c r="B194" s="8">
        <v>1.0266315521364601E-2</v>
      </c>
      <c r="C194" s="8">
        <v>1.1633481444157656E-2</v>
      </c>
      <c r="D194" s="8">
        <v>5.4252631767103248E-3</v>
      </c>
      <c r="E194" s="8">
        <v>1.2027262150207906E-2</v>
      </c>
      <c r="F194" s="8">
        <v>1.0575521335317735E-3</v>
      </c>
      <c r="G194" s="8">
        <v>-2.2117777163396246E-3</v>
      </c>
      <c r="H194" s="8">
        <v>4.0487189450288952E-4</v>
      </c>
      <c r="I194" s="8">
        <v>7.0473013969824297E-4</v>
      </c>
      <c r="J194" s="8">
        <v>-1.3055395001066508E-3</v>
      </c>
      <c r="K194" s="8">
        <v>-8.3908738389324941E-4</v>
      </c>
    </row>
    <row r="195" spans="1:11" x14ac:dyDescent="0.25">
      <c r="A195" s="7">
        <v>43294</v>
      </c>
      <c r="B195" s="8">
        <v>3.9671645699036785E-3</v>
      </c>
      <c r="C195" s="8">
        <v>1.0364690179074376E-3</v>
      </c>
      <c r="D195" s="8">
        <v>1.3390249113346862E-3</v>
      </c>
      <c r="E195" s="8">
        <v>4.3938629291315669E-3</v>
      </c>
      <c r="F195" s="8">
        <v>7.1153656848766897E-4</v>
      </c>
      <c r="G195" s="8">
        <v>3.1402974046366161E-3</v>
      </c>
      <c r="H195" s="8">
        <v>7.1926784287734691E-4</v>
      </c>
      <c r="I195" s="8">
        <v>5.8195899157660353E-4</v>
      </c>
      <c r="J195" s="8">
        <v>-1.8539634665750157E-3</v>
      </c>
      <c r="K195" s="8">
        <v>5.2340704052309208E-4</v>
      </c>
    </row>
    <row r="196" spans="1:11" x14ac:dyDescent="0.25">
      <c r="A196" s="7">
        <v>43295</v>
      </c>
      <c r="B196" s="8">
        <v>0</v>
      </c>
      <c r="C196" s="8">
        <v>0</v>
      </c>
      <c r="D196" s="8">
        <v>0</v>
      </c>
      <c r="E196" s="8">
        <v>0</v>
      </c>
      <c r="F196" s="8">
        <v>1.7257117639554181E-4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</row>
    <row r="197" spans="1:11" x14ac:dyDescent="0.25">
      <c r="A197" s="7">
        <v>43296</v>
      </c>
      <c r="B197" s="8">
        <v>0</v>
      </c>
      <c r="C197" s="8">
        <v>0</v>
      </c>
      <c r="D197" s="8">
        <v>0</v>
      </c>
      <c r="E197" s="8">
        <v>0</v>
      </c>
      <c r="F197" s="8">
        <v>1.7284513216726393E-4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</row>
    <row r="198" spans="1:11" x14ac:dyDescent="0.25">
      <c r="A198" s="7">
        <v>43297</v>
      </c>
      <c r="B198" s="8">
        <v>-6.1282203735584734E-3</v>
      </c>
      <c r="C198" s="8">
        <v>-5.9546448287927101E-3</v>
      </c>
      <c r="D198" s="8">
        <v>-5.2686930490134509E-3</v>
      </c>
      <c r="E198" s="8">
        <v>-1.1672908396972818E-2</v>
      </c>
      <c r="F198" s="8">
        <v>2.253520333075747E-4</v>
      </c>
      <c r="G198" s="8">
        <v>3.6829021268758311E-4</v>
      </c>
      <c r="H198" s="8">
        <v>6.0662573300618305E-4</v>
      </c>
      <c r="I198" s="8">
        <v>-1.5439451724422761E-3</v>
      </c>
      <c r="J198" s="8">
        <v>-3.9810213447339796E-3</v>
      </c>
      <c r="K198" s="8">
        <v>2.134542049586398E-3</v>
      </c>
    </row>
    <row r="199" spans="1:11" x14ac:dyDescent="0.25">
      <c r="A199" s="7">
        <v>43298</v>
      </c>
      <c r="B199" s="8">
        <v>4.8412668587228544E-3</v>
      </c>
      <c r="C199" s="8">
        <v>6.6997181293002583E-3</v>
      </c>
      <c r="D199" s="8">
        <v>6.7094930386683528E-3</v>
      </c>
      <c r="E199" s="8">
        <v>1.046839098801439E-2</v>
      </c>
      <c r="F199" s="8">
        <v>-4.1248105871946588E-5</v>
      </c>
      <c r="G199" s="8">
        <v>9.2038656235526872E-5</v>
      </c>
      <c r="H199" s="8">
        <v>9.2902088860258303E-5</v>
      </c>
      <c r="I199" s="8">
        <v>1.1133528344447359E-3</v>
      </c>
      <c r="J199" s="8">
        <v>-4.5549199424589791E-3</v>
      </c>
      <c r="K199" s="8">
        <v>-1.4823115633416375E-3</v>
      </c>
    </row>
    <row r="200" spans="1:11" x14ac:dyDescent="0.25">
      <c r="A200" s="7">
        <v>43299</v>
      </c>
      <c r="B200" s="8">
        <v>2.8872399446563104E-3</v>
      </c>
      <c r="C200" s="8">
        <v>4.5813268230738835E-3</v>
      </c>
      <c r="D200" s="8">
        <v>-7.8423733801709884E-5</v>
      </c>
      <c r="E200" s="8">
        <v>-9.2258775944478093E-4</v>
      </c>
      <c r="F200" s="8">
        <v>3.4669304391349877E-5</v>
      </c>
      <c r="G200" s="8">
        <v>1.84060371801964E-4</v>
      </c>
      <c r="H200" s="8">
        <v>3.2369060923742587E-4</v>
      </c>
      <c r="I200" s="8">
        <v>2.8192832423453443E-4</v>
      </c>
      <c r="J200" s="8">
        <v>-3.3088098137711353E-3</v>
      </c>
      <c r="K200" s="8">
        <v>-1.4716030308362981E-5</v>
      </c>
    </row>
    <row r="201" spans="1:11" x14ac:dyDescent="0.25">
      <c r="A201" s="7">
        <v>43300</v>
      </c>
      <c r="B201" s="8">
        <v>9.5410447195967284E-4</v>
      </c>
      <c r="C201" s="8">
        <v>1.5337942134208138E-3</v>
      </c>
      <c r="D201" s="8">
        <v>-4.829948360859055E-3</v>
      </c>
      <c r="E201" s="8">
        <v>-6.2499111441205353E-3</v>
      </c>
      <c r="F201" s="8">
        <v>-9.1732499558264341E-4</v>
      </c>
      <c r="G201" s="8">
        <v>-1.8402649981608121E-4</v>
      </c>
      <c r="H201" s="8">
        <v>-1.2924287608473417E-4</v>
      </c>
      <c r="I201" s="8">
        <v>3.6680722391848198E-4</v>
      </c>
      <c r="J201" s="8">
        <v>-3.0925086674715753E-3</v>
      </c>
      <c r="K201" s="8">
        <v>1.183177131776147E-3</v>
      </c>
    </row>
    <row r="202" spans="1:11" x14ac:dyDescent="0.25">
      <c r="A202" s="7">
        <v>43301</v>
      </c>
      <c r="B202" s="8">
        <v>-3.224627483384587E-3</v>
      </c>
      <c r="C202" s="8">
        <v>-4.7623237793544826E-3</v>
      </c>
      <c r="D202" s="8">
        <v>-6.7710670087171203E-3</v>
      </c>
      <c r="E202" s="8">
        <v>3.6412240327363238E-3</v>
      </c>
      <c r="F202" s="8">
        <v>-4.0405113864492724E-4</v>
      </c>
      <c r="G202" s="8">
        <v>3.6812074360392799E-4</v>
      </c>
      <c r="H202" s="8">
        <v>-3.7437404850593214E-4</v>
      </c>
      <c r="I202" s="8">
        <v>-1.7019481140564386E-3</v>
      </c>
      <c r="J202" s="8">
        <v>9.7039328996810167E-4</v>
      </c>
      <c r="K202" s="8">
        <v>7.9090294883895403E-4</v>
      </c>
    </row>
    <row r="203" spans="1:11" x14ac:dyDescent="0.25">
      <c r="A203" s="7">
        <v>43302</v>
      </c>
      <c r="B203" s="8">
        <v>0</v>
      </c>
      <c r="C203" s="8">
        <v>0</v>
      </c>
      <c r="D203" s="8">
        <v>0</v>
      </c>
      <c r="E203" s="8">
        <v>0</v>
      </c>
      <c r="F203" s="8">
        <v>1.708747801197008E-4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</row>
    <row r="204" spans="1:11" x14ac:dyDescent="0.25">
      <c r="A204" s="7">
        <v>43303</v>
      </c>
      <c r="B204" s="8">
        <v>0</v>
      </c>
      <c r="C204" s="8">
        <v>0</v>
      </c>
      <c r="D204" s="8">
        <v>0</v>
      </c>
      <c r="E204" s="8">
        <v>0</v>
      </c>
      <c r="F204" s="8">
        <v>1.7103280887812198E-4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</row>
    <row r="205" spans="1:11" x14ac:dyDescent="0.25">
      <c r="A205" s="7">
        <v>43304</v>
      </c>
      <c r="B205" s="8">
        <v>1.500874364511942E-4</v>
      </c>
      <c r="C205" s="8">
        <v>-1.2797808029307856E-3</v>
      </c>
      <c r="D205" s="8">
        <v>9.1001052160913642E-3</v>
      </c>
      <c r="E205" s="8">
        <v>4.64982396659217E-3</v>
      </c>
      <c r="F205" s="8">
        <v>3.1414824381831568E-4</v>
      </c>
      <c r="G205" s="8">
        <v>1.8399264029445028E-4</v>
      </c>
      <c r="H205" s="8">
        <v>5.1627412911070536E-4</v>
      </c>
      <c r="I205" s="8">
        <v>-1.3109974032278755E-3</v>
      </c>
      <c r="J205" s="8">
        <v>-2.7698112616881092E-3</v>
      </c>
      <c r="K205" s="8">
        <v>2.3021843413131623E-4</v>
      </c>
    </row>
    <row r="206" spans="1:11" x14ac:dyDescent="0.25">
      <c r="A206" s="7">
        <v>43305</v>
      </c>
      <c r="B206" s="8">
        <v>1.5953051457604412E-3</v>
      </c>
      <c r="C206" s="8">
        <v>-5.3385079004542035E-4</v>
      </c>
      <c r="D206" s="8">
        <v>5.9228688100467384E-3</v>
      </c>
      <c r="E206" s="8">
        <v>1.2061248564941333E-2</v>
      </c>
      <c r="F206" s="8">
        <v>1.1069816287327375E-3</v>
      </c>
      <c r="G206" s="8">
        <v>6.4385577630621249E-4</v>
      </c>
      <c r="H206" s="8">
        <v>1.7998043191469471E-4</v>
      </c>
      <c r="I206" s="8">
        <v>5.1616199763013216E-4</v>
      </c>
      <c r="J206" s="8">
        <v>2.620809757282975E-3</v>
      </c>
      <c r="K206" s="8">
        <v>-1.4721783456595628E-3</v>
      </c>
    </row>
    <row r="207" spans="1:11" x14ac:dyDescent="0.25">
      <c r="A207" s="7">
        <v>43306</v>
      </c>
      <c r="B207" s="8">
        <v>7.3323806482175043E-3</v>
      </c>
      <c r="C207" s="8">
        <v>7.9726722812076822E-3</v>
      </c>
      <c r="D207" s="8">
        <v>9.5438356207766528E-3</v>
      </c>
      <c r="E207" s="8">
        <v>1.5257464955186813E-2</v>
      </c>
      <c r="F207" s="8">
        <v>7.2967451556552553E-4</v>
      </c>
      <c r="G207" s="8">
        <v>-1.8384042650987364E-4</v>
      </c>
      <c r="H207" s="8">
        <v>3.3883833965386856E-4</v>
      </c>
      <c r="I207" s="8">
        <v>2.5541922225630223E-4</v>
      </c>
      <c r="J207" s="8">
        <v>5.3657992776351606E-3</v>
      </c>
      <c r="K207" s="8">
        <v>-5.4864551515067033E-4</v>
      </c>
    </row>
    <row r="208" spans="1:11" x14ac:dyDescent="0.25">
      <c r="A208" s="7">
        <v>43307</v>
      </c>
      <c r="B208" s="8">
        <v>2.3426414981168554E-3</v>
      </c>
      <c r="C208" s="8">
        <v>4.1096960422650763E-3</v>
      </c>
      <c r="D208" s="8">
        <v>-1.7041588290214005E-2</v>
      </c>
      <c r="E208" s="8">
        <v>2.5128218805262043E-4</v>
      </c>
      <c r="F208" s="8">
        <v>1.3117983853014068E-3</v>
      </c>
      <c r="G208" s="8">
        <v>8.2743403511997826E-4</v>
      </c>
      <c r="H208" s="8">
        <v>4.860778872834981E-4</v>
      </c>
      <c r="I208" s="8">
        <v>-5.9233680347402912E-4</v>
      </c>
      <c r="J208" s="8">
        <v>-1.4946143760515204E-3</v>
      </c>
      <c r="K208" s="8">
        <v>3.8586774843613135E-4</v>
      </c>
    </row>
    <row r="209" spans="1:11" x14ac:dyDescent="0.25">
      <c r="A209" s="7">
        <v>43308</v>
      </c>
      <c r="B209" s="8">
        <v>-5.475510333986076E-3</v>
      </c>
      <c r="C209" s="8">
        <v>-6.0845059466034801E-3</v>
      </c>
      <c r="D209" s="8">
        <v>-5.7625247492731494E-3</v>
      </c>
      <c r="E209" s="8">
        <v>4.3998779394829523E-3</v>
      </c>
      <c r="F209" s="8">
        <v>3.4893729561058165E-4</v>
      </c>
      <c r="G209" s="8">
        <v>2.7558331802324254E-4</v>
      </c>
      <c r="H209" s="8">
        <v>6.0252025615725735E-4</v>
      </c>
      <c r="I209" s="8">
        <v>-3.8850594069998702E-4</v>
      </c>
      <c r="J209" s="8">
        <v>-2.8369172359248357E-3</v>
      </c>
      <c r="K209" s="8">
        <v>9.5488726105679301E-4</v>
      </c>
    </row>
    <row r="210" spans="1:11" x14ac:dyDescent="0.25">
      <c r="A210" s="7">
        <v>43309</v>
      </c>
      <c r="B210" s="8">
        <v>0</v>
      </c>
      <c r="C210" s="8">
        <v>0</v>
      </c>
      <c r="D210" s="8">
        <v>0</v>
      </c>
      <c r="E210" s="8">
        <v>0</v>
      </c>
      <c r="F210" s="8">
        <v>1.6913125997342879E-4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</row>
    <row r="211" spans="1:11" x14ac:dyDescent="0.25">
      <c r="A211" s="7">
        <v>43310</v>
      </c>
      <c r="B211" s="8">
        <v>0</v>
      </c>
      <c r="C211" s="8">
        <v>0</v>
      </c>
      <c r="D211" s="8">
        <v>0</v>
      </c>
      <c r="E211" s="8">
        <v>0</v>
      </c>
      <c r="F211" s="8">
        <v>1.6921471416463606E-4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</row>
    <row r="212" spans="1:11" x14ac:dyDescent="0.25">
      <c r="A212" s="7">
        <v>43311</v>
      </c>
      <c r="B212" s="8">
        <v>-1.435349411098997E-2</v>
      </c>
      <c r="C212" s="8">
        <v>-1.0718183200797649E-2</v>
      </c>
      <c r="D212" s="8">
        <v>-1.9796798057740629E-2</v>
      </c>
      <c r="E212" s="8">
        <v>1.0778235752905076E-3</v>
      </c>
      <c r="F212" s="8">
        <v>-4.2883157023694974E-4</v>
      </c>
      <c r="G212" s="8">
        <v>9.1835797593864399E-5</v>
      </c>
      <c r="H212" s="8">
        <v>2.2939331203808422E-4</v>
      </c>
      <c r="I212" s="8">
        <v>-1.9336969195829067E-3</v>
      </c>
      <c r="J212" s="8">
        <v>-5.201119518424677E-3</v>
      </c>
      <c r="K212" s="8">
        <v>8.4682645913758544E-4</v>
      </c>
    </row>
    <row r="213" spans="1:11" x14ac:dyDescent="0.25">
      <c r="A213" s="7">
        <v>43312</v>
      </c>
      <c r="B213" s="8">
        <v>2.9392247508751748E-3</v>
      </c>
      <c r="C213" s="8">
        <v>5.8068866313045753E-3</v>
      </c>
      <c r="D213" s="8">
        <v>-5.0183215465308701E-3</v>
      </c>
      <c r="E213" s="8">
        <v>3.7623303995253437E-3</v>
      </c>
      <c r="F213" s="8">
        <v>6.063839860164054E-4</v>
      </c>
      <c r="G213" s="8">
        <v>5.5096418732780705E-4</v>
      </c>
      <c r="H213" s="8">
        <v>3.564336756243236E-4</v>
      </c>
      <c r="I213" s="8">
        <v>4.1964988479728255E-4</v>
      </c>
      <c r="J213" s="8">
        <v>-1.3606921294805389E-3</v>
      </c>
      <c r="K213" s="8">
        <v>-5.0648477213552704E-4</v>
      </c>
    </row>
    <row r="214" spans="1:11" x14ac:dyDescent="0.25">
      <c r="A214" s="7">
        <v>43313</v>
      </c>
      <c r="B214" s="8">
        <v>-3.2346698691744437E-4</v>
      </c>
      <c r="C214" s="8">
        <v>-1.6795395612460018E-3</v>
      </c>
      <c r="D214" s="8">
        <v>-6.7488986423510419E-3</v>
      </c>
      <c r="E214" s="8">
        <v>-4.1956530361452247E-4</v>
      </c>
      <c r="F214" s="8">
        <v>1.0692515269237349E-4</v>
      </c>
      <c r="G214" s="8">
        <v>-9.1776798825216055E-5</v>
      </c>
      <c r="H214" s="8">
        <v>1.2704768873517125E-4</v>
      </c>
      <c r="I214" s="8">
        <v>-2.042127644184454E-3</v>
      </c>
      <c r="J214" s="8">
        <v>2.3988006079641313E-3</v>
      </c>
      <c r="K214" s="8">
        <v>2.9677089131445204E-3</v>
      </c>
    </row>
    <row r="215" spans="1:11" x14ac:dyDescent="0.25">
      <c r="A215" s="7">
        <v>43314</v>
      </c>
      <c r="B215" s="8">
        <v>5.5080425679129687E-3</v>
      </c>
      <c r="C215" s="8">
        <v>5.3622591504907113E-3</v>
      </c>
      <c r="D215" s="8">
        <v>3.7259390147713497E-3</v>
      </c>
      <c r="E215" s="8">
        <v>-5.1820824931037611E-3</v>
      </c>
      <c r="F215" s="8">
        <v>-8.5099246636482291E-4</v>
      </c>
      <c r="G215" s="8">
        <v>-9.1785222579243708E-5</v>
      </c>
      <c r="H215" s="8">
        <v>-1.8720438898789382E-4</v>
      </c>
      <c r="I215" s="8">
        <v>1.034574256762569E-3</v>
      </c>
      <c r="J215" s="8">
        <v>6.6091677602904192E-4</v>
      </c>
      <c r="K215" s="8">
        <v>1.0315880131555883E-3</v>
      </c>
    </row>
    <row r="216" spans="1:11" x14ac:dyDescent="0.25">
      <c r="A216" s="7">
        <v>43315</v>
      </c>
      <c r="B216" s="8">
        <v>6.4788304901015874E-3</v>
      </c>
      <c r="C216" s="8">
        <v>4.0387614227481716E-3</v>
      </c>
      <c r="D216" s="8">
        <v>5.304937847809988E-3</v>
      </c>
      <c r="E216" s="8">
        <v>9.034215064269829E-3</v>
      </c>
      <c r="F216" s="8">
        <v>9.1483905467824828E-5</v>
      </c>
      <c r="G216" s="8">
        <v>9.1793647879567786E-4</v>
      </c>
      <c r="H216" s="8">
        <v>1.3374245788067007E-4</v>
      </c>
      <c r="I216" s="8">
        <v>2.3273990620059719E-3</v>
      </c>
      <c r="J216" s="8">
        <v>2.5607096122020282E-3</v>
      </c>
      <c r="K216" s="8">
        <v>1.0147125481539763E-3</v>
      </c>
    </row>
    <row r="217" spans="1:11" x14ac:dyDescent="0.25">
      <c r="A217" s="7">
        <v>43316</v>
      </c>
      <c r="B217" s="8">
        <v>-3.9530909827465652E-8</v>
      </c>
      <c r="C217" s="8">
        <v>0</v>
      </c>
      <c r="D217" s="8">
        <v>0</v>
      </c>
      <c r="E217" s="8">
        <v>0</v>
      </c>
      <c r="F217" s="8">
        <v>1.7205137199263168E-4</v>
      </c>
      <c r="G217" s="8">
        <v>0</v>
      </c>
      <c r="H217" s="8">
        <v>0</v>
      </c>
      <c r="I217" s="8">
        <v>0</v>
      </c>
      <c r="J217" s="8">
        <v>0</v>
      </c>
      <c r="K217" s="8">
        <v>-9.8428625023631181E-10</v>
      </c>
    </row>
    <row r="218" spans="1:11" x14ac:dyDescent="0.25">
      <c r="A218" s="7">
        <v>43317</v>
      </c>
      <c r="B218" s="8">
        <v>-3.9530911575105639E-8</v>
      </c>
      <c r="C218" s="8">
        <v>0</v>
      </c>
      <c r="D218" s="8">
        <v>0</v>
      </c>
      <c r="E218" s="8">
        <v>0</v>
      </c>
      <c r="F218" s="8">
        <v>1.7272750489269275E-4</v>
      </c>
      <c r="G218" s="8">
        <v>0</v>
      </c>
      <c r="H218" s="8">
        <v>0</v>
      </c>
      <c r="I218" s="8">
        <v>0</v>
      </c>
      <c r="J218" s="8">
        <v>0</v>
      </c>
      <c r="K218" s="8">
        <v>-1.4764294684764995E-9</v>
      </c>
    </row>
    <row r="219" spans="1:11" x14ac:dyDescent="0.25">
      <c r="A219" s="7">
        <v>43318</v>
      </c>
      <c r="B219" s="8">
        <v>5.4770797191014782E-3</v>
      </c>
      <c r="C219" s="8">
        <v>6.2089543766032929E-3</v>
      </c>
      <c r="D219" s="8">
        <v>3.2914965031066927E-3</v>
      </c>
      <c r="E219" s="8">
        <v>2.2958640466265233E-3</v>
      </c>
      <c r="F219" s="8">
        <v>1.7125486451286903E-4</v>
      </c>
      <c r="G219" s="8">
        <v>0</v>
      </c>
      <c r="H219" s="8">
        <v>5.8456742010903895E-4</v>
      </c>
      <c r="I219" s="8">
        <v>8.7057069565518936E-4</v>
      </c>
      <c r="J219" s="8">
        <v>-2.6982911852509975E-3</v>
      </c>
      <c r="K219" s="8">
        <v>3.7019548147350015E-4</v>
      </c>
    </row>
    <row r="220" spans="1:11" x14ac:dyDescent="0.25">
      <c r="A220" s="7">
        <v>43319</v>
      </c>
      <c r="B220" s="8">
        <v>-2.0738866464634232E-3</v>
      </c>
      <c r="C220" s="8">
        <v>-7.0433461094987493E-4</v>
      </c>
      <c r="D220" s="8">
        <v>-1.2388840155978183E-2</v>
      </c>
      <c r="E220" s="8">
        <v>1.299774081966396E-3</v>
      </c>
      <c r="F220" s="8">
        <v>3.5962638290919804E-4</v>
      </c>
      <c r="G220" s="8">
        <v>1.2839325018341174E-3</v>
      </c>
      <c r="H220" s="8">
        <v>1.393741527770942E-4</v>
      </c>
      <c r="I220" s="8">
        <v>-1.0353914864351919E-3</v>
      </c>
      <c r="J220" s="8">
        <v>-6.9710978288780527E-4</v>
      </c>
      <c r="K220" s="8">
        <v>-1.4830046744145323E-3</v>
      </c>
    </row>
    <row r="221" spans="1:11" x14ac:dyDescent="0.25">
      <c r="A221" s="7">
        <v>43320</v>
      </c>
      <c r="B221" s="8">
        <v>-2.3611232072602126E-3</v>
      </c>
      <c r="C221" s="8">
        <v>-2.355317769416998E-3</v>
      </c>
      <c r="D221" s="8">
        <v>-1.1574224006510498E-2</v>
      </c>
      <c r="E221" s="8">
        <v>-5.2184170133572115E-4</v>
      </c>
      <c r="F221" s="8">
        <v>-3.6003370393940983E-5</v>
      </c>
      <c r="G221" s="8">
        <v>-1.8318373328463089E-4</v>
      </c>
      <c r="H221" s="8">
        <v>2.3289420685213003E-4</v>
      </c>
      <c r="I221" s="8">
        <v>2.8583203090630374E-4</v>
      </c>
      <c r="J221" s="8">
        <v>-3.3091585002354199E-3</v>
      </c>
      <c r="K221" s="8">
        <v>-1.4310722527110599E-5</v>
      </c>
    </row>
    <row r="222" spans="1:11" x14ac:dyDescent="0.25">
      <c r="A222" s="7">
        <v>43321</v>
      </c>
      <c r="B222" s="8">
        <v>2.3549750236771601E-3</v>
      </c>
      <c r="C222" s="8">
        <v>3.6217819768598059E-3</v>
      </c>
      <c r="D222" s="8">
        <v>1.1424489996131463E-3</v>
      </c>
      <c r="E222" s="8">
        <v>-6.1642408761819923E-4</v>
      </c>
      <c r="F222" s="8">
        <v>3.892504857082965E-4</v>
      </c>
      <c r="G222" s="8">
        <v>9.1608647856400438E-5</v>
      </c>
      <c r="H222" s="8">
        <v>5.916425715457585E-5</v>
      </c>
      <c r="I222" s="8">
        <v>1.146246756035035E-3</v>
      </c>
      <c r="J222" s="8">
        <v>6.6764867974191651E-3</v>
      </c>
      <c r="K222" s="8">
        <v>6.1057394560854828E-4</v>
      </c>
    </row>
    <row r="223" spans="1:11" x14ac:dyDescent="0.25">
      <c r="A223" s="7">
        <v>43322</v>
      </c>
      <c r="B223" s="8">
        <v>7.018079020331947E-4</v>
      </c>
      <c r="C223" s="8">
        <v>1.6360786621687495E-3</v>
      </c>
      <c r="D223" s="8">
        <v>-4.481624245726336E-3</v>
      </c>
      <c r="E223" s="8">
        <v>-4.4421994561080497E-3</v>
      </c>
      <c r="F223" s="8">
        <v>-5.0111281550395122E-4</v>
      </c>
      <c r="G223" s="8">
        <v>-3.6640102592289114E-4</v>
      </c>
      <c r="H223" s="8">
        <v>-1.1450469087548321E-4</v>
      </c>
      <c r="I223" s="8">
        <v>2.4681857974511701E-3</v>
      </c>
      <c r="J223" s="8">
        <v>1.2245790479823888E-2</v>
      </c>
      <c r="K223" s="8">
        <v>-5.1382478775400815E-4</v>
      </c>
    </row>
    <row r="224" spans="1:11" x14ac:dyDescent="0.25">
      <c r="A224" s="7">
        <v>43323</v>
      </c>
      <c r="B224" s="8">
        <v>-4.0235392464832532E-8</v>
      </c>
      <c r="C224" s="8">
        <v>0</v>
      </c>
      <c r="D224" s="8">
        <v>0</v>
      </c>
      <c r="E224" s="8">
        <v>0</v>
      </c>
      <c r="F224" s="8">
        <v>1.7065449943117991E-4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</row>
    <row r="225" spans="1:11" x14ac:dyDescent="0.25">
      <c r="A225" s="7">
        <v>43324</v>
      </c>
      <c r="B225" s="8">
        <v>-4.0266296630390195E-8</v>
      </c>
      <c r="C225" s="8">
        <v>0</v>
      </c>
      <c r="D225" s="8">
        <v>0</v>
      </c>
      <c r="E225" s="8">
        <v>0</v>
      </c>
      <c r="F225" s="8">
        <v>1.7095464207744559E-4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</row>
    <row r="226" spans="1:11" x14ac:dyDescent="0.25">
      <c r="A226" s="7">
        <v>43325</v>
      </c>
      <c r="B226" s="8">
        <v>-2.8860185148182138E-3</v>
      </c>
      <c r="C226" s="8">
        <v>-2.5622576718199452E-3</v>
      </c>
      <c r="D226" s="8">
        <v>-2.0024185937135277E-3</v>
      </c>
      <c r="E226" s="8">
        <v>-1.7259817351794233E-2</v>
      </c>
      <c r="F226" s="8">
        <v>-1.2806110122445867E-3</v>
      </c>
      <c r="G226" s="8">
        <v>0</v>
      </c>
      <c r="H226" s="8">
        <v>-5.9072100409207629E-4</v>
      </c>
      <c r="I226" s="8">
        <v>3.8826566013706767E-5</v>
      </c>
      <c r="J226" s="8">
        <v>-1.0154093164636323E-2</v>
      </c>
      <c r="K226" s="8">
        <v>1.9040969710623003E-4</v>
      </c>
    </row>
    <row r="227" spans="1:11" x14ac:dyDescent="0.25">
      <c r="A227" s="7">
        <v>43326</v>
      </c>
      <c r="B227" s="8">
        <v>6.6520404021190539E-3</v>
      </c>
      <c r="C227" s="8">
        <v>7.3996340307325159E-3</v>
      </c>
      <c r="D227" s="8">
        <v>9.0989679400356269E-3</v>
      </c>
      <c r="E227" s="8">
        <v>1.3133301131501449E-2</v>
      </c>
      <c r="F227" s="8">
        <v>2.4402973262565376E-4</v>
      </c>
      <c r="G227" s="8">
        <v>2.7490149363140759E-4</v>
      </c>
      <c r="H227" s="8">
        <v>8.1164723328530641E-5</v>
      </c>
      <c r="I227" s="8">
        <v>-4.5980491129658032E-4</v>
      </c>
      <c r="J227" s="8">
        <v>1.0522512661027361E-3</v>
      </c>
      <c r="K227" s="8">
        <v>1.0030572571984888E-3</v>
      </c>
    </row>
    <row r="228" spans="1:11" x14ac:dyDescent="0.25">
      <c r="A228" s="7">
        <v>43327</v>
      </c>
      <c r="B228" s="8">
        <v>-5.1702657838217309E-3</v>
      </c>
      <c r="C228" s="8">
        <v>-7.7645868311907451E-3</v>
      </c>
      <c r="D228" s="8">
        <v>-7.6521912381080949E-3</v>
      </c>
      <c r="E228" s="8">
        <v>-1.3168834207034146E-2</v>
      </c>
      <c r="F228" s="8">
        <v>-3.5234927779330671E-4</v>
      </c>
      <c r="G228" s="8">
        <v>-4.5804323928178015E-4</v>
      </c>
      <c r="H228" s="8">
        <v>1.2794341463795433E-4</v>
      </c>
      <c r="I228" s="8">
        <v>1.4997233571964399E-3</v>
      </c>
      <c r="J228" s="8">
        <v>-7.2687593997847206E-3</v>
      </c>
      <c r="K228" s="8">
        <v>-4.1743396604535096E-3</v>
      </c>
    </row>
    <row r="229" spans="1:11" x14ac:dyDescent="0.25">
      <c r="A229" s="7">
        <v>43328</v>
      </c>
      <c r="B229" s="8">
        <v>8.382466469978242E-4</v>
      </c>
      <c r="C229" s="8">
        <v>1.4512622894125027E-3</v>
      </c>
      <c r="D229" s="8">
        <v>-5.1158911879651712E-3</v>
      </c>
      <c r="E229" s="8">
        <v>-6.4458007950424258E-3</v>
      </c>
      <c r="F229" s="8">
        <v>4.0786147461939059E-4</v>
      </c>
      <c r="G229" s="8">
        <v>9.1650627806805218E-4</v>
      </c>
      <c r="H229" s="8">
        <v>-9.3558586769071361E-5</v>
      </c>
      <c r="I229" s="8">
        <v>-6.9216825843040918E-4</v>
      </c>
      <c r="J229" s="8">
        <v>-8.2855300655557546E-3</v>
      </c>
      <c r="K229" s="8">
        <v>3.1863748478854368E-3</v>
      </c>
    </row>
    <row r="230" spans="1:11" x14ac:dyDescent="0.25">
      <c r="A230" s="7">
        <v>43329</v>
      </c>
      <c r="B230" s="8">
        <v>2.4090829908065881E-3</v>
      </c>
      <c r="C230" s="8">
        <v>6.4837760242997255E-4</v>
      </c>
      <c r="D230" s="8">
        <v>-6.0920776725998322E-3</v>
      </c>
      <c r="E230" s="8">
        <v>3.3822538117656148E-3</v>
      </c>
      <c r="F230" s="8">
        <v>2.6760523371132137E-4</v>
      </c>
      <c r="G230" s="8">
        <v>-9.1566706345469484E-5</v>
      </c>
      <c r="H230" s="8">
        <v>1.9954667578159224E-4</v>
      </c>
      <c r="I230" s="8">
        <v>4.8194510288414311E-4</v>
      </c>
      <c r="J230" s="8">
        <v>-3.2335382279209948E-3</v>
      </c>
      <c r="K230" s="8">
        <v>9.7860101034804962E-4</v>
      </c>
    </row>
    <row r="231" spans="1:11" x14ac:dyDescent="0.25">
      <c r="A231" s="7">
        <v>43330</v>
      </c>
      <c r="B231" s="8">
        <v>0</v>
      </c>
      <c r="C231" s="8">
        <v>0</v>
      </c>
      <c r="D231" s="8">
        <v>0</v>
      </c>
      <c r="E231" s="8">
        <v>0</v>
      </c>
      <c r="F231" s="8">
        <v>1.6854289977628312E-4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</row>
    <row r="232" spans="1:11" x14ac:dyDescent="0.25">
      <c r="A232" s="7">
        <v>43331</v>
      </c>
      <c r="B232" s="8">
        <v>0</v>
      </c>
      <c r="C232" s="8">
        <v>0</v>
      </c>
      <c r="D232" s="8">
        <v>0</v>
      </c>
      <c r="E232" s="8">
        <v>0</v>
      </c>
      <c r="F232" s="8">
        <v>1.6901865090005445E-4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</row>
    <row r="233" spans="1:11" x14ac:dyDescent="0.25">
      <c r="A233" s="7">
        <v>43332</v>
      </c>
      <c r="B233" s="8">
        <v>3.0529387198583004E-3</v>
      </c>
      <c r="C233" s="8">
        <v>3.5417567218984924E-3</v>
      </c>
      <c r="D233" s="8">
        <v>3.6911681639012423E-3</v>
      </c>
      <c r="E233" s="8">
        <v>4.7897394703658247E-3</v>
      </c>
      <c r="F233" s="8">
        <v>-4.9169613030305645E-4</v>
      </c>
      <c r="G233" s="8">
        <v>3.66300366300365E-4</v>
      </c>
      <c r="H233" s="8">
        <v>4.4292433153270139E-4</v>
      </c>
      <c r="I233" s="8">
        <v>1.6359689250666941E-4</v>
      </c>
      <c r="J233" s="8">
        <v>2.9643835420806409E-3</v>
      </c>
      <c r="K233" s="8">
        <v>2.2450693751907293E-3</v>
      </c>
    </row>
    <row r="234" spans="1:11" x14ac:dyDescent="0.25">
      <c r="A234" s="7">
        <v>43333</v>
      </c>
      <c r="B234" s="8">
        <v>-3.3498642437008513E-3</v>
      </c>
      <c r="C234" s="8">
        <v>-1.6826037371698854E-3</v>
      </c>
      <c r="D234" s="8">
        <v>-3.2366859188632377E-3</v>
      </c>
      <c r="E234" s="8">
        <v>-7.4783874004132002E-4</v>
      </c>
      <c r="F234" s="8">
        <v>9.283411971968159E-4</v>
      </c>
      <c r="G234" s="8">
        <v>1.8308311973647129E-4</v>
      </c>
      <c r="H234" s="8">
        <v>2.5189710003470367E-4</v>
      </c>
      <c r="I234" s="8">
        <v>-1.4847410520243956E-3</v>
      </c>
      <c r="J234" s="8">
        <v>-1.9524623456587025E-3</v>
      </c>
      <c r="K234" s="8">
        <v>6.6383655981463291E-4</v>
      </c>
    </row>
    <row r="235" spans="1:11" x14ac:dyDescent="0.25">
      <c r="A235" s="7">
        <v>43334</v>
      </c>
      <c r="B235" s="8">
        <v>-4.9963979460313328E-3</v>
      </c>
      <c r="C235" s="8">
        <v>-4.0352132107537297E-3</v>
      </c>
      <c r="D235" s="8">
        <v>-5.9909129406807591E-3</v>
      </c>
      <c r="E235" s="8">
        <v>-6.1417339794573298E-4</v>
      </c>
      <c r="F235" s="8">
        <v>4.1770840801263521E-4</v>
      </c>
      <c r="G235" s="8">
        <v>1.8304960644321966E-4</v>
      </c>
      <c r="H235" s="8">
        <v>3.7870441119092213E-4</v>
      </c>
      <c r="I235" s="8">
        <v>-7.3403153071614476E-4</v>
      </c>
      <c r="J235" s="8">
        <v>-2.1625717708829207E-3</v>
      </c>
      <c r="K235" s="8">
        <v>4.3394240638677567E-4</v>
      </c>
    </row>
    <row r="236" spans="1:11" x14ac:dyDescent="0.25">
      <c r="A236" s="7">
        <v>43335</v>
      </c>
      <c r="B236" s="8">
        <v>1.8378288977960941E-3</v>
      </c>
      <c r="C236" s="8">
        <v>1.7469714749562826E-4</v>
      </c>
      <c r="D236" s="8">
        <v>-1.2630361427941504E-3</v>
      </c>
      <c r="E236" s="8">
        <v>-7.1141305323240388E-3</v>
      </c>
      <c r="F236" s="8">
        <v>-8.9896547020856539E-4</v>
      </c>
      <c r="G236" s="8">
        <v>1.8301610541726632E-4</v>
      </c>
      <c r="H236" s="8">
        <v>9.2494764986961187E-5</v>
      </c>
      <c r="I236" s="8">
        <v>1.6090155916678533E-4</v>
      </c>
      <c r="J236" s="8">
        <v>-1.5875037997822069E-3</v>
      </c>
      <c r="K236" s="8">
        <v>7.2121414486474571E-4</v>
      </c>
    </row>
    <row r="237" spans="1:11" x14ac:dyDescent="0.25">
      <c r="A237" s="7">
        <v>43336</v>
      </c>
      <c r="B237" s="8">
        <v>-2.4162324613457821E-4</v>
      </c>
      <c r="C237" s="8">
        <v>5.381143766518548E-4</v>
      </c>
      <c r="D237" s="8">
        <v>5.0257375913738119E-4</v>
      </c>
      <c r="E237" s="8">
        <v>2.2404346239841919E-3</v>
      </c>
      <c r="F237" s="8">
        <v>-4.3449613582333254E-5</v>
      </c>
      <c r="G237" s="8">
        <v>9.149130832586394E-5</v>
      </c>
      <c r="H237" s="8">
        <v>-1.3348525226319907E-4</v>
      </c>
      <c r="I237" s="8">
        <v>3.6478695938377712E-5</v>
      </c>
      <c r="J237" s="8">
        <v>1.4729991762434442E-5</v>
      </c>
      <c r="K237" s="8">
        <v>-4.3928824714314994E-4</v>
      </c>
    </row>
    <row r="238" spans="1:11" x14ac:dyDescent="0.25">
      <c r="A238" s="7">
        <v>43337</v>
      </c>
      <c r="B238" s="8">
        <v>-4.9136173683073186E-8</v>
      </c>
      <c r="C238" s="8">
        <v>0</v>
      </c>
      <c r="D238" s="8">
        <v>0</v>
      </c>
      <c r="E238" s="8">
        <v>0</v>
      </c>
      <c r="F238" s="8">
        <v>1.4933541231806435E-4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</row>
    <row r="239" spans="1:11" x14ac:dyDescent="0.25">
      <c r="A239" s="7">
        <v>43338</v>
      </c>
      <c r="B239" s="8">
        <v>-4.9136176097436867E-8</v>
      </c>
      <c r="C239" s="8">
        <v>0</v>
      </c>
      <c r="D239" s="8">
        <v>0</v>
      </c>
      <c r="E239" s="8">
        <v>0</v>
      </c>
      <c r="F239" s="8">
        <v>1.4895362125544957E-4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</row>
    <row r="240" spans="1:11" x14ac:dyDescent="0.25">
      <c r="A240" s="7">
        <v>43339</v>
      </c>
      <c r="B240" s="8">
        <v>2.6583305733153964E-3</v>
      </c>
      <c r="C240" s="8">
        <v>2.7146935543882478E-3</v>
      </c>
      <c r="D240" s="8">
        <v>5.07230446368836E-3</v>
      </c>
      <c r="E240" s="8">
        <v>-3.6845035948094886E-3</v>
      </c>
      <c r="F240" s="8">
        <v>8.9074484183641024E-5</v>
      </c>
      <c r="G240" s="8">
        <v>0</v>
      </c>
      <c r="H240" s="8">
        <v>3.5282954995152771E-4</v>
      </c>
      <c r="I240" s="8">
        <v>-1.3717430505251411E-3</v>
      </c>
      <c r="J240" s="8">
        <v>-3.684503679897806E-3</v>
      </c>
      <c r="K240" s="8">
        <v>-1.7087190547375758E-3</v>
      </c>
    </row>
    <row r="241" spans="1:11" x14ac:dyDescent="0.25">
      <c r="A241" s="7">
        <v>43340</v>
      </c>
      <c r="B241" s="8">
        <v>-1.405616969334577E-3</v>
      </c>
      <c r="C241" s="8">
        <v>-2.0461154142745741E-3</v>
      </c>
      <c r="D241" s="8">
        <v>-1.0864563604919208E-3</v>
      </c>
      <c r="E241" s="8">
        <v>9.2808196455804667E-3</v>
      </c>
      <c r="F241" s="8">
        <v>-7.9640282611785079E-5</v>
      </c>
      <c r="G241" s="8">
        <v>3.6593175372789943E-4</v>
      </c>
      <c r="H241" s="8">
        <v>1.1915713012444762E-4</v>
      </c>
      <c r="I241" s="8">
        <v>-3.768244462297239E-4</v>
      </c>
      <c r="J241" s="8">
        <v>8.3642019825742042E-3</v>
      </c>
      <c r="K241" s="8">
        <v>-6.6825416144836606E-5</v>
      </c>
    </row>
    <row r="242" spans="1:11" x14ac:dyDescent="0.25">
      <c r="A242" s="7">
        <v>43341</v>
      </c>
      <c r="B242" s="8">
        <v>6.3634088962166739E-3</v>
      </c>
      <c r="C242" s="8">
        <v>4.5120930437463347E-3</v>
      </c>
      <c r="D242" s="8">
        <v>2.1314493119599181E-3</v>
      </c>
      <c r="E242" s="8">
        <v>4.6098962566983506E-3</v>
      </c>
      <c r="F242" s="8">
        <v>5.6673622779175538E-4</v>
      </c>
      <c r="G242" s="8">
        <v>-9.144947416539484E-5</v>
      </c>
      <c r="H242" s="8">
        <v>8.3876625109668979E-5</v>
      </c>
      <c r="I242" s="8">
        <v>-1.0444516831429808E-3</v>
      </c>
      <c r="J242" s="8">
        <v>-4.8891894183226633E-3</v>
      </c>
      <c r="K242" s="8">
        <v>-2.4577019077312101E-3</v>
      </c>
    </row>
    <row r="243" spans="1:11" x14ac:dyDescent="0.25">
      <c r="A243" s="7">
        <v>43342</v>
      </c>
      <c r="B243" s="8">
        <v>1.0910525426820238E-3</v>
      </c>
      <c r="C243" s="8">
        <v>-9.2801237817630167E-4</v>
      </c>
      <c r="D243" s="8">
        <v>1.350002347492305E-4</v>
      </c>
      <c r="E243" s="8">
        <v>-1.1691433940007984E-2</v>
      </c>
      <c r="F243" s="8">
        <v>-6.8724765663752169E-4</v>
      </c>
      <c r="G243" s="8">
        <v>-2.743735138101E-4</v>
      </c>
      <c r="H243" s="8">
        <v>-9.2447162158171281E-5</v>
      </c>
      <c r="I243" s="8">
        <v>2.3894070742206648E-3</v>
      </c>
      <c r="J243" s="8">
        <v>-2.6457870142041636E-3</v>
      </c>
      <c r="K243" s="8">
        <v>1.6518520443463527E-4</v>
      </c>
    </row>
    <row r="244" spans="1:11" x14ac:dyDescent="0.25">
      <c r="A244" s="7">
        <v>43343</v>
      </c>
      <c r="B244" s="8">
        <v>2.6035299212677065E-3</v>
      </c>
      <c r="C244" s="8">
        <v>1.6962053988847092E-3</v>
      </c>
      <c r="D244" s="8">
        <v>5.7073248033649871E-3</v>
      </c>
      <c r="E244" s="8">
        <v>5.3073348963096328E-3</v>
      </c>
      <c r="F244" s="8">
        <v>-2.7891910898245298E-4</v>
      </c>
      <c r="G244" s="8">
        <v>9.1482938431974858E-5</v>
      </c>
      <c r="H244" s="8">
        <v>-1.9825554186192473E-4</v>
      </c>
      <c r="I244" s="8">
        <v>8.2014518929214748E-4</v>
      </c>
      <c r="J244" s="8">
        <v>6.2216969081823276E-3</v>
      </c>
      <c r="K244" s="8">
        <v>-2.0527603089823248E-3</v>
      </c>
    </row>
    <row r="245" spans="1:11" x14ac:dyDescent="0.25">
      <c r="A245" s="7">
        <v>43344</v>
      </c>
      <c r="B245" s="8">
        <v>0</v>
      </c>
      <c r="C245" s="8">
        <v>0</v>
      </c>
      <c r="D245" s="8">
        <v>0</v>
      </c>
      <c r="E245" s="8">
        <v>0</v>
      </c>
      <c r="F245" s="8">
        <v>1.146649831979815E-4</v>
      </c>
      <c r="G245" s="8">
        <v>0</v>
      </c>
      <c r="H245" s="8">
        <v>0</v>
      </c>
      <c r="I245" s="8">
        <v>0</v>
      </c>
      <c r="J245" s="8">
        <v>0</v>
      </c>
      <c r="K245" s="8">
        <v>-9.8662020303187804E-10</v>
      </c>
    </row>
    <row r="246" spans="1:11" x14ac:dyDescent="0.25">
      <c r="A246" s="7">
        <v>43345</v>
      </c>
      <c r="B246" s="8">
        <v>0</v>
      </c>
      <c r="C246" s="8">
        <v>0</v>
      </c>
      <c r="D246" s="8">
        <v>0</v>
      </c>
      <c r="E246" s="8">
        <v>0</v>
      </c>
      <c r="F246" s="8">
        <v>1.6463264933211599E-4</v>
      </c>
      <c r="G246" s="8">
        <v>0</v>
      </c>
      <c r="H246" s="8">
        <v>0</v>
      </c>
      <c r="I246" s="8">
        <v>0</v>
      </c>
      <c r="J246" s="8">
        <v>0</v>
      </c>
      <c r="K246" s="8">
        <v>-1.479930397894115E-9</v>
      </c>
    </row>
    <row r="247" spans="1:11" x14ac:dyDescent="0.25">
      <c r="A247" s="7">
        <v>43346</v>
      </c>
      <c r="B247" s="8">
        <v>4.4614550734698068E-4</v>
      </c>
      <c r="C247" s="8">
        <v>4.2946855457537403E-4</v>
      </c>
      <c r="D247" s="8">
        <v>-8.6195691438768654E-4</v>
      </c>
      <c r="E247" s="8">
        <v>7.3108845676188132E-4</v>
      </c>
      <c r="F247" s="8">
        <v>-3.3778338089398435E-4</v>
      </c>
      <c r="G247" s="8">
        <v>0</v>
      </c>
      <c r="H247" s="8">
        <v>1.9638817361866678E-4</v>
      </c>
      <c r="I247" s="8">
        <v>-2.9437003233976288E-4</v>
      </c>
      <c r="J247" s="8">
        <v>-1.2757251838609901E-3</v>
      </c>
      <c r="K247" s="8">
        <v>1.3984320573133542E-3</v>
      </c>
    </row>
    <row r="248" spans="1:11" x14ac:dyDescent="0.25">
      <c r="A248" s="7">
        <v>43347</v>
      </c>
      <c r="B248" s="8">
        <v>1.8470109024917082E-3</v>
      </c>
      <c r="C248" s="8">
        <v>-1.6049972184136729E-3</v>
      </c>
      <c r="D248" s="8">
        <v>-1.8254924152447212E-3</v>
      </c>
      <c r="E248" s="8">
        <v>-1.2184350349535897E-2</v>
      </c>
      <c r="F248" s="8">
        <v>-1.254457508388271E-3</v>
      </c>
      <c r="G248" s="8">
        <v>1.8294914013905483E-4</v>
      </c>
      <c r="H248" s="8">
        <v>-4.0223076035916794E-4</v>
      </c>
      <c r="I248" s="8">
        <v>-1.0705516004334834E-3</v>
      </c>
      <c r="J248" s="8">
        <v>-1.605678747825448E-3</v>
      </c>
      <c r="K248" s="8">
        <v>-2.3171177847910676E-4</v>
      </c>
    </row>
    <row r="249" spans="1:11" x14ac:dyDescent="0.25">
      <c r="A249" s="7">
        <v>43348</v>
      </c>
      <c r="B249" s="8">
        <v>-1.1612507004176362E-2</v>
      </c>
      <c r="C249" s="8">
        <v>-1.0851147285502183E-2</v>
      </c>
      <c r="D249" s="8">
        <v>-1.5674396394852089E-2</v>
      </c>
      <c r="E249" s="8">
        <v>-1.5728070173624958E-2</v>
      </c>
      <c r="F249" s="8">
        <v>-4.2734825610628882E-4</v>
      </c>
      <c r="G249" s="8">
        <v>-4.5728918968357402E-4</v>
      </c>
      <c r="H249" s="8">
        <v>-4.3385933612838379E-4</v>
      </c>
      <c r="I249" s="8">
        <v>-1.3458158625929005E-3</v>
      </c>
      <c r="J249" s="8">
        <v>-1.0731577996565302E-3</v>
      </c>
      <c r="K249" s="8">
        <v>-1.1951565886090022E-3</v>
      </c>
    </row>
    <row r="250" spans="1:11" x14ac:dyDescent="0.25">
      <c r="A250" s="7">
        <v>43349</v>
      </c>
      <c r="B250" s="8">
        <v>-2.6490938952603189E-3</v>
      </c>
      <c r="C250" s="8">
        <v>-5.1728252355093263E-3</v>
      </c>
      <c r="D250" s="8">
        <v>-1.6238454738178493E-2</v>
      </c>
      <c r="E250" s="8">
        <v>1.4555285886922744E-3</v>
      </c>
      <c r="F250" s="8">
        <v>-5.296918034307682E-4</v>
      </c>
      <c r="G250" s="8">
        <v>-9.1499679751194662E-5</v>
      </c>
      <c r="H250" s="8">
        <v>-3.4533021963767396E-4</v>
      </c>
      <c r="I250" s="8">
        <v>1.5527963014501272E-3</v>
      </c>
      <c r="J250" s="8">
        <v>6.5328261240864645E-3</v>
      </c>
      <c r="K250" s="8">
        <v>-1.2329410599644401E-3</v>
      </c>
    </row>
    <row r="251" spans="1:11" x14ac:dyDescent="0.25">
      <c r="A251" s="7">
        <v>43350</v>
      </c>
      <c r="B251" s="8">
        <v>3.8190542275545448E-3</v>
      </c>
      <c r="C251" s="8">
        <v>1.959147712781828E-3</v>
      </c>
      <c r="D251" s="8">
        <v>7.6638511045573196E-3</v>
      </c>
      <c r="E251" s="8">
        <v>6.6146515693520655E-3</v>
      </c>
      <c r="F251" s="8">
        <v>2.7585313914659827E-4</v>
      </c>
      <c r="G251" s="8">
        <v>-2.7452415812589948E-4</v>
      </c>
      <c r="H251" s="8">
        <v>0</v>
      </c>
      <c r="I251" s="8">
        <v>-1.5375345000733451E-3</v>
      </c>
      <c r="J251" s="8">
        <v>-1.1301272724002906E-3</v>
      </c>
      <c r="K251" s="8">
        <v>-3.7913352603916831E-4</v>
      </c>
    </row>
    <row r="252" spans="1:11" x14ac:dyDescent="0.25">
      <c r="A252" s="7">
        <v>43351</v>
      </c>
      <c r="B252" s="8">
        <v>0</v>
      </c>
      <c r="C252" s="8">
        <v>0</v>
      </c>
      <c r="D252" s="8">
        <v>0</v>
      </c>
      <c r="E252" s="8">
        <v>0</v>
      </c>
      <c r="F252" s="8">
        <v>1.7114560426245422E-4</v>
      </c>
      <c r="G252" s="8">
        <v>0</v>
      </c>
      <c r="H252" s="8">
        <v>0</v>
      </c>
      <c r="I252" s="8">
        <v>0</v>
      </c>
      <c r="J252" s="8">
        <v>0</v>
      </c>
      <c r="K252" s="8">
        <v>-4.9417166057686864E-10</v>
      </c>
    </row>
    <row r="253" spans="1:11" x14ac:dyDescent="0.25">
      <c r="A253" s="7">
        <v>43352</v>
      </c>
      <c r="B253" s="8">
        <v>0</v>
      </c>
      <c r="C253" s="8">
        <v>0</v>
      </c>
      <c r="D253" s="8">
        <v>0</v>
      </c>
      <c r="E253" s="8">
        <v>0</v>
      </c>
      <c r="F253" s="8">
        <v>1.7144225430166339E-4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</row>
    <row r="254" spans="1:11" x14ac:dyDescent="0.25">
      <c r="A254" s="7">
        <v>43353</v>
      </c>
      <c r="B254" s="8">
        <v>2.1829023166693236E-3</v>
      </c>
      <c r="C254" s="8">
        <v>2.6050126245658056E-3</v>
      </c>
      <c r="D254" s="8">
        <v>7.3820423758818698E-4</v>
      </c>
      <c r="E254" s="8">
        <v>-1.2547748559964338E-2</v>
      </c>
      <c r="F254" s="8">
        <v>4.4836376809881412E-4</v>
      </c>
      <c r="G254" s="8">
        <v>3.6613272311214473E-4</v>
      </c>
      <c r="H254" s="8">
        <v>5.3057991621408007E-4</v>
      </c>
      <c r="I254" s="8">
        <v>-8.2225493909715943E-4</v>
      </c>
      <c r="J254" s="8">
        <v>-3.6908165382340801E-3</v>
      </c>
      <c r="K254" s="8">
        <v>2.5031756762394258E-3</v>
      </c>
    </row>
    <row r="255" spans="1:11" x14ac:dyDescent="0.25">
      <c r="A255" s="7">
        <v>43354</v>
      </c>
      <c r="B255" s="8">
        <v>4.4148133446153702E-3</v>
      </c>
      <c r="C255" s="8">
        <v>1.1167035054548968E-3</v>
      </c>
      <c r="D255" s="8">
        <v>2.9325536083533595E-3</v>
      </c>
      <c r="E255" s="8">
        <v>-1.8826691234018565E-3</v>
      </c>
      <c r="F255" s="8">
        <v>4.5683073181691656E-4</v>
      </c>
      <c r="G255" s="8">
        <v>1.8299935950216728E-4</v>
      </c>
      <c r="H255" s="8">
        <v>2.527502083997657E-4</v>
      </c>
      <c r="I255" s="8">
        <v>-1.2308495385137876E-3</v>
      </c>
      <c r="J255" s="8">
        <v>-4.0381572227722517E-3</v>
      </c>
      <c r="K255" s="8">
        <v>4.1427630996120816E-4</v>
      </c>
    </row>
    <row r="256" spans="1:11" x14ac:dyDescent="0.25">
      <c r="A256" s="7">
        <v>43355</v>
      </c>
      <c r="B256" s="8">
        <v>6.5622676774596868E-4</v>
      </c>
      <c r="C256" s="8">
        <v>2.4313080117894792E-3</v>
      </c>
      <c r="D256" s="8">
        <v>-2.1740347218039751E-3</v>
      </c>
      <c r="E256" s="8">
        <v>-9.1627034542441559E-4</v>
      </c>
      <c r="F256" s="8">
        <v>8.0059996630441337E-4</v>
      </c>
      <c r="G256" s="8">
        <v>2.7444881529592458E-4</v>
      </c>
      <c r="H256" s="8">
        <v>2.7366407591644659E-4</v>
      </c>
      <c r="I256" s="8">
        <v>1.0055254415940529E-3</v>
      </c>
      <c r="J256" s="8">
        <v>1.399171501428287E-3</v>
      </c>
      <c r="K256" s="8">
        <v>1.8929642263019338E-3</v>
      </c>
    </row>
    <row r="257" spans="1:11" x14ac:dyDescent="0.25">
      <c r="A257" s="7">
        <v>43356</v>
      </c>
      <c r="B257" s="8">
        <v>-1.4819522589747777E-3</v>
      </c>
      <c r="C257" s="8">
        <v>-2.0140995816121388E-3</v>
      </c>
      <c r="D257" s="8">
        <v>-1.9605655334331896E-3</v>
      </c>
      <c r="E257" s="8">
        <v>7.6319418772954149E-3</v>
      </c>
      <c r="F257" s="8">
        <v>1.1105424762574932E-3</v>
      </c>
      <c r="G257" s="8">
        <v>4.5728918968346299E-4</v>
      </c>
      <c r="H257" s="8">
        <v>3.2506591879277735E-4</v>
      </c>
      <c r="I257" s="8">
        <v>-5.4003599878479469E-4</v>
      </c>
      <c r="J257" s="8">
        <v>7.6431663147926909E-3</v>
      </c>
      <c r="K257" s="8">
        <v>-3.4271029493676433E-4</v>
      </c>
    </row>
    <row r="258" spans="1:11" x14ac:dyDescent="0.25">
      <c r="A258" s="7">
        <v>43357</v>
      </c>
      <c r="B258" s="8">
        <v>3.7929029453468732E-3</v>
      </c>
      <c r="C258" s="8">
        <v>4.5654653699125358E-3</v>
      </c>
      <c r="D258" s="8">
        <v>5.4508319833653151E-3</v>
      </c>
      <c r="E258" s="8">
        <v>6.08952522023896E-3</v>
      </c>
      <c r="F258" s="8">
        <v>3.2346362159054202E-4</v>
      </c>
      <c r="G258" s="8">
        <v>2.7424810311726944E-4</v>
      </c>
      <c r="H258" s="8">
        <v>2.4109956649720488E-4</v>
      </c>
      <c r="I258" s="8">
        <v>-9.5284479727945209E-4</v>
      </c>
      <c r="J258" s="8">
        <v>-5.7965852194542897E-3</v>
      </c>
      <c r="K258" s="8">
        <v>1.8741472023850137E-3</v>
      </c>
    </row>
    <row r="259" spans="1:11" x14ac:dyDescent="0.25">
      <c r="A259" s="7">
        <v>43358</v>
      </c>
      <c r="B259" s="8">
        <v>0</v>
      </c>
      <c r="C259" s="8">
        <v>0</v>
      </c>
      <c r="D259" s="8">
        <v>0</v>
      </c>
      <c r="E259" s="8">
        <v>0</v>
      </c>
      <c r="F259" s="8">
        <v>1.665739174678213E-4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</row>
    <row r="260" spans="1:11" x14ac:dyDescent="0.25">
      <c r="A260" s="7">
        <v>43359</v>
      </c>
      <c r="B260" s="8">
        <v>0</v>
      </c>
      <c r="C260" s="8">
        <v>0</v>
      </c>
      <c r="D260" s="8">
        <v>0</v>
      </c>
      <c r="E260" s="8">
        <v>0</v>
      </c>
      <c r="F260" s="8">
        <v>1.6704825906316441E-4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</row>
    <row r="261" spans="1:11" x14ac:dyDescent="0.25">
      <c r="A261" s="7">
        <v>43360</v>
      </c>
      <c r="B261" s="8">
        <v>-9.4391370655088017E-3</v>
      </c>
      <c r="C261" s="8">
        <v>-6.5766487501367488E-3</v>
      </c>
      <c r="D261" s="8">
        <v>-5.511812225174148E-3</v>
      </c>
      <c r="E261" s="8">
        <v>-1.0296523566311071E-2</v>
      </c>
      <c r="F261" s="8">
        <v>-4.4648273323083309E-4</v>
      </c>
      <c r="G261" s="8">
        <v>9.139097057220269E-5</v>
      </c>
      <c r="H261" s="8">
        <v>5.1352309234276028E-4</v>
      </c>
      <c r="I261" s="8">
        <v>-4.8899010367020135E-4</v>
      </c>
      <c r="J261" s="8">
        <v>-2.0571668547934474E-3</v>
      </c>
      <c r="K261" s="8">
        <v>3.9554752353831632E-4</v>
      </c>
    </row>
    <row r="262" spans="1:11" x14ac:dyDescent="0.25">
      <c r="A262" s="7">
        <v>43361</v>
      </c>
      <c r="B262" s="8">
        <v>3.3716885707461533E-3</v>
      </c>
      <c r="C262" s="8">
        <v>3.337626004707106E-3</v>
      </c>
      <c r="D262" s="8">
        <v>-5.2658496020892512E-3</v>
      </c>
      <c r="E262" s="8">
        <v>4.5568894156551819E-3</v>
      </c>
      <c r="F262" s="8">
        <v>5.279803267195602E-4</v>
      </c>
      <c r="G262" s="8">
        <v>4.5691309512929656E-4</v>
      </c>
      <c r="H262" s="8">
        <v>9.5224401062132813E-5</v>
      </c>
      <c r="I262" s="8">
        <v>-9.0901308642590882E-4</v>
      </c>
      <c r="J262" s="8">
        <v>-2.274703696844284E-3</v>
      </c>
      <c r="K262" s="8">
        <v>3.1652220342981809E-4</v>
      </c>
    </row>
    <row r="263" spans="1:11" x14ac:dyDescent="0.25">
      <c r="A263" s="7">
        <v>43362</v>
      </c>
      <c r="B263" s="8">
        <v>4.1166863519496565E-4</v>
      </c>
      <c r="C263" s="8">
        <v>1.8588874293179458E-5</v>
      </c>
      <c r="D263" s="8">
        <v>1.1370059471071687E-2</v>
      </c>
      <c r="E263" s="8">
        <v>9.4444532154011399E-3</v>
      </c>
      <c r="F263" s="8">
        <v>4.3431322354477105E-4</v>
      </c>
      <c r="G263" s="8">
        <v>-2.7402265253928526E-4</v>
      </c>
      <c r="H263" s="8">
        <v>4.0847378388586542E-4</v>
      </c>
      <c r="I263" s="8">
        <v>-3.8313904133803624E-4</v>
      </c>
      <c r="J263" s="8">
        <v>5.1727041642604917E-3</v>
      </c>
      <c r="K263" s="8">
        <v>1.663691836545144E-3</v>
      </c>
    </row>
    <row r="264" spans="1:11" x14ac:dyDescent="0.25">
      <c r="A264" s="7">
        <v>43363</v>
      </c>
      <c r="B264" s="8">
        <v>2.4629617550604595E-3</v>
      </c>
      <c r="C264" s="8">
        <v>7.4708182227767317E-4</v>
      </c>
      <c r="D264" s="8">
        <v>-2.8211797375382965E-3</v>
      </c>
      <c r="E264" s="8">
        <v>-6.9899595221281782E-4</v>
      </c>
      <c r="F264" s="8">
        <v>5.6864754746990018E-4</v>
      </c>
      <c r="G264" s="8">
        <v>-4.5682960255821747E-4</v>
      </c>
      <c r="H264" s="8">
        <v>0</v>
      </c>
      <c r="I264" s="8">
        <v>3.4988890186624018E-4</v>
      </c>
      <c r="J264" s="8">
        <v>-2.8319484727821276E-3</v>
      </c>
      <c r="K264" s="8">
        <v>-1.1467984896814051E-3</v>
      </c>
    </row>
    <row r="265" spans="1:11" x14ac:dyDescent="0.25">
      <c r="A265" s="7">
        <v>43364</v>
      </c>
      <c r="B265" s="8">
        <v>1.9851334758493907E-3</v>
      </c>
      <c r="C265" s="8">
        <v>-1.3391439562062679E-3</v>
      </c>
      <c r="D265" s="8">
        <v>-1.0353433585205036E-2</v>
      </c>
      <c r="E265" s="8">
        <v>6.9620128377425056E-3</v>
      </c>
      <c r="F265" s="8">
        <v>4.0124179531779046E-4</v>
      </c>
      <c r="G265" s="8">
        <v>2.7422303473501053E-4</v>
      </c>
      <c r="H265" s="8">
        <v>4.2067994060990266E-4</v>
      </c>
      <c r="I265" s="8">
        <v>7.6170557763950665E-4</v>
      </c>
      <c r="J265" s="8">
        <v>-8.8249583106324563E-3</v>
      </c>
      <c r="K265" s="8">
        <v>-4.5085163133671581E-4</v>
      </c>
    </row>
    <row r="266" spans="1:11" x14ac:dyDescent="0.25">
      <c r="A266" s="7">
        <v>43365</v>
      </c>
      <c r="B266" s="8">
        <v>-1.2007672709018739E-8</v>
      </c>
      <c r="C266" s="8">
        <v>0</v>
      </c>
      <c r="D266" s="8">
        <v>0</v>
      </c>
      <c r="E266" s="8">
        <v>0</v>
      </c>
      <c r="F266" s="8">
        <v>1.5693229390820028E-4</v>
      </c>
      <c r="G266" s="8">
        <v>0</v>
      </c>
      <c r="H266" s="8">
        <v>0</v>
      </c>
      <c r="I266" s="8">
        <v>0</v>
      </c>
      <c r="J266" s="8">
        <v>0</v>
      </c>
      <c r="K266" s="8">
        <v>-9.8134026087711912E-10</v>
      </c>
    </row>
    <row r="267" spans="1:11" x14ac:dyDescent="0.25">
      <c r="A267" s="7">
        <v>43366</v>
      </c>
      <c r="B267" s="8">
        <v>-1.203830464236282E-8</v>
      </c>
      <c r="C267" s="8">
        <v>0</v>
      </c>
      <c r="D267" s="8">
        <v>0</v>
      </c>
      <c r="E267" s="8">
        <v>0</v>
      </c>
      <c r="F267" s="8">
        <v>1.5608382698178836E-4</v>
      </c>
      <c r="G267" s="8">
        <v>0</v>
      </c>
      <c r="H267" s="8">
        <v>0</v>
      </c>
      <c r="I267" s="8">
        <v>0</v>
      </c>
      <c r="J267" s="8">
        <v>0</v>
      </c>
      <c r="K267" s="8">
        <v>-1.4720107583380335E-9</v>
      </c>
    </row>
    <row r="268" spans="1:11" x14ac:dyDescent="0.25">
      <c r="A268" s="7">
        <v>43367</v>
      </c>
      <c r="B268" s="8">
        <v>-4.9402351853724919E-3</v>
      </c>
      <c r="C268" s="8">
        <v>-4.311555020596769E-3</v>
      </c>
      <c r="D268" s="8">
        <v>1.9108225949385036E-3</v>
      </c>
      <c r="E268" s="8">
        <v>-1.0593237098735166E-2</v>
      </c>
      <c r="F268" s="8">
        <v>-2.7344529443238454E-4</v>
      </c>
      <c r="G268" s="8">
        <v>-9.1382619025859313E-5</v>
      </c>
      <c r="H268" s="8">
        <v>2.5686837493710257E-5</v>
      </c>
      <c r="I268" s="8">
        <v>-2.1264091791488569E-3</v>
      </c>
      <c r="J268" s="8">
        <v>9.6873193094058993E-4</v>
      </c>
      <c r="K268" s="8">
        <v>1.3911178258939588E-3</v>
      </c>
    </row>
    <row r="269" spans="1:11" x14ac:dyDescent="0.25">
      <c r="A269" s="7">
        <v>43368</v>
      </c>
      <c r="B269" s="8">
        <v>-1.6791009987155443E-3</v>
      </c>
      <c r="C269" s="8">
        <v>1.1973054400897798E-3</v>
      </c>
      <c r="D269" s="8">
        <v>3.3298481170635787E-3</v>
      </c>
      <c r="E269" s="8">
        <v>4.2517904518277897E-3</v>
      </c>
      <c r="F269" s="8">
        <v>-3.0097649989989269E-4</v>
      </c>
      <c r="G269" s="8">
        <v>0</v>
      </c>
      <c r="H269" s="8">
        <v>-1.6267912541423346E-4</v>
      </c>
      <c r="I269" s="8">
        <v>-1.4200435809956439E-3</v>
      </c>
      <c r="J269" s="8">
        <v>-3.7032551228951811E-4</v>
      </c>
      <c r="K269" s="8">
        <v>-1.9261451948885739E-6</v>
      </c>
    </row>
    <row r="270" spans="1:11" x14ac:dyDescent="0.25">
      <c r="A270" s="7">
        <v>43369</v>
      </c>
      <c r="B270" s="8">
        <v>2.2411030377881185E-3</v>
      </c>
      <c r="C270" s="8">
        <v>1.9457379011078579E-4</v>
      </c>
      <c r="D270" s="8">
        <v>4.4574062930566039E-3</v>
      </c>
      <c r="E270" s="8">
        <v>5.082322889801854E-3</v>
      </c>
      <c r="F270" s="8">
        <v>5.1696453086001078E-5</v>
      </c>
      <c r="G270" s="8">
        <v>5.4834582343277205E-4</v>
      </c>
      <c r="H270" s="8">
        <v>-1.6080260481199371E-4</v>
      </c>
      <c r="I270" s="8">
        <v>5.167534261712038E-4</v>
      </c>
      <c r="J270" s="8">
        <v>-3.2245232001919233E-3</v>
      </c>
      <c r="K270" s="8">
        <v>2.8573642372180361E-4</v>
      </c>
    </row>
    <row r="271" spans="1:11" x14ac:dyDescent="0.25">
      <c r="A271" s="7">
        <v>43370</v>
      </c>
      <c r="B271" s="8">
        <v>7.328517390528564E-3</v>
      </c>
      <c r="C271" s="8">
        <v>5.2480288801481922E-3</v>
      </c>
      <c r="D271" s="8">
        <v>1.2359563744431017E-2</v>
      </c>
      <c r="E271" s="8">
        <v>1.4303100710675273E-2</v>
      </c>
      <c r="F271" s="8">
        <v>2.9610698961155858E-4</v>
      </c>
      <c r="G271" s="8">
        <v>2.7402265253928526E-4</v>
      </c>
      <c r="H271" s="8">
        <v>-1.9413613701435573E-4</v>
      </c>
      <c r="I271" s="8">
        <v>1.87129006658226E-5</v>
      </c>
      <c r="J271" s="8">
        <v>-1.3689827711299651E-3</v>
      </c>
      <c r="K271" s="8">
        <v>-1.8027625415725698E-3</v>
      </c>
    </row>
    <row r="272" spans="1:11" x14ac:dyDescent="0.25">
      <c r="A272" s="7">
        <v>43371</v>
      </c>
      <c r="B272" s="8">
        <v>3.9370445669668935E-4</v>
      </c>
      <c r="C272" s="8">
        <v>3.2209206973095039E-3</v>
      </c>
      <c r="D272" s="8">
        <v>-8.6996247581637735E-4</v>
      </c>
      <c r="E272" s="8">
        <v>2.9408389668966026E-3</v>
      </c>
      <c r="F272" s="8">
        <v>-4.8576269806350824E-4</v>
      </c>
      <c r="G272" s="8">
        <v>3.6526344626053309E-4</v>
      </c>
      <c r="H272" s="8">
        <v>-2.0178849329677284E-4</v>
      </c>
      <c r="I272" s="8">
        <v>2.2135778391050454E-3</v>
      </c>
      <c r="J272" s="8">
        <v>6.8718814075341564E-3</v>
      </c>
      <c r="K272" s="8">
        <v>2.4644689027368476E-3</v>
      </c>
    </row>
    <row r="273" spans="1:11" x14ac:dyDescent="0.25">
      <c r="A273" s="7">
        <v>43372</v>
      </c>
      <c r="B273" s="8">
        <v>-2.068580124837347E-8</v>
      </c>
      <c r="C273" s="8">
        <v>0</v>
      </c>
      <c r="D273" s="8">
        <v>0</v>
      </c>
      <c r="E273" s="8">
        <v>0</v>
      </c>
      <c r="F273" s="8">
        <v>1.5825638061070841E-4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</row>
    <row r="274" spans="1:11" x14ac:dyDescent="0.25">
      <c r="A274" s="7">
        <v>43373</v>
      </c>
      <c r="B274" s="8">
        <v>-2.0716311861132835E-8</v>
      </c>
      <c r="C274" s="8">
        <v>0</v>
      </c>
      <c r="D274" s="8">
        <v>0</v>
      </c>
      <c r="E274" s="8">
        <v>0</v>
      </c>
      <c r="F274" s="8">
        <v>1.5841007542697038E-4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</row>
    <row r="275" spans="1:11" x14ac:dyDescent="0.25">
      <c r="A275" s="7">
        <v>43374</v>
      </c>
      <c r="B275" s="8">
        <v>5.6366912029034849E-3</v>
      </c>
      <c r="C275" s="8">
        <v>1.6480094846424986E-3</v>
      </c>
      <c r="D275" s="8">
        <v>2.2374070215042973E-3</v>
      </c>
      <c r="E275" s="8">
        <v>3.1120984013241633E-3</v>
      </c>
      <c r="F275" s="8">
        <v>3.9263221182975162E-4</v>
      </c>
      <c r="G275" s="8">
        <v>7.3026015518018461E-4</v>
      </c>
      <c r="H275" s="8">
        <v>3.9889831710615553E-4</v>
      </c>
      <c r="I275" s="8">
        <v>-1.1276085315947748E-4</v>
      </c>
      <c r="J275" s="8">
        <v>4.4149095601538884E-3</v>
      </c>
      <c r="K275" s="8">
        <v>6.7829122882124507E-4</v>
      </c>
    </row>
    <row r="276" spans="1:11" x14ac:dyDescent="0.25">
      <c r="A276" s="7">
        <v>43375</v>
      </c>
      <c r="B276" s="8">
        <v>-4.2815476523354913E-3</v>
      </c>
      <c r="C276" s="8">
        <v>-3.1542939552225979E-3</v>
      </c>
      <c r="D276" s="8">
        <v>-9.5766878917232547E-3</v>
      </c>
      <c r="E276" s="8">
        <v>-3.2381582856595577E-3</v>
      </c>
      <c r="F276" s="8">
        <v>2.9024730524061858E-4</v>
      </c>
      <c r="G276" s="8">
        <v>2.7364772416316185E-4</v>
      </c>
      <c r="H276" s="8">
        <v>5.9001990841522911E-5</v>
      </c>
      <c r="I276" s="8">
        <v>2.3925394420194427E-3</v>
      </c>
      <c r="J276" s="8">
        <v>1.5468732938292066E-2</v>
      </c>
      <c r="K276" s="8">
        <v>1.5187784847983696E-3</v>
      </c>
    </row>
    <row r="277" spans="1:11" x14ac:dyDescent="0.25">
      <c r="A277" s="7">
        <v>43376</v>
      </c>
      <c r="B277" s="8">
        <v>4.7922436352400575E-3</v>
      </c>
      <c r="C277" s="8">
        <v>3.890285137611027E-3</v>
      </c>
      <c r="D277" s="8">
        <v>5.3653107523653799E-3</v>
      </c>
      <c r="E277" s="8">
        <v>-2.3334090642489775E-3</v>
      </c>
      <c r="F277" s="8">
        <v>1.0920624319807999E-3</v>
      </c>
      <c r="G277" s="8">
        <v>-3.6476381542949188E-4</v>
      </c>
      <c r="H277" s="8">
        <v>3.6445853641819959E-4</v>
      </c>
      <c r="I277" s="8">
        <v>-1.845154419339064E-3</v>
      </c>
      <c r="J277" s="8">
        <v>-1.4070432490216386E-3</v>
      </c>
      <c r="K277" s="8">
        <v>-1.2423149493820708E-3</v>
      </c>
    </row>
    <row r="278" spans="1:11" x14ac:dyDescent="0.25">
      <c r="A278" s="7">
        <v>43377</v>
      </c>
      <c r="B278" s="8">
        <v>-1.4343242871311062E-2</v>
      </c>
      <c r="C278" s="8">
        <v>-1.2441970715367123E-2</v>
      </c>
      <c r="D278" s="8">
        <v>-2.0656596242121312E-2</v>
      </c>
      <c r="E278" s="8">
        <v>-2.0264134793819302E-2</v>
      </c>
      <c r="F278" s="8">
        <v>-3.1057276835288962E-3</v>
      </c>
      <c r="G278" s="8">
        <v>-2.6455026455026731E-3</v>
      </c>
      <c r="H278" s="8">
        <v>-5.9262387789082993E-4</v>
      </c>
      <c r="I278" s="8">
        <v>-2.7706876404036129E-3</v>
      </c>
      <c r="J278" s="8">
        <v>3.3186701392043678E-3</v>
      </c>
      <c r="K278" s="8">
        <v>1.2237628013753912E-3</v>
      </c>
    </row>
    <row r="279" spans="1:11" x14ac:dyDescent="0.25">
      <c r="A279" s="7">
        <v>43378</v>
      </c>
      <c r="B279" s="8">
        <v>-9.193818625419287E-3</v>
      </c>
      <c r="C279" s="8">
        <v>-7.9708571652292726E-3</v>
      </c>
      <c r="D279" s="8">
        <v>-5.1504184601620547E-3</v>
      </c>
      <c r="E279" s="8">
        <v>-7.478079131579011E-3</v>
      </c>
      <c r="F279" s="8">
        <v>-4.6995811687826719E-4</v>
      </c>
      <c r="G279" s="8">
        <v>-3.6586481295153295E-4</v>
      </c>
      <c r="H279" s="8">
        <v>-3.1028883512240757E-4</v>
      </c>
      <c r="I279" s="8">
        <v>-1.3865649276426947E-3</v>
      </c>
      <c r="J279" s="8">
        <v>1.2465165979270822E-3</v>
      </c>
      <c r="K279" s="8">
        <v>-3.1261717049740071E-4</v>
      </c>
    </row>
    <row r="280" spans="1:11" x14ac:dyDescent="0.25">
      <c r="A280" s="7">
        <v>43379</v>
      </c>
      <c r="B280" s="8">
        <v>-5.0954542268496747E-8</v>
      </c>
      <c r="C280" s="8">
        <v>0</v>
      </c>
      <c r="D280" s="8">
        <v>0</v>
      </c>
      <c r="E280" s="8">
        <v>0</v>
      </c>
      <c r="F280" s="8">
        <v>1.663800075064263E-4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</row>
    <row r="281" spans="1:11" x14ac:dyDescent="0.25">
      <c r="A281" s="7">
        <v>43380</v>
      </c>
      <c r="B281" s="8">
        <v>-5.0923493798498979E-8</v>
      </c>
      <c r="C281" s="8">
        <v>0</v>
      </c>
      <c r="D281" s="8">
        <v>0</v>
      </c>
      <c r="E281" s="8">
        <v>0</v>
      </c>
      <c r="F281" s="8">
        <v>1.6696764558261139E-4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</row>
    <row r="282" spans="1:11" x14ac:dyDescent="0.25">
      <c r="A282" s="7">
        <v>43381</v>
      </c>
      <c r="B282" s="8">
        <v>-4.4982498366813129E-3</v>
      </c>
      <c r="C282" s="8">
        <v>-7.2348204211013512E-3</v>
      </c>
      <c r="D282" s="8">
        <v>3.2705966938045622E-3</v>
      </c>
      <c r="E282" s="8">
        <v>6.3057411582424887E-3</v>
      </c>
      <c r="F282" s="8">
        <v>-1.9452430982326937E-4</v>
      </c>
      <c r="G282" s="8">
        <v>0</v>
      </c>
      <c r="H282" s="8">
        <v>-2.665884673824781E-5</v>
      </c>
      <c r="I282" s="8">
        <v>1.0487536845246871E-3</v>
      </c>
      <c r="J282" s="8">
        <v>-1.0757552968889019E-2</v>
      </c>
      <c r="K282" s="8">
        <v>-8.8712651089981184E-4</v>
      </c>
    </row>
    <row r="283" spans="1:11" x14ac:dyDescent="0.25">
      <c r="A283" s="7">
        <v>43382</v>
      </c>
      <c r="B283" s="8">
        <v>1.230668734659956E-3</v>
      </c>
      <c r="C283" s="8">
        <v>-3.3971196761894973E-3</v>
      </c>
      <c r="D283" s="8">
        <v>-2.4578397637217021E-3</v>
      </c>
      <c r="E283" s="8">
        <v>1.2533942488444424E-3</v>
      </c>
      <c r="F283" s="8">
        <v>-7.6058904367575138E-4</v>
      </c>
      <c r="G283" s="8">
        <v>-1.0979961570134478E-3</v>
      </c>
      <c r="H283" s="8">
        <v>-9.4831854362653623E-4</v>
      </c>
      <c r="I283" s="8">
        <v>4.2321210665342406E-4</v>
      </c>
      <c r="J283" s="8">
        <v>-9.2398209660423476E-4</v>
      </c>
      <c r="K283" s="8">
        <v>1.473006563360513E-3</v>
      </c>
    </row>
    <row r="284" spans="1:11" x14ac:dyDescent="0.25">
      <c r="A284" s="7">
        <v>43383</v>
      </c>
      <c r="B284" s="8">
        <v>-3.3993086461828546E-2</v>
      </c>
      <c r="C284" s="8">
        <v>-3.3737965296538608E-2</v>
      </c>
      <c r="D284" s="8">
        <v>-3.6056026784853992E-2</v>
      </c>
      <c r="E284" s="8">
        <v>-2.3196026193323501E-2</v>
      </c>
      <c r="F284" s="8">
        <v>-1.3620999967274912E-3</v>
      </c>
      <c r="G284" s="8">
        <v>-1.6488046166529546E-3</v>
      </c>
      <c r="H284" s="8">
        <v>-1.90606165728191E-4</v>
      </c>
      <c r="I284" s="8">
        <v>-6.6547706416854335E-4</v>
      </c>
      <c r="J284" s="8">
        <v>-2.8496123702240941E-3</v>
      </c>
      <c r="K284" s="8">
        <v>-1.8745049796107621E-2</v>
      </c>
    </row>
    <row r="285" spans="1:11" x14ac:dyDescent="0.25">
      <c r="A285" s="7">
        <v>43384</v>
      </c>
      <c r="B285" s="8">
        <v>-1.4882858321133443E-2</v>
      </c>
      <c r="C285" s="8">
        <v>-1.6240635364429212E-2</v>
      </c>
      <c r="D285" s="8">
        <v>2.2457860519319323E-3</v>
      </c>
      <c r="E285" s="8">
        <v>-2.652705870420078E-2</v>
      </c>
      <c r="F285" s="8">
        <v>-1.4019306308836914E-3</v>
      </c>
      <c r="G285" s="8">
        <v>9.1751536838380332E-5</v>
      </c>
      <c r="H285" s="8">
        <v>-1.8387469449537841E-3</v>
      </c>
      <c r="I285" s="8">
        <v>1.4623680955221123E-3</v>
      </c>
      <c r="J285" s="8">
        <v>1.1789705285804563E-2</v>
      </c>
      <c r="K285" s="8">
        <v>-8.1004052590569892E-3</v>
      </c>
    </row>
    <row r="286" spans="1:11" x14ac:dyDescent="0.25">
      <c r="A286" s="7">
        <v>43385</v>
      </c>
      <c r="B286" s="8">
        <v>1.1777122035516984E-2</v>
      </c>
      <c r="C286" s="8">
        <v>8.8552122723608573E-3</v>
      </c>
      <c r="D286" s="8">
        <v>1.6601747589327524E-2</v>
      </c>
      <c r="E286" s="8">
        <v>2.0022682833181416E-2</v>
      </c>
      <c r="F286" s="8">
        <v>1.8694300467763517E-3</v>
      </c>
      <c r="G286" s="8">
        <v>2.7522935779811242E-4</v>
      </c>
      <c r="H286" s="8">
        <v>1.2424139692785996E-3</v>
      </c>
      <c r="I286" s="8">
        <v>5.2899269551241876E-4</v>
      </c>
      <c r="J286" s="8">
        <v>1.1621672407054777E-2</v>
      </c>
      <c r="K286" s="8">
        <v>4.5224258436833828E-3</v>
      </c>
    </row>
    <row r="287" spans="1:11" x14ac:dyDescent="0.25">
      <c r="A287" s="7">
        <v>43386</v>
      </c>
      <c r="B287" s="8">
        <v>-5.4315528697422024E-8</v>
      </c>
      <c r="C287" s="8">
        <v>0</v>
      </c>
      <c r="D287" s="8">
        <v>0</v>
      </c>
      <c r="E287" s="8">
        <v>0</v>
      </c>
      <c r="F287" s="8">
        <v>1.5699771511706959E-4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</row>
    <row r="288" spans="1:11" x14ac:dyDescent="0.25">
      <c r="A288" s="7">
        <v>43387</v>
      </c>
      <c r="B288" s="8">
        <v>-5.4315531450192871E-8</v>
      </c>
      <c r="C288" s="8">
        <v>0</v>
      </c>
      <c r="D288" s="8">
        <v>0</v>
      </c>
      <c r="E288" s="8">
        <v>0</v>
      </c>
      <c r="F288" s="8">
        <v>1.5758162525337171E-4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</row>
    <row r="289" spans="1:11" x14ac:dyDescent="0.25">
      <c r="A289" s="7">
        <v>43388</v>
      </c>
      <c r="B289" s="8">
        <v>-1.9712370961110144E-3</v>
      </c>
      <c r="C289" s="8">
        <v>-3.0203626325838728E-3</v>
      </c>
      <c r="D289" s="8">
        <v>2.1985813326541024E-3</v>
      </c>
      <c r="E289" s="8">
        <v>-4.6851462682672498E-3</v>
      </c>
      <c r="F289" s="8">
        <v>-6.8779246675340812E-5</v>
      </c>
      <c r="G289" s="8">
        <v>7.3374300651196656E-4</v>
      </c>
      <c r="H289" s="8">
        <v>3.3668556429633512E-4</v>
      </c>
      <c r="I289" s="8">
        <v>1.8872730771790226E-4</v>
      </c>
      <c r="J289" s="8">
        <v>6.2275460731657456E-3</v>
      </c>
      <c r="K289" s="8">
        <v>-2.8354100740600734E-4</v>
      </c>
    </row>
    <row r="290" spans="1:11" x14ac:dyDescent="0.25">
      <c r="A290" s="7">
        <v>43389</v>
      </c>
      <c r="B290" s="8">
        <v>2.0442920120988126E-2</v>
      </c>
      <c r="C290" s="8">
        <v>2.374872585042076E-2</v>
      </c>
      <c r="D290" s="8">
        <v>1.8290919992501237E-2</v>
      </c>
      <c r="E290" s="8">
        <v>1.881097771578082E-2</v>
      </c>
      <c r="F290" s="8">
        <v>6.97374662342461E-4</v>
      </c>
      <c r="G290" s="8">
        <v>8.2485565026124696E-4</v>
      </c>
      <c r="H290" s="8">
        <v>-3.2417723341393589E-5</v>
      </c>
      <c r="I290" s="8">
        <v>4.0950699787835348E-4</v>
      </c>
      <c r="J290" s="8">
        <v>1.090304070653507E-3</v>
      </c>
      <c r="K290" s="8">
        <v>1.2951174497660731E-2</v>
      </c>
    </row>
    <row r="291" spans="1:11" x14ac:dyDescent="0.25">
      <c r="A291" s="7">
        <v>43390</v>
      </c>
      <c r="B291" s="8">
        <v>1.4638556741832E-4</v>
      </c>
      <c r="C291" s="8">
        <v>9.26208076348356E-5</v>
      </c>
      <c r="D291" s="8">
        <v>7.0314981602037866E-3</v>
      </c>
      <c r="E291" s="8">
        <v>-2.0890356003480308E-3</v>
      </c>
      <c r="F291" s="8">
        <v>7.9433023704520225E-4</v>
      </c>
      <c r="G291" s="8">
        <v>-2.7472527472527375E-4</v>
      </c>
      <c r="H291" s="8">
        <v>5.5493313627796859E-4</v>
      </c>
      <c r="I291" s="8">
        <v>1.3501117910043E-3</v>
      </c>
      <c r="J291" s="8">
        <v>3.1112141592896459E-3</v>
      </c>
      <c r="K291" s="8">
        <v>-4.8863392774360344E-4</v>
      </c>
    </row>
    <row r="292" spans="1:11" x14ac:dyDescent="0.25">
      <c r="A292" s="7">
        <v>43391</v>
      </c>
      <c r="B292" s="8">
        <v>-7.0420089877824641E-3</v>
      </c>
      <c r="C292" s="8">
        <v>-9.042658119175262E-3</v>
      </c>
      <c r="D292" s="8">
        <v>-1.7388319771955957E-2</v>
      </c>
      <c r="E292" s="8">
        <v>-1.8726516117112665E-2</v>
      </c>
      <c r="F292" s="8">
        <v>-2.0357109169816291E-3</v>
      </c>
      <c r="G292" s="8">
        <v>-9.1600256480728337E-4</v>
      </c>
      <c r="H292" s="8">
        <v>-5.7463761141340886E-4</v>
      </c>
      <c r="I292" s="8">
        <v>1.1008504958508747E-3</v>
      </c>
      <c r="J292" s="8">
        <v>-1.4846600591902359E-3</v>
      </c>
      <c r="K292" s="8">
        <v>-5.172446867606777E-3</v>
      </c>
    </row>
    <row r="293" spans="1:11" x14ac:dyDescent="0.25">
      <c r="A293" s="7">
        <v>43392</v>
      </c>
      <c r="B293" s="8">
        <v>5.2015993591190436E-4</v>
      </c>
      <c r="C293" s="8">
        <v>-5.8504290158848393E-3</v>
      </c>
      <c r="D293" s="8">
        <v>-6.5783988754255724E-3</v>
      </c>
      <c r="E293" s="8">
        <v>4.09579117995629E-3</v>
      </c>
      <c r="F293" s="8">
        <v>-7.1001297718159453E-4</v>
      </c>
      <c r="G293" s="8">
        <v>-5.5010543687528113E-4</v>
      </c>
      <c r="H293" s="8">
        <v>-9.1346493076538415E-4</v>
      </c>
      <c r="I293" s="8">
        <v>-4.3789110893610166E-4</v>
      </c>
      <c r="J293" s="8">
        <v>3.4198218210148234E-3</v>
      </c>
      <c r="K293" s="8">
        <v>2.197869602842643E-4</v>
      </c>
    </row>
    <row r="294" spans="1:11" x14ac:dyDescent="0.25">
      <c r="A294" s="7">
        <v>43393</v>
      </c>
      <c r="B294" s="8">
        <v>0</v>
      </c>
      <c r="C294" s="8">
        <v>0</v>
      </c>
      <c r="D294" s="8">
        <v>0</v>
      </c>
      <c r="E294" s="8">
        <v>0</v>
      </c>
      <c r="F294" s="8">
        <v>1.7140803095394661E-4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</row>
    <row r="295" spans="1:11" x14ac:dyDescent="0.25">
      <c r="A295" s="7">
        <v>43394</v>
      </c>
      <c r="B295" s="8">
        <v>0</v>
      </c>
      <c r="C295" s="8">
        <v>0</v>
      </c>
      <c r="D295" s="8">
        <v>0</v>
      </c>
      <c r="E295" s="8">
        <v>0</v>
      </c>
      <c r="F295" s="8">
        <v>1.7137156261233123E-4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</row>
    <row r="296" spans="1:11" x14ac:dyDescent="0.25">
      <c r="A296" s="7">
        <v>43395</v>
      </c>
      <c r="B296" s="8">
        <v>1.1704866301427367E-3</v>
      </c>
      <c r="C296" s="8">
        <v>1.3443046137839865E-4</v>
      </c>
      <c r="D296" s="8">
        <v>4.6009472772383445E-3</v>
      </c>
      <c r="E296" s="8">
        <v>8.9686443080911216E-3</v>
      </c>
      <c r="F296" s="8">
        <v>2.6519276631946229E-4</v>
      </c>
      <c r="G296" s="8">
        <v>1.8346940647639975E-4</v>
      </c>
      <c r="H296" s="8">
        <v>5.1250434244831666E-4</v>
      </c>
      <c r="I296" s="8">
        <v>-2.0035585037805336E-4</v>
      </c>
      <c r="J296" s="8">
        <v>-2.2831397892348099E-3</v>
      </c>
      <c r="K296" s="8">
        <v>3.1481642592211533E-4</v>
      </c>
    </row>
    <row r="297" spans="1:11" x14ac:dyDescent="0.25">
      <c r="A297" s="7">
        <v>43396</v>
      </c>
      <c r="B297" s="8">
        <v>-8.5518975238530574E-3</v>
      </c>
      <c r="C297" s="8">
        <v>-1.1715496902875211E-2</v>
      </c>
      <c r="D297" s="8">
        <v>-9.8964549288901443E-3</v>
      </c>
      <c r="E297" s="8">
        <v>-1.3266856359438179E-2</v>
      </c>
      <c r="F297" s="8">
        <v>-2.6706293320331326E-3</v>
      </c>
      <c r="G297" s="8">
        <v>-1.1923323855819179E-3</v>
      </c>
      <c r="H297" s="8">
        <v>-1.0254375279609151E-3</v>
      </c>
      <c r="I297" s="8">
        <v>1.3766904794886318E-3</v>
      </c>
      <c r="J297" s="8">
        <v>1.2152172029859944E-2</v>
      </c>
      <c r="K297" s="8">
        <v>-5.1082782132372247E-3</v>
      </c>
    </row>
    <row r="298" spans="1:11" x14ac:dyDescent="0.25">
      <c r="A298" s="7">
        <v>43397</v>
      </c>
      <c r="B298" s="8">
        <v>-1.3539094978016395E-2</v>
      </c>
      <c r="C298" s="8">
        <v>-1.6203708106894754E-2</v>
      </c>
      <c r="D298" s="8">
        <v>-1.3908974234630944E-2</v>
      </c>
      <c r="E298" s="8">
        <v>-1.4708148282383218E-2</v>
      </c>
      <c r="F298" s="8">
        <v>-1.6445056296343529E-4</v>
      </c>
      <c r="G298" s="8">
        <v>0</v>
      </c>
      <c r="H298" s="8">
        <v>-5.2995536916411456E-4</v>
      </c>
      <c r="I298" s="8">
        <v>1.1857746480752561E-3</v>
      </c>
      <c r="J298" s="8">
        <v>1.0696998916390971E-3</v>
      </c>
      <c r="K298" s="8">
        <v>-1.0098334378419477E-2</v>
      </c>
    </row>
    <row r="299" spans="1:11" x14ac:dyDescent="0.25">
      <c r="A299" s="7">
        <v>43398</v>
      </c>
      <c r="B299" s="8">
        <v>1.4013448813455703E-2</v>
      </c>
      <c r="C299" s="8">
        <v>1.0905955109731247E-2</v>
      </c>
      <c r="D299" s="8">
        <v>2.5666761716781797E-2</v>
      </c>
      <c r="E299" s="8">
        <v>1.144868810645292E-2</v>
      </c>
      <c r="F299" s="8">
        <v>-2.7588524848928238E-3</v>
      </c>
      <c r="G299" s="8">
        <v>-8.264462809918216E-4</v>
      </c>
      <c r="H299" s="8">
        <v>-1.244861245262463E-3</v>
      </c>
      <c r="I299" s="8">
        <v>-7.2030261957790976E-5</v>
      </c>
      <c r="J299" s="8">
        <v>1.6953290363527446E-3</v>
      </c>
      <c r="K299" s="8">
        <v>4.8260329482407924E-3</v>
      </c>
    </row>
    <row r="300" spans="1:11" x14ac:dyDescent="0.25">
      <c r="A300" s="7">
        <v>43399</v>
      </c>
      <c r="B300" s="8">
        <v>-1.0931956575714073E-2</v>
      </c>
      <c r="C300" s="8">
        <v>-9.1070796714067814E-3</v>
      </c>
      <c r="D300" s="8">
        <v>-1.5451884570406919E-2</v>
      </c>
      <c r="E300" s="8">
        <v>-8.5811354055383201E-3</v>
      </c>
      <c r="F300" s="8">
        <v>-2.5759980772225872E-3</v>
      </c>
      <c r="G300" s="8">
        <v>-1.1947431302269385E-3</v>
      </c>
      <c r="H300" s="8">
        <v>-1.0512722402908903E-3</v>
      </c>
      <c r="I300" s="8">
        <v>2.1500051874911497E-3</v>
      </c>
      <c r="J300" s="8">
        <v>3.2428401634570034E-3</v>
      </c>
      <c r="K300" s="8">
        <v>-5.1762395507729975E-3</v>
      </c>
    </row>
    <row r="301" spans="1:11" x14ac:dyDescent="0.25">
      <c r="A301" s="7">
        <v>43400</v>
      </c>
      <c r="B301" s="8">
        <v>-8.4992594648006617E-8</v>
      </c>
      <c r="C301" s="8">
        <v>0</v>
      </c>
      <c r="D301" s="8">
        <v>0</v>
      </c>
      <c r="E301" s="8">
        <v>0</v>
      </c>
      <c r="F301" s="8">
        <v>1.5557573537335298E-4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</row>
    <row r="302" spans="1:11" x14ac:dyDescent="0.25">
      <c r="A302" s="7">
        <v>43401</v>
      </c>
      <c r="B302" s="8">
        <v>-8.502672191491408E-8</v>
      </c>
      <c r="C302" s="8">
        <v>0</v>
      </c>
      <c r="D302" s="8">
        <v>0</v>
      </c>
      <c r="E302" s="8">
        <v>0</v>
      </c>
      <c r="F302" s="8">
        <v>1.5540837436988638E-4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</row>
    <row r="303" spans="1:11" x14ac:dyDescent="0.25">
      <c r="A303" s="7">
        <v>43402</v>
      </c>
      <c r="B303" s="8">
        <v>-2.1964217594673762E-3</v>
      </c>
      <c r="C303" s="8">
        <v>1.0838230482741462E-3</v>
      </c>
      <c r="D303" s="8">
        <v>-4.8674331408174376E-3</v>
      </c>
      <c r="E303" s="8">
        <v>-1.3727883491784301E-2</v>
      </c>
      <c r="F303" s="8">
        <v>5.2093247804674591E-5</v>
      </c>
      <c r="G303" s="8">
        <v>0</v>
      </c>
      <c r="H303" s="8">
        <v>-2.0013386944950362E-4</v>
      </c>
      <c r="I303" s="8">
        <v>-1.6057147907444171E-3</v>
      </c>
      <c r="J303" s="8">
        <v>-4.1075218016342098E-3</v>
      </c>
      <c r="K303" s="8">
        <v>-5.2418085432672412E-4</v>
      </c>
    </row>
    <row r="304" spans="1:11" x14ac:dyDescent="0.25">
      <c r="A304" s="7">
        <v>43403</v>
      </c>
      <c r="B304" s="8">
        <v>8.7929470073600229E-3</v>
      </c>
      <c r="C304" s="8">
        <v>1.4659635389050019E-2</v>
      </c>
      <c r="D304" s="8">
        <v>8.7124677288996019E-3</v>
      </c>
      <c r="E304" s="8">
        <v>1.5076391448712657E-2</v>
      </c>
      <c r="F304" s="8">
        <v>-3.3000384954327263E-4</v>
      </c>
      <c r="G304" s="8">
        <v>-9.2013249908040606E-5</v>
      </c>
      <c r="H304" s="8">
        <v>2.4040027124039298E-4</v>
      </c>
      <c r="I304" s="8">
        <v>2.8968114617528847E-4</v>
      </c>
      <c r="J304" s="8">
        <v>-2.1309432878147362E-3</v>
      </c>
      <c r="K304" s="8">
        <v>4.6641496597226145E-3</v>
      </c>
    </row>
    <row r="305" spans="1:11" x14ac:dyDescent="0.25">
      <c r="A305" s="7">
        <v>43404</v>
      </c>
      <c r="B305" s="8">
        <v>1.9544169432349347E-2</v>
      </c>
      <c r="C305" s="8">
        <v>1.339793021408564E-2</v>
      </c>
      <c r="D305" s="8">
        <v>2.181593751646765E-2</v>
      </c>
      <c r="E305" s="8">
        <v>1.0809441592006292E-2</v>
      </c>
      <c r="F305" s="8">
        <v>1.4725431973701593E-3</v>
      </c>
      <c r="G305" s="8">
        <v>1.7484126253795029E-3</v>
      </c>
      <c r="H305" s="8">
        <v>7.6603184970824856E-6</v>
      </c>
      <c r="I305" s="8">
        <v>-5.8223377809926409E-4</v>
      </c>
      <c r="J305" s="8">
        <v>-5.6411318338061185E-3</v>
      </c>
      <c r="K305" s="8">
        <v>8.5227640917302904E-3</v>
      </c>
    </row>
    <row r="306" spans="1:11" x14ac:dyDescent="0.25">
      <c r="A306" s="7">
        <v>43405</v>
      </c>
      <c r="B306" s="8">
        <v>2.7876904579227694E-3</v>
      </c>
      <c r="C306" s="8">
        <v>1.2025385884000706E-2</v>
      </c>
      <c r="D306" s="8">
        <v>1.0964908854520559E-2</v>
      </c>
      <c r="E306" s="8">
        <v>1.1252344347540697E-2</v>
      </c>
      <c r="F306" s="8">
        <v>1.3424628051822095E-3</v>
      </c>
      <c r="G306" s="8">
        <v>-2.7558331802313152E-4</v>
      </c>
      <c r="H306" s="8">
        <v>8.7614221655352154E-4</v>
      </c>
      <c r="I306" s="8">
        <v>-8.6680380238458301E-4</v>
      </c>
      <c r="J306" s="8">
        <v>7.4042201701148523E-3</v>
      </c>
      <c r="K306" s="8">
        <v>3.7467355645458052E-3</v>
      </c>
    </row>
    <row r="307" spans="1:11" x14ac:dyDescent="0.25">
      <c r="A307" s="7">
        <v>43406</v>
      </c>
      <c r="B307" s="8">
        <v>4.5986441759337353E-3</v>
      </c>
      <c r="C307" s="8">
        <v>4.573824604897414E-3</v>
      </c>
      <c r="D307" s="8">
        <v>9.1457322182382957E-3</v>
      </c>
      <c r="E307" s="8">
        <v>1.3421774646394049E-2</v>
      </c>
      <c r="F307" s="8">
        <v>1.5371088959446845E-3</v>
      </c>
      <c r="G307" s="8">
        <v>3.6754571349817411E-4</v>
      </c>
      <c r="H307" s="8">
        <v>1.1796040433726951E-3</v>
      </c>
      <c r="I307" s="8">
        <v>-1.184885904996761E-3</v>
      </c>
      <c r="J307" s="8">
        <v>2.4434603851952695E-3</v>
      </c>
      <c r="K307" s="8">
        <v>9.4591512482061307E-5</v>
      </c>
    </row>
    <row r="308" spans="1:11" x14ac:dyDescent="0.25">
      <c r="A308" s="7">
        <v>43407</v>
      </c>
      <c r="B308" s="8">
        <v>-1.3861008118294068E-9</v>
      </c>
      <c r="C308" s="8">
        <v>0</v>
      </c>
      <c r="D308" s="8">
        <v>0</v>
      </c>
      <c r="E308" s="8">
        <v>0</v>
      </c>
      <c r="F308" s="8">
        <v>1.5894545005883871E-4</v>
      </c>
      <c r="G308" s="8">
        <v>0</v>
      </c>
      <c r="H308" s="8">
        <v>0</v>
      </c>
      <c r="I308" s="8">
        <v>0</v>
      </c>
      <c r="J308" s="8">
        <v>0</v>
      </c>
      <c r="K308" s="8">
        <v>-1.3405210925618989E-7</v>
      </c>
    </row>
    <row r="309" spans="1:11" x14ac:dyDescent="0.25">
      <c r="A309" s="7">
        <v>43408</v>
      </c>
      <c r="B309" s="8">
        <v>-1.3861006170410553E-9</v>
      </c>
      <c r="C309" s="8">
        <v>0</v>
      </c>
      <c r="D309" s="8">
        <v>0</v>
      </c>
      <c r="E309" s="8">
        <v>0</v>
      </c>
      <c r="F309" s="8">
        <v>1.5848215087303823E-4</v>
      </c>
      <c r="G309" s="8">
        <v>0</v>
      </c>
      <c r="H309" s="8">
        <v>0</v>
      </c>
      <c r="I309" s="8">
        <v>0</v>
      </c>
      <c r="J309" s="8">
        <v>0</v>
      </c>
      <c r="K309" s="8">
        <v>-1.3405212722616031E-7</v>
      </c>
    </row>
    <row r="310" spans="1:11" x14ac:dyDescent="0.25">
      <c r="A310" s="7">
        <v>43409</v>
      </c>
      <c r="B310" s="8">
        <v>-1.9874721264163293E-3</v>
      </c>
      <c r="C310" s="8">
        <v>-3.0507036538355292E-3</v>
      </c>
      <c r="D310" s="8">
        <v>-5.4276741061397632E-3</v>
      </c>
      <c r="E310" s="8">
        <v>2.6161265846355998E-3</v>
      </c>
      <c r="F310" s="8">
        <v>3.7467788691338173E-4</v>
      </c>
      <c r="G310" s="8">
        <v>3.6741067328005528E-4</v>
      </c>
      <c r="H310" s="8">
        <v>5.0645055561293617E-5</v>
      </c>
      <c r="I310" s="8">
        <v>3.1583911907587085E-4</v>
      </c>
      <c r="J310" s="8">
        <v>-1.8483378895860518E-3</v>
      </c>
      <c r="K310" s="8">
        <v>1.5340346666497316E-3</v>
      </c>
    </row>
    <row r="311" spans="1:11" x14ac:dyDescent="0.25">
      <c r="A311" s="7">
        <v>43410</v>
      </c>
      <c r="B311" s="8">
        <v>5.8412834949799789E-3</v>
      </c>
      <c r="C311" s="8">
        <v>2.9795602720363856E-3</v>
      </c>
      <c r="D311" s="8">
        <v>-2.9994020593401153E-3</v>
      </c>
      <c r="E311" s="8">
        <v>-2.451313831422941E-3</v>
      </c>
      <c r="F311" s="8">
        <v>2.5617121284419227E-4</v>
      </c>
      <c r="G311" s="8">
        <v>5.5091359838410625E-4</v>
      </c>
      <c r="H311" s="8">
        <v>1.4523884145267729E-4</v>
      </c>
      <c r="I311" s="8">
        <v>-1.4943196058999245E-4</v>
      </c>
      <c r="J311" s="8">
        <v>-1.9338227158520508E-3</v>
      </c>
      <c r="K311" s="8">
        <v>2.0271654662042523E-3</v>
      </c>
    </row>
    <row r="312" spans="1:11" x14ac:dyDescent="0.25">
      <c r="A312" s="7">
        <v>43411</v>
      </c>
      <c r="B312" s="8">
        <v>1.2604986765595037E-2</v>
      </c>
      <c r="C312" s="8">
        <v>9.6813197657741323E-3</v>
      </c>
      <c r="D312" s="8">
        <v>1.0511292926699382E-2</v>
      </c>
      <c r="E312" s="8">
        <v>5.8326391260871075E-3</v>
      </c>
      <c r="F312" s="8">
        <v>1.8469704230703004E-3</v>
      </c>
      <c r="G312" s="8">
        <v>1.3765256492612732E-3</v>
      </c>
      <c r="H312" s="8">
        <v>5.0061908619825068E-4</v>
      </c>
      <c r="I312" s="8">
        <v>-6.2641482433898363E-4</v>
      </c>
      <c r="J312" s="8">
        <v>-6.0880693086669086E-3</v>
      </c>
      <c r="K312" s="8">
        <v>3.7301062764749601E-3</v>
      </c>
    </row>
    <row r="313" spans="1:11" x14ac:dyDescent="0.25">
      <c r="A313" s="7">
        <v>43412</v>
      </c>
      <c r="B313" s="8">
        <v>2.3825788646873501E-3</v>
      </c>
      <c r="C313" s="8">
        <v>2.3475679378859304E-4</v>
      </c>
      <c r="D313" s="8">
        <v>-2.2467372061738791E-3</v>
      </c>
      <c r="E313" s="8">
        <v>-7.6272869180558341E-3</v>
      </c>
      <c r="F313" s="8">
        <v>5.283501186707847E-4</v>
      </c>
      <c r="G313" s="8">
        <v>9.1642228738919584E-5</v>
      </c>
      <c r="H313" s="8">
        <v>5.2615094325214606E-4</v>
      </c>
      <c r="I313" s="8">
        <v>-4.207375709806353E-4</v>
      </c>
      <c r="J313" s="8">
        <v>-8.629490359419597E-4</v>
      </c>
      <c r="K313" s="8">
        <v>1.724691951479575E-3</v>
      </c>
    </row>
    <row r="314" spans="1:11" x14ac:dyDescent="0.25">
      <c r="A314" s="7">
        <v>43413</v>
      </c>
      <c r="B314" s="8">
        <v>-2.8267449514131982E-3</v>
      </c>
      <c r="C314" s="8">
        <v>-5.1433461155955262E-3</v>
      </c>
      <c r="D314" s="8">
        <v>-1.7072937935167638E-2</v>
      </c>
      <c r="E314" s="8">
        <v>-7.2873786661485987E-3</v>
      </c>
      <c r="F314" s="8">
        <v>-1.9506258214728751E-3</v>
      </c>
      <c r="G314" s="8">
        <v>-1.6494089617886676E-3</v>
      </c>
      <c r="H314" s="8">
        <v>-2.4718953138025412E-4</v>
      </c>
      <c r="I314" s="8">
        <v>1.9952376411036714E-3</v>
      </c>
      <c r="J314" s="8">
        <v>-3.9807520406685013E-3</v>
      </c>
      <c r="K314" s="8">
        <v>6.6184750447455764E-4</v>
      </c>
    </row>
    <row r="315" spans="1:11" x14ac:dyDescent="0.25">
      <c r="A315" s="7">
        <v>43414</v>
      </c>
      <c r="B315" s="8">
        <v>0</v>
      </c>
      <c r="C315" s="8">
        <v>0</v>
      </c>
      <c r="D315" s="8">
        <v>0</v>
      </c>
      <c r="E315" s="8">
        <v>0</v>
      </c>
      <c r="F315" s="8">
        <v>1.6437500534757598E-4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</row>
    <row r="316" spans="1:11" x14ac:dyDescent="0.25">
      <c r="A316" s="7">
        <v>43415</v>
      </c>
      <c r="B316" s="8">
        <v>0</v>
      </c>
      <c r="C316" s="8">
        <v>0</v>
      </c>
      <c r="D316" s="8">
        <v>0</v>
      </c>
      <c r="E316" s="8">
        <v>0</v>
      </c>
      <c r="F316" s="8">
        <v>1.6452514550059912E-4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</row>
    <row r="317" spans="1:11" x14ac:dyDescent="0.25">
      <c r="A317" s="7">
        <v>43416</v>
      </c>
      <c r="B317" s="8">
        <v>-9.8669354244752538E-3</v>
      </c>
      <c r="C317" s="8">
        <v>-1.2983591508892722E-2</v>
      </c>
      <c r="D317" s="8">
        <v>-1.396446820052517E-2</v>
      </c>
      <c r="E317" s="8">
        <v>-6.8991251953340778E-3</v>
      </c>
      <c r="F317" s="8">
        <v>-5.3607428290974944E-4</v>
      </c>
      <c r="G317" s="8">
        <v>0</v>
      </c>
      <c r="H317" s="8">
        <v>-3.7517183442792312E-4</v>
      </c>
      <c r="I317" s="8">
        <v>7.8141966058857721E-4</v>
      </c>
      <c r="J317" s="8">
        <v>4.1714785701312792E-3</v>
      </c>
      <c r="K317" s="8">
        <v>-3.1691117583481664E-3</v>
      </c>
    </row>
    <row r="318" spans="1:11" x14ac:dyDescent="0.25">
      <c r="A318" s="7">
        <v>43417</v>
      </c>
      <c r="B318" s="8">
        <v>2.814288305843223E-3</v>
      </c>
      <c r="C318" s="8">
        <v>-7.7192714867835299E-5</v>
      </c>
      <c r="D318" s="8">
        <v>-3.9355581244156527E-4</v>
      </c>
      <c r="E318" s="8">
        <v>2.0528156332805907E-3</v>
      </c>
      <c r="F318" s="8">
        <v>-2.3006225867782172E-3</v>
      </c>
      <c r="G318" s="8">
        <v>-1.8357044515833199E-3</v>
      </c>
      <c r="H318" s="8">
        <v>-1.2691870231594793E-3</v>
      </c>
      <c r="I318" s="8">
        <v>-6.775162271779754E-4</v>
      </c>
      <c r="J318" s="8">
        <v>-5.4419983538035472E-3</v>
      </c>
      <c r="K318" s="8">
        <v>1.5471575720251622E-3</v>
      </c>
    </row>
    <row r="319" spans="1:11" x14ac:dyDescent="0.25">
      <c r="A319" s="7">
        <v>43418</v>
      </c>
      <c r="B319" s="8">
        <v>-6.2738395273150551E-3</v>
      </c>
      <c r="C319" s="8">
        <v>-4.8142209258631441E-3</v>
      </c>
      <c r="D319" s="8">
        <v>-1.3241332090333321E-4</v>
      </c>
      <c r="E319" s="8">
        <v>-2.4319066776155303E-3</v>
      </c>
      <c r="F319" s="8">
        <v>-2.6591128131556703E-3</v>
      </c>
      <c r="G319" s="8">
        <v>-1.1034482758620623E-3</v>
      </c>
      <c r="H319" s="8">
        <v>-1.3740703271569732E-3</v>
      </c>
      <c r="I319" s="8">
        <v>1.6060370318452688E-4</v>
      </c>
      <c r="J319" s="8">
        <v>-1.5145642807002817E-3</v>
      </c>
      <c r="K319" s="8">
        <v>-2.3771081330243747E-3</v>
      </c>
    </row>
    <row r="320" spans="1:11" x14ac:dyDescent="0.25">
      <c r="A320" s="7">
        <v>43419</v>
      </c>
      <c r="B320" s="8">
        <v>4.7576519932329281E-3</v>
      </c>
      <c r="C320" s="8">
        <v>4.7982564029711572E-3</v>
      </c>
      <c r="D320" s="8">
        <v>7.2148179509518744E-4</v>
      </c>
      <c r="E320" s="8">
        <v>1.7126519349153123E-2</v>
      </c>
      <c r="F320" s="8">
        <v>-5.0239061483948761E-3</v>
      </c>
      <c r="G320" s="8">
        <v>-2.393445641167169E-3</v>
      </c>
      <c r="H320" s="8">
        <v>-2.1419796411393799E-3</v>
      </c>
      <c r="I320" s="8">
        <v>2.0381292289418183E-3</v>
      </c>
      <c r="J320" s="8">
        <v>6.2040303282612863E-3</v>
      </c>
      <c r="K320" s="8">
        <v>1.0993065734813958E-3</v>
      </c>
    </row>
    <row r="321" spans="1:11" x14ac:dyDescent="0.25">
      <c r="A321" s="7">
        <v>43420</v>
      </c>
      <c r="B321" s="8">
        <v>-2.079291398797845E-3</v>
      </c>
      <c r="C321" s="8">
        <v>-2.3960428088021235E-3</v>
      </c>
      <c r="D321" s="8">
        <v>-1.5570941274944978E-2</v>
      </c>
      <c r="E321" s="8">
        <v>1.4543134444464168E-3</v>
      </c>
      <c r="F321" s="8">
        <v>-3.5197259988332718E-3</v>
      </c>
      <c r="G321" s="8">
        <v>-6.4593522192490926E-4</v>
      </c>
      <c r="H321" s="8">
        <v>-3.2078716160456322E-3</v>
      </c>
      <c r="I321" s="8">
        <v>-5.4008443054273116E-4</v>
      </c>
      <c r="J321" s="8">
        <v>2.0234920207731519E-3</v>
      </c>
      <c r="K321" s="8">
        <v>3.7170087083806397E-3</v>
      </c>
    </row>
    <row r="322" spans="1:11" x14ac:dyDescent="0.25">
      <c r="A322" s="7">
        <v>43421</v>
      </c>
      <c r="B322" s="8">
        <v>0</v>
      </c>
      <c r="C322" s="8">
        <v>0</v>
      </c>
      <c r="D322" s="8">
        <v>0</v>
      </c>
      <c r="E322" s="8">
        <v>0</v>
      </c>
      <c r="F322" s="8">
        <v>1.6501121347444297E-4</v>
      </c>
      <c r="G322" s="8">
        <v>0</v>
      </c>
      <c r="H322" s="8">
        <v>0</v>
      </c>
      <c r="I322" s="8">
        <v>0</v>
      </c>
      <c r="J322" s="8">
        <v>0</v>
      </c>
      <c r="K322" s="8">
        <v>-3.9777032660889236E-10</v>
      </c>
    </row>
    <row r="323" spans="1:11" x14ac:dyDescent="0.25">
      <c r="A323" s="7">
        <v>43422</v>
      </c>
      <c r="B323" s="8">
        <v>0</v>
      </c>
      <c r="C323" s="8">
        <v>0</v>
      </c>
      <c r="D323" s="8">
        <v>0</v>
      </c>
      <c r="E323" s="8">
        <v>0</v>
      </c>
      <c r="F323" s="8">
        <v>1.6505234311712543E-4</v>
      </c>
      <c r="G323" s="8">
        <v>0</v>
      </c>
      <c r="H323" s="8">
        <v>0</v>
      </c>
      <c r="I323" s="8">
        <v>0</v>
      </c>
      <c r="J323" s="8">
        <v>0</v>
      </c>
      <c r="K323" s="8">
        <v>-5.9665541606018564E-10</v>
      </c>
    </row>
    <row r="324" spans="1:11" x14ac:dyDescent="0.25">
      <c r="A324" s="7">
        <v>43423</v>
      </c>
      <c r="B324" s="8">
        <v>-1.7171801422375125E-2</v>
      </c>
      <c r="C324" s="8">
        <v>-1.9762617362684587E-2</v>
      </c>
      <c r="D324" s="8">
        <v>-2.8429684695887428E-2</v>
      </c>
      <c r="E324" s="8">
        <v>-1.1171528435206199E-2</v>
      </c>
      <c r="F324" s="8">
        <v>-3.700633670540401E-3</v>
      </c>
      <c r="G324" s="8">
        <v>-3.6934441366565096E-4</v>
      </c>
      <c r="H324" s="8">
        <v>-1.4334108921899569E-3</v>
      </c>
      <c r="I324" s="8">
        <v>-1.8193736276829833E-4</v>
      </c>
      <c r="J324" s="8">
        <v>-5.8055543158814539E-3</v>
      </c>
      <c r="K324" s="8">
        <v>-2.9349488711524502E-3</v>
      </c>
    </row>
    <row r="325" spans="1:11" x14ac:dyDescent="0.25">
      <c r="A325" s="7">
        <v>43424</v>
      </c>
      <c r="B325" s="8">
        <v>-1.427683937445348E-2</v>
      </c>
      <c r="C325" s="8">
        <v>-1.3541843029902911E-2</v>
      </c>
      <c r="D325" s="8">
        <v>-5.2914392541989659E-3</v>
      </c>
      <c r="E325" s="8">
        <v>-1.0068550180645787E-2</v>
      </c>
      <c r="F325" s="8">
        <v>-5.3556292643776012E-3</v>
      </c>
      <c r="G325" s="8">
        <v>-1.477923517458124E-3</v>
      </c>
      <c r="H325" s="8">
        <v>-3.5881892466153031E-3</v>
      </c>
      <c r="I325" s="8">
        <v>8.8103211473997481E-4</v>
      </c>
      <c r="J325" s="8">
        <v>4.8364311746800868E-3</v>
      </c>
      <c r="K325" s="8">
        <v>-7.3635816405184084E-3</v>
      </c>
    </row>
    <row r="326" spans="1:11" x14ac:dyDescent="0.25">
      <c r="A326" s="7">
        <v>43425</v>
      </c>
      <c r="B326" s="8">
        <v>1.0500257417583253E-2</v>
      </c>
      <c r="C326" s="8">
        <v>1.0437789329252656E-2</v>
      </c>
      <c r="D326" s="8">
        <v>1.8939278604880684E-2</v>
      </c>
      <c r="E326" s="8">
        <v>8.7486031309609372E-3</v>
      </c>
      <c r="F326" s="8">
        <v>1.9054072306087125E-3</v>
      </c>
      <c r="G326" s="8">
        <v>9.2506938020364693E-4</v>
      </c>
      <c r="H326" s="8">
        <v>7.7691883471842083E-4</v>
      </c>
      <c r="I326" s="8">
        <v>-9.8750630896802518E-4</v>
      </c>
      <c r="J326" s="8">
        <v>4.0870557238776714E-3</v>
      </c>
      <c r="K326" s="8">
        <v>5.3547781683924486E-3</v>
      </c>
    </row>
    <row r="327" spans="1:11" x14ac:dyDescent="0.25">
      <c r="A327" s="7">
        <v>43426</v>
      </c>
      <c r="B327" s="8">
        <v>-1.1654356090557592E-3</v>
      </c>
      <c r="C327" s="8">
        <v>-1.8446029380048135E-3</v>
      </c>
      <c r="D327" s="8">
        <v>4.4389501528435031E-3</v>
      </c>
      <c r="E327" s="8">
        <v>-1.1396510443907725E-3</v>
      </c>
      <c r="F327" s="8">
        <v>-2.5579424112017377E-5</v>
      </c>
      <c r="G327" s="8">
        <v>0</v>
      </c>
      <c r="H327" s="8">
        <v>8.5172370121822105E-4</v>
      </c>
      <c r="I327" s="8">
        <v>1.3342872647537532E-4</v>
      </c>
      <c r="J327" s="8">
        <v>-4.0284730621732245E-4</v>
      </c>
      <c r="K327" s="8">
        <v>-1.2580826539528018E-3</v>
      </c>
    </row>
    <row r="328" spans="1:11" x14ac:dyDescent="0.25">
      <c r="A328" s="7">
        <v>43427</v>
      </c>
      <c r="B328" s="8">
        <v>1.3458006757603896E-3</v>
      </c>
      <c r="C328" s="8">
        <v>3.1529968288386279E-3</v>
      </c>
      <c r="D328" s="8">
        <v>-2.1532536610046268E-3</v>
      </c>
      <c r="E328" s="8">
        <v>-8.3125663770906664E-3</v>
      </c>
      <c r="F328" s="8">
        <v>-2.8759475872616163E-3</v>
      </c>
      <c r="G328" s="8">
        <v>-3.6968576709806023E-4</v>
      </c>
      <c r="H328" s="8">
        <v>-3.8637860853474315E-4</v>
      </c>
      <c r="I328" s="8">
        <v>1.3983238644642263E-3</v>
      </c>
      <c r="J328" s="8">
        <v>2.753529253054973E-3</v>
      </c>
      <c r="K328" s="8">
        <v>-1.4615964137906778E-3</v>
      </c>
    </row>
    <row r="329" spans="1:11" x14ac:dyDescent="0.25">
      <c r="A329" s="7">
        <v>43428</v>
      </c>
      <c r="B329" s="8">
        <v>-3.7793660182381531E-8</v>
      </c>
      <c r="C329" s="8">
        <v>0</v>
      </c>
      <c r="D329" s="8">
        <v>0</v>
      </c>
      <c r="E329" s="8">
        <v>0</v>
      </c>
      <c r="F329" s="8">
        <v>1.6035017620206571E-4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</row>
    <row r="330" spans="1:11" x14ac:dyDescent="0.25">
      <c r="A330" s="7">
        <v>43429</v>
      </c>
      <c r="B330" s="8">
        <v>-3.7759613502254149E-8</v>
      </c>
      <c r="C330" s="8">
        <v>0</v>
      </c>
      <c r="D330" s="8">
        <v>0</v>
      </c>
      <c r="E330" s="8">
        <v>0</v>
      </c>
      <c r="F330" s="8">
        <v>1.6034229839528773E-4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</row>
    <row r="331" spans="1:11" x14ac:dyDescent="0.25">
      <c r="A331" s="7">
        <v>43430</v>
      </c>
      <c r="B331" s="8">
        <v>1.267152380361408E-2</v>
      </c>
      <c r="C331" s="8">
        <v>1.1513532522560377E-2</v>
      </c>
      <c r="D331" s="8">
        <v>7.2924020069729447E-3</v>
      </c>
      <c r="E331" s="8">
        <v>7.1317776159283272E-3</v>
      </c>
      <c r="F331" s="8">
        <v>1.2451175320067366E-5</v>
      </c>
      <c r="G331" s="8">
        <v>4.6227810650889545E-4</v>
      </c>
      <c r="H331" s="8">
        <v>-6.7932288032901411E-4</v>
      </c>
      <c r="I331" s="8">
        <v>-1.1172379201553626E-3</v>
      </c>
      <c r="J331" s="8">
        <v>2.3252016475170008E-4</v>
      </c>
      <c r="K331" s="8">
        <v>8.6094633006192772E-3</v>
      </c>
    </row>
    <row r="332" spans="1:11" x14ac:dyDescent="0.25">
      <c r="A332" s="7">
        <v>43431</v>
      </c>
      <c r="B332" s="8">
        <v>2.7517210708543241E-3</v>
      </c>
      <c r="C332" s="8">
        <v>6.0864846123132033E-4</v>
      </c>
      <c r="D332" s="8">
        <v>4.5021250344689406E-4</v>
      </c>
      <c r="E332" s="8">
        <v>8.5623463004565921E-3</v>
      </c>
      <c r="F332" s="8">
        <v>-2.8532834611428993E-3</v>
      </c>
      <c r="G332" s="8">
        <v>-9.2412900840954659E-4</v>
      </c>
      <c r="H332" s="8">
        <v>-1.6796386601182212E-3</v>
      </c>
      <c r="I332" s="8">
        <v>8.619449731844071E-4</v>
      </c>
      <c r="J332" s="8">
        <v>2.6137605957301754E-3</v>
      </c>
      <c r="K332" s="8">
        <v>1.1284366486913455E-3</v>
      </c>
    </row>
    <row r="333" spans="1:11" x14ac:dyDescent="0.25">
      <c r="A333" s="7">
        <v>43432</v>
      </c>
      <c r="B333" s="8">
        <v>1.4231141853107742E-2</v>
      </c>
      <c r="C333" s="8">
        <v>1.6373607127589507E-2</v>
      </c>
      <c r="D333" s="8">
        <v>1.7245106882646449E-2</v>
      </c>
      <c r="E333" s="8">
        <v>1.7655427319481932E-2</v>
      </c>
      <c r="F333" s="8">
        <v>-7.9229276933831072E-4</v>
      </c>
      <c r="G333" s="8">
        <v>1.2024789566182914E-3</v>
      </c>
      <c r="H333" s="8">
        <v>-9.6376066190495546E-4</v>
      </c>
      <c r="I333" s="8">
        <v>-3.8195263586813833E-4</v>
      </c>
      <c r="J333" s="8">
        <v>-5.2674292374710642E-3</v>
      </c>
      <c r="K333" s="8">
        <v>2.3137272402863362E-3</v>
      </c>
    </row>
    <row r="334" spans="1:11" x14ac:dyDescent="0.25">
      <c r="A334" s="7">
        <v>43433</v>
      </c>
      <c r="B334" s="8">
        <v>-9.4413215851793086E-3</v>
      </c>
      <c r="C334" s="8">
        <v>-6.6101354174482596E-3</v>
      </c>
      <c r="D334" s="8">
        <v>-1.3510030911436841E-3</v>
      </c>
      <c r="E334" s="8">
        <v>-1.1245742520188671E-2</v>
      </c>
      <c r="F334" s="8">
        <v>-6.7205460938868226E-4</v>
      </c>
      <c r="G334" s="8">
        <v>4.619364375462176E-4</v>
      </c>
      <c r="H334" s="8">
        <v>-9.5693408789254697E-4</v>
      </c>
      <c r="I334" s="8">
        <v>1.5603970718496099E-3</v>
      </c>
      <c r="J334" s="8">
        <v>8.3245183268409832E-4</v>
      </c>
      <c r="K334" s="8">
        <v>-7.7471633287675573E-4</v>
      </c>
    </row>
    <row r="335" spans="1:11" x14ac:dyDescent="0.25">
      <c r="A335" s="7">
        <v>43434</v>
      </c>
      <c r="B335" s="8">
        <v>6.3399228880741381E-3</v>
      </c>
      <c r="C335" s="8">
        <v>5.3839152152261871E-3</v>
      </c>
      <c r="D335" s="8">
        <v>7.6201976717208168E-4</v>
      </c>
      <c r="E335" s="8">
        <v>6.6677597487027314E-3</v>
      </c>
      <c r="F335" s="8">
        <v>-1.9407130642250213E-3</v>
      </c>
      <c r="G335" s="8">
        <v>9.2344630159724161E-5</v>
      </c>
      <c r="H335" s="8">
        <v>-3.2607682991203646E-4</v>
      </c>
      <c r="I335" s="8">
        <v>3.3084532218514317E-4</v>
      </c>
      <c r="J335" s="8">
        <v>-1.5178186975615111E-3</v>
      </c>
      <c r="K335" s="8">
        <v>-2.7121081039311137E-4</v>
      </c>
    </row>
    <row r="336" spans="1:11" x14ac:dyDescent="0.25">
      <c r="A336" s="7">
        <v>43435</v>
      </c>
      <c r="B336" s="8">
        <v>-4.0128924167840615E-8</v>
      </c>
      <c r="C336" s="8">
        <v>0</v>
      </c>
      <c r="D336" s="8">
        <v>0</v>
      </c>
      <c r="E336" s="8">
        <v>0</v>
      </c>
      <c r="F336" s="8">
        <v>1.6286971003288113E-4</v>
      </c>
      <c r="G336" s="8">
        <v>0</v>
      </c>
      <c r="H336" s="8">
        <v>0</v>
      </c>
      <c r="I336" s="8">
        <v>0</v>
      </c>
      <c r="J336" s="8">
        <v>0</v>
      </c>
      <c r="K336" s="8">
        <v>-5.9467240302205827E-10</v>
      </c>
    </row>
    <row r="337" spans="1:11" x14ac:dyDescent="0.25">
      <c r="A337" s="7">
        <v>43436</v>
      </c>
      <c r="B337" s="8">
        <v>-4.0095761210719818E-8</v>
      </c>
      <c r="C337" s="8">
        <v>0</v>
      </c>
      <c r="D337" s="8">
        <v>0</v>
      </c>
      <c r="E337" s="8">
        <v>0</v>
      </c>
      <c r="F337" s="8">
        <v>1.6311465291074994E-4</v>
      </c>
      <c r="G337" s="8">
        <v>0</v>
      </c>
      <c r="H337" s="8">
        <v>0</v>
      </c>
      <c r="I337" s="8">
        <v>0</v>
      </c>
      <c r="J337" s="8">
        <v>0</v>
      </c>
      <c r="K337" s="8">
        <v>-5.9467240337569349E-10</v>
      </c>
    </row>
    <row r="338" spans="1:11" x14ac:dyDescent="0.25">
      <c r="A338" s="7">
        <v>43437</v>
      </c>
      <c r="B338" s="8">
        <v>8.1978551512989634E-3</v>
      </c>
      <c r="C338" s="8">
        <v>1.1844632996333093E-2</v>
      </c>
      <c r="D338" s="8">
        <v>1.190507810386634E-2</v>
      </c>
      <c r="E338" s="8">
        <v>1.2388958899268877E-2</v>
      </c>
      <c r="F338" s="8">
        <v>2.050194661917653E-3</v>
      </c>
      <c r="G338" s="8">
        <v>2.4007386888273974E-3</v>
      </c>
      <c r="H338" s="8">
        <v>7.1935042947446348E-4</v>
      </c>
      <c r="I338" s="8">
        <v>-1.5568649201304507E-4</v>
      </c>
      <c r="J338" s="8">
        <v>8.2566488633684845E-3</v>
      </c>
      <c r="K338" s="8">
        <v>3.2369773914560345E-3</v>
      </c>
    </row>
    <row r="339" spans="1:11" x14ac:dyDescent="0.25">
      <c r="A339" s="7">
        <v>43438</v>
      </c>
      <c r="B339" s="8">
        <v>-2.3000927587192847E-2</v>
      </c>
      <c r="C339" s="8">
        <v>-2.4633987587205808E-2</v>
      </c>
      <c r="D339" s="8">
        <v>-2.7051736459374236E-2</v>
      </c>
      <c r="E339" s="8">
        <v>-1.277344521360254E-2</v>
      </c>
      <c r="F339" s="8">
        <v>-2.261220775342646E-3</v>
      </c>
      <c r="G339" s="8">
        <v>-1.3817243920413169E-3</v>
      </c>
      <c r="H339" s="8">
        <v>-1.9518119741530615E-3</v>
      </c>
      <c r="I339" s="8">
        <v>1.7075628236616174E-3</v>
      </c>
      <c r="J339" s="8">
        <v>7.8133451787991397E-3</v>
      </c>
      <c r="K339" s="8">
        <v>2.4662503530088242E-6</v>
      </c>
    </row>
    <row r="340" spans="1:11" x14ac:dyDescent="0.25">
      <c r="A340" s="7">
        <v>43439</v>
      </c>
      <c r="B340" s="8">
        <v>-2.6315616843048872E-3</v>
      </c>
      <c r="C340" s="8">
        <v>-2.3065232123270496E-3</v>
      </c>
      <c r="D340" s="8">
        <v>-3.3786535990520815E-3</v>
      </c>
      <c r="E340" s="8">
        <v>9.2584430043530109E-4</v>
      </c>
      <c r="F340" s="8">
        <v>-2.1292116432881664E-3</v>
      </c>
      <c r="G340" s="8">
        <v>-1.8448482612298811E-4</v>
      </c>
      <c r="H340" s="8">
        <v>-2.2909629917623464E-3</v>
      </c>
      <c r="I340" s="8">
        <v>-3.5055518929072357E-4</v>
      </c>
      <c r="J340" s="8">
        <v>-2.6425187984599856E-3</v>
      </c>
      <c r="K340" s="8">
        <v>-2.6441102887863987E-3</v>
      </c>
    </row>
    <row r="341" spans="1:11" x14ac:dyDescent="0.25">
      <c r="A341" s="7">
        <v>43440</v>
      </c>
      <c r="B341" s="8">
        <v>-1.4922743501738264E-2</v>
      </c>
      <c r="C341" s="8">
        <v>-1.6321474161198668E-2</v>
      </c>
      <c r="D341" s="8">
        <v>-1.2711139711101322E-2</v>
      </c>
      <c r="E341" s="8">
        <v>-1.6683293183186097E-2</v>
      </c>
      <c r="F341" s="8">
        <v>-5.3508684205279813E-3</v>
      </c>
      <c r="G341" s="8">
        <v>-3.5981179075560421E-3</v>
      </c>
      <c r="H341" s="8">
        <v>-1.5811501186593357E-3</v>
      </c>
      <c r="I341" s="8">
        <v>2.0727605205023304E-3</v>
      </c>
      <c r="J341" s="8">
        <v>1.7012117685696656E-3</v>
      </c>
      <c r="K341" s="8">
        <v>-1.0710597448836207E-2</v>
      </c>
    </row>
    <row r="342" spans="1:11" x14ac:dyDescent="0.25">
      <c r="A342" s="7">
        <v>43441</v>
      </c>
      <c r="B342" s="8">
        <v>-1.6204897816401519E-2</v>
      </c>
      <c r="C342" s="8">
        <v>-1.3420357033404717E-2</v>
      </c>
      <c r="D342" s="8">
        <v>-6.7072461580007887E-3</v>
      </c>
      <c r="E342" s="8">
        <v>-1.2466160943243888E-2</v>
      </c>
      <c r="F342" s="8">
        <v>8.0200253962644488E-4</v>
      </c>
      <c r="G342" s="8">
        <v>1.0185185185185297E-3</v>
      </c>
      <c r="H342" s="8">
        <v>-8.8403612253551422E-4</v>
      </c>
      <c r="I342" s="8">
        <v>-1.1807867937161352E-3</v>
      </c>
      <c r="J342" s="8">
        <v>-1.8046580853152891E-4</v>
      </c>
      <c r="K342" s="8">
        <v>5.5860959786746382E-4</v>
      </c>
    </row>
    <row r="343" spans="1:11" x14ac:dyDescent="0.25">
      <c r="A343" s="7">
        <v>43442</v>
      </c>
      <c r="B343" s="8">
        <v>0</v>
      </c>
      <c r="C343" s="8">
        <v>0</v>
      </c>
      <c r="D343" s="8">
        <v>0</v>
      </c>
      <c r="E343" s="8">
        <v>0</v>
      </c>
      <c r="F343" s="8">
        <v>1.6504833603678794E-4</v>
      </c>
      <c r="G343" s="8">
        <v>0</v>
      </c>
      <c r="H343" s="8">
        <v>0</v>
      </c>
      <c r="I343" s="8">
        <v>0</v>
      </c>
      <c r="J343" s="8">
        <v>0</v>
      </c>
      <c r="K343" s="8">
        <v>-4.0032670092758342E-10</v>
      </c>
    </row>
    <row r="344" spans="1:11" x14ac:dyDescent="0.25">
      <c r="A344" s="7">
        <v>43443</v>
      </c>
      <c r="B344" s="8">
        <v>0</v>
      </c>
      <c r="C344" s="8">
        <v>0</v>
      </c>
      <c r="D344" s="8">
        <v>0</v>
      </c>
      <c r="E344" s="8">
        <v>0</v>
      </c>
      <c r="F344" s="8">
        <v>1.6546980971401644E-4</v>
      </c>
      <c r="G344" s="8">
        <v>0</v>
      </c>
      <c r="H344" s="8">
        <v>0</v>
      </c>
      <c r="I344" s="8">
        <v>0</v>
      </c>
      <c r="J344" s="8">
        <v>0</v>
      </c>
      <c r="K344" s="8">
        <v>-8.0065325304239668E-10</v>
      </c>
    </row>
    <row r="345" spans="1:11" x14ac:dyDescent="0.25">
      <c r="A345" s="7">
        <v>43444</v>
      </c>
      <c r="B345" s="8">
        <v>-9.4090223937797219E-3</v>
      </c>
      <c r="C345" s="8">
        <v>-7.2086799262630619E-3</v>
      </c>
      <c r="D345" s="8">
        <v>-1.1837839390076179E-2</v>
      </c>
      <c r="E345" s="8">
        <v>-1.0608474210956386E-2</v>
      </c>
      <c r="F345" s="8">
        <v>-2.6460561956805767E-3</v>
      </c>
      <c r="G345" s="8">
        <v>-1.2949773378966301E-3</v>
      </c>
      <c r="H345" s="8">
        <v>-9.8248040166459827E-4</v>
      </c>
      <c r="I345" s="8">
        <v>6.7726421680623541E-4</v>
      </c>
      <c r="J345" s="8">
        <v>2.9742392059149705E-3</v>
      </c>
      <c r="K345" s="8">
        <v>-1.7005295014725656E-3</v>
      </c>
    </row>
    <row r="346" spans="1:11" x14ac:dyDescent="0.25">
      <c r="A346" s="7">
        <v>43445</v>
      </c>
      <c r="B346" s="8">
        <v>9.2637137993380782E-3</v>
      </c>
      <c r="C346" s="8">
        <v>9.0259220256552197E-3</v>
      </c>
      <c r="D346" s="8">
        <v>1.2251740255270384E-2</v>
      </c>
      <c r="E346" s="8">
        <v>3.0180411632037417E-3</v>
      </c>
      <c r="F346" s="8">
        <v>-4.5502198445082837E-4</v>
      </c>
      <c r="G346" s="8">
        <v>1.0188015189405153E-3</v>
      </c>
      <c r="H346" s="8">
        <v>-8.3094396211680355E-4</v>
      </c>
      <c r="I346" s="8">
        <v>2.4605092660305838E-4</v>
      </c>
      <c r="J346" s="8">
        <v>4.5107464142442582E-3</v>
      </c>
      <c r="K346" s="8">
        <v>7.0711303538777909E-3</v>
      </c>
    </row>
    <row r="347" spans="1:11" x14ac:dyDescent="0.25">
      <c r="A347" s="7">
        <v>43446</v>
      </c>
      <c r="B347" s="8">
        <v>7.1557467477430499E-3</v>
      </c>
      <c r="C347" s="8">
        <v>9.9355396375024885E-3</v>
      </c>
      <c r="D347" s="8">
        <v>7.6892425650938615E-4</v>
      </c>
      <c r="E347" s="8">
        <v>1.1981846693098895E-2</v>
      </c>
      <c r="F347" s="8">
        <v>1.7881652183295749E-3</v>
      </c>
      <c r="G347" s="8">
        <v>8.3271650629157534E-4</v>
      </c>
      <c r="H347" s="8">
        <v>1.2220142591159444E-3</v>
      </c>
      <c r="I347" s="8">
        <v>-1.5146922703078774E-3</v>
      </c>
      <c r="J347" s="8">
        <v>-3.2491952291585722E-3</v>
      </c>
      <c r="K347" s="8">
        <v>5.9493207120394249E-3</v>
      </c>
    </row>
    <row r="348" spans="1:11" x14ac:dyDescent="0.25">
      <c r="A348" s="7">
        <v>43447</v>
      </c>
      <c r="B348" s="8">
        <v>-1.4480729010887435E-3</v>
      </c>
      <c r="C348" s="8">
        <v>-4.4453826262588203E-3</v>
      </c>
      <c r="D348" s="8">
        <v>1.8365410199102372E-3</v>
      </c>
      <c r="E348" s="8">
        <v>8.8511308767797933E-3</v>
      </c>
      <c r="F348" s="8">
        <v>2.6396491134516886E-3</v>
      </c>
      <c r="G348" s="8">
        <v>1.8489414810018978E-4</v>
      </c>
      <c r="H348" s="8">
        <v>2.6042379208310873E-3</v>
      </c>
      <c r="I348" s="8">
        <v>-3.4153437065265679E-4</v>
      </c>
      <c r="J348" s="8">
        <v>-7.9376606132545709E-4</v>
      </c>
      <c r="K348" s="8">
        <v>1.7927089800075556E-3</v>
      </c>
    </row>
    <row r="349" spans="1:11" x14ac:dyDescent="0.25">
      <c r="A349" s="7">
        <v>43448</v>
      </c>
      <c r="B349" s="8">
        <v>-1.1350910405136829E-2</v>
      </c>
      <c r="C349" s="8">
        <v>-1.2208309399251327E-2</v>
      </c>
      <c r="D349" s="8">
        <v>-8.7269851563594736E-3</v>
      </c>
      <c r="E349" s="8">
        <v>-6.8714642860124246E-3</v>
      </c>
      <c r="F349" s="8">
        <v>-3.6194434789675909E-4</v>
      </c>
      <c r="G349" s="8">
        <v>-9.2429984286901412E-4</v>
      </c>
      <c r="H349" s="8">
        <v>4.5321769946693458E-4</v>
      </c>
      <c r="I349" s="8">
        <v>9.4088343449625635E-4</v>
      </c>
      <c r="J349" s="8">
        <v>-1.5848765428697694E-3</v>
      </c>
      <c r="K349" s="8">
        <v>-3.1625894174584983E-3</v>
      </c>
    </row>
    <row r="350" spans="1:11" x14ac:dyDescent="0.25">
      <c r="A350" s="7">
        <v>43449</v>
      </c>
      <c r="B350" s="8">
        <v>0</v>
      </c>
      <c r="C350" s="8">
        <v>0</v>
      </c>
      <c r="D350" s="8">
        <v>0</v>
      </c>
      <c r="E350" s="8">
        <v>0</v>
      </c>
      <c r="F350" s="8">
        <v>-2.5859408423255096E-4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</row>
    <row r="351" spans="1:11" x14ac:dyDescent="0.25">
      <c r="A351" s="7">
        <v>43450</v>
      </c>
      <c r="B351" s="8">
        <v>0</v>
      </c>
      <c r="C351" s="8">
        <v>0</v>
      </c>
      <c r="D351" s="8">
        <v>0</v>
      </c>
      <c r="E351" s="8">
        <v>0</v>
      </c>
      <c r="F351" s="8">
        <v>1.624892988916881E-4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</row>
    <row r="352" spans="1:11" x14ac:dyDescent="0.25">
      <c r="A352" s="7">
        <v>43451</v>
      </c>
      <c r="B352" s="8">
        <v>-1.826915526075526E-2</v>
      </c>
      <c r="C352" s="8">
        <v>-1.9151043267424783E-2</v>
      </c>
      <c r="D352" s="8">
        <v>-2.6657453547018102E-2</v>
      </c>
      <c r="E352" s="8">
        <v>-8.1227591315177674E-3</v>
      </c>
      <c r="F352" s="8">
        <v>-3.9670869706643133E-4</v>
      </c>
      <c r="G352" s="8">
        <v>-1.2952169488389398E-3</v>
      </c>
      <c r="H352" s="8">
        <v>-9.0602477247014868E-5</v>
      </c>
      <c r="I352" s="8">
        <v>-1.4681202425565357E-4</v>
      </c>
      <c r="J352" s="8">
        <v>1.6616295159225462E-3</v>
      </c>
      <c r="K352" s="8">
        <v>-6.0475125408495593E-3</v>
      </c>
    </row>
    <row r="353" spans="1:12" x14ac:dyDescent="0.25">
      <c r="A353" s="7">
        <v>43452</v>
      </c>
      <c r="B353" s="8">
        <v>-5.5585815935093692E-3</v>
      </c>
      <c r="C353" s="8">
        <v>-4.001882068325413E-3</v>
      </c>
      <c r="D353" s="8">
        <v>8.2943676571173731E-3</v>
      </c>
      <c r="E353" s="8">
        <v>1.2517517472550219E-3</v>
      </c>
      <c r="F353" s="8">
        <v>-2.1385047459097279E-3</v>
      </c>
      <c r="G353" s="8">
        <v>-1.5748031496063408E-3</v>
      </c>
      <c r="H353" s="8">
        <v>-4.1115817020964673E-4</v>
      </c>
      <c r="I353" s="8">
        <v>6.1906593783437052E-4</v>
      </c>
      <c r="J353" s="8">
        <v>1.3289622290914591E-3</v>
      </c>
      <c r="K353" s="8">
        <v>-3.1742974090704966E-3</v>
      </c>
    </row>
    <row r="354" spans="1:12" x14ac:dyDescent="0.25">
      <c r="A354" s="7">
        <v>43453</v>
      </c>
      <c r="B354" s="8">
        <v>-1.1186481807757989E-2</v>
      </c>
      <c r="C354" s="8">
        <v>-1.2381473632065432E-2</v>
      </c>
      <c r="D354" s="8">
        <v>-8.8666364449157299E-3</v>
      </c>
      <c r="E354" s="8">
        <v>-7.6964317433288812E-3</v>
      </c>
      <c r="F354" s="8">
        <v>-1.5083992133505155E-3</v>
      </c>
      <c r="G354" s="8">
        <v>-1.6700686583782653E-3</v>
      </c>
      <c r="H354" s="8">
        <v>-3.2243380993365323E-3</v>
      </c>
      <c r="I354" s="8">
        <v>1.04354867649728E-4</v>
      </c>
      <c r="J354" s="8">
        <v>1.5778414313801876E-3</v>
      </c>
      <c r="K354" s="8">
        <v>1.3713941598211276E-4</v>
      </c>
    </row>
    <row r="355" spans="1:12" x14ac:dyDescent="0.25">
      <c r="A355" s="7">
        <v>43454</v>
      </c>
      <c r="B355" s="8">
        <v>-1.4479108735125567E-2</v>
      </c>
      <c r="C355" s="8">
        <v>-1.5672640230083856E-2</v>
      </c>
      <c r="D355" s="8">
        <v>-1.5876003804974864E-2</v>
      </c>
      <c r="E355" s="8">
        <v>2.0832204580769585E-3</v>
      </c>
      <c r="F355" s="8">
        <v>-4.6213881031854026E-3</v>
      </c>
      <c r="G355" s="8">
        <v>-6.6914498141263934E-3</v>
      </c>
      <c r="H355" s="8">
        <v>1.8442480679887741E-3</v>
      </c>
      <c r="I355" s="8">
        <v>5.1067121672870202E-4</v>
      </c>
      <c r="J355" s="8">
        <v>4.3715962136221913E-3</v>
      </c>
      <c r="K355" s="8">
        <v>-6.0616152032877983E-3</v>
      </c>
    </row>
    <row r="356" spans="1:12" x14ac:dyDescent="0.25">
      <c r="A356" s="7">
        <v>43455</v>
      </c>
      <c r="B356" s="8">
        <v>-1.5010341537564281E-2</v>
      </c>
      <c r="C356" s="8">
        <v>-1.2800004931376674E-2</v>
      </c>
      <c r="D356" s="8">
        <v>-1.7129597523066548E-2</v>
      </c>
      <c r="E356" s="8">
        <v>-1.1182421737508325E-2</v>
      </c>
      <c r="F356" s="8">
        <v>-1.6804482129477015E-3</v>
      </c>
      <c r="G356" s="8">
        <v>-2.6197604790418882E-3</v>
      </c>
      <c r="H356" s="8">
        <v>-1.5870769380932348E-3</v>
      </c>
      <c r="I356" s="8">
        <v>-6.482447019878412E-4</v>
      </c>
      <c r="J356" s="8">
        <v>-1.0576667414867523E-3</v>
      </c>
      <c r="K356" s="8">
        <v>-1.164704585038542E-2</v>
      </c>
    </row>
    <row r="357" spans="1:12" x14ac:dyDescent="0.25">
      <c r="A357" s="7">
        <v>43456</v>
      </c>
      <c r="B357" s="8">
        <v>-2.3448337896502696E-8</v>
      </c>
      <c r="C357" s="8">
        <v>0</v>
      </c>
      <c r="D357" s="8">
        <v>0</v>
      </c>
      <c r="E357" s="8">
        <v>0</v>
      </c>
      <c r="F357" s="8">
        <v>1.8406905810098775E-4</v>
      </c>
      <c r="G357" s="8">
        <v>0</v>
      </c>
      <c r="H357" s="8">
        <v>0</v>
      </c>
      <c r="I357" s="8">
        <v>0</v>
      </c>
      <c r="J357" s="8">
        <v>0</v>
      </c>
      <c r="K357" s="8">
        <v>-3.8955463912680716E-10</v>
      </c>
    </row>
    <row r="358" spans="1:12" x14ac:dyDescent="0.25">
      <c r="A358" s="7">
        <v>43457</v>
      </c>
      <c r="B358" s="8">
        <v>-2.3448338446327261E-8</v>
      </c>
      <c r="C358" s="8">
        <v>0</v>
      </c>
      <c r="D358" s="8">
        <v>0</v>
      </c>
      <c r="E358" s="8">
        <v>0</v>
      </c>
      <c r="F358" s="8">
        <v>1.8410359449225997E-4</v>
      </c>
      <c r="G358" s="8">
        <v>0</v>
      </c>
      <c r="H358" s="8">
        <v>0</v>
      </c>
      <c r="I358" s="8">
        <v>0</v>
      </c>
      <c r="J358" s="8">
        <v>0</v>
      </c>
      <c r="K358" s="8">
        <v>-7.7910956879800416E-10</v>
      </c>
    </row>
    <row r="359" spans="1:12" x14ac:dyDescent="0.25">
      <c r="A359" s="7">
        <v>43458</v>
      </c>
      <c r="B359" s="8">
        <v>-1.6380166467964995E-2</v>
      </c>
      <c r="C359" s="8">
        <v>-1.4973462379019642E-2</v>
      </c>
      <c r="D359" s="8">
        <v>-8.6024003390957997E-3</v>
      </c>
      <c r="E359" s="8">
        <v>-5.6974601607354212E-3</v>
      </c>
      <c r="F359" s="8">
        <v>-5.1485981115009718E-4</v>
      </c>
      <c r="G359" s="8">
        <v>-1.5947467166977924E-3</v>
      </c>
      <c r="H359" s="8">
        <v>0</v>
      </c>
      <c r="I359" s="8">
        <v>-6.7795304433446778E-5</v>
      </c>
      <c r="J359" s="8">
        <v>0</v>
      </c>
      <c r="K359" s="8">
        <v>-1.2255000599763168E-2</v>
      </c>
    </row>
    <row r="360" spans="1:12" x14ac:dyDescent="0.25">
      <c r="A360" s="7">
        <v>43459</v>
      </c>
      <c r="B360" s="8">
        <v>-2.3873172739516127E-8</v>
      </c>
      <c r="C360" s="8">
        <v>1.3945940463511164E-4</v>
      </c>
      <c r="D360" s="8">
        <v>0</v>
      </c>
      <c r="E360" s="8">
        <v>0</v>
      </c>
      <c r="F360" s="8">
        <v>2.122794706364129E-4</v>
      </c>
      <c r="G360" s="8">
        <v>0</v>
      </c>
      <c r="H360" s="8">
        <v>0</v>
      </c>
      <c r="I360" s="8">
        <v>0</v>
      </c>
      <c r="J360" s="8">
        <v>0</v>
      </c>
      <c r="K360" s="8">
        <v>-7.8877602000323437E-10</v>
      </c>
    </row>
    <row r="361" spans="1:12" x14ac:dyDescent="0.25">
      <c r="A361" s="7">
        <v>43460</v>
      </c>
      <c r="B361" s="8">
        <v>3.0340683150106615E-2</v>
      </c>
      <c r="C361" s="8">
        <v>2.710100100988333E-2</v>
      </c>
      <c r="D361" s="8">
        <v>2.8629765033895471E-2</v>
      </c>
      <c r="E361" s="8">
        <v>5.2596980272346706E-4</v>
      </c>
      <c r="F361" s="8">
        <v>4.1330826435113276E-4</v>
      </c>
      <c r="G361" s="8">
        <v>0</v>
      </c>
      <c r="H361" s="8">
        <v>0</v>
      </c>
      <c r="I361" s="8">
        <v>0</v>
      </c>
      <c r="J361" s="8">
        <v>5.2596980815087493E-4</v>
      </c>
      <c r="K361" s="8">
        <v>2.3660038026239033E-2</v>
      </c>
    </row>
    <row r="362" spans="1:12" x14ac:dyDescent="0.25">
      <c r="A362" s="7">
        <v>43461</v>
      </c>
      <c r="B362" s="8">
        <v>2.2774723561675161E-3</v>
      </c>
      <c r="C362" s="8">
        <v>3.3796188209593847E-3</v>
      </c>
      <c r="D362" s="8">
        <v>1.8404083290403559E-3</v>
      </c>
      <c r="E362" s="8">
        <v>1.3574889653876647E-2</v>
      </c>
      <c r="F362" s="8">
        <v>1.4721645327398484E-4</v>
      </c>
      <c r="G362" s="8">
        <v>0</v>
      </c>
      <c r="H362" s="8">
        <v>-9.0624783091985961E-4</v>
      </c>
      <c r="I362" s="8">
        <v>1.1041801439044966E-3</v>
      </c>
      <c r="J362" s="8">
        <v>8.2700342373763069E-3</v>
      </c>
      <c r="K362" s="8">
        <v>-3.9660833283408073E-3</v>
      </c>
    </row>
    <row r="363" spans="1:12" x14ac:dyDescent="0.25">
      <c r="A363" s="7">
        <v>43462</v>
      </c>
      <c r="B363" s="8">
        <v>4.1665701041550748E-3</v>
      </c>
      <c r="C363" s="8">
        <v>5.0943792698738832E-3</v>
      </c>
      <c r="D363" s="8">
        <v>-2.2267179052258292E-3</v>
      </c>
      <c r="E363" s="8">
        <v>3.4242377290016968E-3</v>
      </c>
      <c r="F363" s="8">
        <v>3.9800073302940993E-4</v>
      </c>
      <c r="G363" s="8">
        <v>1.9731278774781646E-3</v>
      </c>
      <c r="H363" s="8">
        <v>4.3151867174451297E-4</v>
      </c>
      <c r="I363" s="8">
        <v>-6.4329052608767888E-4</v>
      </c>
      <c r="J363" s="8">
        <v>5.8164123316686552E-3</v>
      </c>
      <c r="K363" s="8">
        <v>6.768333054439417E-3</v>
      </c>
    </row>
    <row r="364" spans="1:12" x14ac:dyDescent="0.25">
      <c r="A364" s="7">
        <v>43463</v>
      </c>
      <c r="B364" s="8">
        <v>-2.2955354583704995E-8</v>
      </c>
      <c r="C364" s="8">
        <v>0</v>
      </c>
      <c r="D364" s="8">
        <v>0</v>
      </c>
      <c r="E364" s="8">
        <v>0</v>
      </c>
      <c r="F364" s="8">
        <v>1.6121796079971481E-4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</row>
    <row r="365" spans="1:12" x14ac:dyDescent="0.25">
      <c r="A365" s="7">
        <v>43464</v>
      </c>
      <c r="B365" s="8">
        <v>-2.2988479689578315E-8</v>
      </c>
      <c r="C365" s="8">
        <v>0</v>
      </c>
      <c r="D365" s="8">
        <v>0</v>
      </c>
      <c r="E365" s="8">
        <v>0</v>
      </c>
      <c r="F365" s="8">
        <v>1.6171638447950586E-4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</row>
    <row r="366" spans="1:12" x14ac:dyDescent="0.25">
      <c r="A366" s="7">
        <v>43465</v>
      </c>
      <c r="B366" s="8">
        <v>6.7010097192906201E-3</v>
      </c>
      <c r="C366" s="8">
        <v>8.8837444100535734E-3</v>
      </c>
      <c r="D366" s="8">
        <v>1.9520051735596492E-3</v>
      </c>
      <c r="E366" s="8">
        <v>4.3978846132951442E-3</v>
      </c>
      <c r="F366" s="8">
        <v>1.3410874988326345E-4</v>
      </c>
      <c r="G366" s="8">
        <v>8.4396099024752758E-4</v>
      </c>
      <c r="H366" s="8">
        <v>2.5332228756869135E-4</v>
      </c>
      <c r="I366" s="8">
        <v>-3.9447443595251505E-5</v>
      </c>
      <c r="J366" s="8">
        <v>2.3846302923468303E-3</v>
      </c>
      <c r="K366" s="8">
        <v>4.7733847163549713E-3</v>
      </c>
    </row>
    <row r="367" spans="1:12" x14ac:dyDescent="0.25">
      <c r="A367" s="7">
        <v>43466</v>
      </c>
      <c r="B367" s="8">
        <v>-2.2506418298542553E-8</v>
      </c>
      <c r="C367" s="8">
        <v>-1.8367153020522053E-3</v>
      </c>
      <c r="D367" s="8">
        <v>0</v>
      </c>
      <c r="E367" s="8">
        <v>0</v>
      </c>
      <c r="F367" s="8">
        <v>1.2200944370055497E-4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10"/>
    </row>
    <row r="368" spans="1:12" x14ac:dyDescent="0.25">
      <c r="A368" s="7">
        <v>43467</v>
      </c>
      <c r="B368" s="8">
        <v>3.1836099069899588E-3</v>
      </c>
      <c r="C368" s="8">
        <v>5.5243359403878145E-3</v>
      </c>
      <c r="D368" s="8">
        <v>1.371396763834043E-2</v>
      </c>
      <c r="E368" s="8">
        <v>2.6361864125656891E-3</v>
      </c>
      <c r="F368" s="8">
        <v>-1.3359425324721559E-3</v>
      </c>
      <c r="G368" s="8">
        <v>0</v>
      </c>
      <c r="H368" s="8">
        <v>1.4667459361294988E-5</v>
      </c>
      <c r="I368" s="8">
        <v>3.2882338079185391E-3</v>
      </c>
      <c r="J368" s="8">
        <v>6.7814522824785062E-3</v>
      </c>
      <c r="K368" s="8">
        <v>3.667834373593859E-3</v>
      </c>
      <c r="L368" s="10"/>
    </row>
    <row r="369" spans="1:12" x14ac:dyDescent="0.25">
      <c r="A369" s="7">
        <v>43468</v>
      </c>
      <c r="B369" s="8">
        <v>-2.6647482158929651E-2</v>
      </c>
      <c r="C369" s="8">
        <v>-2.374650520090571E-2</v>
      </c>
      <c r="D369" s="8">
        <v>-1.615367718015959E-2</v>
      </c>
      <c r="E369" s="8">
        <v>-1.462386679128125E-2</v>
      </c>
      <c r="F369" s="8">
        <v>-2.3600390473098591E-3</v>
      </c>
      <c r="G369" s="8">
        <v>3.7477747587355559E-4</v>
      </c>
      <c r="H369" s="8">
        <v>-1.5009479928853597E-3</v>
      </c>
      <c r="I369" s="8">
        <v>2.5885498845523708E-4</v>
      </c>
      <c r="J369" s="8">
        <v>3.5076842417409711E-3</v>
      </c>
      <c r="K369" s="8">
        <v>-1.234638163672297E-2</v>
      </c>
      <c r="L369" s="10"/>
    </row>
    <row r="370" spans="1:12" x14ac:dyDescent="0.25">
      <c r="A370" s="7">
        <v>43469</v>
      </c>
      <c r="B370" s="8">
        <v>3.4015524227615668E-2</v>
      </c>
      <c r="C370" s="8">
        <v>3.2886768744467831E-2</v>
      </c>
      <c r="D370" s="8">
        <v>3.8396515387617347E-2</v>
      </c>
      <c r="E370" s="8">
        <v>2.6650808481554881E-2</v>
      </c>
      <c r="F370" s="8">
        <v>2.4679539529905981E-3</v>
      </c>
      <c r="G370" s="8">
        <v>5.8068745902406516E-3</v>
      </c>
      <c r="H370" s="8">
        <v>-6.2086741249101074E-4</v>
      </c>
      <c r="I370" s="8">
        <v>-2.6083839129867892E-3</v>
      </c>
      <c r="J370" s="8">
        <v>-9.6988367829305977E-3</v>
      </c>
      <c r="K370" s="8">
        <v>1.529837913911458E-2</v>
      </c>
      <c r="L370" s="10"/>
    </row>
    <row r="371" spans="1:12" x14ac:dyDescent="0.25">
      <c r="A371" s="7">
        <v>43470</v>
      </c>
      <c r="B371" s="8">
        <v>-2.442957924841949E-8</v>
      </c>
      <c r="C371" s="8">
        <v>0</v>
      </c>
      <c r="D371" s="8">
        <v>0</v>
      </c>
      <c r="E371" s="8">
        <v>0</v>
      </c>
      <c r="F371" s="8">
        <v>1.6326783096398681E-4</v>
      </c>
      <c r="G371" s="8">
        <v>0</v>
      </c>
      <c r="H371" s="8">
        <v>0</v>
      </c>
      <c r="I371" s="8">
        <v>0</v>
      </c>
      <c r="J371" s="8">
        <v>0</v>
      </c>
      <c r="K371" s="8">
        <v>-5.4656190684454486E-10</v>
      </c>
      <c r="L371" s="10"/>
    </row>
    <row r="372" spans="1:12" x14ac:dyDescent="0.25">
      <c r="A372" s="7">
        <v>43471</v>
      </c>
      <c r="B372" s="8">
        <v>-2.4395649833586219E-8</v>
      </c>
      <c r="C372" s="8">
        <v>0</v>
      </c>
      <c r="D372" s="8">
        <v>0</v>
      </c>
      <c r="E372" s="8">
        <v>0</v>
      </c>
      <c r="F372" s="8">
        <v>1.6399400372701931E-4</v>
      </c>
      <c r="G372" s="8">
        <v>0</v>
      </c>
      <c r="H372" s="8">
        <v>0</v>
      </c>
      <c r="I372" s="8">
        <v>0</v>
      </c>
      <c r="J372" s="8">
        <v>0</v>
      </c>
      <c r="K372" s="8">
        <v>-3.6437475259276647E-10</v>
      </c>
      <c r="L372" s="10"/>
    </row>
    <row r="373" spans="1:12" x14ac:dyDescent="0.25">
      <c r="A373" s="7">
        <v>43472</v>
      </c>
      <c r="B373" s="8">
        <v>-1.7681376734901551E-3</v>
      </c>
      <c r="C373" s="8">
        <v>7.1034474492710498E-3</v>
      </c>
      <c r="D373" s="8">
        <v>1.104046290167471E-2</v>
      </c>
      <c r="E373" s="8">
        <v>-2.006518520329514E-3</v>
      </c>
      <c r="F373" s="8">
        <v>1.31417579035964E-3</v>
      </c>
      <c r="G373" s="8">
        <v>4.0040972157555643E-3</v>
      </c>
      <c r="H373" s="8">
        <v>2.4242590527554508E-3</v>
      </c>
      <c r="I373" s="8">
        <v>-7.3634387088072906E-5</v>
      </c>
      <c r="J373" s="8">
        <v>4.999506606607973E-3</v>
      </c>
      <c r="K373" s="8">
        <v>3.0892502738537608E-3</v>
      </c>
      <c r="L373" s="10"/>
    </row>
    <row r="374" spans="1:12" x14ac:dyDescent="0.25">
      <c r="A374" s="7">
        <v>43473</v>
      </c>
      <c r="B374" s="8">
        <v>1.011111205339521E-2</v>
      </c>
      <c r="C374" s="8">
        <v>1.1308954732445198E-2</v>
      </c>
      <c r="D374" s="8">
        <v>1.002840000383376E-2</v>
      </c>
      <c r="E374" s="8">
        <v>1.240036698624936E-3</v>
      </c>
      <c r="F374" s="8">
        <v>5.1978851091609712E-3</v>
      </c>
      <c r="G374" s="8">
        <v>2.3186792802818434E-3</v>
      </c>
      <c r="H374" s="8">
        <v>2.5689350454354276E-3</v>
      </c>
      <c r="I374" s="8">
        <v>-6.8673605234659263E-4</v>
      </c>
      <c r="J374" s="8">
        <v>-2.6931096808365811E-3</v>
      </c>
      <c r="K374" s="8">
        <v>2.386618309874633E-3</v>
      </c>
      <c r="L374" s="10"/>
    </row>
    <row r="375" spans="1:12" x14ac:dyDescent="0.25">
      <c r="A375" s="7">
        <v>43474</v>
      </c>
      <c r="B375" s="8">
        <v>7.7267591696128513E-4</v>
      </c>
      <c r="C375" s="8">
        <v>6.5331723739578962E-3</v>
      </c>
      <c r="D375" s="8">
        <v>3.0100641207362329E-3</v>
      </c>
      <c r="E375" s="8">
        <v>9.0910990382486734E-3</v>
      </c>
      <c r="F375" s="8">
        <v>4.5233140344158604E-3</v>
      </c>
      <c r="G375" s="8">
        <v>2.4983806791896157E-3</v>
      </c>
      <c r="H375" s="8">
        <v>3.1678399407186753E-3</v>
      </c>
      <c r="I375" s="8">
        <v>6.2826252085357304E-4</v>
      </c>
      <c r="J375" s="8">
        <v>-4.4069836582449886E-3</v>
      </c>
      <c r="K375" s="8">
        <v>9.0109604693910939E-4</v>
      </c>
      <c r="L375" s="10"/>
    </row>
    <row r="376" spans="1:12" x14ac:dyDescent="0.25">
      <c r="A376" s="7">
        <v>43475</v>
      </c>
      <c r="B376" s="8">
        <v>5.5539369872661393E-3</v>
      </c>
      <c r="C376" s="8">
        <v>3.8864710083292842E-3</v>
      </c>
      <c r="D376" s="8">
        <v>3.3018701405111979E-3</v>
      </c>
      <c r="E376" s="8">
        <v>2.5837231541470111E-3</v>
      </c>
      <c r="F376" s="8">
        <v>-8.4771739165656612E-4</v>
      </c>
      <c r="G376" s="8">
        <v>-8.3071810965484882E-4</v>
      </c>
      <c r="H376" s="8">
        <v>1.6231415272494054E-4</v>
      </c>
      <c r="I376" s="8">
        <v>7.1473291844448283E-4</v>
      </c>
      <c r="J376" s="8">
        <v>1.6602167971213611E-3</v>
      </c>
      <c r="K376" s="8">
        <v>9.6747635804139698E-4</v>
      </c>
      <c r="L376" s="10"/>
    </row>
    <row r="377" spans="1:12" x14ac:dyDescent="0.25">
      <c r="A377" s="7">
        <v>43476</v>
      </c>
      <c r="B377" s="8">
        <v>4.2725758841302142E-3</v>
      </c>
      <c r="C377" s="8">
        <v>4.1994623290662059E-3</v>
      </c>
      <c r="D377" s="8">
        <v>-1.4695911064368521E-3</v>
      </c>
      <c r="E377" s="8">
        <v>8.3408465396006548E-4</v>
      </c>
      <c r="F377" s="8">
        <v>1.7602061713475341E-3</v>
      </c>
      <c r="G377" s="8">
        <v>3.6951501154747213E-4</v>
      </c>
      <c r="H377" s="8">
        <v>1.477110616149524E-3</v>
      </c>
      <c r="I377" s="8">
        <v>5.4823736693343506E-4</v>
      </c>
      <c r="J377" s="8">
        <v>1.568831411686844E-3</v>
      </c>
      <c r="K377" s="8">
        <v>2.663507424270906E-3</v>
      </c>
      <c r="L377" s="10"/>
    </row>
    <row r="378" spans="1:12" x14ac:dyDescent="0.25">
      <c r="A378" s="7">
        <v>43477</v>
      </c>
      <c r="B378" s="8">
        <v>-2.9353386044039809E-7</v>
      </c>
      <c r="C378" s="8">
        <v>0</v>
      </c>
      <c r="D378" s="8">
        <v>-2.108950166723744E-7</v>
      </c>
      <c r="E378" s="8">
        <v>0</v>
      </c>
      <c r="F378" s="8">
        <v>1.6927246997644471E-4</v>
      </c>
      <c r="G378" s="8">
        <v>0</v>
      </c>
      <c r="H378" s="8">
        <v>0</v>
      </c>
      <c r="I378" s="8">
        <v>0</v>
      </c>
      <c r="J378" s="8">
        <v>0</v>
      </c>
      <c r="K378" s="8">
        <v>-1.000640570403277E-9</v>
      </c>
      <c r="L378" s="10"/>
    </row>
    <row r="379" spans="1:12" x14ac:dyDescent="0.25">
      <c r="A379" s="7">
        <v>43478</v>
      </c>
      <c r="B379" s="8">
        <v>-2.9356723862949957E-7</v>
      </c>
      <c r="C379" s="8">
        <v>0</v>
      </c>
      <c r="D379" s="8">
        <v>-2.1089506119231771E-7</v>
      </c>
      <c r="E379" s="8">
        <v>0</v>
      </c>
      <c r="F379" s="8">
        <v>1.6930916884994041E-4</v>
      </c>
      <c r="G379" s="8">
        <v>0</v>
      </c>
      <c r="H379" s="8">
        <v>0</v>
      </c>
      <c r="I379" s="8">
        <v>0</v>
      </c>
      <c r="J379" s="8">
        <v>0</v>
      </c>
      <c r="K379" s="8">
        <v>-8.3386730853618474E-10</v>
      </c>
      <c r="L379" s="10"/>
    </row>
    <row r="380" spans="1:12" x14ac:dyDescent="0.25">
      <c r="A380" s="7">
        <v>43479</v>
      </c>
      <c r="B380" s="8">
        <v>-5.0283269062554306E-3</v>
      </c>
      <c r="C380" s="8">
        <v>-7.0349097368601621E-3</v>
      </c>
      <c r="D380" s="8">
        <v>-3.6794054433841872E-3</v>
      </c>
      <c r="E380" s="8">
        <v>-4.6272672102839474E-3</v>
      </c>
      <c r="F380" s="8">
        <v>-1.332955853688089E-3</v>
      </c>
      <c r="G380" s="8">
        <v>-1.0157909317572988E-3</v>
      </c>
      <c r="H380" s="8">
        <v>6.3363854074904857E-4</v>
      </c>
      <c r="I380" s="8">
        <v>4.6472351361459552E-4</v>
      </c>
      <c r="J380" s="8">
        <v>3.8375764477125429E-3</v>
      </c>
      <c r="K380" s="8">
        <v>3.068899401126091E-3</v>
      </c>
      <c r="L380" s="10"/>
    </row>
    <row r="381" spans="1:12" x14ac:dyDescent="0.25">
      <c r="A381" s="7">
        <v>43480</v>
      </c>
      <c r="B381" s="8">
        <v>1.3458345913568429E-2</v>
      </c>
      <c r="C381" s="8">
        <v>6.8930075198216922E-3</v>
      </c>
      <c r="D381" s="8">
        <v>1.0368980094893839E-2</v>
      </c>
      <c r="E381" s="8">
        <v>1.263360611403264E-2</v>
      </c>
      <c r="F381" s="8">
        <v>5.1038867533459431E-4</v>
      </c>
      <c r="G381" s="8">
        <v>1.1092623405435376E-3</v>
      </c>
      <c r="H381" s="8">
        <v>7.3215032064299912E-4</v>
      </c>
      <c r="I381" s="8">
        <v>9.361126390432517E-4</v>
      </c>
      <c r="J381" s="8">
        <v>4.3091334633413858E-3</v>
      </c>
      <c r="K381" s="8">
        <v>-1.1142510175281559E-3</v>
      </c>
      <c r="L381" s="10"/>
    </row>
    <row r="382" spans="1:12" x14ac:dyDescent="0.25">
      <c r="A382" s="7">
        <v>43481</v>
      </c>
      <c r="B382" s="8">
        <v>4.5433976653190822E-3</v>
      </c>
      <c r="C382" s="8">
        <v>6.1208313194780484E-3</v>
      </c>
      <c r="D382" s="8">
        <v>1.146002489254294E-2</v>
      </c>
      <c r="E382" s="8">
        <v>7.8274868005836495E-3</v>
      </c>
      <c r="F382" s="8">
        <v>5.1108328122615454E-3</v>
      </c>
      <c r="G382" s="8">
        <v>1.6620498614958734E-3</v>
      </c>
      <c r="H382" s="8">
        <v>2.3624855130606193E-3</v>
      </c>
      <c r="I382" s="8">
        <v>-9.169867840499446E-4</v>
      </c>
      <c r="J382" s="8">
        <v>1.6989430795855129E-3</v>
      </c>
      <c r="K382" s="8">
        <v>1.9674452629334649E-3</v>
      </c>
      <c r="L382" s="10"/>
    </row>
    <row r="383" spans="1:12" x14ac:dyDescent="0.25">
      <c r="A383" s="7">
        <v>43482</v>
      </c>
      <c r="B383" s="8">
        <v>9.2953784331328837E-3</v>
      </c>
      <c r="C383" s="8">
        <v>7.2317146282971922E-3</v>
      </c>
      <c r="D383" s="8">
        <v>1.335391083331716E-2</v>
      </c>
      <c r="E383" s="8">
        <v>5.2857404515529449E-3</v>
      </c>
      <c r="F383" s="8">
        <v>1.549326617554581E-3</v>
      </c>
      <c r="G383" s="8">
        <v>1.8436578171088236E-4</v>
      </c>
      <c r="H383" s="8">
        <v>9.9671114324983989E-4</v>
      </c>
      <c r="I383" s="8">
        <v>-8.9602118546927567E-4</v>
      </c>
      <c r="J383" s="8">
        <v>7.2158115761666863E-5</v>
      </c>
      <c r="K383" s="8">
        <v>-4.8071684792672098E-4</v>
      </c>
      <c r="L383" s="10"/>
    </row>
    <row r="384" spans="1:12" x14ac:dyDescent="0.25">
      <c r="A384" s="7">
        <v>43483</v>
      </c>
      <c r="B384" s="8">
        <v>1.634425256676764E-2</v>
      </c>
      <c r="C384" s="8">
        <v>1.7187814479581842E-2</v>
      </c>
      <c r="D384" s="8">
        <v>1.857412452034413E-2</v>
      </c>
      <c r="E384" s="8">
        <v>5.09494500346519E-3</v>
      </c>
      <c r="F384" s="8">
        <v>3.3778588701915968E-3</v>
      </c>
      <c r="G384" s="8">
        <v>1.5668202764977934E-3</v>
      </c>
      <c r="H384" s="8">
        <v>1.054631250887228E-3</v>
      </c>
      <c r="I384" s="8">
        <v>-7.4556808720849244E-4</v>
      </c>
      <c r="J384" s="8">
        <v>-3.9235940096592481E-3</v>
      </c>
      <c r="K384" s="8">
        <v>-5.2146244206473513E-3</v>
      </c>
      <c r="L384" s="10"/>
    </row>
    <row r="385" spans="1:12" x14ac:dyDescent="0.25">
      <c r="A385" s="7">
        <v>43484</v>
      </c>
      <c r="B385" s="8">
        <v>-2.6545180908943422E-7</v>
      </c>
      <c r="C385" s="8">
        <v>0</v>
      </c>
      <c r="D385" s="8">
        <v>0</v>
      </c>
      <c r="E385" s="8">
        <v>0</v>
      </c>
      <c r="F385" s="8">
        <v>1.5720894204607211E-4</v>
      </c>
      <c r="G385" s="8">
        <v>0</v>
      </c>
      <c r="H385" s="8">
        <v>0</v>
      </c>
      <c r="I385" s="8">
        <v>0</v>
      </c>
      <c r="J385" s="8">
        <v>0</v>
      </c>
      <c r="K385" s="8">
        <v>-6.682918662903603E-10</v>
      </c>
      <c r="L385" s="10"/>
    </row>
    <row r="386" spans="1:12" x14ac:dyDescent="0.25">
      <c r="A386" s="7">
        <v>43485</v>
      </c>
      <c r="B386" s="8">
        <v>-2.6545187969961859E-7</v>
      </c>
      <c r="C386" s="8">
        <v>0</v>
      </c>
      <c r="D386" s="8">
        <v>0</v>
      </c>
      <c r="E386" s="8">
        <v>0</v>
      </c>
      <c r="F386" s="8">
        <v>1.5684528411807899E-4</v>
      </c>
      <c r="G386" s="8">
        <v>0</v>
      </c>
      <c r="H386" s="8">
        <v>0</v>
      </c>
      <c r="I386" s="8">
        <v>0</v>
      </c>
      <c r="J386" s="8">
        <v>0</v>
      </c>
      <c r="K386" s="8">
        <v>-3.3414582212287769E-10</v>
      </c>
      <c r="L386" s="10"/>
    </row>
    <row r="387" spans="1:12" x14ac:dyDescent="0.25">
      <c r="A387" s="7">
        <v>43486</v>
      </c>
      <c r="B387" s="8">
        <v>2.9993894840951718E-4</v>
      </c>
      <c r="C387" s="8">
        <v>8.4585390921421144E-4</v>
      </c>
      <c r="D387" s="8">
        <v>1.785089736443535E-4</v>
      </c>
      <c r="E387" s="8">
        <v>8.7985591758155124E-5</v>
      </c>
      <c r="F387" s="8">
        <v>5.3700674328149844E-4</v>
      </c>
      <c r="G387" s="8">
        <v>0</v>
      </c>
      <c r="H387" s="8">
        <v>1.0728154168977433E-3</v>
      </c>
      <c r="I387" s="8">
        <v>1.6761844613810689E-4</v>
      </c>
      <c r="J387" s="8">
        <v>-3.5125503949046122E-3</v>
      </c>
      <c r="K387" s="8">
        <v>7.4249971299500395E-4</v>
      </c>
      <c r="L387" s="10"/>
    </row>
    <row r="388" spans="1:12" x14ac:dyDescent="0.25">
      <c r="A388" s="7">
        <v>43487</v>
      </c>
      <c r="B388" s="8">
        <v>-6.3318730089538811E-3</v>
      </c>
      <c r="C388" s="8">
        <v>-9.6300876995727425E-3</v>
      </c>
      <c r="D388" s="8">
        <v>-2.4754475591740599E-3</v>
      </c>
      <c r="E388" s="8">
        <v>-1.1994040386404061E-2</v>
      </c>
      <c r="F388" s="8">
        <v>-1.8495140217714701E-3</v>
      </c>
      <c r="G388" s="8">
        <v>-5.5213030275147457E-4</v>
      </c>
      <c r="H388" s="8">
        <v>-7.4688932642152928E-4</v>
      </c>
      <c r="I388" s="8">
        <v>1.0014635566579779E-3</v>
      </c>
      <c r="J388" s="8">
        <v>2.7577645619689668E-3</v>
      </c>
      <c r="K388" s="8">
        <v>4.2862968761239184E-3</v>
      </c>
      <c r="L388" s="10"/>
    </row>
    <row r="389" spans="1:12" x14ac:dyDescent="0.25">
      <c r="A389" s="7">
        <v>43488</v>
      </c>
      <c r="B389" s="8">
        <v>5.8876770308846638E-4</v>
      </c>
      <c r="C389" s="8">
        <v>-2.3803171611784801E-3</v>
      </c>
      <c r="D389" s="8">
        <v>1.194132934544623E-3</v>
      </c>
      <c r="E389" s="8">
        <v>6.4678627213912154E-3</v>
      </c>
      <c r="F389" s="8">
        <v>4.1553573008279443E-5</v>
      </c>
      <c r="G389" s="8">
        <v>9.2072553171895777E-5</v>
      </c>
      <c r="H389" s="8">
        <v>-7.0983409556912846E-4</v>
      </c>
      <c r="I389" s="8">
        <v>2.7903783884752897E-4</v>
      </c>
      <c r="J389" s="8">
        <v>-3.7768344621836869E-3</v>
      </c>
      <c r="K389" s="8">
        <v>9.0291157140098832E-5</v>
      </c>
      <c r="L389" s="10"/>
    </row>
    <row r="390" spans="1:12" x14ac:dyDescent="0.25">
      <c r="A390" s="7">
        <v>43489</v>
      </c>
      <c r="B390" s="8">
        <v>3.7544554979498379E-3</v>
      </c>
      <c r="C390" s="8">
        <v>8.2163252997193847E-3</v>
      </c>
      <c r="D390" s="8">
        <v>1.8404359893763319E-2</v>
      </c>
      <c r="E390" s="8">
        <v>8.6769994826736419E-3</v>
      </c>
      <c r="F390" s="8">
        <v>1.7894151019959281E-4</v>
      </c>
      <c r="G390" s="8">
        <v>-3.6825630638925855E-4</v>
      </c>
      <c r="H390" s="8">
        <v>6.6787244022448178E-4</v>
      </c>
      <c r="I390" s="8">
        <v>2.2138906582453992E-3</v>
      </c>
      <c r="J390" s="8">
        <v>5.3157901640961116E-3</v>
      </c>
      <c r="K390" s="8">
        <v>2.5038069167160342E-3</v>
      </c>
      <c r="L390" s="10"/>
    </row>
    <row r="391" spans="1:12" x14ac:dyDescent="0.25">
      <c r="A391" s="7">
        <v>43490</v>
      </c>
      <c r="B391" s="8">
        <v>7.0579482370543012E-3</v>
      </c>
      <c r="C391" s="8">
        <v>7.2746084748154249E-3</v>
      </c>
      <c r="D391" s="8">
        <v>1.0061828974371471E-2</v>
      </c>
      <c r="E391" s="8">
        <v>4.8891974539007066E-3</v>
      </c>
      <c r="F391" s="8">
        <v>2.548872949990955E-3</v>
      </c>
      <c r="G391" s="8">
        <v>1.3814698839564876E-3</v>
      </c>
      <c r="H391" s="8">
        <v>6.3849200148924368E-4</v>
      </c>
      <c r="I391" s="8">
        <v>-8.0513913116275759E-4</v>
      </c>
      <c r="J391" s="8">
        <v>4.050846401700392E-3</v>
      </c>
      <c r="K391" s="8">
        <v>-1.8854583948446631E-3</v>
      </c>
      <c r="L391" s="10"/>
    </row>
    <row r="392" spans="1:12" x14ac:dyDescent="0.25">
      <c r="A392" s="7">
        <v>43491</v>
      </c>
      <c r="B392" s="8">
        <v>-2.6404426989312668E-7</v>
      </c>
      <c r="C392" s="8">
        <v>0</v>
      </c>
      <c r="D392" s="8">
        <v>0</v>
      </c>
      <c r="E392" s="8">
        <v>0</v>
      </c>
      <c r="F392" s="8">
        <v>1.639778931468161E-4</v>
      </c>
      <c r="G392" s="8">
        <v>0</v>
      </c>
      <c r="H392" s="8">
        <v>0</v>
      </c>
      <c r="I392" s="8">
        <v>0</v>
      </c>
      <c r="J392" s="8">
        <v>0</v>
      </c>
      <c r="K392" s="8">
        <v>-3.3223890305578152E-10</v>
      </c>
      <c r="L392" s="10"/>
    </row>
    <row r="393" spans="1:12" x14ac:dyDescent="0.25">
      <c r="A393" s="7">
        <v>43492</v>
      </c>
      <c r="B393" s="8">
        <v>-2.6407621001034443E-7</v>
      </c>
      <c r="C393" s="8">
        <v>0</v>
      </c>
      <c r="D393" s="8">
        <v>0</v>
      </c>
      <c r="E393" s="8">
        <v>0</v>
      </c>
      <c r="F393" s="8">
        <v>1.640431264768871E-4</v>
      </c>
      <c r="G393" s="8">
        <v>0</v>
      </c>
      <c r="H393" s="8">
        <v>0</v>
      </c>
      <c r="I393" s="8">
        <v>0</v>
      </c>
      <c r="J393" s="8">
        <v>0</v>
      </c>
      <c r="K393" s="8">
        <v>-4.9835846560597474E-10</v>
      </c>
      <c r="L393" s="10"/>
    </row>
    <row r="394" spans="1:12" x14ac:dyDescent="0.25">
      <c r="A394" s="7">
        <v>43493</v>
      </c>
      <c r="B394" s="8">
        <v>-8.8439834142113316E-3</v>
      </c>
      <c r="C394" s="8">
        <v>-8.647995487839899E-3</v>
      </c>
      <c r="D394" s="8">
        <v>-1.228150237838466E-2</v>
      </c>
      <c r="E394" s="8">
        <v>-1.8784883525339691E-2</v>
      </c>
      <c r="F394" s="8">
        <v>-1.0201630072284029E-3</v>
      </c>
      <c r="G394" s="8">
        <v>-5.5182562310307492E-4</v>
      </c>
      <c r="H394" s="8">
        <v>7.0555576974973278E-4</v>
      </c>
      <c r="I394" s="8">
        <v>-4.9229146859530726E-4</v>
      </c>
      <c r="J394" s="8">
        <v>3.069277785475943E-3</v>
      </c>
      <c r="K394" s="8">
        <v>1.982565443046314E-3</v>
      </c>
      <c r="L394" s="10"/>
    </row>
    <row r="395" spans="1:12" x14ac:dyDescent="0.25">
      <c r="A395" s="7">
        <v>43494</v>
      </c>
      <c r="B395" s="8">
        <v>-8.277138826214836E-4</v>
      </c>
      <c r="C395" s="8">
        <v>4.2548060846459013E-3</v>
      </c>
      <c r="D395" s="8">
        <v>-1.198015246994988E-2</v>
      </c>
      <c r="E395" s="8">
        <v>8.2271647807585779E-3</v>
      </c>
      <c r="F395" s="8">
        <v>2.6468960734948871E-4</v>
      </c>
      <c r="G395" s="8">
        <v>8.2819545412715634E-4</v>
      </c>
      <c r="H395" s="8">
        <v>-9.1503469426323925E-5</v>
      </c>
      <c r="I395" s="8">
        <v>4.8899640633415231E-4</v>
      </c>
      <c r="J395" s="8">
        <v>5.8939979140861798E-3</v>
      </c>
      <c r="K395" s="8">
        <v>1.6323031718392671E-3</v>
      </c>
      <c r="L395" s="10"/>
    </row>
    <row r="396" spans="1:12" x14ac:dyDescent="0.25">
      <c r="A396" s="7">
        <v>43495</v>
      </c>
      <c r="B396" s="8">
        <v>1.395968086128252E-2</v>
      </c>
      <c r="C396" s="8">
        <v>7.1303956328436779E-3</v>
      </c>
      <c r="D396" s="8">
        <v>1.2289528458165441E-2</v>
      </c>
      <c r="E396" s="8">
        <v>1.5748693937436501E-2</v>
      </c>
      <c r="F396" s="8">
        <v>1.377106379446102E-3</v>
      </c>
      <c r="G396" s="8">
        <v>1.1952923869069654E-3</v>
      </c>
      <c r="H396" s="8">
        <v>6.2998679339609787E-4</v>
      </c>
      <c r="I396" s="8">
        <v>2.7148035554214189E-4</v>
      </c>
      <c r="J396" s="8">
        <v>1.5385779418815031E-3</v>
      </c>
      <c r="K396" s="8">
        <v>-2.587727470485413E-3</v>
      </c>
      <c r="L396" s="10"/>
    </row>
    <row r="397" spans="1:12" x14ac:dyDescent="0.25">
      <c r="A397" s="7">
        <v>43496</v>
      </c>
      <c r="B397" s="8">
        <v>4.9045901081390397E-4</v>
      </c>
      <c r="C397" s="8">
        <v>1.8402931057925898E-3</v>
      </c>
      <c r="D397" s="8">
        <v>1.390484262144831E-2</v>
      </c>
      <c r="E397" s="8">
        <v>1.0158710124350549E-3</v>
      </c>
      <c r="F397" s="8">
        <v>2.8230810654164E-3</v>
      </c>
      <c r="G397" s="8">
        <v>1.3775369639086321E-3</v>
      </c>
      <c r="H397" s="8">
        <v>2.1621704880092629E-3</v>
      </c>
      <c r="I397" s="8">
        <v>1.447634082824889E-3</v>
      </c>
      <c r="J397" s="8">
        <v>5.19753026397618E-3</v>
      </c>
      <c r="K397" s="8">
        <v>-4.2186148328449141E-4</v>
      </c>
      <c r="L397" s="10"/>
    </row>
    <row r="398" spans="1:12" x14ac:dyDescent="0.25">
      <c r="A398" s="7">
        <v>43497</v>
      </c>
      <c r="B398" s="8">
        <v>2.8732670015652051E-3</v>
      </c>
      <c r="C398" s="8">
        <v>4.7865704580567492E-3</v>
      </c>
      <c r="D398" s="8">
        <v>1.28892208430087E-3</v>
      </c>
      <c r="E398" s="8">
        <v>-1.8349499844875221E-3</v>
      </c>
      <c r="F398" s="8">
        <v>-3.1142736747946648E-4</v>
      </c>
      <c r="G398" s="8">
        <v>0</v>
      </c>
      <c r="H398" s="8">
        <v>6.4071960400280403E-4</v>
      </c>
      <c r="I398" s="8">
        <v>-5.556507039076175E-4</v>
      </c>
      <c r="J398" s="8">
        <v>-2.853297020492529E-3</v>
      </c>
      <c r="K398" s="8">
        <v>1.505824869017403E-3</v>
      </c>
      <c r="L398" s="10"/>
    </row>
    <row r="399" spans="1:12" x14ac:dyDescent="0.25">
      <c r="A399" s="7">
        <v>43498</v>
      </c>
      <c r="B399" s="8">
        <v>-1.979389552264621E-7</v>
      </c>
      <c r="C399" s="8">
        <v>0</v>
      </c>
      <c r="D399" s="8">
        <v>0</v>
      </c>
      <c r="E399" s="8">
        <v>0</v>
      </c>
      <c r="F399" s="8">
        <v>1.6225374776812629E-4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</row>
    <row r="400" spans="1:12" x14ac:dyDescent="0.25">
      <c r="A400" s="7">
        <v>43499</v>
      </c>
      <c r="B400" s="8">
        <v>-1.9793899441733489E-7</v>
      </c>
      <c r="C400" s="8">
        <v>0</v>
      </c>
      <c r="D400" s="8">
        <v>0</v>
      </c>
      <c r="E400" s="8">
        <v>0</v>
      </c>
      <c r="F400" s="8">
        <v>1.627028499153749E-4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</row>
    <row r="401" spans="1:11" x14ac:dyDescent="0.25">
      <c r="A401" s="7">
        <v>43500</v>
      </c>
      <c r="B401" s="8">
        <v>9.1056282499417662E-3</v>
      </c>
      <c r="C401" s="8">
        <v>7.6151829966129014E-3</v>
      </c>
      <c r="D401" s="8">
        <v>7.8651208021913721E-3</v>
      </c>
      <c r="E401" s="8">
        <v>1.5246906904209381E-3</v>
      </c>
      <c r="F401" s="8">
        <v>6.2363631585959922E-5</v>
      </c>
      <c r="G401" s="8">
        <v>1.1005135730006721E-3</v>
      </c>
      <c r="H401" s="8">
        <v>3.9935335476015688E-4</v>
      </c>
      <c r="I401" s="8">
        <v>-6.7490852518770073E-4</v>
      </c>
      <c r="J401" s="8">
        <v>-1.515119995101899E-3</v>
      </c>
      <c r="K401" s="8">
        <v>-5.3708523837348032E-4</v>
      </c>
    </row>
    <row r="402" spans="1:11" x14ac:dyDescent="0.25">
      <c r="A402" s="7">
        <v>43501</v>
      </c>
      <c r="B402" s="8">
        <v>1.0533056983321959E-2</v>
      </c>
      <c r="C402" s="8">
        <v>8.4115479047799369E-3</v>
      </c>
      <c r="D402" s="8">
        <v>2.1359187310554969E-2</v>
      </c>
      <c r="E402" s="8">
        <v>5.4849195269188744E-3</v>
      </c>
      <c r="F402" s="8">
        <v>1.2520271889995269E-3</v>
      </c>
      <c r="G402" s="8">
        <v>1.8321729571271206E-3</v>
      </c>
      <c r="H402" s="8">
        <v>5.527300642933497E-4</v>
      </c>
      <c r="I402" s="8">
        <v>5.977844534441612E-4</v>
      </c>
      <c r="J402" s="8">
        <v>3.1558487736298439E-3</v>
      </c>
      <c r="K402" s="8">
        <v>-8.2461749017586072E-3</v>
      </c>
    </row>
    <row r="403" spans="1:11" x14ac:dyDescent="0.25">
      <c r="A403" s="7">
        <v>43502</v>
      </c>
      <c r="B403" s="8">
        <v>1.1907109182445199E-3</v>
      </c>
      <c r="C403" s="8">
        <v>3.4090319314477036E-3</v>
      </c>
      <c r="D403" s="8">
        <v>-5.5666857223719557E-3</v>
      </c>
      <c r="E403" s="8">
        <v>-2.647702754277836E-3</v>
      </c>
      <c r="F403" s="8">
        <v>1.16782114458136E-3</v>
      </c>
      <c r="G403" s="8">
        <v>4.5720555961947795E-4</v>
      </c>
      <c r="H403" s="8">
        <v>1.2659733224895664E-3</v>
      </c>
      <c r="I403" s="8">
        <v>3.3318326869702368E-5</v>
      </c>
      <c r="J403" s="8">
        <v>1.3878947517009801E-3</v>
      </c>
      <c r="K403" s="8">
        <v>7.0843547562482456E-4</v>
      </c>
    </row>
    <row r="404" spans="1:11" x14ac:dyDescent="0.25">
      <c r="A404" s="7">
        <v>43503</v>
      </c>
      <c r="B404" s="8">
        <v>-8.9805058177545583E-3</v>
      </c>
      <c r="C404" s="8">
        <v>-1.1297609897613747E-2</v>
      </c>
      <c r="D404" s="8">
        <v>-1.7360673491509829E-2</v>
      </c>
      <c r="E404" s="8">
        <v>-5.4373246117112028E-3</v>
      </c>
      <c r="F404" s="8">
        <v>-2.114774163105904E-3</v>
      </c>
      <c r="G404" s="8">
        <v>-1.9193857965450478E-3</v>
      </c>
      <c r="H404" s="8">
        <v>-3.4961819777090675E-4</v>
      </c>
      <c r="I404" s="8">
        <v>2.5138419729189292E-3</v>
      </c>
      <c r="J404" s="8">
        <v>1.395950663338752E-4</v>
      </c>
      <c r="K404" s="8">
        <v>3.7519715443781192E-3</v>
      </c>
    </row>
    <row r="405" spans="1:11" x14ac:dyDescent="0.25">
      <c r="A405" s="7">
        <v>43504</v>
      </c>
      <c r="B405" s="8">
        <v>1.222024740272776E-3</v>
      </c>
      <c r="C405" s="8">
        <v>7.7921863369656563E-4</v>
      </c>
      <c r="D405" s="8">
        <v>9.9930585778729153E-4</v>
      </c>
      <c r="E405" s="8">
        <v>-9.4632080843692901E-4</v>
      </c>
      <c r="F405" s="8">
        <v>-1.428924156822275E-3</v>
      </c>
      <c r="G405" s="8">
        <v>-2.7472527472527375E-4</v>
      </c>
      <c r="H405" s="8">
        <v>-8.9399414160751256E-4</v>
      </c>
      <c r="I405" s="8">
        <v>1.111604830744239E-3</v>
      </c>
      <c r="J405" s="8">
        <v>6.2407314219536936E-3</v>
      </c>
      <c r="K405" s="8">
        <v>1.237095701031921E-3</v>
      </c>
    </row>
    <row r="406" spans="1:11" x14ac:dyDescent="0.25">
      <c r="A406" s="7">
        <v>43505</v>
      </c>
      <c r="B406" s="8">
        <v>-1.953956488831565E-7</v>
      </c>
      <c r="C406" s="8">
        <v>0</v>
      </c>
      <c r="D406" s="8">
        <v>0</v>
      </c>
      <c r="E406" s="8">
        <v>0</v>
      </c>
      <c r="F406" s="8">
        <v>1.6411320504761129E-4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</row>
    <row r="407" spans="1:11" x14ac:dyDescent="0.25">
      <c r="A407" s="7">
        <v>43506</v>
      </c>
      <c r="B407" s="8">
        <v>-1.953956870748286E-7</v>
      </c>
      <c r="C407" s="8">
        <v>0</v>
      </c>
      <c r="D407" s="8">
        <v>0</v>
      </c>
      <c r="E407" s="8">
        <v>0</v>
      </c>
      <c r="F407" s="8">
        <v>1.646973505584626E-4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</row>
    <row r="408" spans="1:11" x14ac:dyDescent="0.25">
      <c r="A408" s="7">
        <v>43507</v>
      </c>
      <c r="B408" s="8">
        <v>7.5326316720909503E-3</v>
      </c>
      <c r="C408" s="8">
        <v>9.1791834571102182E-3</v>
      </c>
      <c r="D408" s="8">
        <v>1.081906590546455E-2</v>
      </c>
      <c r="E408" s="8">
        <v>-4.7176730359802521E-3</v>
      </c>
      <c r="F408" s="8">
        <v>-1.140411517952522E-5</v>
      </c>
      <c r="G408" s="8">
        <v>2.7480076944219611E-4</v>
      </c>
      <c r="H408" s="8">
        <v>-2.3592641397607306E-4</v>
      </c>
      <c r="I408" s="8">
        <v>-1.2159897135038959E-3</v>
      </c>
      <c r="J408" s="8">
        <v>-1.8390831799659499E-3</v>
      </c>
      <c r="K408" s="8">
        <v>1.2674933052658771E-4</v>
      </c>
    </row>
    <row r="409" spans="1:11" x14ac:dyDescent="0.25">
      <c r="A409" s="7">
        <v>43508</v>
      </c>
      <c r="B409" s="8">
        <v>9.4584331828704293E-3</v>
      </c>
      <c r="C409" s="8">
        <v>8.4323039300768787E-3</v>
      </c>
      <c r="D409" s="8">
        <v>1.3994778488432001E-2</v>
      </c>
      <c r="E409" s="8">
        <v>8.2588537373791127E-3</v>
      </c>
      <c r="F409" s="8">
        <v>1.281870553931697E-3</v>
      </c>
      <c r="G409" s="8">
        <v>1.5567765567765512E-3</v>
      </c>
      <c r="H409" s="8">
        <v>6.3216339937000043E-4</v>
      </c>
      <c r="I409" s="8">
        <v>-1.008013600708235E-3</v>
      </c>
      <c r="J409" s="8">
        <v>6.0738374876811996E-4</v>
      </c>
      <c r="K409" s="8">
        <v>-3.5965138675729809E-3</v>
      </c>
    </row>
    <row r="410" spans="1:11" x14ac:dyDescent="0.25">
      <c r="A410" s="7">
        <v>43509</v>
      </c>
      <c r="B410" s="8">
        <v>6.9433530794889009E-3</v>
      </c>
      <c r="C410" s="8">
        <v>6.7244005082500724E-3</v>
      </c>
      <c r="D410" s="8">
        <v>-9.1099112444075203E-3</v>
      </c>
      <c r="E410" s="8">
        <v>-2.3584795431593748E-3</v>
      </c>
      <c r="F410" s="8">
        <v>7.6790368657619901E-4</v>
      </c>
      <c r="G410" s="8">
        <v>2.7429825363456395E-4</v>
      </c>
      <c r="H410" s="8">
        <v>6.2409465531465536E-4</v>
      </c>
      <c r="I410" s="8">
        <v>2.8386075863640059E-4</v>
      </c>
      <c r="J410" s="8">
        <v>3.2137994645298211E-3</v>
      </c>
      <c r="K410" s="8">
        <v>-1.676931338314591E-3</v>
      </c>
    </row>
    <row r="411" spans="1:11" x14ac:dyDescent="0.25">
      <c r="A411" s="7">
        <v>43510</v>
      </c>
      <c r="B411" s="8">
        <v>5.4851048187276596E-4</v>
      </c>
      <c r="C411" s="8">
        <v>5.5408753687946621E-4</v>
      </c>
      <c r="D411" s="8">
        <v>-2.283729272411605E-3</v>
      </c>
      <c r="E411" s="8">
        <v>4.0516420001353026E-3</v>
      </c>
      <c r="F411" s="8">
        <v>4.2030544662452478E-5</v>
      </c>
      <c r="G411" s="8">
        <v>-3.6563071297990302E-4</v>
      </c>
      <c r="H411" s="8">
        <v>4.9628171939586352E-4</v>
      </c>
      <c r="I411" s="8">
        <v>1.241410030812018E-3</v>
      </c>
      <c r="J411" s="8">
        <v>1.12214361764007E-4</v>
      </c>
      <c r="K411" s="8">
        <v>-6.4530344034308129E-4</v>
      </c>
    </row>
    <row r="412" spans="1:11" x14ac:dyDescent="0.25">
      <c r="A412" s="7">
        <v>43511</v>
      </c>
      <c r="B412" s="8">
        <v>9.2862076807433969E-3</v>
      </c>
      <c r="C412" s="8">
        <v>1.034022174488336E-2</v>
      </c>
      <c r="D412" s="8">
        <v>5.796822873801899E-3</v>
      </c>
      <c r="E412" s="8">
        <v>-4.4605868587932468E-4</v>
      </c>
      <c r="F412" s="8">
        <v>1.1599906935542139E-3</v>
      </c>
      <c r="G412" s="8">
        <v>8.2297000731523795E-4</v>
      </c>
      <c r="H412" s="8">
        <v>-3.5048071398469105E-4</v>
      </c>
      <c r="I412" s="8">
        <v>-2.5192663648943009E-4</v>
      </c>
      <c r="J412" s="8">
        <v>4.8569144070806916E-3</v>
      </c>
      <c r="K412" s="8">
        <v>-2.1147687753334532E-3</v>
      </c>
    </row>
    <row r="413" spans="1:11" x14ac:dyDescent="0.25">
      <c r="A413" s="7">
        <v>43512</v>
      </c>
      <c r="B413" s="8">
        <v>-2.7172145034004558E-7</v>
      </c>
      <c r="C413" s="8">
        <v>0</v>
      </c>
      <c r="D413" s="8">
        <v>0</v>
      </c>
      <c r="E413" s="8">
        <v>0</v>
      </c>
      <c r="F413" s="8">
        <v>1.629885701519562E-4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</row>
    <row r="414" spans="1:11" x14ac:dyDescent="0.25">
      <c r="A414" s="7">
        <v>43513</v>
      </c>
      <c r="B414" s="8">
        <v>-2.7172152416987672E-7</v>
      </c>
      <c r="C414" s="8">
        <v>0</v>
      </c>
      <c r="D414" s="8">
        <v>0</v>
      </c>
      <c r="E414" s="8">
        <v>0</v>
      </c>
      <c r="F414" s="8">
        <v>1.6347828255969249E-4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</row>
    <row r="415" spans="1:11" x14ac:dyDescent="0.25">
      <c r="A415" s="7">
        <v>43514</v>
      </c>
      <c r="B415" s="8">
        <v>-9.1724264488601825E-4</v>
      </c>
      <c r="C415" s="8">
        <v>-3.2762817566922564E-5</v>
      </c>
      <c r="D415" s="8">
        <v>-1.10411090590179E-4</v>
      </c>
      <c r="E415" s="8">
        <v>-3.8471742549502919E-3</v>
      </c>
      <c r="F415" s="8">
        <v>5.2426027569341116E-4</v>
      </c>
      <c r="G415" s="8">
        <v>0</v>
      </c>
      <c r="H415" s="8">
        <v>1.0824646474709709E-3</v>
      </c>
      <c r="I415" s="8">
        <v>-3.4369001082101841E-4</v>
      </c>
      <c r="J415" s="8">
        <v>2.921614890936564E-3</v>
      </c>
      <c r="K415" s="8">
        <v>8.8660644247040565E-4</v>
      </c>
    </row>
    <row r="416" spans="1:11" x14ac:dyDescent="0.25">
      <c r="A416" s="7">
        <v>43515</v>
      </c>
      <c r="B416" s="8">
        <v>-2.5767496831612391E-3</v>
      </c>
      <c r="C416" s="8">
        <v>-2.2252880565877264E-3</v>
      </c>
      <c r="D416" s="8">
        <v>-6.7186694419459903E-3</v>
      </c>
      <c r="E416" s="8">
        <v>5.0207792900591741E-4</v>
      </c>
      <c r="F416" s="8">
        <v>1.294354412191945E-3</v>
      </c>
      <c r="G416" s="8">
        <v>6.3956144358146005E-4</v>
      </c>
      <c r="H416" s="8">
        <v>5.0906947458662088E-4</v>
      </c>
      <c r="I416" s="8">
        <v>1.7056409451221549E-4</v>
      </c>
      <c r="J416" s="8">
        <v>4.0795306719834112E-3</v>
      </c>
      <c r="K416" s="8">
        <v>1.8699428318336151E-3</v>
      </c>
    </row>
    <row r="417" spans="1:11" x14ac:dyDescent="0.25">
      <c r="A417" s="7">
        <v>43516</v>
      </c>
      <c r="B417" s="8">
        <v>-1.6784970318539649E-3</v>
      </c>
      <c r="C417" s="8">
        <v>5.3932492529591425E-3</v>
      </c>
      <c r="D417" s="8">
        <v>3.8427815260113629E-3</v>
      </c>
      <c r="E417" s="8">
        <v>7.0044421501902487E-3</v>
      </c>
      <c r="F417" s="8">
        <v>8.9263416588303279E-4</v>
      </c>
      <c r="G417" s="8">
        <v>5.4784514243966242E-4</v>
      </c>
      <c r="H417" s="8">
        <v>5.8054125190332151E-4</v>
      </c>
      <c r="I417" s="8">
        <v>2.5073153801113968E-4</v>
      </c>
      <c r="J417" s="8">
        <v>5.9458416681503756E-3</v>
      </c>
      <c r="K417" s="8">
        <v>-1.006393179343479E-3</v>
      </c>
    </row>
    <row r="418" spans="1:11" x14ac:dyDescent="0.25">
      <c r="A418" s="7">
        <v>43517</v>
      </c>
      <c r="B418" s="8">
        <v>1.7255108849290051E-3</v>
      </c>
      <c r="C418" s="8">
        <v>-2.243003523837217E-3</v>
      </c>
      <c r="D418" s="8">
        <v>-8.9108497547111254E-3</v>
      </c>
      <c r="E418" s="8">
        <v>1.321877645270586E-4</v>
      </c>
      <c r="F418" s="8">
        <v>9.5042044296578254E-4</v>
      </c>
      <c r="G418" s="8">
        <v>0</v>
      </c>
      <c r="H418" s="8">
        <v>2.1602339170101459E-4</v>
      </c>
      <c r="I418" s="8">
        <v>-1.325984248221501E-3</v>
      </c>
      <c r="J418" s="8">
        <v>-9.1442272321332618E-3</v>
      </c>
      <c r="K418" s="8">
        <v>1.4912351706275471E-3</v>
      </c>
    </row>
    <row r="419" spans="1:11" x14ac:dyDescent="0.25">
      <c r="A419" s="7">
        <v>43518</v>
      </c>
      <c r="B419" s="8">
        <v>5.6438523935216089E-3</v>
      </c>
      <c r="C419" s="8">
        <v>5.4117657467165348E-3</v>
      </c>
      <c r="D419" s="8">
        <v>4.6318046799898038E-3</v>
      </c>
      <c r="E419" s="8">
        <v>8.9357807167360637E-3</v>
      </c>
      <c r="F419" s="8">
        <v>9.2565649187026366E-4</v>
      </c>
      <c r="G419" s="8">
        <v>2.737725862382856E-4</v>
      </c>
      <c r="H419" s="8">
        <v>6.7373273739046446E-4</v>
      </c>
      <c r="I419" s="8">
        <v>1.595717871899494E-3</v>
      </c>
      <c r="J419" s="8">
        <v>-9.5667755376471764E-4</v>
      </c>
      <c r="K419" s="8">
        <v>-1.7721901078926461E-4</v>
      </c>
    </row>
    <row r="420" spans="1:11" x14ac:dyDescent="0.25">
      <c r="A420" s="7">
        <v>43519</v>
      </c>
      <c r="B420" s="8">
        <v>0</v>
      </c>
      <c r="C420" s="8">
        <v>0</v>
      </c>
      <c r="D420" s="8">
        <v>0</v>
      </c>
      <c r="E420" s="8">
        <v>0</v>
      </c>
      <c r="F420" s="8">
        <v>1.6008310304216339E-4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</row>
    <row r="421" spans="1:11" x14ac:dyDescent="0.25">
      <c r="A421" s="7">
        <v>43520</v>
      </c>
      <c r="B421" s="8">
        <v>0</v>
      </c>
      <c r="C421" s="8">
        <v>0</v>
      </c>
      <c r="D421" s="8">
        <v>0</v>
      </c>
      <c r="E421" s="8">
        <v>0</v>
      </c>
      <c r="F421" s="8">
        <v>1.6036626741966489E-4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</row>
    <row r="422" spans="1:11" x14ac:dyDescent="0.25">
      <c r="A422" s="7">
        <v>43521</v>
      </c>
      <c r="B422" s="8">
        <v>7.6100747573382144E-4</v>
      </c>
      <c r="C422" s="8">
        <v>3.1590099539613448E-4</v>
      </c>
      <c r="D422" s="8">
        <v>9.7978581284587918E-3</v>
      </c>
      <c r="E422" s="8">
        <v>3.1310641952884129E-3</v>
      </c>
      <c r="F422" s="8">
        <v>1.7818030774301441E-3</v>
      </c>
      <c r="G422" s="8">
        <v>8.2109296597021597E-4</v>
      </c>
      <c r="H422" s="8">
        <v>1.3790284534445085E-3</v>
      </c>
      <c r="I422" s="8">
        <v>-6.6991044089226293E-4</v>
      </c>
      <c r="J422" s="8">
        <v>7.3087617799516558E-4</v>
      </c>
      <c r="K422" s="8">
        <v>-5.5731943311221332E-4</v>
      </c>
    </row>
    <row r="423" spans="1:11" x14ac:dyDescent="0.25">
      <c r="A423" s="7">
        <v>43522</v>
      </c>
      <c r="B423" s="8">
        <v>1.1366344725562969E-3</v>
      </c>
      <c r="C423" s="8">
        <v>-1.5464584079220023E-3</v>
      </c>
      <c r="D423" s="8">
        <v>2.7211219285927508E-3</v>
      </c>
      <c r="E423" s="8">
        <v>-1.923534873247035E-3</v>
      </c>
      <c r="F423" s="8">
        <v>1.809456172493729E-3</v>
      </c>
      <c r="G423" s="8">
        <v>5.469462169553907E-4</v>
      </c>
      <c r="H423" s="8">
        <v>1.1320308461715278E-3</v>
      </c>
      <c r="I423" s="8">
        <v>-4.0336031646159842E-4</v>
      </c>
      <c r="J423" s="8">
        <v>-5.4196431329290862E-3</v>
      </c>
      <c r="K423" s="8">
        <v>1.522902316766217E-4</v>
      </c>
    </row>
    <row r="424" spans="1:11" x14ac:dyDescent="0.25">
      <c r="A424" s="7">
        <v>43523</v>
      </c>
      <c r="B424" s="8">
        <v>-4.1637490764426799E-3</v>
      </c>
      <c r="C424" s="8">
        <v>-1.4792521450917029E-3</v>
      </c>
      <c r="D424" s="8">
        <v>-6.8331129060553719E-3</v>
      </c>
      <c r="E424" s="8">
        <v>-5.4507201737590272E-3</v>
      </c>
      <c r="F424" s="8">
        <v>1.5864116901873619E-3</v>
      </c>
      <c r="G424" s="8">
        <v>1.8221574344012836E-4</v>
      </c>
      <c r="H424" s="8">
        <v>1.119319453771972E-3</v>
      </c>
      <c r="I424" s="8">
        <v>-1.768849151593699E-3</v>
      </c>
      <c r="J424" s="8">
        <v>-3.7737970817879329E-3</v>
      </c>
      <c r="K424" s="8">
        <v>1.427228914375966E-3</v>
      </c>
    </row>
    <row r="425" spans="1:11" x14ac:dyDescent="0.25">
      <c r="A425" s="7">
        <v>43524</v>
      </c>
      <c r="B425" s="8">
        <v>-5.1204988163704446E-3</v>
      </c>
      <c r="C425" s="8">
        <v>-2.2049597919098218E-3</v>
      </c>
      <c r="D425" s="8">
        <v>1.117978433053946E-2</v>
      </c>
      <c r="E425" s="8">
        <v>-9.0331551873702454E-3</v>
      </c>
      <c r="F425" s="8">
        <v>5.3567420533062737E-4</v>
      </c>
      <c r="G425" s="8">
        <v>3.6436509382387072E-4</v>
      </c>
      <c r="H425" s="8">
        <v>8.8018117458998901E-4</v>
      </c>
      <c r="I425" s="8">
        <v>-1.119479744058238E-3</v>
      </c>
      <c r="J425" s="8">
        <v>-3.2054130128506002E-3</v>
      </c>
      <c r="K425" s="8">
        <v>1.0513298474796871E-3</v>
      </c>
    </row>
    <row r="426" spans="1:11" x14ac:dyDescent="0.25">
      <c r="A426" s="7">
        <v>43525</v>
      </c>
      <c r="B426" s="8">
        <v>7.3607052961193187E-3</v>
      </c>
      <c r="C426" s="8">
        <v>9.0833926542306376E-3</v>
      </c>
      <c r="D426" s="8">
        <v>3.0570004435894749E-3</v>
      </c>
      <c r="E426" s="8">
        <v>-4.3907764414208288E-5</v>
      </c>
      <c r="F426" s="8">
        <v>1.2888244314241959E-3</v>
      </c>
      <c r="G426" s="8">
        <v>1.8211619012942215E-4</v>
      </c>
      <c r="H426" s="8">
        <v>9.991966496964988E-4</v>
      </c>
      <c r="I426" s="8">
        <v>-3.1571190770529611E-4</v>
      </c>
      <c r="J426" s="8">
        <v>-5.5297992369089943E-3</v>
      </c>
      <c r="K426" s="8">
        <v>-9.2532610293849515E-5</v>
      </c>
    </row>
    <row r="427" spans="1:11" x14ac:dyDescent="0.25">
      <c r="A427" s="7">
        <v>43526</v>
      </c>
      <c r="B427" s="8">
        <v>0</v>
      </c>
      <c r="C427" s="8">
        <v>0</v>
      </c>
      <c r="D427" s="8">
        <v>0</v>
      </c>
      <c r="E427" s="8">
        <v>0</v>
      </c>
      <c r="F427" s="8">
        <v>1.652532552034458E-4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</row>
    <row r="428" spans="1:11" x14ac:dyDescent="0.25">
      <c r="A428" s="7">
        <v>43527</v>
      </c>
      <c r="B428" s="8">
        <v>0</v>
      </c>
      <c r="C428" s="8">
        <v>0</v>
      </c>
      <c r="D428" s="8">
        <v>0</v>
      </c>
      <c r="E428" s="8">
        <v>0</v>
      </c>
      <c r="F428" s="8">
        <v>1.661329105853149E-4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</row>
    <row r="429" spans="1:11" x14ac:dyDescent="0.25">
      <c r="A429" s="7">
        <v>43528</v>
      </c>
      <c r="B429" s="8">
        <v>2.5552085884796849E-3</v>
      </c>
      <c r="C429" s="8">
        <v>1.0673658584889889E-3</v>
      </c>
      <c r="D429" s="8">
        <v>6.18808658993375E-3</v>
      </c>
      <c r="E429" s="8">
        <v>9.5877056534243721E-4</v>
      </c>
      <c r="F429" s="8">
        <v>4.5613696033042222E-4</v>
      </c>
      <c r="G429" s="8">
        <v>9.1041514930667589E-5</v>
      </c>
      <c r="H429" s="8">
        <v>1.0010485366076516E-3</v>
      </c>
      <c r="I429" s="8">
        <v>1.6582712274473279E-3</v>
      </c>
      <c r="J429" s="8">
        <v>-1.4515083311915091E-2</v>
      </c>
      <c r="K429" s="8">
        <v>4.326037655288939E-4</v>
      </c>
    </row>
    <row r="430" spans="1:11" x14ac:dyDescent="0.25">
      <c r="A430" s="7">
        <v>43529</v>
      </c>
      <c r="B430" s="8">
        <v>2.5594897756955341E-3</v>
      </c>
      <c r="C430" s="8">
        <v>-8.8152003116404032E-4</v>
      </c>
      <c r="D430" s="8">
        <v>8.581125187217431E-3</v>
      </c>
      <c r="E430" s="8">
        <v>5.801000596740602E-3</v>
      </c>
      <c r="F430" s="8">
        <v>-2.6068553229718899E-4</v>
      </c>
      <c r="G430" s="8">
        <v>1.8206645425600243E-4</v>
      </c>
      <c r="H430" s="8">
        <v>4.7630342995397257E-4</v>
      </c>
      <c r="I430" s="8">
        <v>-8.5160693168562229E-4</v>
      </c>
      <c r="J430" s="8">
        <v>1.6229669406997441E-4</v>
      </c>
      <c r="K430" s="8">
        <v>-2.3788753366249529E-4</v>
      </c>
    </row>
    <row r="431" spans="1:11" x14ac:dyDescent="0.25">
      <c r="A431" s="7">
        <v>43530</v>
      </c>
      <c r="B431" s="8">
        <v>-2.7598586175541229E-3</v>
      </c>
      <c r="C431" s="8">
        <v>-8.4523602999285741E-3</v>
      </c>
      <c r="D431" s="8">
        <v>2.8312054194681302E-3</v>
      </c>
      <c r="E431" s="8">
        <v>-2.9962344880732909E-3</v>
      </c>
      <c r="F431" s="8">
        <v>-9.3714300075697921E-4</v>
      </c>
      <c r="G431" s="8">
        <v>-7.2813324838438831E-4</v>
      </c>
      <c r="H431" s="8">
        <v>-1.7734330249263852E-4</v>
      </c>
      <c r="I431" s="8">
        <v>1.7781991967287249E-3</v>
      </c>
      <c r="J431" s="8">
        <v>5.821735019553298E-4</v>
      </c>
      <c r="K431" s="8">
        <v>7.0046487333130791E-4</v>
      </c>
    </row>
    <row r="432" spans="1:11" x14ac:dyDescent="0.25">
      <c r="A432" s="7">
        <v>43531</v>
      </c>
      <c r="B432" s="8">
        <v>-1.7501080677969629E-3</v>
      </c>
      <c r="C432" s="8">
        <v>-2.7480999672172546E-3</v>
      </c>
      <c r="D432" s="8">
        <v>-1.133004025025941E-2</v>
      </c>
      <c r="E432" s="8">
        <v>3.1972747135533552E-4</v>
      </c>
      <c r="F432" s="8">
        <v>-3.1006099350305849E-4</v>
      </c>
      <c r="G432" s="8">
        <v>-9.1082976591683185E-4</v>
      </c>
      <c r="H432" s="8">
        <v>-3.7941124859508513E-4</v>
      </c>
      <c r="I432" s="8">
        <v>2.9796147720739801E-3</v>
      </c>
      <c r="J432" s="8">
        <v>7.184438354653766E-3</v>
      </c>
      <c r="K432" s="8">
        <v>5.2383149192714029E-4</v>
      </c>
    </row>
    <row r="433" spans="1:11" x14ac:dyDescent="0.25">
      <c r="A433" s="7">
        <v>43532</v>
      </c>
      <c r="B433" s="8">
        <v>-5.2297071572983134E-3</v>
      </c>
      <c r="C433" s="8">
        <v>-4.9708439181591624E-3</v>
      </c>
      <c r="D433" s="8">
        <v>-8.6878689924778651E-3</v>
      </c>
      <c r="E433" s="8">
        <v>-7.6000392081021504E-3</v>
      </c>
      <c r="F433" s="8">
        <v>-1.863903359489272E-3</v>
      </c>
      <c r="G433" s="8">
        <v>-1.5498222262740891E-3</v>
      </c>
      <c r="H433" s="8">
        <v>-1.4622366242355023E-3</v>
      </c>
      <c r="I433" s="8">
        <v>-4.9251314595888385E-4</v>
      </c>
      <c r="J433" s="8">
        <v>8.6458892835257206E-3</v>
      </c>
      <c r="K433" s="8">
        <v>1.118624824037795E-3</v>
      </c>
    </row>
    <row r="434" spans="1:11" x14ac:dyDescent="0.25">
      <c r="A434" s="7">
        <v>43533</v>
      </c>
      <c r="B434" s="8">
        <v>0</v>
      </c>
      <c r="C434" s="8">
        <v>0</v>
      </c>
      <c r="D434" s="8">
        <v>0</v>
      </c>
      <c r="E434" s="8">
        <v>0</v>
      </c>
      <c r="F434" s="8">
        <v>1.6268053221901721E-4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</row>
    <row r="435" spans="1:11" x14ac:dyDescent="0.25">
      <c r="A435" s="7">
        <v>43534</v>
      </c>
      <c r="B435" s="8">
        <v>0</v>
      </c>
      <c r="C435" s="8">
        <v>0</v>
      </c>
      <c r="D435" s="8">
        <v>0</v>
      </c>
      <c r="E435" s="8">
        <v>0</v>
      </c>
      <c r="F435" s="8">
        <v>1.630832147425654E-4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</row>
    <row r="436" spans="1:11" x14ac:dyDescent="0.25">
      <c r="A436" s="7">
        <v>43535</v>
      </c>
      <c r="B436" s="8">
        <v>9.4747094261731224E-3</v>
      </c>
      <c r="C436" s="8">
        <v>1.3073356302166328E-2</v>
      </c>
      <c r="D436" s="8">
        <v>7.2247897035060396E-3</v>
      </c>
      <c r="E436" s="8">
        <v>1.474150217385573E-2</v>
      </c>
      <c r="F436" s="8">
        <v>8.44643106259646E-4</v>
      </c>
      <c r="G436" s="8">
        <v>8.2176771365971568E-4</v>
      </c>
      <c r="H436" s="8">
        <v>3.7726023544082388E-4</v>
      </c>
      <c r="I436" s="8">
        <v>3.9968852597893623E-4</v>
      </c>
      <c r="J436" s="8">
        <v>-2.167939982863909E-3</v>
      </c>
      <c r="K436" s="8">
        <v>1.1563307611823781E-3</v>
      </c>
    </row>
    <row r="437" spans="1:11" x14ac:dyDescent="0.25">
      <c r="A437" s="7">
        <v>43536</v>
      </c>
      <c r="B437" s="8">
        <v>1.02795128940536E-3</v>
      </c>
      <c r="C437" s="8">
        <v>-1.1040282968780568E-3</v>
      </c>
      <c r="D437" s="8">
        <v>-5.9084048416724322E-4</v>
      </c>
      <c r="E437" s="8">
        <v>1.325652099123831E-3</v>
      </c>
      <c r="F437" s="8">
        <v>1.5391815271039719E-3</v>
      </c>
      <c r="G437" s="8">
        <v>9.123255177447831E-4</v>
      </c>
      <c r="H437" s="8">
        <v>1.4999225815768291E-3</v>
      </c>
      <c r="I437" s="8">
        <v>1.2954582382151971E-5</v>
      </c>
      <c r="J437" s="8">
        <v>-1.150668630761631E-3</v>
      </c>
      <c r="K437" s="8">
        <v>1.963933732869183E-4</v>
      </c>
    </row>
    <row r="438" spans="1:11" x14ac:dyDescent="0.25">
      <c r="A438" s="7">
        <v>43537</v>
      </c>
      <c r="B438" s="8">
        <v>1.6595575667295299E-3</v>
      </c>
      <c r="C438" s="8">
        <v>3.8032516833919061E-3</v>
      </c>
      <c r="D438" s="8">
        <v>5.7319891904941134E-3</v>
      </c>
      <c r="E438" s="8">
        <v>-6.8675966025666391E-4</v>
      </c>
      <c r="F438" s="8">
        <v>1.3585469550021489E-3</v>
      </c>
      <c r="G438" s="8">
        <v>1.0026433324217265E-3</v>
      </c>
      <c r="H438" s="8">
        <v>1.1932087641088884E-3</v>
      </c>
      <c r="I438" s="8">
        <v>-2.3273976661175591E-4</v>
      </c>
      <c r="J438" s="8">
        <v>4.4762977817549574E-3</v>
      </c>
      <c r="K438" s="8">
        <v>-1.8169353389172469E-3</v>
      </c>
    </row>
    <row r="439" spans="1:11" x14ac:dyDescent="0.25">
      <c r="A439" s="7">
        <v>43538</v>
      </c>
      <c r="B439" s="8">
        <v>1.279774802015021E-3</v>
      </c>
      <c r="C439" s="8">
        <v>1.5954863515785789E-3</v>
      </c>
      <c r="D439" s="8">
        <v>-1.146502218645318E-3</v>
      </c>
      <c r="E439" s="8">
        <v>-2.4505434606395542E-3</v>
      </c>
      <c r="F439" s="8">
        <v>1.258790471932336E-3</v>
      </c>
      <c r="G439" s="8">
        <v>9.1058095064600053E-5</v>
      </c>
      <c r="H439" s="8">
        <v>1.4826281454927148E-3</v>
      </c>
      <c r="I439" s="8">
        <v>-1.036323920171278E-3</v>
      </c>
      <c r="J439" s="8">
        <v>-8.2525129279132914E-3</v>
      </c>
      <c r="K439" s="8">
        <v>-2.7947853688647939E-5</v>
      </c>
    </row>
    <row r="440" spans="1:11" x14ac:dyDescent="0.25">
      <c r="A440" s="7">
        <v>43539</v>
      </c>
      <c r="B440" s="8">
        <v>9.6432202249912002E-3</v>
      </c>
      <c r="C440" s="8">
        <v>4.4812513894505468E-3</v>
      </c>
      <c r="D440" s="8">
        <v>3.7249449860423671E-3</v>
      </c>
      <c r="E440" s="8">
        <v>7.7498686224897204E-3</v>
      </c>
      <c r="F440" s="8">
        <v>3.5718555577979322E-4</v>
      </c>
      <c r="G440" s="8">
        <v>2.7314941272882365E-4</v>
      </c>
      <c r="H440" s="8">
        <v>6.5271496315943978E-4</v>
      </c>
      <c r="I440" s="8">
        <v>-4.1411864249041308E-4</v>
      </c>
      <c r="J440" s="8">
        <v>4.2193352932125014E-3</v>
      </c>
      <c r="K440" s="8">
        <v>-1.7647316586084649E-3</v>
      </c>
    </row>
    <row r="441" spans="1:11" x14ac:dyDescent="0.25">
      <c r="A441" s="7">
        <v>43540</v>
      </c>
      <c r="B441" s="8">
        <v>0</v>
      </c>
      <c r="C441" s="8">
        <v>0</v>
      </c>
      <c r="D441" s="8">
        <v>0</v>
      </c>
      <c r="E441" s="8">
        <v>0</v>
      </c>
      <c r="F441" s="8">
        <v>1.6114665837596581E-4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</row>
    <row r="442" spans="1:11" x14ac:dyDescent="0.25">
      <c r="A442" s="7">
        <v>43541</v>
      </c>
      <c r="B442" s="8">
        <v>0</v>
      </c>
      <c r="C442" s="8">
        <v>0</v>
      </c>
      <c r="D442" s="8">
        <v>0</v>
      </c>
      <c r="E442" s="8">
        <v>0</v>
      </c>
      <c r="F442" s="8">
        <v>1.6179862839083009E-4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</row>
    <row r="443" spans="1:11" x14ac:dyDescent="0.25">
      <c r="A443" s="7">
        <v>43542</v>
      </c>
      <c r="B443" s="8">
        <v>2.8824975965613402E-3</v>
      </c>
      <c r="C443" s="8">
        <v>1.7906031239272036E-3</v>
      </c>
      <c r="D443" s="8">
        <v>-5.8928550113201972E-4</v>
      </c>
      <c r="E443" s="8">
        <v>1.089714013954168E-2</v>
      </c>
      <c r="F443" s="8">
        <v>7.2767093047509945E-4</v>
      </c>
      <c r="G443" s="8">
        <v>0</v>
      </c>
      <c r="H443" s="8">
        <v>1.0153023265926375E-3</v>
      </c>
      <c r="I443" s="8">
        <v>6.8172556187451328E-4</v>
      </c>
      <c r="J443" s="8">
        <v>5.9771149626297593E-4</v>
      </c>
      <c r="K443" s="8">
        <v>-1.3441018942250691E-3</v>
      </c>
    </row>
    <row r="444" spans="1:11" x14ac:dyDescent="0.25">
      <c r="A444" s="7">
        <v>43543</v>
      </c>
      <c r="B444" s="8">
        <v>1.8144205425194571E-3</v>
      </c>
      <c r="C444" s="8">
        <v>2.6041281606801192E-3</v>
      </c>
      <c r="D444" s="8">
        <v>7.4559227799726457E-3</v>
      </c>
      <c r="E444" s="8">
        <v>-3.2054830743466489E-4</v>
      </c>
      <c r="F444" s="8">
        <v>6.1782741672544716E-4</v>
      </c>
      <c r="G444" s="8">
        <v>4.551247041688633E-4</v>
      </c>
      <c r="H444" s="8">
        <v>7.9706333159257348E-4</v>
      </c>
      <c r="I444" s="8">
        <v>-1.713581012704912E-3</v>
      </c>
      <c r="J444" s="8">
        <v>8.2227879593332887E-4</v>
      </c>
      <c r="K444" s="8">
        <v>-2.1021392684787981E-3</v>
      </c>
    </row>
    <row r="445" spans="1:11" x14ac:dyDescent="0.25">
      <c r="A445" s="7">
        <v>43544</v>
      </c>
      <c r="B445" s="8">
        <v>-5.642544191631238E-3</v>
      </c>
      <c r="C445" s="8">
        <v>-6.6087913060300929E-3</v>
      </c>
      <c r="D445" s="8">
        <v>-7.3624022212614992E-4</v>
      </c>
      <c r="E445" s="8">
        <v>4.6067215804801442E-4</v>
      </c>
      <c r="F445" s="8">
        <v>-2.9953440851682172E-4</v>
      </c>
      <c r="G445" s="8">
        <v>-9.0983531980670662E-5</v>
      </c>
      <c r="H445" s="8">
        <v>-1.5098171139649175E-5</v>
      </c>
      <c r="I445" s="8">
        <v>1.545929191460127E-3</v>
      </c>
      <c r="J445" s="8">
        <v>-3.5575645434273722E-3</v>
      </c>
      <c r="K445" s="8">
        <v>1.4344108352375431E-3</v>
      </c>
    </row>
    <row r="446" spans="1:11" x14ac:dyDescent="0.25">
      <c r="A446" s="7">
        <v>43545</v>
      </c>
      <c r="B446" s="8">
        <v>9.8027443939687764E-3</v>
      </c>
      <c r="C446" s="8">
        <v>7.6046490709456016E-3</v>
      </c>
      <c r="D446" s="8">
        <v>4.0427112049250544E-3</v>
      </c>
      <c r="E446" s="8">
        <v>-1.22021963273744E-3</v>
      </c>
      <c r="F446" s="8">
        <v>1.0685622314543509E-4</v>
      </c>
      <c r="G446" s="8">
        <v>2.7297543221105336E-4</v>
      </c>
      <c r="H446" s="8">
        <v>-3.9255837654461612E-4</v>
      </c>
      <c r="I446" s="8">
        <v>3.2180657529721208E-3</v>
      </c>
      <c r="J446" s="8">
        <v>3.7973490854863461E-3</v>
      </c>
      <c r="K446" s="8">
        <v>-5.9204299106534464E-3</v>
      </c>
    </row>
    <row r="447" spans="1:11" x14ac:dyDescent="0.25">
      <c r="A447" s="7">
        <v>43546</v>
      </c>
      <c r="B447" s="8">
        <v>-1.407579767112288E-2</v>
      </c>
      <c r="C447" s="8">
        <v>-1.4277208209069747E-2</v>
      </c>
      <c r="D447" s="8">
        <v>-2.218140323932816E-2</v>
      </c>
      <c r="E447" s="8">
        <v>-1.739888970705139E-2</v>
      </c>
      <c r="F447" s="8">
        <v>-1.3071969339099041E-3</v>
      </c>
      <c r="G447" s="8">
        <v>-7.2773583189311708E-4</v>
      </c>
      <c r="H447" s="8">
        <v>-7.2689580562279588E-5</v>
      </c>
      <c r="I447" s="8">
        <v>4.7352715700215153E-3</v>
      </c>
      <c r="J447" s="8">
        <v>8.1052053647667766E-3</v>
      </c>
      <c r="K447" s="8">
        <v>5.5457819411426357E-3</v>
      </c>
    </row>
    <row r="448" spans="1:11" x14ac:dyDescent="0.25">
      <c r="A448" s="7">
        <v>43547</v>
      </c>
      <c r="B448" s="8">
        <v>0</v>
      </c>
      <c r="C448" s="8">
        <v>0</v>
      </c>
      <c r="D448" s="8">
        <v>0</v>
      </c>
      <c r="E448" s="8">
        <v>0</v>
      </c>
      <c r="F448" s="8">
        <v>1.510914404734276E-4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</row>
    <row r="449" spans="1:11" x14ac:dyDescent="0.25">
      <c r="A449" s="7">
        <v>43548</v>
      </c>
      <c r="B449" s="8">
        <v>0</v>
      </c>
      <c r="C449" s="8">
        <v>0</v>
      </c>
      <c r="D449" s="8">
        <v>0</v>
      </c>
      <c r="E449" s="8">
        <v>0</v>
      </c>
      <c r="F449" s="8">
        <v>1.500401799081619E-4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</row>
    <row r="450" spans="1:11" x14ac:dyDescent="0.25">
      <c r="A450" s="7">
        <v>43549</v>
      </c>
      <c r="B450" s="8">
        <v>-3.392844773849268E-3</v>
      </c>
      <c r="C450" s="8">
        <v>-4.3452877104500631E-3</v>
      </c>
      <c r="D450" s="8">
        <v>9.0230173165763983E-3</v>
      </c>
      <c r="E450" s="8">
        <v>-6.866633504444053E-3</v>
      </c>
      <c r="F450" s="8">
        <v>-1.534267594538119E-3</v>
      </c>
      <c r="G450" s="8">
        <v>-5.4619936276734116E-4</v>
      </c>
      <c r="H450" s="8">
        <v>-7.741531048260919E-4</v>
      </c>
      <c r="I450" s="8">
        <v>-4.3672940332484261E-4</v>
      </c>
      <c r="J450" s="8">
        <v>2.7753751917800611E-3</v>
      </c>
      <c r="K450" s="8">
        <v>2.6441850890863709E-3</v>
      </c>
    </row>
    <row r="451" spans="1:11" x14ac:dyDescent="0.25">
      <c r="A451" s="7">
        <v>43550</v>
      </c>
      <c r="B451" s="8">
        <v>1.3729246647617099E-2</v>
      </c>
      <c r="C451" s="8">
        <v>1.2487835377107626E-2</v>
      </c>
      <c r="D451" s="8">
        <v>1.305234697987934E-2</v>
      </c>
      <c r="E451" s="8">
        <v>9.5758528426017619E-3</v>
      </c>
      <c r="F451" s="8">
        <v>1.0874002724612359E-3</v>
      </c>
      <c r="G451" s="8">
        <v>9.108297659166098E-4</v>
      </c>
      <c r="H451" s="8">
        <v>5.2532024693818791E-4</v>
      </c>
      <c r="I451" s="8">
        <v>-4.4605500847305629E-4</v>
      </c>
      <c r="J451" s="8">
        <v>1.276439207403612E-3</v>
      </c>
      <c r="K451" s="8">
        <v>1.477711351215216E-3</v>
      </c>
    </row>
    <row r="452" spans="1:11" x14ac:dyDescent="0.25">
      <c r="A452" s="7">
        <v>43551</v>
      </c>
      <c r="B452" s="8">
        <v>1.2617116869839681E-4</v>
      </c>
      <c r="C452" s="8">
        <v>-2.3244191350717536E-3</v>
      </c>
      <c r="D452" s="8">
        <v>-1.090189041317324E-2</v>
      </c>
      <c r="E452" s="8">
        <v>-8.1220557659995585E-3</v>
      </c>
      <c r="F452" s="8">
        <v>5.5179271192251633E-6</v>
      </c>
      <c r="G452" s="8">
        <v>0</v>
      </c>
      <c r="H452" s="8">
        <v>8.4044881855582787E-4</v>
      </c>
      <c r="I452" s="8">
        <v>5.3850957485050976E-3</v>
      </c>
      <c r="J452" s="8">
        <v>-2.5199745926115509E-3</v>
      </c>
      <c r="K452" s="8">
        <v>4.3543125583078712E-4</v>
      </c>
    </row>
    <row r="453" spans="1:11" x14ac:dyDescent="0.25">
      <c r="A453" s="7">
        <v>43552</v>
      </c>
      <c r="B453" s="8">
        <v>4.2951745525756646E-3</v>
      </c>
      <c r="C453" s="8">
        <v>6.3644263536206669E-3</v>
      </c>
      <c r="D453" s="8">
        <v>-7.0192582517136781E-4</v>
      </c>
      <c r="E453" s="8">
        <v>4.9362691947605342E-3</v>
      </c>
      <c r="F453" s="8">
        <v>7.0231256417963017E-4</v>
      </c>
      <c r="G453" s="8">
        <v>-9.10000910001596E-5</v>
      </c>
      <c r="H453" s="8">
        <v>2.6324529555177278E-4</v>
      </c>
      <c r="I453" s="8">
        <v>-1.0724673996862499E-3</v>
      </c>
      <c r="J453" s="8">
        <v>-9.5558628792742351E-3</v>
      </c>
      <c r="K453" s="8">
        <v>7.5151779031901178E-4</v>
      </c>
    </row>
    <row r="454" spans="1:11" x14ac:dyDescent="0.25">
      <c r="A454" s="7">
        <v>43553</v>
      </c>
      <c r="B454" s="8">
        <v>8.1903545215624707E-3</v>
      </c>
      <c r="C454" s="8">
        <v>9.2187035785458171E-3</v>
      </c>
      <c r="D454" s="8">
        <v>8.6322813912154128E-3</v>
      </c>
      <c r="E454" s="8">
        <v>8.8561790024235254E-3</v>
      </c>
      <c r="F454" s="8">
        <v>1.3901728737690799E-3</v>
      </c>
      <c r="G454" s="8">
        <v>8.1907535493264128E-4</v>
      </c>
      <c r="H454" s="8">
        <v>1.0017667694530719E-3</v>
      </c>
      <c r="I454" s="8">
        <v>-3.1587668407651043E-4</v>
      </c>
      <c r="J454" s="8">
        <v>7.3419318649170506E-4</v>
      </c>
      <c r="K454" s="8">
        <v>-3.0949643092637041E-4</v>
      </c>
    </row>
    <row r="455" spans="1:11" x14ac:dyDescent="0.25">
      <c r="A455" s="7">
        <v>43554</v>
      </c>
      <c r="B455" s="8">
        <v>0</v>
      </c>
      <c r="C455" s="8">
        <v>0</v>
      </c>
      <c r="D455" s="8">
        <v>0</v>
      </c>
      <c r="E455" s="8">
        <v>0</v>
      </c>
      <c r="F455" s="8">
        <v>1.5576448769594189E-4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</row>
    <row r="456" spans="1:11" x14ac:dyDescent="0.25">
      <c r="A456" s="7">
        <v>43555</v>
      </c>
      <c r="B456" s="8">
        <v>0</v>
      </c>
      <c r="C456" s="8">
        <v>0</v>
      </c>
      <c r="D456" s="8">
        <v>0</v>
      </c>
      <c r="E456" s="8">
        <v>0</v>
      </c>
      <c r="F456" s="8">
        <v>1.402707993274355E-4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</row>
    <row r="457" spans="1:11" x14ac:dyDescent="0.25">
      <c r="A457" s="7">
        <v>43556</v>
      </c>
      <c r="B457" s="8">
        <v>1.2355695811619549E-2</v>
      </c>
      <c r="C457" s="8">
        <v>1.3780073165483131E-2</v>
      </c>
      <c r="D457" s="8">
        <v>1.39330901216439E-2</v>
      </c>
      <c r="E457" s="8">
        <v>1.7088623781639441E-2</v>
      </c>
      <c r="F457" s="8">
        <v>1.8119179689644049E-3</v>
      </c>
      <c r="G457" s="8">
        <v>4.5466945530603375E-4</v>
      </c>
      <c r="H457" s="8">
        <v>1.5925532586560376E-3</v>
      </c>
      <c r="I457" s="8">
        <v>-3.6192727765393951E-3</v>
      </c>
      <c r="J457" s="8">
        <v>-8.8713023002751079E-4</v>
      </c>
      <c r="K457" s="8">
        <v>-3.293956149762578E-3</v>
      </c>
    </row>
    <row r="458" spans="1:11" x14ac:dyDescent="0.25">
      <c r="A458" s="7">
        <v>43557</v>
      </c>
      <c r="B458" s="8">
        <v>4.5051880381778986E-3</v>
      </c>
      <c r="C458" s="8">
        <v>2.2941875205368945E-3</v>
      </c>
      <c r="D458" s="8">
        <v>3.687000814475816E-3</v>
      </c>
      <c r="E458" s="8">
        <v>2.247172939687125E-3</v>
      </c>
      <c r="F458" s="8">
        <v>2.0678972401144691E-4</v>
      </c>
      <c r="G458" s="8">
        <v>9.0892564988287461E-5</v>
      </c>
      <c r="H458" s="8">
        <v>1.2437916263281501E-3</v>
      </c>
      <c r="I458" s="8">
        <v>2.284049754342599E-3</v>
      </c>
      <c r="J458" s="8">
        <v>3.3678473152942701E-5</v>
      </c>
      <c r="K458" s="8">
        <v>-2.189349778411009E-3</v>
      </c>
    </row>
    <row r="459" spans="1:11" x14ac:dyDescent="0.25">
      <c r="A459" s="7">
        <v>43558</v>
      </c>
      <c r="B459" s="8">
        <v>5.1439212679000867E-3</v>
      </c>
      <c r="C459" s="8">
        <v>4.7100243040643086E-3</v>
      </c>
      <c r="D459" s="8">
        <v>9.1846255783663011E-3</v>
      </c>
      <c r="E459" s="8">
        <v>1.261099786692421E-3</v>
      </c>
      <c r="F459" s="8">
        <v>-2.9437656651010169E-4</v>
      </c>
      <c r="G459" s="8">
        <v>2.7265291284206405E-4</v>
      </c>
      <c r="H459" s="8">
        <v>7.9120391730502782E-4</v>
      </c>
      <c r="I459" s="8">
        <v>-3.6158562826401619E-3</v>
      </c>
      <c r="J459" s="8">
        <v>-3.3177246043710751E-3</v>
      </c>
      <c r="K459" s="8">
        <v>-3.5587791306030958E-3</v>
      </c>
    </row>
    <row r="460" spans="1:11" x14ac:dyDescent="0.25">
      <c r="A460" s="7">
        <v>43559</v>
      </c>
      <c r="B460" s="8">
        <v>2.0576135266159309E-4</v>
      </c>
      <c r="C460" s="8">
        <v>-2.3861297565541673E-4</v>
      </c>
      <c r="D460" s="8">
        <v>6.8329028230773581E-4</v>
      </c>
      <c r="E460" s="8">
        <v>3.999174187822252E-3</v>
      </c>
      <c r="F460" s="8">
        <v>-9.1344513503122116E-5</v>
      </c>
      <c r="G460" s="8">
        <v>9.0859531164833029E-5</v>
      </c>
      <c r="H460" s="8">
        <v>-2.0468657134031787E-4</v>
      </c>
      <c r="I460" s="8">
        <v>5.9157667945819448E-4</v>
      </c>
      <c r="J460" s="8">
        <v>-4.5338275260555783E-3</v>
      </c>
      <c r="K460" s="8">
        <v>-4.9924118593169808E-5</v>
      </c>
    </row>
    <row r="461" spans="1:11" x14ac:dyDescent="0.25">
      <c r="A461" s="7">
        <v>43560</v>
      </c>
      <c r="B461" s="8">
        <v>2.258587522115052E-3</v>
      </c>
      <c r="C461" s="8">
        <v>4.1923257920382095E-3</v>
      </c>
      <c r="D461" s="8">
        <v>1.1785106314661229E-3</v>
      </c>
      <c r="E461" s="8">
        <v>2.719250863810752E-3</v>
      </c>
      <c r="F461" s="8">
        <v>1.566973516899717E-3</v>
      </c>
      <c r="G461" s="8">
        <v>4.5425638230223164E-4</v>
      </c>
      <c r="H461" s="8">
        <v>5.4844692789890459E-4</v>
      </c>
      <c r="I461" s="8">
        <v>-8.6056845174697916E-4</v>
      </c>
      <c r="J461" s="8">
        <v>3.5704055866681021E-3</v>
      </c>
      <c r="K461" s="8">
        <v>-1.370928409088257E-3</v>
      </c>
    </row>
    <row r="462" spans="1:11" x14ac:dyDescent="0.25">
      <c r="A462" s="7">
        <v>43561</v>
      </c>
      <c r="B462" s="8">
        <v>0</v>
      </c>
      <c r="C462" s="8">
        <v>0</v>
      </c>
      <c r="D462" s="8">
        <v>0</v>
      </c>
      <c r="E462" s="8">
        <v>0</v>
      </c>
      <c r="F462" s="8">
        <v>1.5389483438732479E-4</v>
      </c>
      <c r="G462" s="8">
        <v>0</v>
      </c>
      <c r="H462" s="8">
        <v>0</v>
      </c>
      <c r="I462" s="8">
        <v>0</v>
      </c>
      <c r="J462" s="8">
        <v>0</v>
      </c>
      <c r="K462" s="8">
        <v>-4.3208403521788341E-10</v>
      </c>
    </row>
    <row r="463" spans="1:11" x14ac:dyDescent="0.25">
      <c r="A463" s="7">
        <v>43562</v>
      </c>
      <c r="B463" s="8">
        <v>0</v>
      </c>
      <c r="C463" s="8">
        <v>0</v>
      </c>
      <c r="D463" s="8">
        <v>0</v>
      </c>
      <c r="E463" s="8">
        <v>0</v>
      </c>
      <c r="F463" s="8">
        <v>1.539303161790517E-4</v>
      </c>
      <c r="G463" s="8">
        <v>0</v>
      </c>
      <c r="H463" s="8">
        <v>0</v>
      </c>
      <c r="I463" s="8">
        <v>0</v>
      </c>
      <c r="J463" s="8">
        <v>0</v>
      </c>
      <c r="K463" s="8">
        <v>-2.8805624552319392E-10</v>
      </c>
    </row>
    <row r="464" spans="1:11" x14ac:dyDescent="0.25">
      <c r="A464" s="7">
        <v>43563</v>
      </c>
      <c r="B464" s="8">
        <v>-1.1347917751690639E-3</v>
      </c>
      <c r="C464" s="8">
        <v>-1.1421766359370755E-3</v>
      </c>
      <c r="D464" s="8">
        <v>-8.9255181925637084E-3</v>
      </c>
      <c r="E464" s="8">
        <v>-2.9504093059005139E-3</v>
      </c>
      <c r="F464" s="8">
        <v>3.2766422561270048E-4</v>
      </c>
      <c r="G464" s="8">
        <v>2.724300762804166E-4</v>
      </c>
      <c r="H464" s="8">
        <v>7.5463976745093753E-4</v>
      </c>
      <c r="I464" s="8">
        <v>-2.2236867007752181E-5</v>
      </c>
      <c r="J464" s="8">
        <v>5.522358956822071E-3</v>
      </c>
      <c r="K464" s="8">
        <v>7.4105513801581147E-4</v>
      </c>
    </row>
    <row r="465" spans="1:11" x14ac:dyDescent="0.25">
      <c r="A465" s="7">
        <v>43564</v>
      </c>
      <c r="B465" s="8">
        <v>-5.2566006582832614E-3</v>
      </c>
      <c r="C465" s="8">
        <v>-6.9357270237752067E-3</v>
      </c>
      <c r="D465" s="8">
        <v>-5.3928726434380181E-3</v>
      </c>
      <c r="E465" s="8">
        <v>-1.0201365812854139E-3</v>
      </c>
      <c r="F465" s="8">
        <v>2.1159280644145179E-4</v>
      </c>
      <c r="G465" s="8">
        <v>0</v>
      </c>
      <c r="H465" s="8">
        <v>5.0646540606780199E-4</v>
      </c>
      <c r="I465" s="8">
        <v>5.8888707666837625E-4</v>
      </c>
      <c r="J465" s="8">
        <v>1.2199017339780129E-3</v>
      </c>
      <c r="K465" s="8">
        <v>1.813228760635166E-3</v>
      </c>
    </row>
    <row r="466" spans="1:11" x14ac:dyDescent="0.25">
      <c r="A466" s="7">
        <v>43565</v>
      </c>
      <c r="B466" s="8">
        <v>5.3145555596891816E-3</v>
      </c>
      <c r="C466" s="8">
        <v>7.037507408348187E-3</v>
      </c>
      <c r="D466" s="8">
        <v>5.4757479913596363E-3</v>
      </c>
      <c r="E466" s="8">
        <v>5.2497394896049432E-3</v>
      </c>
      <c r="F466" s="8">
        <v>8.8072125871230256E-4</v>
      </c>
      <c r="G466" s="8">
        <v>1.8157058556500516E-4</v>
      </c>
      <c r="H466" s="8">
        <v>5.3995629728720296E-4</v>
      </c>
      <c r="I466" s="8">
        <v>2.0685960582653711E-3</v>
      </c>
      <c r="J466" s="8">
        <v>3.8878678118969829E-3</v>
      </c>
      <c r="K466" s="8">
        <v>-9.1456585739391194E-5</v>
      </c>
    </row>
    <row r="467" spans="1:11" x14ac:dyDescent="0.25">
      <c r="A467" s="7">
        <v>43566</v>
      </c>
      <c r="B467" s="8">
        <v>1.128248060837445E-3</v>
      </c>
      <c r="C467" s="8">
        <v>-6.372896859960786E-4</v>
      </c>
      <c r="D467" s="8">
        <v>3.1818224397039963E-4</v>
      </c>
      <c r="E467" s="8">
        <v>-8.4930816339294779E-3</v>
      </c>
      <c r="F467" s="8">
        <v>1.623530362551584E-3</v>
      </c>
      <c r="G467" s="8">
        <v>4.5384405918125204E-4</v>
      </c>
      <c r="H467" s="8">
        <v>7.1861628420100132E-4</v>
      </c>
      <c r="I467" s="8">
        <v>-1.58866533483748E-3</v>
      </c>
      <c r="J467" s="8">
        <v>-7.0236528830103229E-3</v>
      </c>
      <c r="K467" s="8">
        <v>1.958703521756977E-3</v>
      </c>
    </row>
    <row r="468" spans="1:11" x14ac:dyDescent="0.25">
      <c r="A468" s="7">
        <v>43567</v>
      </c>
      <c r="B468" s="8">
        <v>1.1648730312328051E-3</v>
      </c>
      <c r="C468" s="8">
        <v>3.1363205777292791E-3</v>
      </c>
      <c r="D468" s="8">
        <v>6.4116935342408699E-3</v>
      </c>
      <c r="E468" s="8">
        <v>-4.0933746498552637E-3</v>
      </c>
      <c r="F468" s="8">
        <v>1.1261499630417231E-3</v>
      </c>
      <c r="G468" s="8">
        <v>5.4436581382688587E-4</v>
      </c>
      <c r="H468" s="8">
        <v>1.1281757445023022E-3</v>
      </c>
      <c r="I468" s="8">
        <v>-4.9393243277380261E-3</v>
      </c>
      <c r="J468" s="8">
        <v>-7.0939107551417644E-3</v>
      </c>
      <c r="K468" s="8">
        <v>-2.0600008137250381E-4</v>
      </c>
    </row>
    <row r="469" spans="1:11" x14ac:dyDescent="0.25">
      <c r="A469" s="7">
        <v>43568</v>
      </c>
      <c r="B469" s="8">
        <v>0</v>
      </c>
      <c r="C469" s="8">
        <v>0</v>
      </c>
      <c r="D469" s="8">
        <v>0</v>
      </c>
      <c r="E469" s="8">
        <v>0</v>
      </c>
      <c r="F469" s="8">
        <v>1.5258847906318709E-4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</row>
    <row r="470" spans="1:11" x14ac:dyDescent="0.25">
      <c r="A470" s="7">
        <v>43569</v>
      </c>
      <c r="B470" s="8">
        <v>0</v>
      </c>
      <c r="C470" s="8">
        <v>0</v>
      </c>
      <c r="D470" s="8">
        <v>0</v>
      </c>
      <c r="E470" s="8">
        <v>0</v>
      </c>
      <c r="F470" s="8">
        <v>1.526406983780593E-4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</row>
    <row r="471" spans="1:11" x14ac:dyDescent="0.25">
      <c r="A471" s="7">
        <v>43570</v>
      </c>
      <c r="B471" s="8">
        <v>3.5961700903439642E-3</v>
      </c>
      <c r="C471" s="8">
        <v>9.0407268811509844E-4</v>
      </c>
      <c r="D471" s="8">
        <v>1.3408121184830259E-3</v>
      </c>
      <c r="E471" s="8">
        <v>8.6955884241946002E-4</v>
      </c>
      <c r="F471" s="8">
        <v>3.3982076025695918E-4</v>
      </c>
      <c r="G471" s="8">
        <v>2.7203482045701222E-4</v>
      </c>
      <c r="H471" s="8">
        <v>1.2625070022380669E-3</v>
      </c>
      <c r="I471" s="8">
        <v>1.831921493162803E-4</v>
      </c>
      <c r="J471" s="8">
        <v>-6.2838548592324406E-3</v>
      </c>
      <c r="K471" s="8">
        <v>1.1655809758823741E-3</v>
      </c>
    </row>
    <row r="472" spans="1:11" x14ac:dyDescent="0.25">
      <c r="A472" s="7">
        <v>43571</v>
      </c>
      <c r="B472" s="8">
        <v>2.58738728680119E-3</v>
      </c>
      <c r="C472" s="8">
        <v>3.8710974812730115E-3</v>
      </c>
      <c r="D472" s="8">
        <v>1.5313869465205739E-2</v>
      </c>
      <c r="E472" s="8">
        <v>6.9721543247009956E-3</v>
      </c>
      <c r="F472" s="8">
        <v>1.910744538218268E-4</v>
      </c>
      <c r="G472" s="8">
        <v>0</v>
      </c>
      <c r="H472" s="8">
        <v>7.7429526521699543E-4</v>
      </c>
      <c r="I472" s="8">
        <v>-3.239429892045731E-4</v>
      </c>
      <c r="J472" s="8">
        <v>-6.4367108034784071E-3</v>
      </c>
      <c r="K472" s="8">
        <v>-1.2992733888858019E-3</v>
      </c>
    </row>
    <row r="473" spans="1:11" x14ac:dyDescent="0.25">
      <c r="A473" s="7">
        <v>43572</v>
      </c>
      <c r="B473" s="8">
        <v>2.3712560420723339E-3</v>
      </c>
      <c r="C473" s="8">
        <v>-4.7859909188034955E-3</v>
      </c>
      <c r="D473" s="8">
        <v>3.0947052145842151E-3</v>
      </c>
      <c r="E473" s="8">
        <v>7.1537100951224453E-4</v>
      </c>
      <c r="F473" s="8">
        <v>1.781425705140727E-4</v>
      </c>
      <c r="G473" s="8">
        <v>-7.2522890037163279E-4</v>
      </c>
      <c r="H473" s="8">
        <v>3.583827976259002E-4</v>
      </c>
      <c r="I473" s="8">
        <v>-1.629016698523889E-3</v>
      </c>
      <c r="J473" s="8">
        <v>-6.1489672108994142E-4</v>
      </c>
      <c r="K473" s="8">
        <v>-1.4050817648847411E-4</v>
      </c>
    </row>
    <row r="474" spans="1:11" x14ac:dyDescent="0.25">
      <c r="A474" s="7">
        <v>43573</v>
      </c>
      <c r="B474" s="8">
        <v>8.894075240379884E-3</v>
      </c>
      <c r="C474" s="8">
        <v>6.0292901557099654E-3</v>
      </c>
      <c r="D474" s="8">
        <v>2.177463189488638E-3</v>
      </c>
      <c r="E474" s="8">
        <v>4.3066738055781428E-3</v>
      </c>
      <c r="F474" s="8">
        <v>5.1731444774549828E-6</v>
      </c>
      <c r="G474" s="8">
        <v>0</v>
      </c>
      <c r="H474" s="8">
        <v>2.2670786592327019E-4</v>
      </c>
      <c r="I474" s="8">
        <v>4.8759667841535848E-3</v>
      </c>
      <c r="J474" s="8">
        <v>5.1682730888469308E-3</v>
      </c>
      <c r="K474" s="8">
        <v>-9.4306343917049951E-5</v>
      </c>
    </row>
    <row r="475" spans="1:11" x14ac:dyDescent="0.25">
      <c r="A475" s="7">
        <v>43574</v>
      </c>
      <c r="B475" s="8">
        <v>0</v>
      </c>
      <c r="C475" s="8">
        <v>-3.0261726419000823E-4</v>
      </c>
      <c r="D475" s="8">
        <v>0</v>
      </c>
      <c r="E475" s="8">
        <v>0</v>
      </c>
      <c r="F475" s="8">
        <v>7.5414156962327894E-5</v>
      </c>
      <c r="G475" s="8">
        <v>0</v>
      </c>
      <c r="H475" s="8">
        <v>0</v>
      </c>
      <c r="I475" s="8">
        <v>-4.1980197096336269E-11</v>
      </c>
      <c r="J475" s="8">
        <v>0</v>
      </c>
      <c r="K475" s="8">
        <v>-1.114717207428839E-10</v>
      </c>
    </row>
    <row r="476" spans="1:11" x14ac:dyDescent="0.25">
      <c r="A476" s="7">
        <v>43575</v>
      </c>
      <c r="B476" s="8">
        <v>0</v>
      </c>
      <c r="C476" s="8">
        <v>0</v>
      </c>
      <c r="D476" s="8">
        <v>0</v>
      </c>
      <c r="E476" s="8">
        <v>0</v>
      </c>
      <c r="F476" s="8">
        <v>1.5780109966057049E-4</v>
      </c>
      <c r="G476" s="8">
        <v>0</v>
      </c>
      <c r="H476" s="8">
        <v>0</v>
      </c>
      <c r="I476" s="8">
        <v>-6.2970184622201941E-11</v>
      </c>
      <c r="J476" s="8">
        <v>0</v>
      </c>
      <c r="K476" s="8">
        <v>0</v>
      </c>
    </row>
    <row r="477" spans="1:11" x14ac:dyDescent="0.25">
      <c r="A477" s="7">
        <v>43576</v>
      </c>
      <c r="B477" s="8">
        <v>0</v>
      </c>
      <c r="C477" s="8">
        <v>0</v>
      </c>
      <c r="D477" s="8">
        <v>0</v>
      </c>
      <c r="E477" s="8">
        <v>0</v>
      </c>
      <c r="F477" s="8">
        <v>1.5781295978412049E-4</v>
      </c>
      <c r="G477" s="8">
        <v>0</v>
      </c>
      <c r="H477" s="8">
        <v>0</v>
      </c>
      <c r="I477" s="8">
        <v>-4.1980197096336269E-11</v>
      </c>
      <c r="J477" s="8">
        <v>0</v>
      </c>
      <c r="K477" s="8">
        <v>-1.114719427874888E-10</v>
      </c>
    </row>
    <row r="478" spans="1:11" x14ac:dyDescent="0.25">
      <c r="A478" s="7">
        <v>43577</v>
      </c>
      <c r="B478" s="8">
        <v>-1.544483417564968E-3</v>
      </c>
      <c r="C478" s="8">
        <v>-8.347426390876711E-4</v>
      </c>
      <c r="D478" s="8">
        <v>2.206178679158288E-4</v>
      </c>
      <c r="E478" s="8">
        <v>-1.0217681414287361E-3</v>
      </c>
      <c r="F478" s="8">
        <v>-1.8398010856024441E-4</v>
      </c>
      <c r="G478" s="8">
        <v>0</v>
      </c>
      <c r="H478" s="8">
        <v>0</v>
      </c>
      <c r="I478" s="8">
        <v>-4.1980086074033813E-11</v>
      </c>
      <c r="J478" s="8">
        <v>-1.0217680994230041E-3</v>
      </c>
      <c r="K478" s="8">
        <v>2.8243907571967602E-4</v>
      </c>
    </row>
    <row r="479" spans="1:11" x14ac:dyDescent="0.25">
      <c r="A479" s="7">
        <v>43578</v>
      </c>
      <c r="B479" s="8">
        <v>1.21158666581902E-2</v>
      </c>
      <c r="C479" s="8">
        <v>1.1298053449799728E-2</v>
      </c>
      <c r="D479" s="8">
        <v>6.6304048630585477E-3</v>
      </c>
      <c r="E479" s="8">
        <v>-8.912545998550625E-4</v>
      </c>
      <c r="F479" s="8">
        <v>5.3014226154979305E-4</v>
      </c>
      <c r="G479" s="8">
        <v>2.7215821464210421E-4</v>
      </c>
      <c r="H479" s="8">
        <v>1.0726541287389146E-3</v>
      </c>
      <c r="I479" s="8">
        <v>-1.5163112370523151E-3</v>
      </c>
      <c r="J479" s="8">
        <v>-6.2323858632107321E-4</v>
      </c>
      <c r="K479" s="8">
        <v>-3.8934177568297201E-3</v>
      </c>
    </row>
    <row r="480" spans="1:11" x14ac:dyDescent="0.25">
      <c r="A480" s="7">
        <v>43579</v>
      </c>
      <c r="B480" s="8">
        <v>2.629588371326097E-3</v>
      </c>
      <c r="C480" s="8">
        <v>8.4343752785320802E-4</v>
      </c>
      <c r="D480" s="8">
        <v>1.364869770112076E-3</v>
      </c>
      <c r="E480" s="8">
        <v>-1.1844275716041301E-2</v>
      </c>
      <c r="F480" s="8">
        <v>3.846464449153153E-5</v>
      </c>
      <c r="G480" s="8">
        <v>4.534736078360968E-4</v>
      </c>
      <c r="H480" s="8">
        <v>4.6959861431128402E-4</v>
      </c>
      <c r="I480" s="8">
        <v>4.2246063507045406E-3</v>
      </c>
      <c r="J480" s="8">
        <v>2.0652035147563641E-3</v>
      </c>
      <c r="K480" s="8">
        <v>5.6687180604186871E-4</v>
      </c>
    </row>
    <row r="481" spans="1:11" x14ac:dyDescent="0.25">
      <c r="A481" s="7">
        <v>43580</v>
      </c>
      <c r="B481" s="8">
        <v>2.158308555794131E-3</v>
      </c>
      <c r="C481" s="8">
        <v>-2.5215835346696913E-3</v>
      </c>
      <c r="D481" s="8">
        <v>7.5702171048008804E-3</v>
      </c>
      <c r="E481" s="8">
        <v>4.5799607101626449E-4</v>
      </c>
      <c r="F481" s="8">
        <v>-5.2208874314818576E-4</v>
      </c>
      <c r="G481" s="8">
        <v>-5.4392167527883561E-4</v>
      </c>
      <c r="H481" s="8">
        <v>-5.3736352875544124E-4</v>
      </c>
      <c r="I481" s="8">
        <v>-2.2711921019924469E-4</v>
      </c>
      <c r="J481" s="8">
        <v>1.248090037955696E-2</v>
      </c>
      <c r="K481" s="8">
        <v>1.208919288287591E-3</v>
      </c>
    </row>
    <row r="482" spans="1:11" x14ac:dyDescent="0.25">
      <c r="A482" s="7">
        <v>43581</v>
      </c>
      <c r="B482" s="8">
        <v>3.0359626887268561E-3</v>
      </c>
      <c r="C482" s="8">
        <v>4.1416185544509432E-3</v>
      </c>
      <c r="D482" s="8">
        <v>-3.137094059537771E-3</v>
      </c>
      <c r="E482" s="8">
        <v>7.3333250991391985E-4</v>
      </c>
      <c r="F482" s="8">
        <v>-2.7574982938127768E-4</v>
      </c>
      <c r="G482" s="8">
        <v>9.0702947845855419E-5</v>
      </c>
      <c r="H482" s="8">
        <v>-5.6001580344089419E-4</v>
      </c>
      <c r="I482" s="8">
        <v>6.4825334631946063E-4</v>
      </c>
      <c r="J482" s="8">
        <v>1.00679285508587E-3</v>
      </c>
      <c r="K482" s="8">
        <v>-1.9392746289093041E-4</v>
      </c>
    </row>
    <row r="483" spans="1:11" x14ac:dyDescent="0.25">
      <c r="A483" s="7">
        <v>43582</v>
      </c>
      <c r="B483" s="8">
        <v>0</v>
      </c>
      <c r="C483" s="8">
        <v>0</v>
      </c>
      <c r="D483" s="8">
        <v>0</v>
      </c>
      <c r="E483" s="8">
        <v>0</v>
      </c>
      <c r="F483" s="8">
        <v>1.522766065349401E-4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</row>
    <row r="484" spans="1:11" x14ac:dyDescent="0.25">
      <c r="A484" s="7">
        <v>43583</v>
      </c>
      <c r="B484" s="8">
        <v>0</v>
      </c>
      <c r="C484" s="8">
        <v>0</v>
      </c>
      <c r="D484" s="8">
        <v>0</v>
      </c>
      <c r="E484" s="8">
        <v>0</v>
      </c>
      <c r="F484" s="8">
        <v>1.5230454952641639E-4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</row>
    <row r="485" spans="1:11" x14ac:dyDescent="0.25">
      <c r="A485" s="7">
        <v>43584</v>
      </c>
      <c r="B485" s="8">
        <v>-2.0940006097186492E-3</v>
      </c>
      <c r="C485" s="8">
        <v>2.0416866307404469E-4</v>
      </c>
      <c r="D485" s="8">
        <v>6.6842965581406233E-3</v>
      </c>
      <c r="E485" s="8">
        <v>2.0747150032960349E-3</v>
      </c>
      <c r="F485" s="8">
        <v>3.0331798690763628E-4</v>
      </c>
      <c r="G485" s="8">
        <v>3.6277888626878863E-4</v>
      </c>
      <c r="H485" s="8">
        <v>3.9251041644328133E-4</v>
      </c>
      <c r="I485" s="8">
        <v>-1.464248883228048E-3</v>
      </c>
      <c r="J485" s="8">
        <v>-3.9913589899304158E-3</v>
      </c>
      <c r="K485" s="8">
        <v>8.486087442574064E-4</v>
      </c>
    </row>
    <row r="486" spans="1:11" x14ac:dyDescent="0.25">
      <c r="A486" s="7">
        <v>43585</v>
      </c>
      <c r="B486" s="8">
        <v>-2.0540773226664921E-3</v>
      </c>
      <c r="C486" s="8">
        <v>-1.2255850131283053E-3</v>
      </c>
      <c r="D486" s="8">
        <v>-1.178448555183609E-2</v>
      </c>
      <c r="E486" s="8">
        <v>-8.4074342797848534E-3</v>
      </c>
      <c r="F486" s="8">
        <v>2.0114921330538491E-4</v>
      </c>
      <c r="G486" s="8">
        <v>2.7198549410689665E-4</v>
      </c>
      <c r="H486" s="8">
        <v>1.5843370574586402E-4</v>
      </c>
      <c r="I486" s="8">
        <v>-1.3067212020337891E-3</v>
      </c>
      <c r="J486" s="8">
        <v>-1.4666015870904441E-3</v>
      </c>
      <c r="K486" s="8">
        <v>-5.4396820357693887E-4</v>
      </c>
    </row>
    <row r="487" spans="1:11" x14ac:dyDescent="0.25">
      <c r="A487" s="7">
        <v>43586</v>
      </c>
      <c r="B487" s="8">
        <v>-8.7767347068314905E-3</v>
      </c>
      <c r="C487" s="8">
        <v>-9.1763835242092417E-3</v>
      </c>
      <c r="D487" s="8">
        <v>-9.297323475996877E-3</v>
      </c>
      <c r="E487" s="8">
        <v>-2.9802944555447079E-3</v>
      </c>
      <c r="F487" s="8">
        <v>2.4108986371573771E-4</v>
      </c>
      <c r="G487" s="8">
        <v>-9.0637179371078069E-5</v>
      </c>
      <c r="H487" s="8">
        <v>2.4599925082036123E-4</v>
      </c>
      <c r="I487" s="8">
        <v>0</v>
      </c>
      <c r="J487" s="8">
        <v>-1.807881815569123E-3</v>
      </c>
      <c r="K487" s="8">
        <v>7.0027394779015317E-4</v>
      </c>
    </row>
    <row r="488" spans="1:11" x14ac:dyDescent="0.25">
      <c r="A488" s="7">
        <v>43587</v>
      </c>
      <c r="B488" s="8">
        <v>-2.8756854950141571E-3</v>
      </c>
      <c r="C488" s="8">
        <v>2.5525947637290436E-3</v>
      </c>
      <c r="D488" s="8">
        <v>-6.8334824952457351E-3</v>
      </c>
      <c r="E488" s="8">
        <v>-6.7962400320464855E-4</v>
      </c>
      <c r="F488" s="8">
        <v>-4.775731679990125E-4</v>
      </c>
      <c r="G488" s="8">
        <v>-1.0877447425670095E-3</v>
      </c>
      <c r="H488" s="8">
        <v>-7.163897682026521E-4</v>
      </c>
      <c r="I488" s="8">
        <v>-3.9263599085426199E-4</v>
      </c>
      <c r="J488" s="8">
        <v>-4.9769969848235673E-3</v>
      </c>
      <c r="K488" s="8">
        <v>6.9607723544740097E-4</v>
      </c>
    </row>
    <row r="489" spans="1:11" x14ac:dyDescent="0.25">
      <c r="A489" s="7">
        <v>43588</v>
      </c>
      <c r="B489" s="8">
        <v>4.9357038589150637E-3</v>
      </c>
      <c r="C489" s="8">
        <v>1.0119672301151184E-2</v>
      </c>
      <c r="D489" s="8">
        <v>8.7604973750230464E-3</v>
      </c>
      <c r="E489" s="8">
        <v>7.3468316244380549E-3</v>
      </c>
      <c r="F489" s="8">
        <v>3.2319615842091309E-4</v>
      </c>
      <c r="G489" s="8">
        <v>4.5372050816694376E-4</v>
      </c>
      <c r="H489" s="8">
        <v>-1.8654403175630829E-3</v>
      </c>
      <c r="I489" s="8">
        <v>6.5781008611320857E-5</v>
      </c>
      <c r="J489" s="8">
        <v>5.6515403256875976E-3</v>
      </c>
      <c r="K489" s="8">
        <v>-9.2400530661285174E-5</v>
      </c>
    </row>
    <row r="490" spans="1:11" x14ac:dyDescent="0.25">
      <c r="A490" s="7">
        <v>43589</v>
      </c>
      <c r="B490" s="8">
        <v>0</v>
      </c>
      <c r="C490" s="8">
        <v>0</v>
      </c>
      <c r="D490" s="8">
        <v>0</v>
      </c>
      <c r="E490" s="8">
        <v>0</v>
      </c>
      <c r="F490" s="8">
        <v>1.39361774802893E-4</v>
      </c>
      <c r="G490" s="8">
        <v>0</v>
      </c>
      <c r="H490" s="8">
        <v>0</v>
      </c>
      <c r="I490" s="8">
        <v>0</v>
      </c>
      <c r="J490" s="8">
        <v>0</v>
      </c>
      <c r="K490" s="8">
        <v>-2.0062040917423471E-10</v>
      </c>
    </row>
    <row r="491" spans="1:11" x14ac:dyDescent="0.25">
      <c r="A491" s="7">
        <v>43590</v>
      </c>
      <c r="B491" s="8">
        <v>0</v>
      </c>
      <c r="C491" s="8">
        <v>0</v>
      </c>
      <c r="D491" s="8">
        <v>0</v>
      </c>
      <c r="E491" s="8">
        <v>0</v>
      </c>
      <c r="F491" s="8">
        <v>1.3957275486764509E-4</v>
      </c>
      <c r="G491" s="8">
        <v>0</v>
      </c>
      <c r="H491" s="8">
        <v>0</v>
      </c>
      <c r="I491" s="8">
        <v>0</v>
      </c>
      <c r="J491" s="8">
        <v>0</v>
      </c>
      <c r="K491" s="8">
        <v>-3.0093061376135211E-10</v>
      </c>
    </row>
    <row r="492" spans="1:11" x14ac:dyDescent="0.25">
      <c r="A492" s="7">
        <v>43591</v>
      </c>
      <c r="B492" s="8">
        <v>-7.2280994402894594E-3</v>
      </c>
      <c r="C492" s="8">
        <v>-5.5364236887643914E-3</v>
      </c>
      <c r="D492" s="8">
        <v>-7.1442435469493137E-3</v>
      </c>
      <c r="E492" s="8">
        <v>-6.6994197502145969E-4</v>
      </c>
      <c r="F492" s="8">
        <v>-5.5466769490353229E-4</v>
      </c>
      <c r="G492" s="8">
        <v>0</v>
      </c>
      <c r="H492" s="8">
        <v>5.6880377483969902E-4</v>
      </c>
      <c r="I492" s="8">
        <v>9.5152956590194293E-4</v>
      </c>
      <c r="J492" s="8">
        <v>-6.6994194037850452E-4</v>
      </c>
      <c r="K492" s="8">
        <v>-3.7403548168646328E-4</v>
      </c>
    </row>
    <row r="493" spans="1:11" x14ac:dyDescent="0.25">
      <c r="A493" s="7">
        <v>43592</v>
      </c>
      <c r="B493" s="8">
        <v>-1.5271064405494189E-2</v>
      </c>
      <c r="C493" s="8">
        <v>-1.42909999075016E-2</v>
      </c>
      <c r="D493" s="8">
        <v>-1.166343170233664E-2</v>
      </c>
      <c r="E493" s="8">
        <v>-2.5681409873834049E-2</v>
      </c>
      <c r="F493" s="8">
        <v>-1.904489175307611E-3</v>
      </c>
      <c r="G493" s="8">
        <v>-1.1791383219954543E-3</v>
      </c>
      <c r="H493" s="8">
        <v>-7.0103250606523559E-4</v>
      </c>
      <c r="I493" s="8">
        <v>3.413165432073928E-3</v>
      </c>
      <c r="J493" s="8">
        <v>2.6711352056554278E-3</v>
      </c>
      <c r="K493" s="8">
        <v>-5.6725933352531621E-3</v>
      </c>
    </row>
    <row r="494" spans="1:11" x14ac:dyDescent="0.25">
      <c r="A494" s="7">
        <v>43593</v>
      </c>
      <c r="B494" s="8">
        <v>9.7288416137431E-4</v>
      </c>
      <c r="C494" s="8">
        <v>-1.6656500727255663E-3</v>
      </c>
      <c r="D494" s="8">
        <v>1.9039064555956831E-3</v>
      </c>
      <c r="E494" s="8">
        <v>-4.1916036686899796E-3</v>
      </c>
      <c r="F494" s="8">
        <v>-1.304108887526523E-3</v>
      </c>
      <c r="G494" s="8">
        <v>1.8162005085353705E-4</v>
      </c>
      <c r="H494" s="8">
        <v>-1.7299906774800311E-3</v>
      </c>
      <c r="I494" s="8">
        <v>6.3798071926735034E-4</v>
      </c>
      <c r="J494" s="8">
        <v>1.884786491842094E-3</v>
      </c>
      <c r="K494" s="8">
        <v>1.852486844094114E-3</v>
      </c>
    </row>
    <row r="495" spans="1:11" x14ac:dyDescent="0.25">
      <c r="A495" s="7">
        <v>43594</v>
      </c>
      <c r="B495" s="8">
        <v>-1.0323143763445791E-2</v>
      </c>
      <c r="C495" s="8">
        <v>-1.1024388606341362E-2</v>
      </c>
      <c r="D495" s="8">
        <v>-2.221027632043859E-2</v>
      </c>
      <c r="E495" s="8">
        <v>-1.9639595386061859E-2</v>
      </c>
      <c r="F495" s="8">
        <v>-2.4061753489270639E-3</v>
      </c>
      <c r="G495" s="8">
        <v>-1.4526965680042858E-3</v>
      </c>
      <c r="H495" s="8">
        <v>-8.8146619081219679E-4</v>
      </c>
      <c r="I495" s="8">
        <v>3.2029858181004117E-4</v>
      </c>
      <c r="J495" s="8">
        <v>-1.74668088327834E-3</v>
      </c>
      <c r="K495" s="8">
        <v>-3.6644159876749738E-3</v>
      </c>
    </row>
    <row r="496" spans="1:11" x14ac:dyDescent="0.25">
      <c r="A496" s="7">
        <v>43595</v>
      </c>
      <c r="B496" s="8">
        <v>1.787192214033118E-3</v>
      </c>
      <c r="C496" s="8">
        <v>1.0285097470816851E-3</v>
      </c>
      <c r="D496" s="8">
        <v>8.6447638178730468E-3</v>
      </c>
      <c r="E496" s="8">
        <v>2.2129148227854061E-3</v>
      </c>
      <c r="F496" s="8">
        <v>3.4967691804066448E-4</v>
      </c>
      <c r="G496" s="8">
        <v>-9.0925622840520859E-5</v>
      </c>
      <c r="H496" s="8">
        <v>1.2924591564167365E-4</v>
      </c>
      <c r="I496" s="8">
        <v>-9.668495980441616E-5</v>
      </c>
      <c r="J496" s="8">
        <v>-5.0896824174850863E-4</v>
      </c>
      <c r="K496" s="8">
        <v>5.3881374466653309E-3</v>
      </c>
    </row>
    <row r="497" spans="1:11" x14ac:dyDescent="0.25">
      <c r="A497" s="7">
        <v>43596</v>
      </c>
      <c r="B497" s="8">
        <v>0</v>
      </c>
      <c r="C497" s="8">
        <v>0</v>
      </c>
      <c r="D497" s="8">
        <v>0</v>
      </c>
      <c r="E497" s="8">
        <v>0</v>
      </c>
      <c r="F497" s="8">
        <v>1.5573883788055909E-4</v>
      </c>
      <c r="G497" s="8">
        <v>0</v>
      </c>
      <c r="H497" s="8">
        <v>0</v>
      </c>
      <c r="I497" s="8">
        <v>0</v>
      </c>
      <c r="J497" s="8">
        <v>0</v>
      </c>
      <c r="K497" s="8">
        <v>-1.0056255828061471E-10</v>
      </c>
    </row>
    <row r="498" spans="1:11" x14ac:dyDescent="0.25">
      <c r="A498" s="7">
        <v>43597</v>
      </c>
      <c r="B498" s="8">
        <v>0</v>
      </c>
      <c r="C498" s="8">
        <v>0</v>
      </c>
      <c r="D498" s="8">
        <v>0</v>
      </c>
      <c r="E498" s="8">
        <v>0</v>
      </c>
      <c r="F498" s="8">
        <v>1.5609473647559821E-4</v>
      </c>
      <c r="G498" s="8">
        <v>0</v>
      </c>
      <c r="H498" s="8">
        <v>0</v>
      </c>
      <c r="I498" s="8">
        <v>0</v>
      </c>
      <c r="J498" s="8">
        <v>0</v>
      </c>
      <c r="K498" s="8">
        <v>-4.0225056618936611E-10</v>
      </c>
    </row>
    <row r="499" spans="1:11" x14ac:dyDescent="0.25">
      <c r="A499" s="7">
        <v>43598</v>
      </c>
      <c r="B499" s="8">
        <v>-2.3580560971797618E-2</v>
      </c>
      <c r="C499" s="8">
        <v>-2.4235853023356846E-2</v>
      </c>
      <c r="D499" s="8">
        <v>-2.8162596583367391E-2</v>
      </c>
      <c r="E499" s="8">
        <v>-2.5375127724479921E-2</v>
      </c>
      <c r="F499" s="8">
        <v>-2.3008236912038789E-3</v>
      </c>
      <c r="G499" s="8">
        <v>-1.9096117122850975E-3</v>
      </c>
      <c r="H499" s="8">
        <v>-5.0193375598150958E-4</v>
      </c>
      <c r="I499" s="8">
        <v>1.1228336798068119E-3</v>
      </c>
      <c r="J499" s="8">
        <v>6.6499776251360831E-3</v>
      </c>
      <c r="K499" s="8">
        <v>-1.178102085436661E-2</v>
      </c>
    </row>
    <row r="500" spans="1:11" x14ac:dyDescent="0.25">
      <c r="A500" s="7">
        <v>43599</v>
      </c>
      <c r="B500" s="8">
        <v>1.2804988210782801E-2</v>
      </c>
      <c r="C500" s="8">
        <v>1.3867615616314888E-2</v>
      </c>
      <c r="D500" s="8">
        <v>9.9585618995068348E-3</v>
      </c>
      <c r="E500" s="8">
        <v>9.9568560602254497E-3</v>
      </c>
      <c r="F500" s="8">
        <v>-1.222374231882872E-4</v>
      </c>
      <c r="G500" s="8">
        <v>1.1844023323615005E-3</v>
      </c>
      <c r="H500" s="8">
        <v>-1.9300425171508984E-4</v>
      </c>
      <c r="I500" s="8">
        <v>-3.4327841349202082E-4</v>
      </c>
      <c r="J500" s="8">
        <v>4.9434652668254309E-3</v>
      </c>
      <c r="K500" s="8">
        <v>8.9154792296879393E-3</v>
      </c>
    </row>
    <row r="501" spans="1:11" x14ac:dyDescent="0.25">
      <c r="A501" s="7">
        <v>43600</v>
      </c>
      <c r="B501" s="8">
        <v>5.940576669643205E-3</v>
      </c>
      <c r="C501" s="8">
        <v>4.6889902132754013E-3</v>
      </c>
      <c r="D501" s="8">
        <v>6.4164247130524821E-3</v>
      </c>
      <c r="E501" s="8">
        <v>-1.8110057441900199E-5</v>
      </c>
      <c r="F501" s="8">
        <v>-8.2416257839146301E-4</v>
      </c>
      <c r="G501" s="8">
        <v>-4.5500045500046493E-4</v>
      </c>
      <c r="H501" s="8">
        <v>2.5488976017862264E-4</v>
      </c>
      <c r="I501" s="8">
        <v>1.796505747721389E-3</v>
      </c>
      <c r="J501" s="8">
        <v>1.0330160396994079E-3</v>
      </c>
      <c r="K501" s="8">
        <v>4.6447112853058581E-3</v>
      </c>
    </row>
    <row r="502" spans="1:11" x14ac:dyDescent="0.25">
      <c r="A502" s="7">
        <v>43601</v>
      </c>
      <c r="B502" s="8">
        <v>9.6929701830148485E-3</v>
      </c>
      <c r="C502" s="8">
        <v>1.0567515678559847E-2</v>
      </c>
      <c r="D502" s="8">
        <v>4.1856832066777816E-3</v>
      </c>
      <c r="E502" s="8">
        <v>-1.6212923392077141E-3</v>
      </c>
      <c r="F502" s="8">
        <v>1.24021284694753E-3</v>
      </c>
      <c r="G502" s="8">
        <v>0</v>
      </c>
      <c r="H502" s="8">
        <v>-3.4288926363124084E-4</v>
      </c>
      <c r="I502" s="8">
        <v>-4.4780050061310472E-4</v>
      </c>
      <c r="J502" s="8">
        <v>-3.2803412778829029E-3</v>
      </c>
      <c r="K502" s="8">
        <v>2.7393624755820412E-3</v>
      </c>
    </row>
    <row r="503" spans="1:11" x14ac:dyDescent="0.25">
      <c r="A503" s="7">
        <v>43602</v>
      </c>
      <c r="B503" s="8">
        <v>-5.1919845319846614E-3</v>
      </c>
      <c r="C503" s="8">
        <v>-6.9181694575942698E-3</v>
      </c>
      <c r="D503" s="8">
        <v>-1.9733131378314669E-2</v>
      </c>
      <c r="E503" s="8">
        <v>-8.4901918452943148E-3</v>
      </c>
      <c r="F503" s="8">
        <v>-8.1350632195387185E-5</v>
      </c>
      <c r="G503" s="8">
        <v>1.2745812090313446E-3</v>
      </c>
      <c r="H503" s="8">
        <v>5.060757201738042E-4</v>
      </c>
      <c r="I503" s="8">
        <v>9.2426285689173326E-4</v>
      </c>
      <c r="J503" s="8">
        <v>-6.6726206465231863E-3</v>
      </c>
      <c r="K503" s="8">
        <v>-3.505375462699023E-4</v>
      </c>
    </row>
    <row r="504" spans="1:11" x14ac:dyDescent="0.25">
      <c r="A504" s="7">
        <v>43603</v>
      </c>
      <c r="B504" s="8">
        <v>0</v>
      </c>
      <c r="C504" s="8">
        <v>0</v>
      </c>
      <c r="D504" s="8">
        <v>0</v>
      </c>
      <c r="E504" s="8">
        <v>0</v>
      </c>
      <c r="F504" s="8">
        <v>1.4981116044410209E-4</v>
      </c>
      <c r="G504" s="8">
        <v>0</v>
      </c>
      <c r="H504" s="8">
        <v>0</v>
      </c>
      <c r="I504" s="8">
        <v>4.9149605738429969E-5</v>
      </c>
      <c r="J504" s="8">
        <v>0</v>
      </c>
      <c r="K504" s="8">
        <v>0</v>
      </c>
    </row>
    <row r="505" spans="1:11" x14ac:dyDescent="0.25">
      <c r="A505" s="7">
        <v>43604</v>
      </c>
      <c r="B505" s="8">
        <v>0</v>
      </c>
      <c r="C505" s="8">
        <v>0</v>
      </c>
      <c r="D505" s="8">
        <v>0</v>
      </c>
      <c r="E505" s="8">
        <v>0</v>
      </c>
      <c r="F505" s="8">
        <v>1.5002123665253109E-4</v>
      </c>
      <c r="G505" s="8">
        <v>0</v>
      </c>
      <c r="H505" s="8">
        <v>0</v>
      </c>
      <c r="I505" s="8">
        <v>4.9240343542367171E-5</v>
      </c>
      <c r="J505" s="8">
        <v>0</v>
      </c>
      <c r="K505" s="8">
        <v>0</v>
      </c>
    </row>
    <row r="506" spans="1:11" x14ac:dyDescent="0.25">
      <c r="A506" s="7">
        <v>43605</v>
      </c>
      <c r="B506" s="8">
        <v>-9.5817109818553403E-3</v>
      </c>
      <c r="C506" s="8">
        <v>-8.7408872956706851E-3</v>
      </c>
      <c r="D506" s="8">
        <v>-1.2196402889734229E-2</v>
      </c>
      <c r="E506" s="8">
        <v>7.2475083567569154E-3</v>
      </c>
      <c r="F506" s="8">
        <v>-5.3382672332502601E-4</v>
      </c>
      <c r="G506" s="8">
        <v>1.8185124568104172E-4</v>
      </c>
      <c r="H506" s="8">
        <v>-4.4680743442615523E-4</v>
      </c>
      <c r="I506" s="8">
        <v>-1.515229753350833E-3</v>
      </c>
      <c r="J506" s="8">
        <v>-3.630535316150429E-3</v>
      </c>
      <c r="K506" s="8">
        <v>-2.7472712242504471E-3</v>
      </c>
    </row>
    <row r="507" spans="1:11" x14ac:dyDescent="0.25">
      <c r="A507" s="7">
        <v>43606</v>
      </c>
      <c r="B507" s="8">
        <v>9.1251091766426651E-3</v>
      </c>
      <c r="C507" s="8">
        <v>8.9774333851464494E-3</v>
      </c>
      <c r="D507" s="8">
        <v>1.1655789074554109E-2</v>
      </c>
      <c r="E507" s="8">
        <v>6.1974349173921084E-3</v>
      </c>
      <c r="F507" s="8">
        <v>-1.7169723057508521E-4</v>
      </c>
      <c r="G507" s="8">
        <v>3.6363636363634377E-4</v>
      </c>
      <c r="H507" s="8">
        <v>3.467351140540309E-5</v>
      </c>
      <c r="I507" s="8">
        <v>-8.7165051859761089E-4</v>
      </c>
      <c r="J507" s="8">
        <v>-5.8782470930484054E-3</v>
      </c>
      <c r="K507" s="8">
        <v>3.7764198940910538E-3</v>
      </c>
    </row>
    <row r="508" spans="1:11" x14ac:dyDescent="0.25">
      <c r="A508" s="7">
        <v>43607</v>
      </c>
      <c r="B508" s="8">
        <v>1.1329295217299419E-5</v>
      </c>
      <c r="C508" s="8">
        <v>-4.9114578022502187E-4</v>
      </c>
      <c r="D508" s="8">
        <v>2.276446232982066E-3</v>
      </c>
      <c r="E508" s="8">
        <v>-2.1212932028512599E-3</v>
      </c>
      <c r="F508" s="8">
        <v>-7.753347986421133E-4</v>
      </c>
      <c r="G508" s="8">
        <v>-3.6350418029817977E-4</v>
      </c>
      <c r="H508" s="8">
        <v>3.2423294544070558E-4</v>
      </c>
      <c r="I508" s="8">
        <v>1.8389976241042221E-3</v>
      </c>
      <c r="J508" s="8">
        <v>4.5267013129313138E-3</v>
      </c>
      <c r="K508" s="8">
        <v>5.5766463116890819E-5</v>
      </c>
    </row>
    <row r="509" spans="1:11" x14ac:dyDescent="0.25">
      <c r="A509" s="7">
        <v>43608</v>
      </c>
      <c r="B509" s="8">
        <v>-1.384257660166277E-2</v>
      </c>
      <c r="C509" s="8">
        <v>-1.4502721332492197E-2</v>
      </c>
      <c r="D509" s="8">
        <v>-1.9229674793660782E-2</v>
      </c>
      <c r="E509" s="8">
        <v>-8.8376077306753231E-3</v>
      </c>
      <c r="F509" s="8">
        <v>-2.6638603774667979E-3</v>
      </c>
      <c r="G509" s="8">
        <v>-1.5454545454545165E-3</v>
      </c>
      <c r="H509" s="8">
        <v>-1.6862142616256293E-3</v>
      </c>
      <c r="I509" s="8">
        <v>4.3391208962892946E-3</v>
      </c>
      <c r="J509" s="8">
        <v>8.0957151719973641E-3</v>
      </c>
      <c r="K509" s="8">
        <v>-6.2081064724953672E-3</v>
      </c>
    </row>
    <row r="510" spans="1:11" x14ac:dyDescent="0.25">
      <c r="A510" s="7">
        <v>43609</v>
      </c>
      <c r="B510" s="8">
        <v>-1.8617805438341239E-3</v>
      </c>
      <c r="C510" s="8">
        <v>-9.2304799073150701E-4</v>
      </c>
      <c r="D510" s="8">
        <v>2.1788957907784572E-3</v>
      </c>
      <c r="E510" s="8">
        <v>3.900944836053855E-3</v>
      </c>
      <c r="F510" s="8">
        <v>2.6589358928918999E-4</v>
      </c>
      <c r="G510" s="8">
        <v>1.8209960848580842E-4</v>
      </c>
      <c r="H510" s="8">
        <v>-1.7735155018394622E-4</v>
      </c>
      <c r="I510" s="8">
        <v>-1.3431437632760451E-4</v>
      </c>
      <c r="J510" s="8">
        <v>-5.7549538024558311E-3</v>
      </c>
      <c r="K510" s="8">
        <v>2.7162396612048219E-3</v>
      </c>
    </row>
    <row r="511" spans="1:11" x14ac:dyDescent="0.25">
      <c r="A511" s="7">
        <v>43610</v>
      </c>
      <c r="B511" s="8">
        <v>0</v>
      </c>
      <c r="C511" s="8">
        <v>0</v>
      </c>
      <c r="D511" s="8">
        <v>0</v>
      </c>
      <c r="E511" s="8">
        <v>0</v>
      </c>
      <c r="F511" s="8">
        <v>1.467814221796093E-4</v>
      </c>
      <c r="G511" s="8">
        <v>0</v>
      </c>
      <c r="H511" s="8">
        <v>0</v>
      </c>
      <c r="I511" s="8">
        <v>5.015795471607909E-5</v>
      </c>
      <c r="J511" s="8">
        <v>0</v>
      </c>
      <c r="K511" s="8">
        <v>0</v>
      </c>
    </row>
    <row r="512" spans="1:11" x14ac:dyDescent="0.25">
      <c r="A512" s="7">
        <v>43611</v>
      </c>
      <c r="B512" s="8">
        <v>0</v>
      </c>
      <c r="C512" s="8">
        <v>0</v>
      </c>
      <c r="D512" s="8">
        <v>0</v>
      </c>
      <c r="E512" s="8">
        <v>0</v>
      </c>
      <c r="F512" s="8">
        <v>1.4688279824559561E-4</v>
      </c>
      <c r="G512" s="8">
        <v>0</v>
      </c>
      <c r="H512" s="8">
        <v>0</v>
      </c>
      <c r="I512" s="8">
        <v>4.9699834294703038E-5</v>
      </c>
      <c r="J512" s="8">
        <v>0</v>
      </c>
      <c r="K512" s="8">
        <v>0</v>
      </c>
    </row>
    <row r="513" spans="1:11" x14ac:dyDescent="0.25">
      <c r="A513" s="7">
        <v>43612</v>
      </c>
      <c r="B513" s="8">
        <v>1.540446247904725E-3</v>
      </c>
      <c r="C513" s="8">
        <v>1.075006065797357E-3</v>
      </c>
      <c r="D513" s="8">
        <v>2.552978913662685E-3</v>
      </c>
      <c r="E513" s="8">
        <v>1.0721944015670279E-3</v>
      </c>
      <c r="F513" s="8">
        <v>-6.0779631936958012E-5</v>
      </c>
      <c r="G513" s="8">
        <v>0</v>
      </c>
      <c r="H513" s="8">
        <v>3.4350360538004665E-4</v>
      </c>
      <c r="I513" s="8">
        <v>-9.2012614658187886E-5</v>
      </c>
      <c r="J513" s="8">
        <v>1.0721944166598441E-3</v>
      </c>
      <c r="K513" s="8">
        <v>6.8392222499547017E-4</v>
      </c>
    </row>
    <row r="514" spans="1:11" x14ac:dyDescent="0.25">
      <c r="A514" s="7">
        <v>43613</v>
      </c>
      <c r="B514" s="8">
        <v>-2.8384156756933182E-4</v>
      </c>
      <c r="C514" s="8">
        <v>-3.39492382984663E-3</v>
      </c>
      <c r="D514" s="8">
        <v>-4.4328842689445041E-4</v>
      </c>
      <c r="E514" s="8">
        <v>5.8726374681583593E-4</v>
      </c>
      <c r="F514" s="8">
        <v>-6.1672450429606229E-4</v>
      </c>
      <c r="G514" s="8">
        <v>8.1929904415112276E-4</v>
      </c>
      <c r="H514" s="8">
        <v>-8.1061530768200551E-4</v>
      </c>
      <c r="I514" s="8">
        <v>2.036631290358581E-3</v>
      </c>
      <c r="J514" s="8">
        <v>-1.6082165876801779E-3</v>
      </c>
      <c r="K514" s="8">
        <v>-1.2849326797116369E-3</v>
      </c>
    </row>
    <row r="515" spans="1:11" x14ac:dyDescent="0.25">
      <c r="A515" s="7">
        <v>43614</v>
      </c>
      <c r="B515" s="8">
        <v>-5.7629972818614714E-3</v>
      </c>
      <c r="C515" s="8">
        <v>-7.4162095544390016E-3</v>
      </c>
      <c r="D515" s="8">
        <v>-6.1401165866219456E-3</v>
      </c>
      <c r="E515" s="8">
        <v>3.852923664078745E-3</v>
      </c>
      <c r="F515" s="8">
        <v>-2.6542506932850651E-3</v>
      </c>
      <c r="G515" s="8">
        <v>-2.2739676187011337E-3</v>
      </c>
      <c r="H515" s="8">
        <v>-1.0901480103625572E-3</v>
      </c>
      <c r="I515" s="8">
        <v>3.2302195953657349E-3</v>
      </c>
      <c r="J515" s="8">
        <v>5.4295059282223326E-3</v>
      </c>
      <c r="K515" s="8">
        <v>-6.1341015294231749E-3</v>
      </c>
    </row>
    <row r="516" spans="1:11" x14ac:dyDescent="0.25">
      <c r="A516" s="7">
        <v>43615</v>
      </c>
      <c r="B516" s="8">
        <v>5.9169345858605116E-3</v>
      </c>
      <c r="C516" s="8">
        <v>5.1217528008768998E-3</v>
      </c>
      <c r="D516" s="8">
        <v>7.0988730950960477E-3</v>
      </c>
      <c r="E516" s="8">
        <v>1.0137265448544991E-2</v>
      </c>
      <c r="F516" s="8">
        <v>1.1564017162748459E-3</v>
      </c>
      <c r="G516" s="8">
        <v>1.8233202662054637E-4</v>
      </c>
      <c r="H516" s="8">
        <v>2.8387940953078505E-4</v>
      </c>
      <c r="I516" s="8">
        <v>2.028982610497998E-4</v>
      </c>
      <c r="J516" s="8">
        <v>1.438008360443499E-3</v>
      </c>
      <c r="K516" s="8">
        <v>3.3545482182224529E-3</v>
      </c>
    </row>
    <row r="517" spans="1:11" x14ac:dyDescent="0.25">
      <c r="A517" s="7">
        <v>43616</v>
      </c>
      <c r="B517" s="8">
        <v>-9.2188776046339127E-3</v>
      </c>
      <c r="C517" s="8">
        <v>-1.1522042564413471E-2</v>
      </c>
      <c r="D517" s="8">
        <v>-7.6178527100090321E-3</v>
      </c>
      <c r="E517" s="8">
        <v>-5.1392743999645329E-4</v>
      </c>
      <c r="F517" s="8">
        <v>-3.0780549082588542E-3</v>
      </c>
      <c r="G517" s="8">
        <v>-1.731838483274073E-3</v>
      </c>
      <c r="H517" s="8">
        <v>-1.0346441331636758E-3</v>
      </c>
      <c r="I517" s="8">
        <v>4.0964060036152716E-3</v>
      </c>
      <c r="J517" s="8">
        <v>9.2611246546456805E-3</v>
      </c>
      <c r="K517" s="8">
        <v>-5.9142065668122967E-3</v>
      </c>
    </row>
    <row r="518" spans="1:11" x14ac:dyDescent="0.25">
      <c r="A518" s="7">
        <v>43617</v>
      </c>
      <c r="B518" s="8">
        <v>0</v>
      </c>
      <c r="C518" s="8">
        <v>0</v>
      </c>
      <c r="D518" s="8">
        <v>0</v>
      </c>
      <c r="E518" s="8">
        <v>0</v>
      </c>
      <c r="F518" s="8">
        <v>8.6079677299899515E-5</v>
      </c>
      <c r="G518" s="8">
        <v>0</v>
      </c>
      <c r="H518" s="8">
        <v>0</v>
      </c>
      <c r="I518" s="8">
        <v>5.5298702706041418E-5</v>
      </c>
      <c r="J518" s="8">
        <v>0</v>
      </c>
      <c r="K518" s="16">
        <v>-4.0537373457993908E-10</v>
      </c>
    </row>
    <row r="519" spans="1:11" x14ac:dyDescent="0.25">
      <c r="A519" s="7">
        <v>43618</v>
      </c>
      <c r="B519" s="8">
        <v>0</v>
      </c>
      <c r="C519" s="8">
        <v>0</v>
      </c>
      <c r="D519" s="8">
        <v>0</v>
      </c>
      <c r="E519" s="8">
        <v>0</v>
      </c>
      <c r="F519" s="8">
        <v>1.5747960886569601E-4</v>
      </c>
      <c r="G519" s="8">
        <v>0</v>
      </c>
      <c r="H519" s="8">
        <v>0</v>
      </c>
      <c r="I519" s="8">
        <v>5.748602242783285E-5</v>
      </c>
      <c r="J519" s="8">
        <v>0</v>
      </c>
      <c r="K519" s="16">
        <v>-2.0268708933457449E-10</v>
      </c>
    </row>
    <row r="520" spans="1:11" x14ac:dyDescent="0.25">
      <c r="A520" s="7">
        <v>43619</v>
      </c>
      <c r="B520" s="8">
        <v>-7.7987964095944662E-3</v>
      </c>
      <c r="C520" s="8">
        <v>-1.3997797211848795E-3</v>
      </c>
      <c r="D520" s="8">
        <v>-1.645235585889426E-2</v>
      </c>
      <c r="E520" s="8">
        <v>5.6457554736111248E-3</v>
      </c>
      <c r="F520" s="8">
        <v>-6.8160450414467277E-4</v>
      </c>
      <c r="G520" s="8">
        <v>0</v>
      </c>
      <c r="H520" s="8">
        <v>-2.5399023360506146E-4</v>
      </c>
      <c r="I520" s="8">
        <v>1.482420749886026E-3</v>
      </c>
      <c r="J520" s="8">
        <v>1.168615775792636E-2</v>
      </c>
      <c r="K520" s="16">
        <v>-1.901536371889057E-3</v>
      </c>
    </row>
    <row r="521" spans="1:11" x14ac:dyDescent="0.25">
      <c r="A521" s="7">
        <v>43620</v>
      </c>
      <c r="B521" s="8">
        <v>1.377923222964661E-2</v>
      </c>
      <c r="C521" s="8">
        <v>1.4953377802385148E-2</v>
      </c>
      <c r="D521" s="8">
        <v>1.246566174327857E-2</v>
      </c>
      <c r="E521" s="8">
        <v>1.6898845345147959E-3</v>
      </c>
      <c r="F521" s="8">
        <v>3.4253849829006811E-3</v>
      </c>
      <c r="G521" s="8">
        <v>1.734842951059079E-3</v>
      </c>
      <c r="H521" s="8">
        <v>9.0612864768524481E-4</v>
      </c>
      <c r="I521" s="8">
        <v>-5.0221171314746016E-4</v>
      </c>
      <c r="J521" s="8">
        <v>2.599998745518084E-3</v>
      </c>
      <c r="K521" s="16">
        <v>9.8401551827669298E-3</v>
      </c>
    </row>
    <row r="522" spans="1:11" x14ac:dyDescent="0.25">
      <c r="A522" s="7">
        <v>43621</v>
      </c>
      <c r="B522" s="8">
        <v>7.0940003291939391E-3</v>
      </c>
      <c r="C522" s="8">
        <v>5.5537997289774044E-3</v>
      </c>
      <c r="D522" s="8">
        <v>2.1257862747636751E-3</v>
      </c>
      <c r="E522" s="8">
        <v>-8.5416809226614987E-3</v>
      </c>
      <c r="F522" s="8">
        <v>1.9511092733108799E-3</v>
      </c>
      <c r="G522" s="8">
        <v>2.7344818156960216E-4</v>
      </c>
      <c r="H522" s="8">
        <v>1.6414001349971397E-3</v>
      </c>
      <c r="I522" s="8">
        <v>8.9301315707968065E-4</v>
      </c>
      <c r="J522" s="8">
        <v>5.6030661074815136E-3</v>
      </c>
      <c r="K522" s="16">
        <v>1.8250565089099611E-3</v>
      </c>
    </row>
    <row r="523" spans="1:11" x14ac:dyDescent="0.25">
      <c r="A523" s="7">
        <v>43622</v>
      </c>
      <c r="B523" s="8">
        <v>2.4414872309697082E-3</v>
      </c>
      <c r="C523" s="8">
        <v>1.322656783481202E-3</v>
      </c>
      <c r="D523" s="8">
        <v>-5.4276583935091161E-3</v>
      </c>
      <c r="E523" s="8">
        <v>-3.3187530649462231E-3</v>
      </c>
      <c r="F523" s="8">
        <v>7.1363286949721605E-4</v>
      </c>
      <c r="G523" s="8">
        <v>1.8224895206864211E-4</v>
      </c>
      <c r="H523" s="8">
        <v>2.8907376261422257E-4</v>
      </c>
      <c r="I523" s="8">
        <v>1.0301640293755019E-3</v>
      </c>
      <c r="J523" s="8">
        <v>-1.516315610697871E-3</v>
      </c>
      <c r="K523" s="16">
        <v>1.385675789232987E-3</v>
      </c>
    </row>
    <row r="524" spans="1:11" x14ac:dyDescent="0.25">
      <c r="A524" s="7">
        <v>43623</v>
      </c>
      <c r="B524" s="8">
        <v>8.306438300490937E-3</v>
      </c>
      <c r="C524" s="8">
        <v>6.6458267939990545E-3</v>
      </c>
      <c r="D524" s="8">
        <v>1.03129913352884E-2</v>
      </c>
      <c r="E524" s="8">
        <v>-1.852215908382471E-3</v>
      </c>
      <c r="F524" s="8">
        <v>2.2987258116660141E-3</v>
      </c>
      <c r="G524" s="8">
        <v>1.2755102040815647E-3</v>
      </c>
      <c r="H524" s="8">
        <v>5.854866858074903E-4</v>
      </c>
      <c r="I524" s="8">
        <v>3.5637194836559689E-3</v>
      </c>
      <c r="J524" s="8">
        <v>-9.5566387541234921E-4</v>
      </c>
      <c r="K524" s="16">
        <v>-4.4433003924315711E-4</v>
      </c>
    </row>
    <row r="525" spans="1:11" x14ac:dyDescent="0.25">
      <c r="A525" s="7">
        <v>43624</v>
      </c>
      <c r="B525" s="8">
        <v>0</v>
      </c>
      <c r="C525" s="8">
        <v>0</v>
      </c>
      <c r="D525" s="8">
        <v>0</v>
      </c>
      <c r="E525" s="8">
        <v>0</v>
      </c>
      <c r="F525" s="8">
        <v>1.5172006012553749E-4</v>
      </c>
      <c r="G525" s="8">
        <v>0</v>
      </c>
      <c r="H525" s="8">
        <v>0</v>
      </c>
      <c r="I525" s="8">
        <v>5.2330009052248272E-5</v>
      </c>
      <c r="J525" s="8">
        <v>0</v>
      </c>
      <c r="K525" s="16">
        <v>0</v>
      </c>
    </row>
    <row r="526" spans="1:11" x14ac:dyDescent="0.25">
      <c r="A526" s="7">
        <v>43625</v>
      </c>
      <c r="B526" s="8">
        <v>0</v>
      </c>
      <c r="C526" s="8">
        <v>0</v>
      </c>
      <c r="D526" s="8">
        <v>0</v>
      </c>
      <c r="E526" s="8">
        <v>0</v>
      </c>
      <c r="F526" s="8">
        <v>1.5211299952633259E-4</v>
      </c>
      <c r="G526" s="8">
        <v>0</v>
      </c>
      <c r="H526" s="8">
        <v>0</v>
      </c>
      <c r="I526" s="8">
        <v>5.2951207053064657E-5</v>
      </c>
      <c r="J526" s="8">
        <v>0</v>
      </c>
      <c r="K526" s="16">
        <v>0</v>
      </c>
    </row>
    <row r="527" spans="1:11" x14ac:dyDescent="0.25">
      <c r="A527" s="7">
        <v>43626</v>
      </c>
      <c r="B527" s="8">
        <v>6.1979676522072591E-3</v>
      </c>
      <c r="C527" s="8">
        <v>6.3849617662612435E-3</v>
      </c>
      <c r="D527" s="8">
        <v>7.0219514014937534E-3</v>
      </c>
      <c r="E527" s="8">
        <v>7.5077264926630694E-3</v>
      </c>
      <c r="F527" s="8">
        <v>1.689379002447922E-3</v>
      </c>
      <c r="G527" s="8">
        <v>1.3648771610554888E-3</v>
      </c>
      <c r="H527" s="8">
        <v>2.1220850634469102E-3</v>
      </c>
      <c r="I527" s="8">
        <v>-3.6227867847854478E-3</v>
      </c>
      <c r="J527" s="8">
        <v>1.988510843276448E-3</v>
      </c>
      <c r="K527" s="16">
        <v>-7.4179110903915824E-4</v>
      </c>
    </row>
    <row r="528" spans="1:11" x14ac:dyDescent="0.25">
      <c r="A528" s="7">
        <v>43627</v>
      </c>
      <c r="B528" s="8">
        <v>8.2278274115510364E-4</v>
      </c>
      <c r="C528" s="8">
        <v>2.9965102963658286E-3</v>
      </c>
      <c r="D528" s="8">
        <v>1.1605149332932999E-2</v>
      </c>
      <c r="E528" s="8">
        <v>9.5067605704750591E-3</v>
      </c>
      <c r="F528" s="8">
        <v>1.138361720181003E-3</v>
      </c>
      <c r="G528" s="8">
        <v>3.6347114947754555E-4</v>
      </c>
      <c r="H528" s="8">
        <v>1.0929503764971482E-3</v>
      </c>
      <c r="I528" s="8">
        <v>5.9329951281972271E-4</v>
      </c>
      <c r="J528" s="8">
        <v>-1.217890452132986E-2</v>
      </c>
      <c r="K528" s="16">
        <v>-6.299206750768338E-4</v>
      </c>
    </row>
    <row r="529" spans="1:11" x14ac:dyDescent="0.25">
      <c r="A529" s="7">
        <v>43628</v>
      </c>
      <c r="B529" s="8">
        <v>-7.1209471838029614E-5</v>
      </c>
      <c r="C529" s="8">
        <v>-1.4751596820155033E-3</v>
      </c>
      <c r="D529" s="8">
        <v>-4.3653063230196798E-3</v>
      </c>
      <c r="E529" s="8">
        <v>-5.9538746665033226E-3</v>
      </c>
      <c r="F529" s="8">
        <v>-8.144907766872711E-4</v>
      </c>
      <c r="G529" s="8">
        <v>-6.3584340085387492E-4</v>
      </c>
      <c r="H529" s="8">
        <v>8.0386227782724973E-5</v>
      </c>
      <c r="I529" s="8">
        <v>-5.1485808874041084E-4</v>
      </c>
      <c r="J529" s="8">
        <v>5.5397974617503731E-3</v>
      </c>
      <c r="K529" s="16">
        <v>2.443311044928453E-3</v>
      </c>
    </row>
    <row r="530" spans="1:11" x14ac:dyDescent="0.25">
      <c r="A530" s="7">
        <v>43629</v>
      </c>
      <c r="B530" s="8">
        <v>6.5115216870554882E-3</v>
      </c>
      <c r="C530" s="8">
        <v>6.3924788782054875E-3</v>
      </c>
      <c r="D530" s="8">
        <v>2.446652204838085E-3</v>
      </c>
      <c r="E530" s="8">
        <v>3.760006397070192E-3</v>
      </c>
      <c r="F530" s="8">
        <v>2.1972075785470221E-5</v>
      </c>
      <c r="G530" s="8">
        <v>0</v>
      </c>
      <c r="H530" s="8">
        <v>8.4118360140550408E-5</v>
      </c>
      <c r="I530" s="8">
        <v>1.9667309426156798E-3</v>
      </c>
      <c r="J530" s="8">
        <v>6.9103072523371001E-3</v>
      </c>
      <c r="K530" s="16">
        <v>-7.8715510174021119E-5</v>
      </c>
    </row>
    <row r="531" spans="1:11" x14ac:dyDescent="0.25">
      <c r="A531" s="7">
        <v>43630</v>
      </c>
      <c r="B531" s="8">
        <v>-1.2500102013077721E-3</v>
      </c>
      <c r="C531" s="8">
        <v>-4.564725619564669E-3</v>
      </c>
      <c r="D531" s="8">
        <v>3.096043897496958E-3</v>
      </c>
      <c r="E531" s="8">
        <v>-3.7424217750267048E-3</v>
      </c>
      <c r="F531" s="8">
        <v>2.864005101299583E-5</v>
      </c>
      <c r="G531" s="8">
        <v>-9.0892564988065416E-5</v>
      </c>
      <c r="H531" s="8">
        <v>1.3083977641326072E-5</v>
      </c>
      <c r="I531" s="8">
        <v>1.034328632846915E-3</v>
      </c>
      <c r="J531" s="8">
        <v>1.5794497478705209E-2</v>
      </c>
      <c r="K531" s="16">
        <v>2.320272678691726E-3</v>
      </c>
    </row>
    <row r="532" spans="1:11" x14ac:dyDescent="0.25">
      <c r="A532" s="7">
        <v>43631</v>
      </c>
      <c r="B532" s="8">
        <v>0</v>
      </c>
      <c r="C532" s="8">
        <v>0</v>
      </c>
      <c r="D532" s="8">
        <v>0</v>
      </c>
      <c r="E532" s="8">
        <v>0</v>
      </c>
      <c r="F532" s="8">
        <v>1.4736391368042059E-4</v>
      </c>
      <c r="G532" s="8">
        <v>0</v>
      </c>
      <c r="H532" s="8">
        <v>0</v>
      </c>
      <c r="I532" s="8">
        <v>4.8419187833825823E-5</v>
      </c>
      <c r="J532" s="8">
        <v>0</v>
      </c>
      <c r="K532" s="16">
        <v>0</v>
      </c>
    </row>
    <row r="533" spans="1:11" x14ac:dyDescent="0.25">
      <c r="A533" s="7">
        <v>43632</v>
      </c>
      <c r="B533" s="8">
        <v>0</v>
      </c>
      <c r="C533" s="8">
        <v>0</v>
      </c>
      <c r="D533" s="8">
        <v>0</v>
      </c>
      <c r="E533" s="8">
        <v>0</v>
      </c>
      <c r="F533" s="8">
        <v>1.480164539267026E-4</v>
      </c>
      <c r="G533" s="8">
        <v>0</v>
      </c>
      <c r="H533" s="8">
        <v>0</v>
      </c>
      <c r="I533" s="8">
        <v>4.8522070448031578E-5</v>
      </c>
      <c r="J533" s="8">
        <v>0</v>
      </c>
      <c r="K533" s="16">
        <v>0</v>
      </c>
    </row>
    <row r="534" spans="1:11" x14ac:dyDescent="0.25">
      <c r="A534" s="7">
        <v>43633</v>
      </c>
      <c r="B534" s="8">
        <v>-9.6865082723840423E-4</v>
      </c>
      <c r="C534" s="8">
        <v>-1.1811030283954693E-3</v>
      </c>
      <c r="D534" s="8">
        <v>9.7850092281608347E-3</v>
      </c>
      <c r="E534" s="8">
        <v>-4.1342532984980362E-3</v>
      </c>
      <c r="F534" s="8">
        <v>2.003125861715915E-5</v>
      </c>
      <c r="G534" s="8">
        <v>-9.0900827197537559E-5</v>
      </c>
      <c r="H534" s="8">
        <v>2.5326511062839785E-4</v>
      </c>
      <c r="I534" s="8">
        <v>-4.5150180242226062E-4</v>
      </c>
      <c r="J534" s="8">
        <v>-7.458878447703654E-3</v>
      </c>
      <c r="K534" s="16">
        <v>9.8678343186886508E-5</v>
      </c>
    </row>
    <row r="535" spans="1:11" x14ac:dyDescent="0.25">
      <c r="A535" s="7">
        <v>43634</v>
      </c>
      <c r="B535" s="8">
        <v>1.4255125981759599E-2</v>
      </c>
      <c r="C535" s="8">
        <v>1.4590656897208953E-2</v>
      </c>
      <c r="D535" s="8">
        <v>1.871740842846226E-2</v>
      </c>
      <c r="E535" s="8">
        <v>1.6727537266107539E-2</v>
      </c>
      <c r="F535" s="8">
        <v>2.6926332102694679E-3</v>
      </c>
      <c r="G535" s="8">
        <v>1.3636363636364557E-3</v>
      </c>
      <c r="H535" s="8">
        <v>1.5995575055871569E-3</v>
      </c>
      <c r="I535" s="8">
        <v>4.724683033657584E-3</v>
      </c>
      <c r="J535" s="8">
        <v>3.6207770377183479E-3</v>
      </c>
      <c r="K535" s="16">
        <v>-8.3617485235558675E-3</v>
      </c>
    </row>
    <row r="536" spans="1:11" x14ac:dyDescent="0.25">
      <c r="A536" s="7">
        <v>43635</v>
      </c>
      <c r="B536" s="8">
        <v>2.4297236280452772E-3</v>
      </c>
      <c r="C536" s="8">
        <v>1.3282962159002487E-3</v>
      </c>
      <c r="D536" s="8">
        <v>1.2703101759052871E-3</v>
      </c>
      <c r="E536" s="8">
        <v>7.7087831644535587E-3</v>
      </c>
      <c r="F536" s="8">
        <v>2.077259539317478E-3</v>
      </c>
      <c r="G536" s="8">
        <v>3.6314117113023237E-4</v>
      </c>
      <c r="H536" s="8">
        <v>1.3684599368661843E-3</v>
      </c>
      <c r="I536" s="8">
        <v>-5.972553627542343E-5</v>
      </c>
      <c r="J536" s="8">
        <v>-6.5659810659801643E-4</v>
      </c>
      <c r="K536" s="16">
        <v>1.557719407501823E-3</v>
      </c>
    </row>
    <row r="537" spans="1:11" x14ac:dyDescent="0.25">
      <c r="A537" s="7">
        <v>43636</v>
      </c>
      <c r="B537" s="8">
        <v>8.3727476201986839E-3</v>
      </c>
      <c r="C537" s="8">
        <v>5.5029073693935171E-3</v>
      </c>
      <c r="D537" s="8">
        <v>7.8503262530214002E-3</v>
      </c>
      <c r="E537" s="8">
        <v>5.4981609650490704E-3</v>
      </c>
      <c r="F537" s="8">
        <v>4.3513756409918614E-3</v>
      </c>
      <c r="G537" s="8">
        <v>1.815046737453585E-3</v>
      </c>
      <c r="H537" s="8">
        <v>2.8719811826078967E-3</v>
      </c>
      <c r="I537" s="8">
        <v>2.3340351964555861E-3</v>
      </c>
      <c r="J537" s="8">
        <v>1.9541067455474129E-2</v>
      </c>
      <c r="K537" s="16">
        <v>-3.3907704105071712E-3</v>
      </c>
    </row>
    <row r="538" spans="1:11" x14ac:dyDescent="0.25">
      <c r="A538" s="7">
        <v>43637</v>
      </c>
      <c r="B538" s="8">
        <v>-6.5929410491534224E-3</v>
      </c>
      <c r="C538" s="8">
        <v>-6.5889088083742609E-3</v>
      </c>
      <c r="D538" s="8">
        <v>-8.0717392457578807E-3</v>
      </c>
      <c r="E538" s="8">
        <v>-4.5397632173145297E-3</v>
      </c>
      <c r="F538" s="8">
        <v>-1.5190546015619871E-4</v>
      </c>
      <c r="G538" s="8">
        <v>-2.7176374671622483E-4</v>
      </c>
      <c r="H538" s="8">
        <v>1.9785278638018156E-4</v>
      </c>
      <c r="I538" s="8">
        <v>-3.8706831626764688E-3</v>
      </c>
      <c r="J538" s="8">
        <v>1.01141174284245E-2</v>
      </c>
      <c r="K538" s="16">
        <v>2.485439844785331E-3</v>
      </c>
    </row>
    <row r="539" spans="1:11" x14ac:dyDescent="0.25">
      <c r="A539" s="7">
        <v>43638</v>
      </c>
      <c r="B539" s="8">
        <v>-2.5387077373650868E-7</v>
      </c>
      <c r="C539" s="8">
        <v>0</v>
      </c>
      <c r="D539" s="8">
        <v>-1.184878484217222E-8</v>
      </c>
      <c r="E539" s="8">
        <v>0</v>
      </c>
      <c r="F539" s="8">
        <v>1.3871169172108291E-4</v>
      </c>
      <c r="G539" s="8">
        <v>0</v>
      </c>
      <c r="H539" s="8">
        <v>0</v>
      </c>
      <c r="I539" s="8">
        <v>4.9556427557995157E-5</v>
      </c>
      <c r="J539" s="8">
        <v>0</v>
      </c>
      <c r="K539" s="16">
        <v>0</v>
      </c>
    </row>
    <row r="540" spans="1:11" x14ac:dyDescent="0.25">
      <c r="A540" s="7">
        <v>43639</v>
      </c>
      <c r="B540" s="8">
        <v>-2.538985897082568E-7</v>
      </c>
      <c r="C540" s="8">
        <v>0</v>
      </c>
      <c r="D540" s="8">
        <v>-1.1934028099069851E-8</v>
      </c>
      <c r="E540" s="8">
        <v>0</v>
      </c>
      <c r="F540" s="8">
        <v>1.376439716227473E-4</v>
      </c>
      <c r="G540" s="8">
        <v>0</v>
      </c>
      <c r="H540" s="8">
        <v>0</v>
      </c>
      <c r="I540" s="8">
        <v>4.9974842785349687E-5</v>
      </c>
      <c r="J540" s="8">
        <v>0</v>
      </c>
      <c r="K540" s="16">
        <v>0</v>
      </c>
    </row>
    <row r="541" spans="1:11" x14ac:dyDescent="0.25">
      <c r="A541" s="7">
        <v>43640</v>
      </c>
      <c r="B541" s="8">
        <v>-4.4222405257764441E-3</v>
      </c>
      <c r="C541" s="8">
        <v>-7.4623128161467323E-3</v>
      </c>
      <c r="D541" s="8">
        <v>-6.5647254625310616E-3</v>
      </c>
      <c r="E541" s="8">
        <v>-3.1618294191834151E-3</v>
      </c>
      <c r="F541" s="8">
        <v>-2.0042876323922429E-4</v>
      </c>
      <c r="G541" s="8">
        <v>5.4367524465392947E-4</v>
      </c>
      <c r="H541" s="8">
        <v>3.7983935302876581E-4</v>
      </c>
      <c r="I541" s="8">
        <v>2.6718145793784842E-3</v>
      </c>
      <c r="J541" s="8">
        <v>2.1161895037424831E-5</v>
      </c>
      <c r="K541" s="16">
        <v>5.3462469313858563E-4</v>
      </c>
    </row>
    <row r="542" spans="1:11" x14ac:dyDescent="0.25">
      <c r="A542" s="7">
        <v>43641</v>
      </c>
      <c r="B542" s="8">
        <v>-6.6859746367606832E-3</v>
      </c>
      <c r="C542" s="8">
        <v>-4.2200692972718112E-3</v>
      </c>
      <c r="D542" s="8">
        <v>-2.4266570746476201E-3</v>
      </c>
      <c r="E542" s="8">
        <v>-4.7151732958511383E-3</v>
      </c>
      <c r="F542" s="8">
        <v>-1.7205429946229871E-3</v>
      </c>
      <c r="G542" s="8">
        <v>-9.9619634124248346E-4</v>
      </c>
      <c r="H542" s="8">
        <v>3.0635548376345412E-5</v>
      </c>
      <c r="I542" s="8">
        <v>1.384597053984082E-3</v>
      </c>
      <c r="J542" s="8">
        <v>1.8935493722278322E-2</v>
      </c>
      <c r="K542" s="16">
        <v>3.4075242935305279E-3</v>
      </c>
    </row>
    <row r="543" spans="1:11" x14ac:dyDescent="0.25">
      <c r="A543" s="7">
        <v>43642</v>
      </c>
      <c r="B543" s="8">
        <v>-2.279294990252478E-3</v>
      </c>
      <c r="C543" s="8">
        <v>7.4320432545071924E-5</v>
      </c>
      <c r="D543" s="8">
        <v>1.3170817279535289E-3</v>
      </c>
      <c r="E543" s="8">
        <v>5.8856314986981406E-3</v>
      </c>
      <c r="F543" s="8">
        <v>-2.5476620338371608E-4</v>
      </c>
      <c r="G543" s="8">
        <v>-9.0653612546454099E-5</v>
      </c>
      <c r="H543" s="8">
        <v>-4.9758032998115098E-4</v>
      </c>
      <c r="I543" s="8">
        <v>-2.3426190723748741E-3</v>
      </c>
      <c r="J543" s="8">
        <v>-1.8656750775418059E-2</v>
      </c>
      <c r="K543" s="16">
        <v>5.0855738264155015E-4</v>
      </c>
    </row>
    <row r="544" spans="1:11" x14ac:dyDescent="0.25">
      <c r="A544" s="7">
        <v>43643</v>
      </c>
      <c r="B544" s="8">
        <v>3.7310654146041071E-3</v>
      </c>
      <c r="C544" s="8">
        <v>7.1485875944770072E-3</v>
      </c>
      <c r="D544" s="8">
        <v>1.10774147861441E-2</v>
      </c>
      <c r="E544" s="8">
        <v>5.5497215734796601E-3</v>
      </c>
      <c r="F544" s="8">
        <v>-1.402074797081099E-4</v>
      </c>
      <c r="G544" s="8">
        <v>-2.7198549410700767E-4</v>
      </c>
      <c r="H544" s="8">
        <v>-1.6718105801505345E-5</v>
      </c>
      <c r="I544" s="8">
        <v>1.022713509898354E-3</v>
      </c>
      <c r="J544" s="8">
        <v>-3.711709111682282E-4</v>
      </c>
      <c r="K544" s="16">
        <v>-3.8505898903529179E-5</v>
      </c>
    </row>
    <row r="545" spans="1:11" x14ac:dyDescent="0.25">
      <c r="A545" s="7">
        <v>43644</v>
      </c>
      <c r="B545" s="8">
        <v>5.5817731768834644E-3</v>
      </c>
      <c r="C545" s="8">
        <v>8.4176368735928708E-3</v>
      </c>
      <c r="D545" s="8">
        <v>5.8335926953769768E-3</v>
      </c>
      <c r="E545" s="8">
        <v>-1.7123287627867081E-3</v>
      </c>
      <c r="F545" s="8">
        <v>8.0021652515172015E-4</v>
      </c>
      <c r="G545" s="8">
        <v>6.3480547746452842E-4</v>
      </c>
      <c r="H545" s="8">
        <v>5.154835467868768E-4</v>
      </c>
      <c r="I545" s="8">
        <v>2.5313389141734532E-4</v>
      </c>
      <c r="J545" s="8">
        <v>2.939190848674222E-3</v>
      </c>
      <c r="K545" s="16">
        <v>-1.414150567120354E-3</v>
      </c>
    </row>
    <row r="546" spans="1:11" x14ac:dyDescent="0.25">
      <c r="A546" s="7">
        <v>43645</v>
      </c>
      <c r="B546" s="8">
        <v>-8.3270945694380316E-11</v>
      </c>
      <c r="C546" s="8">
        <v>0</v>
      </c>
      <c r="D546" s="8">
        <v>-8.4196871696917697E-11</v>
      </c>
      <c r="E546" s="8">
        <v>0</v>
      </c>
      <c r="F546" s="8">
        <v>1.443539080039358E-4</v>
      </c>
      <c r="G546" s="8">
        <v>0</v>
      </c>
      <c r="H546" s="8">
        <v>0</v>
      </c>
      <c r="I546" s="8">
        <v>4.9780496673257353E-5</v>
      </c>
      <c r="J546" s="8">
        <v>0</v>
      </c>
      <c r="K546" s="8">
        <v>-4.0169023662883769E-10</v>
      </c>
    </row>
    <row r="547" spans="1:11" x14ac:dyDescent="0.25">
      <c r="A547" s="7">
        <v>43646</v>
      </c>
      <c r="B547" s="8">
        <v>-5.5513815766516927E-11</v>
      </c>
      <c r="C547" s="8">
        <v>0</v>
      </c>
      <c r="D547" s="8">
        <v>-8.4196982719220159E-11</v>
      </c>
      <c r="E547" s="8">
        <v>0</v>
      </c>
      <c r="F547" s="8">
        <v>1.4512806592459351E-4</v>
      </c>
      <c r="G547" s="8">
        <v>0</v>
      </c>
      <c r="H547" s="8">
        <v>0</v>
      </c>
      <c r="I547" s="8">
        <v>4.9875650820929707E-5</v>
      </c>
      <c r="J547" s="8">
        <v>0</v>
      </c>
      <c r="K547" s="8">
        <v>-4.0169023662883769E-10</v>
      </c>
    </row>
    <row r="548" spans="1:11" x14ac:dyDescent="0.25">
      <c r="A548" s="7">
        <v>43647</v>
      </c>
      <c r="B548" s="8">
        <v>8.8132688498516742E-3</v>
      </c>
      <c r="C548" s="8">
        <v>1.1877065224079386E-2</v>
      </c>
      <c r="D548" s="8">
        <v>1.6538162420634221E-2</v>
      </c>
      <c r="E548" s="8">
        <v>1.1422871920174099E-2</v>
      </c>
      <c r="F548" s="8">
        <v>1.649618093343852E-3</v>
      </c>
      <c r="G548" s="8">
        <v>7.2503172013771433E-4</v>
      </c>
      <c r="H548" s="8">
        <v>1.6421992287511955E-3</v>
      </c>
      <c r="I548" s="8">
        <v>1.0829219632644269E-3</v>
      </c>
      <c r="J548" s="8">
        <v>-7.882105087525404E-3</v>
      </c>
      <c r="K548" s="8">
        <v>-7.7414535733055789E-4</v>
      </c>
    </row>
    <row r="549" spans="1:11" x14ac:dyDescent="0.25">
      <c r="A549" s="7">
        <v>43648</v>
      </c>
      <c r="B549" s="8">
        <v>4.7716020540624626E-3</v>
      </c>
      <c r="C549" s="8">
        <v>7.2066120048841498E-4</v>
      </c>
      <c r="D549" s="8">
        <v>-3.6526763284764341E-3</v>
      </c>
      <c r="E549" s="8">
        <v>2.0973448963368391E-4</v>
      </c>
      <c r="F549" s="8">
        <v>-5.2154918447511189E-4</v>
      </c>
      <c r="G549" s="8">
        <v>-3.6225321499738783E-4</v>
      </c>
      <c r="H549" s="8">
        <v>5.8573675396167424E-4</v>
      </c>
      <c r="I549" s="8">
        <v>2.994898987511041E-3</v>
      </c>
      <c r="J549" s="8">
        <v>3.261579201022879E-3</v>
      </c>
      <c r="K549" s="8">
        <v>-2.2766482522337261E-3</v>
      </c>
    </row>
    <row r="550" spans="1:11" x14ac:dyDescent="0.25">
      <c r="A550" s="7">
        <v>43649</v>
      </c>
      <c r="B550" s="8">
        <v>8.4166258649644998E-3</v>
      </c>
      <c r="C550" s="8">
        <v>8.3961849706237768E-3</v>
      </c>
      <c r="D550" s="8">
        <v>7.3920075990758782E-3</v>
      </c>
      <c r="E550" s="8">
        <v>-5.4467649432510257E-4</v>
      </c>
      <c r="F550" s="8">
        <v>9.008332708382305E-5</v>
      </c>
      <c r="G550" s="8">
        <v>-1.8119224497192832E-4</v>
      </c>
      <c r="H550" s="8">
        <v>9.1328853341243743E-4</v>
      </c>
      <c r="I550" s="8">
        <v>4.2219627787634106E-3</v>
      </c>
      <c r="J550" s="8">
        <v>1.71777801924573E-2</v>
      </c>
      <c r="K550" s="8">
        <v>-4.8014874814940054E-3</v>
      </c>
    </row>
    <row r="551" spans="1:11" x14ac:dyDescent="0.25">
      <c r="A551" s="7">
        <v>43650</v>
      </c>
      <c r="B551" s="8">
        <v>5.0483069867723884E-4</v>
      </c>
      <c r="C551" s="8">
        <v>-1.0585974398180653E-5</v>
      </c>
      <c r="D551" s="8">
        <v>1.0965094680881471E-3</v>
      </c>
      <c r="E551" s="8">
        <v>-4.4318410202359708E-5</v>
      </c>
      <c r="F551" s="8">
        <v>5.195620889522079E-4</v>
      </c>
      <c r="G551" s="8">
        <v>0</v>
      </c>
      <c r="H551" s="8">
        <v>5.1082684543146684E-4</v>
      </c>
      <c r="I551" s="8">
        <v>-2.228458380378884E-4</v>
      </c>
      <c r="J551" s="8">
        <v>9.5144089161780521E-4</v>
      </c>
      <c r="K551" s="8">
        <v>-3.3913314867350941E-5</v>
      </c>
    </row>
    <row r="552" spans="1:11" x14ac:dyDescent="0.25">
      <c r="A552" s="7">
        <v>43651</v>
      </c>
      <c r="B552" s="8">
        <v>-1.5966739981394531E-3</v>
      </c>
      <c r="C552" s="8">
        <v>-2.4405000867244731E-3</v>
      </c>
      <c r="D552" s="8">
        <v>1.348653518769982E-2</v>
      </c>
      <c r="E552" s="8">
        <v>3.8504988954370929E-3</v>
      </c>
      <c r="F552" s="8">
        <v>1.5806715282917769E-4</v>
      </c>
      <c r="G552" s="8">
        <v>9.0612540775580896E-5</v>
      </c>
      <c r="H552" s="8">
        <v>2.4048400180176621E-4</v>
      </c>
      <c r="I552" s="8">
        <v>-5.7678563929105531E-3</v>
      </c>
      <c r="J552" s="8">
        <v>-1.3342632138630409E-2</v>
      </c>
      <c r="K552" s="8">
        <v>2.7466126599857699E-3</v>
      </c>
    </row>
    <row r="553" spans="1:11" x14ac:dyDescent="0.25">
      <c r="A553" s="7">
        <v>43652</v>
      </c>
      <c r="B553" s="8">
        <v>0</v>
      </c>
      <c r="C553" s="8">
        <v>0</v>
      </c>
      <c r="D553" s="8">
        <v>0</v>
      </c>
      <c r="E553" s="8">
        <v>0</v>
      </c>
      <c r="F553" s="8">
        <v>1.433008289257742E-4</v>
      </c>
      <c r="G553" s="8">
        <v>0</v>
      </c>
      <c r="H553" s="8">
        <v>0</v>
      </c>
      <c r="I553" s="8">
        <v>5.1077294023871289E-5</v>
      </c>
      <c r="J553" s="8">
        <v>0</v>
      </c>
      <c r="K553" s="8">
        <v>0</v>
      </c>
    </row>
    <row r="554" spans="1:11" x14ac:dyDescent="0.25">
      <c r="A554" s="7">
        <v>43653</v>
      </c>
      <c r="B554" s="8">
        <v>0</v>
      </c>
      <c r="C554" s="8">
        <v>0</v>
      </c>
      <c r="D554" s="8">
        <v>0</v>
      </c>
      <c r="E554" s="8">
        <v>0</v>
      </c>
      <c r="F554" s="8">
        <v>1.4330897637382381E-4</v>
      </c>
      <c r="G554" s="8">
        <v>0</v>
      </c>
      <c r="H554" s="8">
        <v>0</v>
      </c>
      <c r="I554" s="8">
        <v>5.1456617309320052E-5</v>
      </c>
      <c r="J554" s="8">
        <v>0</v>
      </c>
      <c r="K554" s="8">
        <v>0</v>
      </c>
    </row>
    <row r="555" spans="1:11" x14ac:dyDescent="0.25">
      <c r="A555" s="7">
        <v>43654</v>
      </c>
      <c r="B555" s="8">
        <v>-4.4038526820643353E-3</v>
      </c>
      <c r="C555" s="8">
        <v>-4.2603038292939877E-3</v>
      </c>
      <c r="D555" s="8">
        <v>-4.2540285001493316E-3</v>
      </c>
      <c r="E555" s="8">
        <v>-9.020433792963134E-3</v>
      </c>
      <c r="F555" s="8">
        <v>-1.245671481396315E-3</v>
      </c>
      <c r="G555" s="8">
        <v>-2.7181299266110237E-4</v>
      </c>
      <c r="H555" s="8">
        <v>-2.1638356483599797E-4</v>
      </c>
      <c r="I555" s="8">
        <v>5.8878537923834351E-4</v>
      </c>
      <c r="J555" s="8">
        <v>8.8829800893643895E-3</v>
      </c>
      <c r="K555" s="8">
        <v>1.832052120889438E-3</v>
      </c>
    </row>
    <row r="556" spans="1:11" x14ac:dyDescent="0.25">
      <c r="A556" s="7">
        <v>43655</v>
      </c>
      <c r="B556" s="8">
        <v>-2.1609985519771562E-3</v>
      </c>
      <c r="C556" s="8">
        <v>-2.4823517741683343E-3</v>
      </c>
      <c r="D556" s="8">
        <v>8.4673660004752627E-4</v>
      </c>
      <c r="E556" s="8">
        <v>-2.6059563143847608E-3</v>
      </c>
      <c r="F556" s="8">
        <v>-2.0264993411965859E-3</v>
      </c>
      <c r="G556" s="8">
        <v>-3.6251586006896819E-4</v>
      </c>
      <c r="H556" s="8">
        <v>-1.0229573456385088E-3</v>
      </c>
      <c r="I556" s="8">
        <v>-1.2000039496449231E-3</v>
      </c>
      <c r="J556" s="8">
        <v>-5.3054874911314656E-3</v>
      </c>
      <c r="K556" s="8">
        <v>3.9746000111118279E-4</v>
      </c>
    </row>
    <row r="557" spans="1:11" x14ac:dyDescent="0.25">
      <c r="A557" s="7">
        <v>43656</v>
      </c>
      <c r="B557" s="8">
        <v>-2.6014304694452761E-3</v>
      </c>
      <c r="C557" s="8">
        <v>-1.8368106720753063E-3</v>
      </c>
      <c r="D557" s="8">
        <v>1.817986551787776E-3</v>
      </c>
      <c r="E557" s="8">
        <v>1.8809959793166799E-3</v>
      </c>
      <c r="F557" s="8">
        <v>7.0079876640871674E-4</v>
      </c>
      <c r="G557" s="8">
        <v>7.2529465095194645E-4</v>
      </c>
      <c r="H557" s="8">
        <v>-5.0922483943227626E-5</v>
      </c>
      <c r="I557" s="8">
        <v>-1.140758176335632E-3</v>
      </c>
      <c r="J557" s="8">
        <v>7.9907129552654332E-3</v>
      </c>
      <c r="K557" s="8">
        <v>-9.2810584104563443E-4</v>
      </c>
    </row>
    <row r="558" spans="1:11" x14ac:dyDescent="0.25">
      <c r="A558" s="7">
        <v>43657</v>
      </c>
      <c r="B558" s="8">
        <v>4.7030018791693878E-4</v>
      </c>
      <c r="C558" s="8">
        <v>-1.8113734492231082E-5</v>
      </c>
      <c r="D558" s="8">
        <v>-6.7074812906509074E-4</v>
      </c>
      <c r="E558" s="8">
        <v>2.7343733183029522E-3</v>
      </c>
      <c r="F558" s="8">
        <v>1.8804978898057101E-5</v>
      </c>
      <c r="G558" s="8">
        <v>-4.5298061242970977E-4</v>
      </c>
      <c r="H558" s="8">
        <v>3.0092091057731807E-4</v>
      </c>
      <c r="I558" s="8">
        <v>-3.9242134611691126E-3</v>
      </c>
      <c r="J558" s="8">
        <v>3.748179854460076E-3</v>
      </c>
      <c r="K558" s="8">
        <v>3.33715746797969E-4</v>
      </c>
    </row>
    <row r="559" spans="1:11" x14ac:dyDescent="0.25">
      <c r="A559" s="7">
        <v>43658</v>
      </c>
      <c r="B559" s="8">
        <v>8.1955248091265531E-3</v>
      </c>
      <c r="C559" s="8">
        <v>4.814223820650998E-3</v>
      </c>
      <c r="D559" s="8">
        <v>9.7375935087318233E-4</v>
      </c>
      <c r="E559" s="8">
        <v>4.4434582971764058E-5</v>
      </c>
      <c r="F559" s="8">
        <v>2.8215383564411672E-4</v>
      </c>
      <c r="G559" s="8">
        <v>-9.0637179371078069E-5</v>
      </c>
      <c r="H559" s="8">
        <v>2.8139211343058967E-4</v>
      </c>
      <c r="I559" s="8">
        <v>-8.5072584798273621E-4</v>
      </c>
      <c r="J559" s="8">
        <v>-4.3648070154725938E-3</v>
      </c>
      <c r="K559" s="8">
        <v>-2.7600170919495071E-4</v>
      </c>
    </row>
    <row r="560" spans="1:11" x14ac:dyDescent="0.25">
      <c r="A560" s="7">
        <v>43659</v>
      </c>
      <c r="B560" s="8">
        <v>0</v>
      </c>
      <c r="C560" s="8">
        <v>0</v>
      </c>
      <c r="D560" s="8">
        <v>0</v>
      </c>
      <c r="E560" s="8">
        <v>0</v>
      </c>
      <c r="F560" s="8">
        <v>1.4396378911074589E-4</v>
      </c>
      <c r="G560" s="8">
        <v>0</v>
      </c>
      <c r="H560" s="8">
        <v>0</v>
      </c>
      <c r="I560" s="8">
        <v>5.1181423333934717E-5</v>
      </c>
      <c r="J560" s="8">
        <v>0</v>
      </c>
      <c r="K560" s="8">
        <v>0</v>
      </c>
    </row>
    <row r="561" spans="1:11" x14ac:dyDescent="0.25">
      <c r="A561" s="7">
        <v>43660</v>
      </c>
      <c r="B561" s="8">
        <v>0</v>
      </c>
      <c r="C561" s="8">
        <v>0</v>
      </c>
      <c r="D561" s="8">
        <v>0</v>
      </c>
      <c r="E561" s="8">
        <v>0</v>
      </c>
      <c r="F561" s="8">
        <v>1.43934961311043E-4</v>
      </c>
      <c r="G561" s="8">
        <v>0</v>
      </c>
      <c r="H561" s="8">
        <v>0</v>
      </c>
      <c r="I561" s="8">
        <v>5.1831976106253563E-5</v>
      </c>
      <c r="J561" s="8">
        <v>0</v>
      </c>
      <c r="K561" s="8">
        <v>0</v>
      </c>
    </row>
    <row r="562" spans="1:11" x14ac:dyDescent="0.25">
      <c r="A562" s="7">
        <v>43661</v>
      </c>
      <c r="B562" s="8">
        <v>-5.1322995252967019E-4</v>
      </c>
      <c r="C562" s="8">
        <v>4.5559841130549117E-4</v>
      </c>
      <c r="D562" s="8">
        <v>-1.6837902332129671E-3</v>
      </c>
      <c r="E562" s="8">
        <v>-8.4354467659120136E-4</v>
      </c>
      <c r="F562" s="8">
        <v>1.4142472675859891E-4</v>
      </c>
      <c r="G562" s="8">
        <v>3.6258158085566983E-4</v>
      </c>
      <c r="H562" s="8">
        <v>1.6101465140794247E-4</v>
      </c>
      <c r="I562" s="8">
        <v>2.646425732445667E-3</v>
      </c>
      <c r="J562" s="8">
        <v>2.5821346386278869E-3</v>
      </c>
      <c r="K562" s="8">
        <v>-1.601551600516338E-4</v>
      </c>
    </row>
    <row r="563" spans="1:11" x14ac:dyDescent="0.25">
      <c r="A563" s="7">
        <v>43662</v>
      </c>
      <c r="B563" s="8">
        <v>2.2924885256960792E-3</v>
      </c>
      <c r="C563" s="8">
        <v>2.1319831046686666E-3</v>
      </c>
      <c r="D563" s="8">
        <v>3.8697410962913459E-3</v>
      </c>
      <c r="E563" s="8">
        <v>3.9159899748697491E-3</v>
      </c>
      <c r="F563" s="8">
        <v>-5.8271718727131994E-4</v>
      </c>
      <c r="G563" s="8">
        <v>0</v>
      </c>
      <c r="H563" s="8">
        <v>-2.1835253016000422E-4</v>
      </c>
      <c r="I563" s="8">
        <v>-3.6418186019282478E-4</v>
      </c>
      <c r="J563" s="8">
        <v>1.6445850936690489E-3</v>
      </c>
      <c r="K563" s="8">
        <v>1.06563782405833E-3</v>
      </c>
    </row>
    <row r="564" spans="1:11" x14ac:dyDescent="0.25">
      <c r="A564" s="7">
        <v>43663</v>
      </c>
      <c r="B564" s="8">
        <v>-6.2059197776205277E-3</v>
      </c>
      <c r="C564" s="8">
        <v>-4.8008552289601214E-3</v>
      </c>
      <c r="D564" s="8">
        <v>-4.9862000739987478E-3</v>
      </c>
      <c r="E564" s="8">
        <v>-5.98264668824533E-3</v>
      </c>
      <c r="F564" s="8">
        <v>-6.3816908859060106E-4</v>
      </c>
      <c r="G564" s="8">
        <v>-2.7183762232696473E-4</v>
      </c>
      <c r="H564" s="8">
        <v>-5.2656662826155998E-4</v>
      </c>
      <c r="I564" s="8">
        <v>3.3133180565743099E-3</v>
      </c>
      <c r="J564" s="8">
        <v>1.783278183564718E-4</v>
      </c>
      <c r="K564" s="8">
        <v>7.8537727857730388E-4</v>
      </c>
    </row>
    <row r="565" spans="1:11" x14ac:dyDescent="0.25">
      <c r="A565" s="7">
        <v>43664</v>
      </c>
      <c r="B565" s="8">
        <v>-1.09636754328668E-3</v>
      </c>
      <c r="C565" s="8">
        <v>2.1089665571121241E-3</v>
      </c>
      <c r="D565" s="8">
        <v>2.027055200122474E-3</v>
      </c>
      <c r="E565" s="8">
        <v>2.0847342497123389E-3</v>
      </c>
      <c r="F565" s="8">
        <v>-1.6711244807994241E-3</v>
      </c>
      <c r="G565" s="8">
        <v>-1.4501948699355838E-3</v>
      </c>
      <c r="H565" s="8">
        <v>-1.1435015777543356E-3</v>
      </c>
      <c r="I565" s="8">
        <v>1.629285664763058E-3</v>
      </c>
      <c r="J565" s="8">
        <v>5.6171029112355164E-3</v>
      </c>
      <c r="K565" s="8">
        <v>-3.3370185435910299E-4</v>
      </c>
    </row>
    <row r="566" spans="1:11" x14ac:dyDescent="0.25">
      <c r="A566" s="7">
        <v>43665</v>
      </c>
      <c r="B566" s="8">
        <v>-2.9562033326099302E-3</v>
      </c>
      <c r="C566" s="8">
        <v>-1.4046578256814435E-3</v>
      </c>
      <c r="D566" s="8">
        <v>-6.0425464610018853E-3</v>
      </c>
      <c r="E566" s="8">
        <v>-2.254915713367112E-3</v>
      </c>
      <c r="F566" s="8">
        <v>7.5832255856145281E-4</v>
      </c>
      <c r="G566" s="8">
        <v>0</v>
      </c>
      <c r="H566" s="8">
        <v>1.0660180333177394E-4</v>
      </c>
      <c r="I566" s="8">
        <v>-4.2301547197487471E-4</v>
      </c>
      <c r="J566" s="8">
        <v>1.535920587763839E-2</v>
      </c>
      <c r="K566" s="8">
        <v>7.7506555871043048E-4</v>
      </c>
    </row>
    <row r="567" spans="1:11" x14ac:dyDescent="0.25">
      <c r="A567" s="7">
        <v>43666</v>
      </c>
      <c r="B567" s="8">
        <v>0</v>
      </c>
      <c r="C567" s="8">
        <v>0</v>
      </c>
      <c r="D567" s="8">
        <v>0</v>
      </c>
      <c r="E567" s="8">
        <v>0</v>
      </c>
      <c r="F567" s="8">
        <v>1.466001755787705E-4</v>
      </c>
      <c r="G567" s="8">
        <v>0</v>
      </c>
      <c r="H567" s="8">
        <v>0</v>
      </c>
      <c r="I567" s="8">
        <v>4.7005586364168288E-5</v>
      </c>
      <c r="J567" s="8">
        <v>0</v>
      </c>
      <c r="K567" s="8">
        <v>0</v>
      </c>
    </row>
    <row r="568" spans="1:11" x14ac:dyDescent="0.25">
      <c r="A568" s="7">
        <v>43667</v>
      </c>
      <c r="B568" s="8">
        <v>0</v>
      </c>
      <c r="C568" s="8">
        <v>0</v>
      </c>
      <c r="D568" s="8">
        <v>0</v>
      </c>
      <c r="E568" s="8">
        <v>0</v>
      </c>
      <c r="F568" s="8">
        <v>1.4680528192445591E-4</v>
      </c>
      <c r="G568" s="8">
        <v>0</v>
      </c>
      <c r="H568" s="8">
        <v>0</v>
      </c>
      <c r="I568" s="8">
        <v>4.7176041921836998E-5</v>
      </c>
      <c r="J568" s="8">
        <v>0</v>
      </c>
      <c r="K568" s="8">
        <v>0</v>
      </c>
    </row>
    <row r="569" spans="1:11" x14ac:dyDescent="0.25">
      <c r="A569" s="7">
        <v>43668</v>
      </c>
      <c r="B569" s="8">
        <v>3.2906020375338412E-3</v>
      </c>
      <c r="C569" s="8">
        <v>2.9166721378204308E-3</v>
      </c>
      <c r="D569" s="8">
        <v>4.6398577599944257E-3</v>
      </c>
      <c r="E569" s="8">
        <v>-5.3138663704022093E-4</v>
      </c>
      <c r="F569" s="8">
        <v>1.2689881959615509E-4</v>
      </c>
      <c r="G569" s="8">
        <v>1.8153762367245641E-4</v>
      </c>
      <c r="H569" s="8">
        <v>5.1441473506241842E-4</v>
      </c>
      <c r="I569" s="8">
        <v>3.6270083894884841E-4</v>
      </c>
      <c r="J569" s="8">
        <v>-8.3548193114724167E-3</v>
      </c>
      <c r="K569" s="8">
        <v>1.13926317079982E-3</v>
      </c>
    </row>
    <row r="570" spans="1:11" x14ac:dyDescent="0.25">
      <c r="A570" s="7">
        <v>43669</v>
      </c>
      <c r="B570" s="8">
        <v>1.197157155943129E-2</v>
      </c>
      <c r="C570" s="8">
        <v>1.1747319702863912E-2</v>
      </c>
      <c r="D570" s="8">
        <v>1.054685584188486E-2</v>
      </c>
      <c r="E570" s="8">
        <v>5.5217236693003713E-3</v>
      </c>
      <c r="F570" s="8">
        <v>1.232153958042437E-3</v>
      </c>
      <c r="G570" s="8">
        <v>6.3526635810884358E-4</v>
      </c>
      <c r="H570" s="8">
        <v>3.4184043555485211E-4</v>
      </c>
      <c r="I570" s="8">
        <v>-3.585857114442037E-4</v>
      </c>
      <c r="J570" s="8">
        <v>4.94287250951575E-3</v>
      </c>
      <c r="K570" s="8">
        <v>-1.5586472785744651E-4</v>
      </c>
    </row>
    <row r="571" spans="1:11" x14ac:dyDescent="0.25">
      <c r="A571" s="7">
        <v>43670</v>
      </c>
      <c r="B571" s="8">
        <v>2.900202993933787E-3</v>
      </c>
      <c r="C571" s="8">
        <v>8.1258664113061929E-3</v>
      </c>
      <c r="D571" s="8">
        <v>7.7412534256902088E-3</v>
      </c>
      <c r="E571" s="8">
        <v>-3.2747895601754622E-3</v>
      </c>
      <c r="F571" s="8">
        <v>1.213812388642266E-3</v>
      </c>
      <c r="G571" s="8">
        <v>1.1790313803736741E-3</v>
      </c>
      <c r="H571" s="8">
        <v>9.9183197199526063E-4</v>
      </c>
      <c r="I571" s="8">
        <v>2.2950143775095628E-3</v>
      </c>
      <c r="J571" s="8">
        <v>1.6162626918987399E-3</v>
      </c>
      <c r="K571" s="8">
        <v>-5.6012096707291903E-4</v>
      </c>
    </row>
    <row r="572" spans="1:11" x14ac:dyDescent="0.25">
      <c r="A572" s="7">
        <v>43671</v>
      </c>
      <c r="B572" s="8">
        <v>-6.1897003399570272E-3</v>
      </c>
      <c r="C572" s="8">
        <v>-1.0001853235018343E-2</v>
      </c>
      <c r="D572" s="8">
        <v>-6.0507379570640119E-3</v>
      </c>
      <c r="E572" s="8">
        <v>-1.0187409738034E-2</v>
      </c>
      <c r="F572" s="8">
        <v>2.2506192359150751E-4</v>
      </c>
      <c r="G572" s="8">
        <v>-9.0587915572148958E-5</v>
      </c>
      <c r="H572" s="8">
        <v>1.2452689494129032E-3</v>
      </c>
      <c r="I572" s="8">
        <v>-2.0148979638296982E-3</v>
      </c>
      <c r="J572" s="8">
        <v>-8.9884259203470984E-3</v>
      </c>
      <c r="K572" s="8">
        <v>1.2625477656580399E-3</v>
      </c>
    </row>
    <row r="573" spans="1:11" x14ac:dyDescent="0.25">
      <c r="A573" s="7">
        <v>43672</v>
      </c>
      <c r="B573" s="8">
        <v>1.6555809114824131E-2</v>
      </c>
      <c r="C573" s="8">
        <v>8.3419637893618059E-3</v>
      </c>
      <c r="D573" s="8">
        <v>1.1442964577686791E-2</v>
      </c>
      <c r="E573" s="8">
        <v>-1.0859625463417451E-3</v>
      </c>
      <c r="F573" s="8">
        <v>2.0399453500230541E-4</v>
      </c>
      <c r="G573" s="8">
        <v>2.7178836745789248E-4</v>
      </c>
      <c r="H573" s="8">
        <v>1.6632216418344115E-5</v>
      </c>
      <c r="I573" s="8">
        <v>-1.164302146861029E-4</v>
      </c>
      <c r="J573" s="8">
        <v>5.9379074481011873E-3</v>
      </c>
      <c r="K573" s="8">
        <v>8.8933052045003791E-4</v>
      </c>
    </row>
    <row r="574" spans="1:11" x14ac:dyDescent="0.25">
      <c r="A574" s="7">
        <v>43673</v>
      </c>
      <c r="B574" s="8">
        <v>0</v>
      </c>
      <c r="C574" s="8">
        <v>0</v>
      </c>
      <c r="D574" s="8">
        <v>0</v>
      </c>
      <c r="E574" s="8">
        <v>0</v>
      </c>
      <c r="F574" s="8">
        <v>1.4765303548247571E-4</v>
      </c>
      <c r="G574" s="8">
        <v>0</v>
      </c>
      <c r="H574" s="8">
        <v>0</v>
      </c>
      <c r="I574" s="8">
        <v>4.3866537387193823E-5</v>
      </c>
      <c r="J574" s="8">
        <v>0</v>
      </c>
      <c r="K574" s="8">
        <v>0</v>
      </c>
    </row>
    <row r="575" spans="1:11" x14ac:dyDescent="0.25">
      <c r="A575" s="7">
        <v>43674</v>
      </c>
      <c r="B575" s="8">
        <v>0</v>
      </c>
      <c r="C575" s="8">
        <v>0</v>
      </c>
      <c r="D575" s="8">
        <v>0</v>
      </c>
      <c r="E575" s="8">
        <v>0</v>
      </c>
      <c r="F575" s="8">
        <v>1.4797143023992379E-4</v>
      </c>
      <c r="G575" s="8">
        <v>0</v>
      </c>
      <c r="H575" s="8">
        <v>0</v>
      </c>
      <c r="I575" s="8">
        <v>4.3076657681329067E-5</v>
      </c>
      <c r="J575" s="8">
        <v>0</v>
      </c>
      <c r="K575" s="8">
        <v>0</v>
      </c>
    </row>
    <row r="576" spans="1:11" x14ac:dyDescent="0.25">
      <c r="A576" s="7">
        <v>43675</v>
      </c>
      <c r="B576" s="8">
        <v>-2.8045842136222849E-3</v>
      </c>
      <c r="C576" s="8">
        <v>-2.1200743231513108E-3</v>
      </c>
      <c r="D576" s="8">
        <v>1.1484954443337751E-2</v>
      </c>
      <c r="E576" s="8">
        <v>-3.9181176670997084E-3</v>
      </c>
      <c r="F576" s="8">
        <v>-7.5158070207526073E-4</v>
      </c>
      <c r="G576" s="8">
        <v>-1.8114301240823583E-4</v>
      </c>
      <c r="H576" s="8">
        <v>7.5490526724286688E-4</v>
      </c>
      <c r="I576" s="8">
        <v>1.4030238084026261E-3</v>
      </c>
      <c r="J576" s="8">
        <v>-1.3689860844593451E-3</v>
      </c>
      <c r="K576" s="8">
        <v>-8.0043357851578012E-4</v>
      </c>
    </row>
    <row r="577" spans="1:11" x14ac:dyDescent="0.25">
      <c r="A577" s="7">
        <v>43676</v>
      </c>
      <c r="B577" s="8">
        <v>-3.5168736652563259E-3</v>
      </c>
      <c r="C577" s="8">
        <v>-4.6752004175062423E-3</v>
      </c>
      <c r="D577" s="8">
        <v>-9.0427292197355902E-3</v>
      </c>
      <c r="E577" s="8">
        <v>-6.6840267894409111E-3</v>
      </c>
      <c r="F577" s="8">
        <v>-1.2169523727486591E-3</v>
      </c>
      <c r="G577" s="8">
        <v>-3.6235166228826277E-4</v>
      </c>
      <c r="H577" s="8">
        <v>-1.5825356024344872E-3</v>
      </c>
      <c r="I577" s="8">
        <v>-2.6828654480970382E-4</v>
      </c>
      <c r="J577" s="8">
        <v>4.0962861489071134E-3</v>
      </c>
      <c r="K577" s="8">
        <v>-1.11871795534324E-3</v>
      </c>
    </row>
    <row r="578" spans="1:11" x14ac:dyDescent="0.25">
      <c r="A578" s="7">
        <v>43677</v>
      </c>
      <c r="B578" s="8">
        <v>-5.4440368805735986E-3</v>
      </c>
      <c r="C578" s="8">
        <v>-6.1819650071651688E-3</v>
      </c>
      <c r="D578" s="8">
        <v>-2.352735583244558E-3</v>
      </c>
      <c r="E578" s="8">
        <v>-9.520972413741835E-3</v>
      </c>
      <c r="F578" s="8">
        <v>8.6523600018928448E-5</v>
      </c>
      <c r="G578" s="8">
        <v>6.3434526506567224E-4</v>
      </c>
      <c r="H578" s="8">
        <v>-3.4771093384422525E-4</v>
      </c>
      <c r="I578" s="8">
        <v>2.7875456045609588E-3</v>
      </c>
      <c r="J578" s="8">
        <v>1.6227303309168659E-3</v>
      </c>
      <c r="K578" s="8">
        <v>-1.6963177149664779E-4</v>
      </c>
    </row>
    <row r="579" spans="1:11" x14ac:dyDescent="0.25">
      <c r="A579" s="7">
        <v>43678</v>
      </c>
      <c r="B579" s="8">
        <v>3.2721354905218551E-3</v>
      </c>
      <c r="C579" s="8">
        <v>2.9172464385249786E-3</v>
      </c>
      <c r="D579" s="8">
        <v>1.0874131168852051E-2</v>
      </c>
      <c r="E579" s="8">
        <v>-6.9160182770505729E-3</v>
      </c>
      <c r="F579" s="8">
        <v>-1.375220796445364E-3</v>
      </c>
      <c r="G579" s="8">
        <v>-9.9619634124248346E-4</v>
      </c>
      <c r="H579" s="8">
        <v>7.1231528369519737E-5</v>
      </c>
      <c r="I579" s="8">
        <v>5.4830411061586037E-3</v>
      </c>
      <c r="J579" s="8">
        <v>6.827327417396889E-3</v>
      </c>
      <c r="K579" s="8">
        <v>-8.2892278791668605E-4</v>
      </c>
    </row>
    <row r="580" spans="1:11" x14ac:dyDescent="0.25">
      <c r="A580" s="7">
        <v>43679</v>
      </c>
      <c r="B580" s="8">
        <v>-2.0427885212338289E-2</v>
      </c>
      <c r="C580" s="8">
        <v>-1.9957850163501045E-2</v>
      </c>
      <c r="D580" s="8">
        <v>-3.6076403489098463E-2</v>
      </c>
      <c r="E580" s="8">
        <v>-1.7192496151228531E-2</v>
      </c>
      <c r="F580" s="8">
        <v>-2.1485427756280369E-3</v>
      </c>
      <c r="G580" s="8">
        <v>-1.3598041881969225E-3</v>
      </c>
      <c r="H580" s="8">
        <v>-3.8018276523299477E-4</v>
      </c>
      <c r="I580" s="8">
        <v>2.4972556986915251E-3</v>
      </c>
      <c r="J580" s="8">
        <v>5.9738515664755631E-3</v>
      </c>
      <c r="K580" s="8">
        <v>-7.6477743993541569E-3</v>
      </c>
    </row>
    <row r="581" spans="1:11" x14ac:dyDescent="0.25">
      <c r="A581" s="7">
        <v>43680</v>
      </c>
      <c r="B581" s="8">
        <v>0</v>
      </c>
      <c r="C581" s="8">
        <v>0</v>
      </c>
      <c r="D581" s="8">
        <v>0</v>
      </c>
      <c r="E581" s="8">
        <v>0</v>
      </c>
      <c r="F581" s="8">
        <v>1.502363940726337E-4</v>
      </c>
      <c r="G581" s="8">
        <v>0</v>
      </c>
      <c r="H581" s="8">
        <v>0</v>
      </c>
      <c r="I581" s="8">
        <v>4.6234954896862128E-5</v>
      </c>
      <c r="J581" s="8">
        <v>0</v>
      </c>
      <c r="K581" s="8">
        <v>0</v>
      </c>
    </row>
    <row r="582" spans="1:11" x14ac:dyDescent="0.25">
      <c r="A582" s="7">
        <v>43681</v>
      </c>
      <c r="B582" s="8">
        <v>0</v>
      </c>
      <c r="C582" s="8">
        <v>0</v>
      </c>
      <c r="D582" s="8">
        <v>0</v>
      </c>
      <c r="E582" s="8">
        <v>0</v>
      </c>
      <c r="F582" s="8">
        <v>1.5056210094699371E-4</v>
      </c>
      <c r="G582" s="8">
        <v>0</v>
      </c>
      <c r="H582" s="8">
        <v>0</v>
      </c>
      <c r="I582" s="8">
        <v>4.6524816852855373E-5</v>
      </c>
      <c r="J582" s="8">
        <v>0</v>
      </c>
      <c r="K582" s="8">
        <v>0</v>
      </c>
    </row>
    <row r="583" spans="1:11" x14ac:dyDescent="0.25">
      <c r="A583" s="7">
        <v>43682</v>
      </c>
      <c r="B583" s="8">
        <v>-3.2056259259557567E-2</v>
      </c>
      <c r="C583" s="8">
        <v>-3.2192357266163651E-2</v>
      </c>
      <c r="D583" s="8">
        <v>-2.2281795735361151E-2</v>
      </c>
      <c r="E583" s="8">
        <v>-3.9905067614282592E-2</v>
      </c>
      <c r="F583" s="8">
        <v>-5.5970569522105773E-3</v>
      </c>
      <c r="G583" s="8">
        <v>0</v>
      </c>
      <c r="H583" s="8">
        <v>-1.1021165078730633E-3</v>
      </c>
      <c r="I583" s="8">
        <v>5.1055462755327241E-3</v>
      </c>
      <c r="J583" s="8">
        <v>8.7773783994409271E-3</v>
      </c>
      <c r="K583" s="8">
        <v>-2.3011840369490111E-2</v>
      </c>
    </row>
    <row r="584" spans="1:11" x14ac:dyDescent="0.25">
      <c r="A584" s="7">
        <v>43683</v>
      </c>
      <c r="B584" s="8">
        <v>5.8358525736645914E-3</v>
      </c>
      <c r="C584" s="8">
        <v>8.2381206300514709E-3</v>
      </c>
      <c r="D584" s="8">
        <v>1.157863505974044E-2</v>
      </c>
      <c r="E584" s="8">
        <v>7.3836985952333567E-3</v>
      </c>
      <c r="F584" s="8">
        <v>1.0752504007875969E-3</v>
      </c>
      <c r="G584" s="8">
        <v>-2.7233115468409119E-3</v>
      </c>
      <c r="H584" s="8">
        <v>-2.9366616734149975E-4</v>
      </c>
      <c r="I584" s="8">
        <v>1.209604175840262E-3</v>
      </c>
      <c r="J584" s="8">
        <v>-1.429040711865559E-4</v>
      </c>
      <c r="K584" s="8">
        <v>5.841402128248685E-3</v>
      </c>
    </row>
    <row r="585" spans="1:11" x14ac:dyDescent="0.25">
      <c r="A585" s="7">
        <v>43684</v>
      </c>
      <c r="B585" s="8">
        <v>4.3653718433249722E-3</v>
      </c>
      <c r="C585" s="8">
        <v>6.2649939642134278E-4</v>
      </c>
      <c r="D585" s="8">
        <v>3.8906920015278068E-3</v>
      </c>
      <c r="E585" s="8">
        <v>-6.6318932301659972E-3</v>
      </c>
      <c r="F585" s="8">
        <v>-1.038644556847768E-3</v>
      </c>
      <c r="G585" s="8">
        <v>-2.0935736391771709E-3</v>
      </c>
      <c r="H585" s="8">
        <v>4.7259855069814449E-5</v>
      </c>
      <c r="I585" s="8">
        <v>5.4742873039443918E-3</v>
      </c>
      <c r="J585" s="8">
        <v>2.4309817513045399E-2</v>
      </c>
      <c r="K585" s="8">
        <v>1.769739201288312E-3</v>
      </c>
    </row>
    <row r="586" spans="1:11" x14ac:dyDescent="0.25">
      <c r="A586" s="7">
        <v>43685</v>
      </c>
      <c r="B586" s="8">
        <v>2.2394620877893789E-2</v>
      </c>
      <c r="C586" s="8">
        <v>1.9913261254657533E-2</v>
      </c>
      <c r="D586" s="8">
        <v>1.8718576122978451E-2</v>
      </c>
      <c r="E586" s="8">
        <v>1.526903852628525E-2</v>
      </c>
      <c r="F586" s="8">
        <v>3.5508630274836421E-3</v>
      </c>
      <c r="G586" s="8">
        <v>2.5540454255221778E-3</v>
      </c>
      <c r="H586" s="8">
        <v>-2.4277444863796127E-4</v>
      </c>
      <c r="I586" s="8">
        <v>-4.4571890549802706E-3</v>
      </c>
      <c r="J586" s="8">
        <v>-5.5462764812788112E-3</v>
      </c>
      <c r="K586" s="8">
        <v>1.049992577531245E-2</v>
      </c>
    </row>
    <row r="587" spans="1:11" x14ac:dyDescent="0.25">
      <c r="A587" s="7">
        <v>43686</v>
      </c>
      <c r="B587" s="8">
        <v>-7.9653499011457241E-3</v>
      </c>
      <c r="C587" s="8">
        <v>-9.4769186746788137E-3</v>
      </c>
      <c r="D587" s="8">
        <v>-1.23730754539314E-2</v>
      </c>
      <c r="E587" s="8">
        <v>-8.5317917119156483E-3</v>
      </c>
      <c r="F587" s="8">
        <v>2.98508687250898E-5</v>
      </c>
      <c r="G587" s="8">
        <v>-5.4590119188424602E-4</v>
      </c>
      <c r="H587" s="8">
        <v>4.6712990382125064E-4</v>
      </c>
      <c r="I587" s="8">
        <v>-2.7336471811435499E-3</v>
      </c>
      <c r="J587" s="8">
        <v>1.2550536505975261E-3</v>
      </c>
      <c r="K587" s="8">
        <v>-3.3471882278188758E-3</v>
      </c>
    </row>
    <row r="588" spans="1:11" x14ac:dyDescent="0.25">
      <c r="A588" s="7">
        <v>43687</v>
      </c>
      <c r="B588" s="8">
        <v>0</v>
      </c>
      <c r="C588" s="8">
        <v>0</v>
      </c>
      <c r="D588" s="8">
        <v>0</v>
      </c>
      <c r="E588" s="8">
        <v>0</v>
      </c>
      <c r="F588" s="8">
        <v>1.5226137530133241E-4</v>
      </c>
      <c r="G588" s="8">
        <v>0</v>
      </c>
      <c r="H588" s="8">
        <v>0</v>
      </c>
      <c r="I588" s="8">
        <v>4.8873078240641021E-5</v>
      </c>
      <c r="J588" s="8">
        <v>0</v>
      </c>
      <c r="K588" s="8">
        <v>0</v>
      </c>
    </row>
    <row r="589" spans="1:11" x14ac:dyDescent="0.25">
      <c r="A589" s="7">
        <v>43688</v>
      </c>
      <c r="B589" s="8">
        <v>0</v>
      </c>
      <c r="C589" s="8">
        <v>0</v>
      </c>
      <c r="D589" s="8">
        <v>0</v>
      </c>
      <c r="E589" s="8">
        <v>0</v>
      </c>
      <c r="F589" s="8">
        <v>1.5239014346501989E-4</v>
      </c>
      <c r="G589" s="8">
        <v>0</v>
      </c>
      <c r="H589" s="8">
        <v>0</v>
      </c>
      <c r="I589" s="8">
        <v>4.9363209958075423E-5</v>
      </c>
      <c r="J589" s="8">
        <v>0</v>
      </c>
      <c r="K589" s="8">
        <v>0</v>
      </c>
    </row>
    <row r="590" spans="1:11" x14ac:dyDescent="0.25">
      <c r="A590" s="7">
        <v>43689</v>
      </c>
      <c r="B590" s="8">
        <v>-1.040196188744813E-2</v>
      </c>
      <c r="C590" s="8">
        <v>-1.1250504916479831E-2</v>
      </c>
      <c r="D590" s="8">
        <v>-1.2486195189093441E-2</v>
      </c>
      <c r="E590" s="8">
        <v>-1.1124474700588079E-2</v>
      </c>
      <c r="F590" s="8">
        <v>-3.3376972229792751E-4</v>
      </c>
      <c r="G590" s="8">
        <v>-4.5516613563945096E-4</v>
      </c>
      <c r="H590" s="8">
        <v>1.8528245848692393E-6</v>
      </c>
      <c r="I590" s="8">
        <v>4.7264874786707711E-3</v>
      </c>
      <c r="J590" s="8">
        <v>3.0650367905191711E-3</v>
      </c>
      <c r="K590" s="8">
        <v>-3.560116134983748E-3</v>
      </c>
    </row>
    <row r="591" spans="1:11" x14ac:dyDescent="0.25">
      <c r="A591" s="7">
        <v>43690</v>
      </c>
      <c r="B591" s="8">
        <v>1.214609044520976E-2</v>
      </c>
      <c r="C591" s="8">
        <v>1.3302259056866328E-2</v>
      </c>
      <c r="D591" s="8">
        <v>1.5572125336450251E-2</v>
      </c>
      <c r="E591" s="8">
        <v>5.4649978695247006E-3</v>
      </c>
      <c r="F591" s="8">
        <v>1.585142884290569E-4</v>
      </c>
      <c r="G591" s="8">
        <v>1.366120218579292E-3</v>
      </c>
      <c r="H591" s="8">
        <v>-1.0292421498283577E-3</v>
      </c>
      <c r="I591" s="8">
        <v>1.2972641088904169E-4</v>
      </c>
      <c r="J591" s="8">
        <v>-1.3836539916578521E-3</v>
      </c>
      <c r="K591" s="8">
        <v>7.616455413079315E-3</v>
      </c>
    </row>
    <row r="592" spans="1:11" x14ac:dyDescent="0.25">
      <c r="A592" s="7">
        <v>43691</v>
      </c>
      <c r="B592" s="8">
        <v>-2.3878874201330391E-2</v>
      </c>
      <c r="C592" s="8">
        <v>-2.4020666255397893E-2</v>
      </c>
      <c r="D592" s="8">
        <v>-2.9778804195853329E-2</v>
      </c>
      <c r="E592" s="8">
        <v>-1.4874819130990979E-2</v>
      </c>
      <c r="F592" s="8">
        <v>-2.781912871610781E-3</v>
      </c>
      <c r="G592" s="8">
        <v>-2.8194633924510937E-3</v>
      </c>
      <c r="H592" s="8">
        <v>-1.2983110827535782E-5</v>
      </c>
      <c r="I592" s="8">
        <v>6.3699625799713564E-3</v>
      </c>
      <c r="J592" s="8">
        <v>1.330547406044769E-2</v>
      </c>
      <c r="K592" s="8">
        <v>-1.489692672374698E-2</v>
      </c>
    </row>
    <row r="593" spans="1:11" x14ac:dyDescent="0.25">
      <c r="A593" s="7">
        <v>43692</v>
      </c>
      <c r="B593" s="8">
        <v>1.394105179075789E-3</v>
      </c>
      <c r="C593" s="8">
        <v>2.0285160228719068E-3</v>
      </c>
      <c r="D593" s="8">
        <v>-5.5939738060247768E-3</v>
      </c>
      <c r="E593" s="8">
        <v>8.666894808294634E-3</v>
      </c>
      <c r="F593" s="8">
        <v>-9.9742356153420531E-4</v>
      </c>
      <c r="G593" s="8">
        <v>1.8241517694272957E-4</v>
      </c>
      <c r="H593" s="8">
        <v>-1.5069877864436476E-3</v>
      </c>
      <c r="I593" s="8">
        <v>6.0875609210673254E-3</v>
      </c>
      <c r="J593" s="8">
        <v>5.3365198615911158E-3</v>
      </c>
      <c r="K593" s="8">
        <v>4.7288610626794458E-4</v>
      </c>
    </row>
    <row r="594" spans="1:11" x14ac:dyDescent="0.25">
      <c r="A594" s="7">
        <v>43693</v>
      </c>
      <c r="B594" s="8">
        <v>1.396299529526024E-2</v>
      </c>
      <c r="C594" s="8">
        <v>1.6353834550378865E-2</v>
      </c>
      <c r="D594" s="8">
        <v>7.4341936815074394E-3</v>
      </c>
      <c r="E594" s="8">
        <v>7.4241376325681063E-3</v>
      </c>
      <c r="F594" s="8">
        <v>1.26265098518008E-3</v>
      </c>
      <c r="G594" s="8">
        <v>7.2952763085898376E-4</v>
      </c>
      <c r="H594" s="8">
        <v>9.9379112739494957E-5</v>
      </c>
      <c r="I594" s="8">
        <v>-2.5845261039650902E-3</v>
      </c>
      <c r="J594" s="8">
        <v>9.4761161422818319E-5</v>
      </c>
      <c r="K594" s="8">
        <v>7.3103054478469431E-3</v>
      </c>
    </row>
    <row r="595" spans="1:11" x14ac:dyDescent="0.25">
      <c r="A595" s="7">
        <v>43694</v>
      </c>
      <c r="B595" s="8">
        <v>0</v>
      </c>
      <c r="C595" s="8">
        <v>0</v>
      </c>
      <c r="D595" s="8">
        <v>0</v>
      </c>
      <c r="E595" s="8">
        <v>0</v>
      </c>
      <c r="F595" s="8">
        <v>1.4734868263466261E-4</v>
      </c>
      <c r="G595" s="8">
        <v>0</v>
      </c>
      <c r="H595" s="8">
        <v>0</v>
      </c>
      <c r="I595" s="8">
        <v>4.5812581261905898E-5</v>
      </c>
      <c r="J595" s="8">
        <v>0</v>
      </c>
      <c r="K595" s="8">
        <v>-2.0527868294095699E-10</v>
      </c>
    </row>
    <row r="596" spans="1:11" x14ac:dyDescent="0.25">
      <c r="A596" s="7">
        <v>43695</v>
      </c>
      <c r="B596" s="8">
        <v>0</v>
      </c>
      <c r="C596" s="8">
        <v>0</v>
      </c>
      <c r="D596" s="8">
        <v>0</v>
      </c>
      <c r="E596" s="8">
        <v>0</v>
      </c>
      <c r="F596" s="8">
        <v>1.477296063177036E-4</v>
      </c>
      <c r="G596" s="8">
        <v>0</v>
      </c>
      <c r="H596" s="8">
        <v>0</v>
      </c>
      <c r="I596" s="8">
        <v>4.5708801311050713E-5</v>
      </c>
      <c r="J596" s="8">
        <v>0</v>
      </c>
      <c r="K596" s="8">
        <v>-3.0791802441143551E-10</v>
      </c>
    </row>
    <row r="597" spans="1:11" x14ac:dyDescent="0.25">
      <c r="A597" s="7">
        <v>43696</v>
      </c>
      <c r="B597" s="8">
        <v>1.5758308089376841E-2</v>
      </c>
      <c r="C597" s="8">
        <v>1.2925847563037385E-2</v>
      </c>
      <c r="D597" s="8">
        <v>1.405192364195185E-2</v>
      </c>
      <c r="E597" s="8">
        <v>3.5101987702739201E-3</v>
      </c>
      <c r="F597" s="8">
        <v>1.6795282029040679E-3</v>
      </c>
      <c r="G597" s="8">
        <v>1.0934937124111865E-3</v>
      </c>
      <c r="H597" s="8">
        <v>1.0169094866976369E-3</v>
      </c>
      <c r="I597" s="8">
        <v>-4.8519677799083727E-3</v>
      </c>
      <c r="J597" s="8">
        <v>-1.1541273892378251E-2</v>
      </c>
      <c r="K597" s="8">
        <v>5.35593894591746E-3</v>
      </c>
    </row>
    <row r="598" spans="1:11" x14ac:dyDescent="0.25">
      <c r="A598" s="7">
        <v>43697</v>
      </c>
      <c r="B598" s="8">
        <v>-7.0285425773474186E-3</v>
      </c>
      <c r="C598" s="8">
        <v>-5.6669794175507882E-3</v>
      </c>
      <c r="D598" s="8">
        <v>6.9642284573956381E-3</v>
      </c>
      <c r="E598" s="8">
        <v>4.7927587028651082E-5</v>
      </c>
      <c r="F598" s="8">
        <v>4.9485416016215034E-4</v>
      </c>
      <c r="G598" s="8">
        <v>8.1922446750404276E-4</v>
      </c>
      <c r="H598" s="8">
        <v>8.3775015377307582E-4</v>
      </c>
      <c r="I598" s="8">
        <v>3.115022962854264E-3</v>
      </c>
      <c r="J598" s="8">
        <v>5.8969906728436614E-3</v>
      </c>
      <c r="K598" s="8">
        <v>-1.5048869635798661E-3</v>
      </c>
    </row>
    <row r="599" spans="1:11" x14ac:dyDescent="0.25">
      <c r="A599" s="7">
        <v>43698</v>
      </c>
      <c r="B599" s="8">
        <v>1.199337663213673E-2</v>
      </c>
      <c r="C599" s="8">
        <v>9.9517566700881854E-3</v>
      </c>
      <c r="D599" s="8">
        <v>2.9927032989448991E-2</v>
      </c>
      <c r="E599" s="8">
        <v>7.1262844158495042E-3</v>
      </c>
      <c r="F599" s="8">
        <v>2.6707488778441309E-3</v>
      </c>
      <c r="G599" s="8">
        <v>1.7280582082763729E-3</v>
      </c>
      <c r="H599" s="8">
        <v>7.4435246896986662E-4</v>
      </c>
      <c r="I599" s="8">
        <v>-1.026984926755903E-3</v>
      </c>
      <c r="J599" s="8">
        <v>-1.2072958422936211E-3</v>
      </c>
      <c r="K599" s="8">
        <v>3.7579814598485139E-3</v>
      </c>
    </row>
    <row r="600" spans="1:11" x14ac:dyDescent="0.25">
      <c r="A600" s="7">
        <v>43699</v>
      </c>
      <c r="B600" s="8">
        <v>-2.421791035219556E-3</v>
      </c>
      <c r="C600" s="8">
        <v>-2.435651706779951E-3</v>
      </c>
      <c r="D600" s="8">
        <v>2.61460216749887E-3</v>
      </c>
      <c r="E600" s="8">
        <v>-9.5230630010775252E-3</v>
      </c>
      <c r="F600" s="8">
        <v>1.5600369583610441E-3</v>
      </c>
      <c r="G600" s="8">
        <v>9.0793535500277578E-4</v>
      </c>
      <c r="H600" s="8">
        <v>6.5487642102168842E-4</v>
      </c>
      <c r="I600" s="8">
        <v>-3.638816921952559E-3</v>
      </c>
      <c r="J600" s="8">
        <v>3.6966869885501907E-4</v>
      </c>
      <c r="K600" s="8">
        <v>-2.0358848990872369E-3</v>
      </c>
    </row>
    <row r="601" spans="1:11" x14ac:dyDescent="0.25">
      <c r="A601" s="7">
        <v>43700</v>
      </c>
      <c r="B601" s="8">
        <v>-2.1850772521921021E-2</v>
      </c>
      <c r="C601" s="8">
        <v>-2.1366896311008854E-2</v>
      </c>
      <c r="D601" s="8">
        <v>-1.2383812263564111E-2</v>
      </c>
      <c r="E601" s="8">
        <v>-1.2215316578307661E-2</v>
      </c>
      <c r="F601" s="8">
        <v>-6.2688823436840568E-4</v>
      </c>
      <c r="G601" s="8">
        <v>-8.1640058055143516E-4</v>
      </c>
      <c r="H601" s="8">
        <v>3.8970656299186501E-4</v>
      </c>
      <c r="I601" s="8">
        <v>3.637092821589194E-3</v>
      </c>
      <c r="J601" s="8">
        <v>-1.3854996627280509E-3</v>
      </c>
      <c r="K601" s="8">
        <v>-4.9046544277963067E-3</v>
      </c>
    </row>
    <row r="602" spans="1:11" x14ac:dyDescent="0.25">
      <c r="A602" s="7">
        <v>43701</v>
      </c>
      <c r="B602" s="8">
        <v>0</v>
      </c>
      <c r="C602" s="8">
        <v>0</v>
      </c>
      <c r="D602" s="8">
        <v>0</v>
      </c>
      <c r="E602" s="8">
        <v>0</v>
      </c>
      <c r="F602" s="8">
        <v>1.3669567869412089E-4</v>
      </c>
      <c r="G602" s="8">
        <v>0</v>
      </c>
      <c r="H602" s="8">
        <v>0</v>
      </c>
      <c r="I602" s="8">
        <v>4.1409826453397969E-5</v>
      </c>
      <c r="J602" s="8">
        <v>0</v>
      </c>
      <c r="K602" s="8">
        <v>0</v>
      </c>
    </row>
    <row r="603" spans="1:11" x14ac:dyDescent="0.25">
      <c r="A603" s="7">
        <v>43702</v>
      </c>
      <c r="B603" s="8">
        <v>0</v>
      </c>
      <c r="C603" s="8">
        <v>0</v>
      </c>
      <c r="D603" s="8">
        <v>0</v>
      </c>
      <c r="E603" s="8">
        <v>0</v>
      </c>
      <c r="F603" s="8">
        <v>1.371812531096861E-4</v>
      </c>
      <c r="G603" s="8">
        <v>0</v>
      </c>
      <c r="H603" s="8">
        <v>0</v>
      </c>
      <c r="I603" s="8">
        <v>4.1160603632350863E-5</v>
      </c>
      <c r="J603" s="8">
        <v>0</v>
      </c>
      <c r="K603" s="8">
        <v>0</v>
      </c>
    </row>
    <row r="604" spans="1:11" x14ac:dyDescent="0.25">
      <c r="A604" s="7">
        <v>43703</v>
      </c>
      <c r="B604" s="8">
        <v>5.809783747576569E-3</v>
      </c>
      <c r="C604" s="8">
        <v>3.3907977163702974E-3</v>
      </c>
      <c r="D604" s="8">
        <v>6.2443066739448216E-3</v>
      </c>
      <c r="E604" s="8">
        <v>-4.4990326024030303E-4</v>
      </c>
      <c r="F604" s="8">
        <v>4.8321636016512848E-4</v>
      </c>
      <c r="G604" s="8">
        <v>0</v>
      </c>
      <c r="H604" s="8">
        <v>5.1077012475930772E-4</v>
      </c>
      <c r="I604" s="8">
        <v>-3.3274896444512869E-4</v>
      </c>
      <c r="J604" s="8">
        <v>-4.4990323118598852E-4</v>
      </c>
      <c r="K604" s="8">
        <v>2.777428562030781E-3</v>
      </c>
    </row>
    <row r="605" spans="1:11" x14ac:dyDescent="0.25">
      <c r="A605" s="7">
        <v>43704</v>
      </c>
      <c r="B605" s="8">
        <v>7.1884974372093957E-4</v>
      </c>
      <c r="C605" s="8">
        <v>2.5719537708448481E-3</v>
      </c>
      <c r="D605" s="8">
        <v>-2.0863175346702571E-3</v>
      </c>
      <c r="E605" s="8">
        <v>1.1260246453810301E-3</v>
      </c>
      <c r="F605" s="8">
        <v>2.4180146149244131E-4</v>
      </c>
      <c r="G605" s="8">
        <v>9.9863822060819452E-4</v>
      </c>
      <c r="H605" s="8">
        <v>2.8762393956016652E-4</v>
      </c>
      <c r="I605" s="8">
        <v>5.1840960427962379E-3</v>
      </c>
      <c r="J605" s="8">
        <v>2.0538069826600221E-2</v>
      </c>
      <c r="K605" s="8">
        <v>-6.8778140378666919E-4</v>
      </c>
    </row>
    <row r="606" spans="1:11" x14ac:dyDescent="0.25">
      <c r="A606" s="7">
        <v>43705</v>
      </c>
      <c r="B606" s="8">
        <v>6.121279796140966E-3</v>
      </c>
      <c r="C606" s="8">
        <v>4.0282585885393907E-3</v>
      </c>
      <c r="D606" s="8">
        <v>-4.803745251644953E-3</v>
      </c>
      <c r="E606" s="8">
        <v>7.2209840256927116E-3</v>
      </c>
      <c r="F606" s="8">
        <v>6.5584880532676415E-4</v>
      </c>
      <c r="G606" s="8">
        <v>4.534736078360968E-4</v>
      </c>
      <c r="H606" s="8">
        <v>8.9128537404392638E-4</v>
      </c>
      <c r="I606" s="8">
        <v>3.2342837828680531E-3</v>
      </c>
      <c r="J606" s="8">
        <v>5.0635426651661763E-3</v>
      </c>
      <c r="K606" s="8">
        <v>1.625432380180758E-3</v>
      </c>
    </row>
    <row r="607" spans="1:11" x14ac:dyDescent="0.25">
      <c r="A607" s="7">
        <v>43706</v>
      </c>
      <c r="B607" s="8">
        <v>1.218411688807541E-2</v>
      </c>
      <c r="C607" s="8">
        <v>1.2255728293942392E-2</v>
      </c>
      <c r="D607" s="8">
        <v>1.326302161595394E-2</v>
      </c>
      <c r="E607" s="8">
        <v>5.1575442576701214E-3</v>
      </c>
      <c r="F607" s="8">
        <v>5.3133401556992865E-4</v>
      </c>
      <c r="G607" s="8">
        <v>-6.3457528782528971E-4</v>
      </c>
      <c r="H607" s="8">
        <v>7.08513617871942E-4</v>
      </c>
      <c r="I607" s="8">
        <v>-2.0051920878233491E-3</v>
      </c>
      <c r="J607" s="8">
        <v>2.777184537350541E-3</v>
      </c>
      <c r="K607" s="8">
        <v>1.6647918512737721E-3</v>
      </c>
    </row>
    <row r="608" spans="1:11" x14ac:dyDescent="0.25">
      <c r="A608" s="7">
        <v>43707</v>
      </c>
      <c r="B608" s="8">
        <v>-3.754658613904116E-3</v>
      </c>
      <c r="C608" s="8">
        <v>6.6163889765611383E-3</v>
      </c>
      <c r="D608" s="8">
        <v>8.2344566916745521E-3</v>
      </c>
      <c r="E608" s="8">
        <v>1.9561754803109069E-2</v>
      </c>
      <c r="F608" s="8">
        <v>6.0818790777972254E-4</v>
      </c>
      <c r="G608" s="8">
        <v>2.7213352685051539E-4</v>
      </c>
      <c r="H608" s="8">
        <v>-1.0707873517856736E-4</v>
      </c>
      <c r="I608" s="8">
        <v>-6.3778714326645503E-4</v>
      </c>
      <c r="J608" s="8">
        <v>-2.7720075585168091E-3</v>
      </c>
      <c r="K608" s="8">
        <v>-2.9123510594697422E-4</v>
      </c>
    </row>
    <row r="609" spans="1:11" x14ac:dyDescent="0.25">
      <c r="A609" s="7">
        <v>43708</v>
      </c>
      <c r="B609" s="8">
        <v>0</v>
      </c>
      <c r="C609" s="8">
        <v>0</v>
      </c>
      <c r="D609" s="8">
        <v>0</v>
      </c>
      <c r="E609" s="8">
        <v>0</v>
      </c>
      <c r="F609" s="8">
        <v>1.3716435490640499E-4</v>
      </c>
      <c r="G609" s="8">
        <v>0</v>
      </c>
      <c r="H609" s="8">
        <v>0</v>
      </c>
      <c r="I609" s="8">
        <v>6.8248322733444056E-5</v>
      </c>
      <c r="J609" s="8">
        <v>0</v>
      </c>
      <c r="K609" s="8">
        <v>-3.0616364998792278E-10</v>
      </c>
    </row>
    <row r="610" spans="1:11" x14ac:dyDescent="0.25">
      <c r="A610" s="7">
        <v>43709</v>
      </c>
      <c r="B610" s="8">
        <v>0</v>
      </c>
      <c r="C610" s="8">
        <v>0</v>
      </c>
      <c r="D610" s="8">
        <v>0</v>
      </c>
      <c r="E610" s="8">
        <v>0</v>
      </c>
      <c r="F610" s="8">
        <v>6.3807886173439243E-5</v>
      </c>
      <c r="G610" s="8">
        <v>0</v>
      </c>
      <c r="H610" s="8">
        <v>0</v>
      </c>
      <c r="I610" s="8">
        <v>5.0478644733287232E-5</v>
      </c>
      <c r="J610" s="17">
        <v>0</v>
      </c>
      <c r="K610" s="8">
        <v>-1.02054475981106E-10</v>
      </c>
    </row>
    <row r="611" spans="1:11" x14ac:dyDescent="0.25">
      <c r="A611" s="7">
        <v>43710</v>
      </c>
      <c r="B611" s="8">
        <v>3.9543796231453756E-3</v>
      </c>
      <c r="C611" s="8">
        <v>3.2649969553100178E-3</v>
      </c>
      <c r="D611" s="8">
        <v>3.9692582147592406E-3</v>
      </c>
      <c r="E611" s="8">
        <v>4.1030316570858094E-3</v>
      </c>
      <c r="F611" s="8">
        <v>1.5547458423270649E-4</v>
      </c>
      <c r="G611" s="8">
        <v>0</v>
      </c>
      <c r="H611" s="8">
        <v>2.6680231425624257E-4</v>
      </c>
      <c r="I611" s="8">
        <v>3.288154155622891E-4</v>
      </c>
      <c r="J611" s="17">
        <v>2.4516551014983619E-3</v>
      </c>
      <c r="K611" s="8">
        <v>1.428248476038618E-4</v>
      </c>
    </row>
    <row r="612" spans="1:11" x14ac:dyDescent="0.25">
      <c r="A612" s="7">
        <v>43711</v>
      </c>
      <c r="B612" s="8">
        <v>-9.610792678417579E-3</v>
      </c>
      <c r="C612" s="8">
        <v>-7.9438902609830775E-3</v>
      </c>
      <c r="D612" s="8">
        <v>-1.108782805725861E-2</v>
      </c>
      <c r="E612" s="8">
        <v>-1.126383264407493E-2</v>
      </c>
      <c r="F612" s="8">
        <v>-1.063099032406978E-3</v>
      </c>
      <c r="G612" s="8">
        <v>-1.4509839484900811E-3</v>
      </c>
      <c r="H612" s="8">
        <v>-2.3073628872671836E-4</v>
      </c>
      <c r="I612" s="8">
        <v>3.235414097096712E-3</v>
      </c>
      <c r="J612" s="17">
        <v>8.2161901908430757E-3</v>
      </c>
      <c r="K612" s="8">
        <v>1.482749275258932E-3</v>
      </c>
    </row>
    <row r="613" spans="1:11" x14ac:dyDescent="0.25">
      <c r="A613" s="7">
        <v>43712</v>
      </c>
      <c r="B613" s="8">
        <v>6.4266827406200822E-3</v>
      </c>
      <c r="C613" s="8">
        <v>6.8302930418722152E-3</v>
      </c>
      <c r="D613" s="8">
        <v>1.400730881316359E-2</v>
      </c>
      <c r="E613" s="8">
        <v>1.278654277789326E-2</v>
      </c>
      <c r="F613" s="8">
        <v>1.329895646678958E-3</v>
      </c>
      <c r="G613" s="8">
        <v>3.6327309054584589E-4</v>
      </c>
      <c r="H613" s="8">
        <v>1.3847372414921288E-4</v>
      </c>
      <c r="I613" s="8">
        <v>-1.7150588029714029E-3</v>
      </c>
      <c r="J613" s="17">
        <v>-6.8061998531498968E-4</v>
      </c>
      <c r="K613" s="8">
        <v>3.9149637040436502E-4</v>
      </c>
    </row>
    <row r="614" spans="1:11" x14ac:dyDescent="0.25">
      <c r="A614" s="7">
        <v>43713</v>
      </c>
      <c r="B614" s="8">
        <v>1.7030625931256479E-2</v>
      </c>
      <c r="C614" s="8">
        <v>1.5009679015679733E-2</v>
      </c>
      <c r="D614" s="8">
        <v>2.0116124460203281E-2</v>
      </c>
      <c r="E614" s="8">
        <v>5.0734432881314184E-3</v>
      </c>
      <c r="F614" s="8">
        <v>1.020831483459661E-3</v>
      </c>
      <c r="G614" s="8">
        <v>-8.1706763504318936E-4</v>
      </c>
      <c r="H614" s="8">
        <v>2.3075758638579913E-5</v>
      </c>
      <c r="I614" s="8">
        <v>-8.6339973394096159E-3</v>
      </c>
      <c r="J614" s="17">
        <v>-1.230917132979392E-2</v>
      </c>
      <c r="K614" s="8">
        <v>-2.5078379719576378E-3</v>
      </c>
    </row>
    <row r="615" spans="1:11" x14ac:dyDescent="0.25">
      <c r="A615" s="7">
        <v>43714</v>
      </c>
      <c r="B615" s="8">
        <v>6.8294853054573501E-4</v>
      </c>
      <c r="C615" s="8">
        <v>1.2784819162952044E-3</v>
      </c>
      <c r="D615" s="8">
        <v>-3.5486983336094902E-3</v>
      </c>
      <c r="E615" s="8">
        <v>5.4192190564603671E-3</v>
      </c>
      <c r="F615" s="8">
        <v>-1.4657053211442059E-4</v>
      </c>
      <c r="G615" s="8">
        <v>9.0859531164833029E-5</v>
      </c>
      <c r="H615" s="8">
        <v>2.4367438825256826E-4</v>
      </c>
      <c r="I615" s="8">
        <v>3.5948681729611738E-3</v>
      </c>
      <c r="J615" s="17">
        <v>-3.846048013267378E-3</v>
      </c>
      <c r="K615" s="8">
        <v>8.2072423515122672E-4</v>
      </c>
    </row>
    <row r="616" spans="1:11" x14ac:dyDescent="0.25">
      <c r="A616" s="7">
        <v>43715</v>
      </c>
      <c r="B616" s="8">
        <v>0</v>
      </c>
      <c r="C616" s="8">
        <v>0</v>
      </c>
      <c r="D616" s="8">
        <v>0</v>
      </c>
      <c r="E616" s="8">
        <v>0</v>
      </c>
      <c r="F616" s="8">
        <v>1.4006309865921551E-4</v>
      </c>
      <c r="G616" s="8">
        <v>0</v>
      </c>
      <c r="H616" s="8">
        <v>0</v>
      </c>
      <c r="I616" s="8">
        <v>4.1279902077473452E-5</v>
      </c>
      <c r="J616" s="17">
        <v>0</v>
      </c>
      <c r="K616" s="8">
        <v>-5.1019155566933705E-10</v>
      </c>
    </row>
    <row r="617" spans="1:11" x14ac:dyDescent="0.25">
      <c r="A617" s="7">
        <v>43716</v>
      </c>
      <c r="B617" s="8">
        <v>0</v>
      </c>
      <c r="C617" s="8">
        <v>0</v>
      </c>
      <c r="D617" s="8">
        <v>0</v>
      </c>
      <c r="E617" s="8">
        <v>0</v>
      </c>
      <c r="F617" s="8">
        <v>1.401186461784665E-4</v>
      </c>
      <c r="G617" s="8">
        <v>0</v>
      </c>
      <c r="H617" s="8">
        <v>0</v>
      </c>
      <c r="I617" s="8">
        <v>5.0311479067755023E-5</v>
      </c>
      <c r="J617" s="17">
        <v>0</v>
      </c>
      <c r="K617" s="8">
        <v>-4.0815339996669309E-10</v>
      </c>
    </row>
    <row r="618" spans="1:11" x14ac:dyDescent="0.25">
      <c r="A618" s="7">
        <v>43717</v>
      </c>
      <c r="B618" s="8">
        <v>-1.746997565808095E-3</v>
      </c>
      <c r="C618" s="8">
        <v>-1.8067096172044161E-3</v>
      </c>
      <c r="D618" s="8">
        <v>5.315410941333587E-3</v>
      </c>
      <c r="E618" s="8">
        <v>2.7968459449119192E-3</v>
      </c>
      <c r="F618" s="8">
        <v>7.395012306725679E-4</v>
      </c>
      <c r="G618" s="8">
        <v>1.0902153175251783E-3</v>
      </c>
      <c r="H618" s="8">
        <v>2.0208973707114275E-4</v>
      </c>
      <c r="I618" s="8">
        <v>-6.1587738423289906E-3</v>
      </c>
      <c r="J618" s="17">
        <v>-1.0419393981605411E-2</v>
      </c>
      <c r="K618" s="8">
        <v>2.2543929101295208E-3</v>
      </c>
    </row>
    <row r="619" spans="1:11" x14ac:dyDescent="0.25">
      <c r="A619" s="7">
        <v>43718</v>
      </c>
      <c r="B619" s="8">
        <v>1.5382663531278149E-3</v>
      </c>
      <c r="C619" s="8">
        <v>1.1931256483066477E-4</v>
      </c>
      <c r="D619" s="8">
        <v>4.1399399682133797E-3</v>
      </c>
      <c r="E619" s="8">
        <v>7.1866131734201746E-3</v>
      </c>
      <c r="F619" s="8">
        <v>8.6441093123190704E-4</v>
      </c>
      <c r="G619" s="8">
        <v>1.4520373899626904E-3</v>
      </c>
      <c r="H619" s="8">
        <v>1.789839615609079E-4</v>
      </c>
      <c r="I619" s="8">
        <v>-4.4710924105653138E-3</v>
      </c>
      <c r="J619" s="17">
        <v>-5.8236893146124116E-3</v>
      </c>
      <c r="K619" s="8">
        <v>-4.3075377779622231E-4</v>
      </c>
    </row>
    <row r="620" spans="1:11" x14ac:dyDescent="0.25">
      <c r="A620" s="7">
        <v>43719</v>
      </c>
      <c r="B620" s="8">
        <v>1.2986191504883671E-2</v>
      </c>
      <c r="C620" s="8">
        <v>1.5235289582496536E-2</v>
      </c>
      <c r="D620" s="8">
        <v>1.0360014546200169E-2</v>
      </c>
      <c r="E620" s="8">
        <v>1.5439736416640979E-2</v>
      </c>
      <c r="F620" s="8">
        <v>-1.5283124503295831E-4</v>
      </c>
      <c r="G620" s="8">
        <v>-1.812415043044302E-4</v>
      </c>
      <c r="H620" s="8">
        <v>-1.3190786742800498E-4</v>
      </c>
      <c r="I620" s="8">
        <v>-3.8967069487816358E-4</v>
      </c>
      <c r="J620" s="17">
        <v>-1.119988165066754E-3</v>
      </c>
      <c r="K620" s="8">
        <v>-4.5035792577742262E-3</v>
      </c>
    </row>
    <row r="621" spans="1:11" x14ac:dyDescent="0.25">
      <c r="A621" s="7">
        <v>43720</v>
      </c>
      <c r="B621" s="8">
        <v>-3.169766189696888E-3</v>
      </c>
      <c r="C621" s="8">
        <v>-1.0295944453060368E-3</v>
      </c>
      <c r="D621" s="8">
        <v>-6.5115053612376794E-3</v>
      </c>
      <c r="E621" s="8">
        <v>2.0677434101006309E-3</v>
      </c>
      <c r="F621" s="8">
        <v>1.5044216250688081E-3</v>
      </c>
      <c r="G621" s="8">
        <v>1.8127435874193409E-4</v>
      </c>
      <c r="H621" s="8">
        <v>1.3616901933397596E-3</v>
      </c>
      <c r="I621" s="8">
        <v>-1.106088277849526E-3</v>
      </c>
      <c r="J621" s="17">
        <v>1.3372772313060549E-2</v>
      </c>
      <c r="K621" s="8">
        <v>-8.4575312262835656E-4</v>
      </c>
    </row>
    <row r="622" spans="1:11" x14ac:dyDescent="0.25">
      <c r="A622" s="7">
        <v>43721</v>
      </c>
      <c r="B622" s="8">
        <v>-2.4090578321778189E-3</v>
      </c>
      <c r="C622" s="8">
        <v>-1.2811177171938581E-3</v>
      </c>
      <c r="D622" s="8">
        <v>1.6848787529064599E-3</v>
      </c>
      <c r="E622" s="8">
        <v>-1.7849844670633219E-3</v>
      </c>
      <c r="F622" s="8">
        <v>5.5079928700951797E-4</v>
      </c>
      <c r="G622" s="8">
        <v>-2.7186225645670081E-4</v>
      </c>
      <c r="H622" s="8">
        <v>7.5270194200793838E-4</v>
      </c>
      <c r="I622" s="8">
        <v>-7.7275060779220528E-3</v>
      </c>
      <c r="J622" s="17">
        <v>-1.2752234412214181E-2</v>
      </c>
      <c r="K622" s="8">
        <v>6.9140512303667023E-4</v>
      </c>
    </row>
    <row r="623" spans="1:11" x14ac:dyDescent="0.25">
      <c r="A623" s="7">
        <v>43722</v>
      </c>
      <c r="B623" s="8">
        <v>0</v>
      </c>
      <c r="C623" s="8">
        <v>0</v>
      </c>
      <c r="D623" s="8">
        <v>0</v>
      </c>
      <c r="E623" s="8">
        <v>0</v>
      </c>
      <c r="F623" s="8">
        <v>1.4856495322601579E-4</v>
      </c>
      <c r="G623" s="8">
        <v>0</v>
      </c>
      <c r="H623" s="8">
        <v>0</v>
      </c>
      <c r="I623" s="8">
        <v>5.1452610514646217E-5</v>
      </c>
      <c r="J623" s="17">
        <v>0</v>
      </c>
      <c r="K623" s="8">
        <v>0</v>
      </c>
    </row>
    <row r="624" spans="1:11" x14ac:dyDescent="0.25">
      <c r="A624" s="7">
        <v>43723</v>
      </c>
      <c r="B624" s="8">
        <v>0</v>
      </c>
      <c r="C624" s="8">
        <v>0</v>
      </c>
      <c r="D624" s="8">
        <v>0</v>
      </c>
      <c r="E624" s="8">
        <v>0</v>
      </c>
      <c r="F624" s="8">
        <v>1.485654738202502E-4</v>
      </c>
      <c r="G624" s="8">
        <v>0</v>
      </c>
      <c r="H624" s="8">
        <v>0</v>
      </c>
      <c r="I624" s="8">
        <v>5.1705417575265138E-5</v>
      </c>
      <c r="J624" s="17">
        <v>0</v>
      </c>
      <c r="K624" s="8">
        <v>0</v>
      </c>
    </row>
    <row r="625" spans="1:11" x14ac:dyDescent="0.25">
      <c r="A625" s="7">
        <v>43724</v>
      </c>
      <c r="B625" s="8">
        <v>8.1441674035787059E-4</v>
      </c>
      <c r="C625" s="8">
        <v>5.767216921229279E-3</v>
      </c>
      <c r="D625" s="8">
        <v>-5.1675638831605308E-4</v>
      </c>
      <c r="E625" s="8">
        <v>9.871161568602016E-3</v>
      </c>
      <c r="F625" s="8">
        <v>1.691301145192448E-3</v>
      </c>
      <c r="G625" s="8">
        <v>1.9941986947065171E-3</v>
      </c>
      <c r="H625" s="8">
        <v>3.0564147886291693E-4</v>
      </c>
      <c r="I625" s="8">
        <v>4.2497438475117546E-3</v>
      </c>
      <c r="J625" s="17">
        <v>3.8825163108118228E-3</v>
      </c>
      <c r="K625" s="8">
        <v>2.0054289813653541E-3</v>
      </c>
    </row>
    <row r="626" spans="1:11" x14ac:dyDescent="0.25">
      <c r="A626" s="7">
        <v>43725</v>
      </c>
      <c r="B626" s="8">
        <v>1.474627851769883E-3</v>
      </c>
      <c r="C626" s="8">
        <v>-3.9935090541047824E-3</v>
      </c>
      <c r="D626" s="8">
        <v>-9.8620064572426669E-3</v>
      </c>
      <c r="E626" s="8">
        <v>-1.176898133190463E-2</v>
      </c>
      <c r="F626" s="8">
        <v>-4.3638296744707977E-4</v>
      </c>
      <c r="G626" s="8">
        <v>-1.8092998009777705E-4</v>
      </c>
      <c r="H626" s="8">
        <v>-5.2090427509643433E-4</v>
      </c>
      <c r="I626" s="8">
        <v>2.0955254840560039E-4</v>
      </c>
      <c r="J626" s="17">
        <v>-1.430569865439324E-3</v>
      </c>
      <c r="K626" s="8">
        <v>2.919529322935599E-4</v>
      </c>
    </row>
    <row r="627" spans="1:11" x14ac:dyDescent="0.25">
      <c r="A627" s="7">
        <v>43726</v>
      </c>
      <c r="B627" s="8">
        <v>-2.5193300972002901E-3</v>
      </c>
      <c r="C627" s="8">
        <v>-2.6778130233853226E-3</v>
      </c>
      <c r="D627" s="8">
        <v>-2.920319012688188E-3</v>
      </c>
      <c r="E627" s="8">
        <v>-3.4542147733576112E-3</v>
      </c>
      <c r="F627" s="8">
        <v>-5.2800695711463508E-4</v>
      </c>
      <c r="G627" s="8">
        <v>-9.0481360839556046E-5</v>
      </c>
      <c r="H627" s="8">
        <v>-1.9336909740830244E-4</v>
      </c>
      <c r="I627" s="8">
        <v>3.1185265394984012E-3</v>
      </c>
      <c r="J627" s="17">
        <v>3.2159701302880712E-5</v>
      </c>
      <c r="K627" s="8">
        <v>4.8548225695266289E-4</v>
      </c>
    </row>
    <row r="628" spans="1:11" x14ac:dyDescent="0.25">
      <c r="A628" s="7">
        <v>43727</v>
      </c>
      <c r="B628" s="8">
        <v>7.5076140378715905E-4</v>
      </c>
      <c r="C628" s="8">
        <v>6.5440932340798952E-4</v>
      </c>
      <c r="D628" s="8">
        <v>-3.2824291595764392E-3</v>
      </c>
      <c r="E628" s="8">
        <v>-8.9430389550816392E-3</v>
      </c>
      <c r="F628" s="8">
        <v>-9.597543977313272E-5</v>
      </c>
      <c r="G628" s="8">
        <v>1.8097909691427994E-4</v>
      </c>
      <c r="H628" s="8">
        <v>-2.4129762865221505E-4</v>
      </c>
      <c r="I628" s="8">
        <v>6.6375466331236588E-4</v>
      </c>
      <c r="J628" s="17">
        <v>-1.6018336659676671E-3</v>
      </c>
      <c r="K628" s="8">
        <v>3.9079153471255351E-4</v>
      </c>
    </row>
    <row r="629" spans="1:11" x14ac:dyDescent="0.25">
      <c r="A629" s="7">
        <v>43728</v>
      </c>
      <c r="B629" s="8">
        <v>-3.631503152908389E-3</v>
      </c>
      <c r="C629" s="8">
        <v>-1.1701136933750522E-4</v>
      </c>
      <c r="D629" s="8">
        <v>-5.9364571006466083E-3</v>
      </c>
      <c r="E629" s="8">
        <v>1.2903513167606739E-2</v>
      </c>
      <c r="F629" s="8">
        <v>5.3862503940282913E-4</v>
      </c>
      <c r="G629" s="8">
        <v>0</v>
      </c>
      <c r="H629" s="8">
        <v>1.676594192352443E-4</v>
      </c>
      <c r="I629" s="8">
        <v>7.243336838083092E-4</v>
      </c>
      <c r="J629" s="17">
        <v>4.893996616468943E-3</v>
      </c>
      <c r="K629" s="8">
        <v>4.5394009997923312E-4</v>
      </c>
    </row>
    <row r="630" spans="1:11" x14ac:dyDescent="0.25">
      <c r="A630" s="7">
        <v>43729</v>
      </c>
      <c r="B630" s="8">
        <v>0</v>
      </c>
      <c r="C630" s="8">
        <v>0</v>
      </c>
      <c r="D630" s="8">
        <v>0</v>
      </c>
      <c r="E630" s="8">
        <v>0</v>
      </c>
      <c r="F630" s="8">
        <v>1.4652416410498861E-4</v>
      </c>
      <c r="G630" s="8">
        <v>0</v>
      </c>
      <c r="H630" s="8">
        <v>0</v>
      </c>
      <c r="I630" s="8">
        <v>4.8760750002818647E-5</v>
      </c>
      <c r="J630" s="17">
        <v>0</v>
      </c>
      <c r="K630" s="8">
        <v>0</v>
      </c>
    </row>
    <row r="631" spans="1:11" x14ac:dyDescent="0.25">
      <c r="A631" s="7">
        <v>43730</v>
      </c>
      <c r="B631" s="8">
        <v>0</v>
      </c>
      <c r="C631" s="8">
        <v>0</v>
      </c>
      <c r="D631" s="8">
        <v>0</v>
      </c>
      <c r="E631" s="8">
        <v>0</v>
      </c>
      <c r="F631" s="8">
        <v>1.467497679261687E-4</v>
      </c>
      <c r="G631" s="8">
        <v>0</v>
      </c>
      <c r="H631" s="8">
        <v>0</v>
      </c>
      <c r="I631" s="8">
        <v>4.9494691193308071E-5</v>
      </c>
      <c r="J631" s="17">
        <v>0</v>
      </c>
      <c r="K631" s="8">
        <v>0</v>
      </c>
    </row>
    <row r="632" spans="1:11" x14ac:dyDescent="0.25">
      <c r="A632" s="7">
        <v>43731</v>
      </c>
      <c r="B632" s="8">
        <v>3.6664334150926509E-4</v>
      </c>
      <c r="C632" s="8">
        <v>-2.1168711666276208E-3</v>
      </c>
      <c r="D632" s="8">
        <v>-5.2729494639088834E-3</v>
      </c>
      <c r="E632" s="8">
        <v>1.455140689194945E-3</v>
      </c>
      <c r="F632" s="8">
        <v>4.8732659873840228E-4</v>
      </c>
      <c r="G632" s="8">
        <v>2.7141952411113834E-4</v>
      </c>
      <c r="H632" s="8">
        <v>4.5499928158010405E-4</v>
      </c>
      <c r="I632" s="8">
        <v>5.2162378455997693E-3</v>
      </c>
      <c r="J632" s="17">
        <v>1.493214148832678E-2</v>
      </c>
      <c r="K632" s="8">
        <v>1.8888737381532741E-3</v>
      </c>
    </row>
    <row r="633" spans="1:11" x14ac:dyDescent="0.25">
      <c r="A633" s="7">
        <v>43732</v>
      </c>
      <c r="B633" s="8">
        <v>-5.5891217292619588E-3</v>
      </c>
      <c r="C633" s="8">
        <v>-6.9938270861197305E-3</v>
      </c>
      <c r="D633" s="8">
        <v>-3.1110755603077629E-3</v>
      </c>
      <c r="E633" s="8">
        <v>-6.2799559814861183E-3</v>
      </c>
      <c r="F633" s="8">
        <v>-8.4667511581537624E-5</v>
      </c>
      <c r="G633" s="8">
        <v>-4.5224312590441684E-4</v>
      </c>
      <c r="H633" s="8">
        <v>-3.4984027029760778E-4</v>
      </c>
      <c r="I633" s="8">
        <v>3.1724268648538612E-3</v>
      </c>
      <c r="J633" s="17">
        <v>-1.1272149834226091E-3</v>
      </c>
      <c r="K633" s="8">
        <v>5.8962426323749817E-4</v>
      </c>
    </row>
    <row r="634" spans="1:11" x14ac:dyDescent="0.25">
      <c r="A634" s="7">
        <v>43733</v>
      </c>
      <c r="B634" s="8">
        <v>3.3173035462963352E-3</v>
      </c>
      <c r="C634" s="8">
        <v>2.0238657615625488E-3</v>
      </c>
      <c r="D634" s="8">
        <v>3.320567621608816E-3</v>
      </c>
      <c r="E634" s="8">
        <v>2.007947753838168E-3</v>
      </c>
      <c r="F634" s="8">
        <v>-1.7563716969319909E-3</v>
      </c>
      <c r="G634" s="8">
        <v>-1.5383223237716015E-3</v>
      </c>
      <c r="H634" s="8">
        <v>-5.6178223110425751E-4</v>
      </c>
      <c r="I634" s="8">
        <v>-3.8044755099817529E-3</v>
      </c>
      <c r="J634" s="17">
        <v>8.9345417208095412E-3</v>
      </c>
      <c r="K634" s="8">
        <v>1.4199794772273839E-3</v>
      </c>
    </row>
    <row r="635" spans="1:11" x14ac:dyDescent="0.25">
      <c r="A635" s="7">
        <v>43734</v>
      </c>
      <c r="B635" s="8">
        <v>2.1743864033718641E-3</v>
      </c>
      <c r="C635" s="8">
        <v>4.8193743693247804E-4</v>
      </c>
      <c r="D635" s="8">
        <v>1.8265809830086971E-4</v>
      </c>
      <c r="E635" s="8">
        <v>9.9124590411747704E-4</v>
      </c>
      <c r="F635" s="8">
        <v>-1.160365665686669E-4</v>
      </c>
      <c r="G635" s="8">
        <v>-7.2503172013771433E-4</v>
      </c>
      <c r="H635" s="8">
        <v>-2.7552017102538962E-4</v>
      </c>
      <c r="I635" s="8">
        <v>1.744330631866742E-3</v>
      </c>
      <c r="J635" s="17">
        <v>-1.3116381876827621E-2</v>
      </c>
      <c r="K635" s="8">
        <v>5.1486948945500544E-4</v>
      </c>
    </row>
    <row r="636" spans="1:11" x14ac:dyDescent="0.25">
      <c r="A636" s="7">
        <v>43735</v>
      </c>
      <c r="B636" s="8">
        <v>-3.2778740136960578E-3</v>
      </c>
      <c r="C636" s="8">
        <v>-3.8100709486528217E-3</v>
      </c>
      <c r="D636" s="8">
        <v>-2.0636841536282309E-3</v>
      </c>
      <c r="E636" s="8">
        <v>-9.8356979592783E-3</v>
      </c>
      <c r="F636" s="8">
        <v>-6.7832874263151766E-4</v>
      </c>
      <c r="G636" s="8">
        <v>-9.0694721567197156E-5</v>
      </c>
      <c r="H636" s="8">
        <v>-1.0138987078245343E-5</v>
      </c>
      <c r="I636" s="8">
        <v>6.3011799548373659E-5</v>
      </c>
      <c r="J636" s="17">
        <v>-1.1555984898312671E-2</v>
      </c>
      <c r="K636" s="8">
        <v>-9.5834332524502575E-4</v>
      </c>
    </row>
    <row r="637" spans="1:11" x14ac:dyDescent="0.25">
      <c r="A637" s="7">
        <v>43736</v>
      </c>
      <c r="B637" s="8">
        <v>0</v>
      </c>
      <c r="C637" s="8">
        <v>0</v>
      </c>
      <c r="D637" s="8">
        <v>-3.8762171028494658E-7</v>
      </c>
      <c r="E637" s="8">
        <v>0</v>
      </c>
      <c r="F637" s="8">
        <v>1.4996261058652929E-4</v>
      </c>
      <c r="G637" s="8">
        <v>0</v>
      </c>
      <c r="H637" s="8">
        <v>0</v>
      </c>
      <c r="I637" s="8">
        <v>4.3448989140770777E-5</v>
      </c>
      <c r="J637" s="17">
        <v>0</v>
      </c>
      <c r="K637" s="8">
        <v>0</v>
      </c>
    </row>
    <row r="638" spans="1:11" x14ac:dyDescent="0.25">
      <c r="A638" s="7">
        <v>43737</v>
      </c>
      <c r="B638" s="8">
        <v>0</v>
      </c>
      <c r="C638" s="8">
        <v>0</v>
      </c>
      <c r="D638" s="8">
        <v>-3.877037408894779E-7</v>
      </c>
      <c r="E638" s="8">
        <v>0</v>
      </c>
      <c r="F638" s="8">
        <v>1.5031131304077411E-4</v>
      </c>
      <c r="G638" s="8">
        <v>0</v>
      </c>
      <c r="H638" s="8">
        <v>0</v>
      </c>
      <c r="I638" s="8">
        <v>4.2673313269681053E-5</v>
      </c>
      <c r="J638" s="17">
        <v>0</v>
      </c>
      <c r="K638" s="8">
        <v>0</v>
      </c>
    </row>
    <row r="639" spans="1:11" x14ac:dyDescent="0.25">
      <c r="A639" s="7">
        <v>43738</v>
      </c>
      <c r="B639" s="8">
        <v>9.9155885576607261E-3</v>
      </c>
      <c r="C639" s="8">
        <v>7.0709729675002553E-3</v>
      </c>
      <c r="D639" s="8">
        <v>2.8877086503196199E-3</v>
      </c>
      <c r="E639" s="8">
        <v>5.7433849238788248E-3</v>
      </c>
      <c r="F639" s="8">
        <v>-1.740426405962836E-4</v>
      </c>
      <c r="G639" s="8">
        <v>-9.0702947845855419E-5</v>
      </c>
      <c r="H639" s="8">
        <v>-5.8898894839209959E-4</v>
      </c>
      <c r="I639" s="8">
        <v>-8.6067489292962485E-5</v>
      </c>
      <c r="J639" s="17">
        <v>1.1236129693745771E-3</v>
      </c>
      <c r="K639" s="8">
        <v>1.4796742987785989E-3</v>
      </c>
    </row>
    <row r="640" spans="1:11" x14ac:dyDescent="0.25">
      <c r="A640" s="7">
        <v>43739</v>
      </c>
      <c r="B640" s="8">
        <v>-1.141177554990069E-2</v>
      </c>
      <c r="C640" s="8">
        <v>-1.5523321979643789E-2</v>
      </c>
      <c r="D640" s="8">
        <v>-9.4137587091843722E-3</v>
      </c>
      <c r="E640" s="8">
        <v>-9.7325818990111612E-3</v>
      </c>
      <c r="F640" s="8">
        <v>1.7866215390394119E-4</v>
      </c>
      <c r="G640" s="8">
        <v>-9.071117561676445E-5</v>
      </c>
      <c r="H640" s="8">
        <v>2.7207220335134785E-4</v>
      </c>
      <c r="I640" s="8">
        <v>1.0025080089646201E-3</v>
      </c>
      <c r="J640" s="8">
        <v>-9.3970235369835731E-3</v>
      </c>
      <c r="K640" s="8">
        <v>7.6232485056282329E-5</v>
      </c>
    </row>
    <row r="641" spans="1:11" x14ac:dyDescent="0.25">
      <c r="A641" s="7">
        <v>43740</v>
      </c>
      <c r="B641" s="8">
        <v>-2.210756763174904E-2</v>
      </c>
      <c r="C641" s="8">
        <v>-2.1209848585111435E-2</v>
      </c>
      <c r="D641" s="8">
        <v>-1.150040340480774E-2</v>
      </c>
      <c r="E641" s="8">
        <v>-1.302446542222835E-2</v>
      </c>
      <c r="F641" s="8">
        <v>-2.1057327839368871E-3</v>
      </c>
      <c r="G641" s="8">
        <v>-2.2679851220176461E-3</v>
      </c>
      <c r="H641" s="8">
        <v>-3.4115028499814848E-5</v>
      </c>
      <c r="I641" s="8">
        <v>2.107028697933E-4</v>
      </c>
      <c r="J641" s="8">
        <v>1.037532877696079E-2</v>
      </c>
      <c r="K641" s="8">
        <v>-7.610657356356354E-3</v>
      </c>
    </row>
    <row r="642" spans="1:11" x14ac:dyDescent="0.25">
      <c r="A642" s="7">
        <v>43741</v>
      </c>
      <c r="B642" s="8">
        <v>-4.1564206028699152E-4</v>
      </c>
      <c r="C642" s="8">
        <v>2.6199991319530991E-3</v>
      </c>
      <c r="D642" s="8">
        <v>-6.4467664661771451E-4</v>
      </c>
      <c r="E642" s="8">
        <v>3.3179646022427618E-3</v>
      </c>
      <c r="F642" s="8">
        <v>-2.3622746082917478E-3</v>
      </c>
      <c r="G642" s="8">
        <v>-7.2740498272416687E-4</v>
      </c>
      <c r="H642" s="8">
        <v>-9.8107104558742275E-4</v>
      </c>
      <c r="I642" s="8">
        <v>3.5507341101657102E-3</v>
      </c>
      <c r="J642" s="8">
        <v>1.28299028682437E-2</v>
      </c>
      <c r="K642" s="8">
        <v>2.720314300001192E-3</v>
      </c>
    </row>
    <row r="643" spans="1:11" x14ac:dyDescent="0.25">
      <c r="A643" s="7">
        <v>43742</v>
      </c>
      <c r="B643" s="8">
        <v>1.108590533892762E-2</v>
      </c>
      <c r="C643" s="8">
        <v>1.0383514910953906E-2</v>
      </c>
      <c r="D643" s="8">
        <v>9.6435554784224387E-3</v>
      </c>
      <c r="E643" s="8">
        <v>5.7237216055905371E-3</v>
      </c>
      <c r="F643" s="8">
        <v>-2.8369216138934839E-4</v>
      </c>
      <c r="G643" s="8">
        <v>9.0991810737017786E-5</v>
      </c>
      <c r="H643" s="8">
        <v>-9.0912027615108748E-4</v>
      </c>
      <c r="I643" s="8">
        <v>1.1938285095225429E-3</v>
      </c>
      <c r="J643" s="8">
        <v>-1.1414528027510199E-2</v>
      </c>
      <c r="K643" s="8">
        <v>5.4212970250133719E-3</v>
      </c>
    </row>
    <row r="644" spans="1:11" x14ac:dyDescent="0.25">
      <c r="A644" s="7">
        <v>43743</v>
      </c>
      <c r="B644" s="8">
        <v>0</v>
      </c>
      <c r="C644" s="8">
        <v>0</v>
      </c>
      <c r="D644" s="8">
        <v>0</v>
      </c>
      <c r="E644" s="8">
        <v>0</v>
      </c>
      <c r="F644" s="8">
        <v>1.4815868242812341E-4</v>
      </c>
      <c r="G644" s="8">
        <v>0</v>
      </c>
      <c r="H644" s="8">
        <v>0</v>
      </c>
      <c r="I644" s="8">
        <v>4.668392253082132E-5</v>
      </c>
      <c r="J644" s="8">
        <v>0</v>
      </c>
      <c r="K644" s="8">
        <v>0</v>
      </c>
    </row>
    <row r="645" spans="1:11" x14ac:dyDescent="0.25">
      <c r="A645" s="7">
        <v>43744</v>
      </c>
      <c r="B645" s="8">
        <v>0</v>
      </c>
      <c r="C645" s="8">
        <v>0</v>
      </c>
      <c r="D645" s="8">
        <v>0</v>
      </c>
      <c r="E645" s="8">
        <v>0</v>
      </c>
      <c r="F645" s="8">
        <v>1.4849928098747969E-4</v>
      </c>
      <c r="G645" s="8">
        <v>0</v>
      </c>
      <c r="H645" s="8">
        <v>0</v>
      </c>
      <c r="I645" s="8">
        <v>4.6961884857754648E-5</v>
      </c>
      <c r="J645" s="8">
        <v>0</v>
      </c>
      <c r="K645" s="8">
        <v>0</v>
      </c>
    </row>
    <row r="646" spans="1:11" x14ac:dyDescent="0.25">
      <c r="A646" s="7">
        <v>43745</v>
      </c>
      <c r="B646" s="8">
        <v>-3.9951330004109886E-3</v>
      </c>
      <c r="C646" s="8">
        <v>-1.5679276001397957E-3</v>
      </c>
      <c r="D646" s="8">
        <v>-7.258438471326456E-3</v>
      </c>
      <c r="E646" s="8">
        <v>-8.2099797044743461E-3</v>
      </c>
      <c r="F646" s="8">
        <v>-2.2066713544288691E-4</v>
      </c>
      <c r="G646" s="8">
        <v>9.0983531980670662E-5</v>
      </c>
      <c r="H646" s="8">
        <v>4.0000739043688505E-4</v>
      </c>
      <c r="I646" s="8">
        <v>-2.3421248078858699E-3</v>
      </c>
      <c r="J646" s="8">
        <v>-3.077851255306463E-6</v>
      </c>
      <c r="K646" s="8">
        <v>1.972346260954216E-3</v>
      </c>
    </row>
    <row r="647" spans="1:11" x14ac:dyDescent="0.25">
      <c r="A647" s="7">
        <v>43746</v>
      </c>
      <c r="B647" s="8">
        <v>-1.4876266143467711E-2</v>
      </c>
      <c r="C647" s="8">
        <v>-1.537546181262428E-2</v>
      </c>
      <c r="D647" s="8">
        <v>-7.6043376761519843E-3</v>
      </c>
      <c r="E647" s="8">
        <v>3.3821895644514649E-4</v>
      </c>
      <c r="F647" s="8">
        <v>-5.8194259926713787E-4</v>
      </c>
      <c r="G647" s="8">
        <v>-8.1877729257640031E-4</v>
      </c>
      <c r="H647" s="8">
        <v>-2.5302124916770641E-4</v>
      </c>
      <c r="I647" s="8">
        <v>1.3045814508430009E-3</v>
      </c>
      <c r="J647" s="8">
        <v>6.6059743434290219E-3</v>
      </c>
      <c r="K647" s="8">
        <v>-4.479664782793491E-3</v>
      </c>
    </row>
    <row r="648" spans="1:11" x14ac:dyDescent="0.25">
      <c r="A648" s="7">
        <v>43747</v>
      </c>
      <c r="B648" s="8">
        <v>5.2394688621466567E-3</v>
      </c>
      <c r="C648" s="8">
        <v>5.777052538240568E-3</v>
      </c>
      <c r="D648" s="8">
        <v>2.3046322107167509E-3</v>
      </c>
      <c r="E648" s="8">
        <v>4.7233305849934126E-3</v>
      </c>
      <c r="F648" s="8">
        <v>1.8064877724577319E-4</v>
      </c>
      <c r="G648" s="8">
        <v>9.1049804243015231E-5</v>
      </c>
      <c r="H648" s="8">
        <v>-8.6824878837821196E-5</v>
      </c>
      <c r="I648" s="8">
        <v>-3.0463381830472258E-3</v>
      </c>
      <c r="J648" s="8">
        <v>-1.207364429964719E-3</v>
      </c>
      <c r="K648" s="8">
        <v>3.7153297870671231E-3</v>
      </c>
    </row>
    <row r="649" spans="1:11" x14ac:dyDescent="0.25">
      <c r="A649" s="7">
        <v>43748</v>
      </c>
      <c r="B649" s="8">
        <v>6.8682018834387293E-3</v>
      </c>
      <c r="C649" s="8">
        <v>4.3939396464516278E-3</v>
      </c>
      <c r="D649" s="8">
        <v>-9.2524100816704369E-4</v>
      </c>
      <c r="E649" s="8">
        <v>2.1971554239310631E-3</v>
      </c>
      <c r="F649" s="8">
        <v>4.9491735445683638E-4</v>
      </c>
      <c r="G649" s="8">
        <v>0</v>
      </c>
      <c r="H649" s="8">
        <v>-2.9467597189947181E-4</v>
      </c>
      <c r="I649" s="8">
        <v>-5.463429087104843E-3</v>
      </c>
      <c r="J649" s="8">
        <v>-1.1289291495854109E-2</v>
      </c>
      <c r="K649" s="8">
        <v>2.0526467697301598E-3</v>
      </c>
    </row>
    <row r="650" spans="1:11" x14ac:dyDescent="0.25">
      <c r="A650" s="7">
        <v>43749</v>
      </c>
      <c r="B650" s="8">
        <v>2.3522364514656498E-2</v>
      </c>
      <c r="C650" s="8">
        <v>1.8063857765683311E-2</v>
      </c>
      <c r="D650" s="8">
        <v>1.512180872509772E-2</v>
      </c>
      <c r="E650" s="8">
        <v>1.15247262189071E-2</v>
      </c>
      <c r="F650" s="8">
        <v>1.5528596935718839E-3</v>
      </c>
      <c r="G650" s="8">
        <v>1.0014566642388978E-3</v>
      </c>
      <c r="H650" s="8">
        <v>6.1077815539456459E-4</v>
      </c>
      <c r="I650" s="8">
        <v>-5.0392722019251268E-3</v>
      </c>
      <c r="J650" s="8">
        <v>-1.2511836335463379E-2</v>
      </c>
      <c r="K650" s="8">
        <v>5.3669742663586817E-4</v>
      </c>
    </row>
    <row r="651" spans="1:11" x14ac:dyDescent="0.25">
      <c r="A651" s="7">
        <v>43750</v>
      </c>
      <c r="B651" s="8">
        <v>0</v>
      </c>
      <c r="C651" s="8">
        <v>0</v>
      </c>
      <c r="D651" s="8">
        <v>0</v>
      </c>
      <c r="E651" s="8">
        <v>0</v>
      </c>
      <c r="F651" s="8">
        <v>1.4098462026646E-4</v>
      </c>
      <c r="G651" s="8">
        <v>0</v>
      </c>
      <c r="H651" s="8">
        <v>0</v>
      </c>
      <c r="I651" s="8">
        <v>4.92466569306238E-5</v>
      </c>
      <c r="J651" s="8">
        <v>0</v>
      </c>
      <c r="K651" s="8">
        <v>-2.0207069351130261E-10</v>
      </c>
    </row>
    <row r="652" spans="1:11" x14ac:dyDescent="0.25">
      <c r="A652" s="7">
        <v>43751</v>
      </c>
      <c r="B652" s="8">
        <v>0</v>
      </c>
      <c r="C652" s="8">
        <v>0</v>
      </c>
      <c r="D652" s="8">
        <v>0</v>
      </c>
      <c r="E652" s="8">
        <v>0</v>
      </c>
      <c r="F652" s="8">
        <v>5.6395235191519788E-5</v>
      </c>
      <c r="G652" s="8">
        <v>0</v>
      </c>
      <c r="H652" s="8">
        <v>0</v>
      </c>
      <c r="I652" s="8">
        <v>4.9778099121322583E-5</v>
      </c>
      <c r="J652" s="8">
        <v>0</v>
      </c>
      <c r="K652" s="8">
        <v>-2.0207080453360499E-10</v>
      </c>
    </row>
    <row r="653" spans="1:11" x14ac:dyDescent="0.25">
      <c r="A653" s="7">
        <v>43752</v>
      </c>
      <c r="B653" s="8">
        <v>-9.8911205588415596E-3</v>
      </c>
      <c r="C653" s="8">
        <v>-3.3908995785212337E-3</v>
      </c>
      <c r="D653" s="8">
        <v>-1.104311726253027E-2</v>
      </c>
      <c r="E653" s="8">
        <v>1.984779567997474E-3</v>
      </c>
      <c r="F653" s="8">
        <v>9.1627976100516761E-5</v>
      </c>
      <c r="G653" s="8">
        <v>0</v>
      </c>
      <c r="H653" s="8">
        <v>1.3307020954171911E-3</v>
      </c>
      <c r="I653" s="8">
        <v>1.1705629027536359E-3</v>
      </c>
      <c r="J653" s="8">
        <v>8.7100756184259609E-3</v>
      </c>
      <c r="K653" s="8">
        <v>3.0789798934736101E-3</v>
      </c>
    </row>
    <row r="654" spans="1:11" x14ac:dyDescent="0.25">
      <c r="A654" s="7">
        <v>43753</v>
      </c>
      <c r="B654" s="8">
        <v>1.002591524278817E-2</v>
      </c>
      <c r="C654" s="8">
        <v>8.0984703343645048E-3</v>
      </c>
      <c r="D654" s="8">
        <v>1.130751047155276E-2</v>
      </c>
      <c r="E654" s="8">
        <v>1.4859884522391289E-3</v>
      </c>
      <c r="F654" s="8">
        <v>1.4957592392665919E-3</v>
      </c>
      <c r="G654" s="8">
        <v>1.0914051841746097E-3</v>
      </c>
      <c r="H654" s="8">
        <v>5.6071594572859595E-4</v>
      </c>
      <c r="I654" s="8">
        <v>-2.069867362504918E-3</v>
      </c>
      <c r="J654" s="8">
        <v>-2.974105370769808E-3</v>
      </c>
      <c r="K654" s="8">
        <v>-1.761135686387028E-3</v>
      </c>
    </row>
    <row r="655" spans="1:11" x14ac:dyDescent="0.25">
      <c r="A655" s="7">
        <v>43754</v>
      </c>
      <c r="B655" s="8">
        <v>-5.0985286572013955E-4</v>
      </c>
      <c r="C655" s="8">
        <v>-4.1034966918143123E-3</v>
      </c>
      <c r="D655" s="8">
        <v>-1.180380834342465E-5</v>
      </c>
      <c r="E655" s="8">
        <v>3.6339291552844882E-4</v>
      </c>
      <c r="F655" s="8">
        <v>6.2551466597993155E-4</v>
      </c>
      <c r="G655" s="8">
        <v>4.5425638230223164E-4</v>
      </c>
      <c r="H655" s="8">
        <v>1.3788831783625444E-3</v>
      </c>
      <c r="I655" s="8">
        <v>2.2674116410659201E-4</v>
      </c>
      <c r="J655" s="8">
        <v>-2.9992113477118609E-3</v>
      </c>
      <c r="K655" s="8">
        <v>4.5831637418114468E-4</v>
      </c>
    </row>
    <row r="656" spans="1:11" x14ac:dyDescent="0.25">
      <c r="A656" s="7">
        <v>43755</v>
      </c>
      <c r="B656" s="8">
        <v>8.1585738881351233E-4</v>
      </c>
      <c r="C656" s="8">
        <v>-5.8316066565022862E-4</v>
      </c>
      <c r="D656" s="8">
        <v>7.2130153233147531E-3</v>
      </c>
      <c r="E656" s="8">
        <v>-7.9180401798972788E-4</v>
      </c>
      <c r="F656" s="8">
        <v>-3.4110329480541163E-4</v>
      </c>
      <c r="G656" s="8">
        <v>-9.0810025426879548E-5</v>
      </c>
      <c r="H656" s="8">
        <v>1.1229418868374808E-4</v>
      </c>
      <c r="I656" s="8">
        <v>-7.3768946786700873E-4</v>
      </c>
      <c r="J656" s="8">
        <v>-8.4378398184670189E-4</v>
      </c>
      <c r="K656" s="8">
        <v>6.3133040397644891E-4</v>
      </c>
    </row>
    <row r="657" spans="1:11" x14ac:dyDescent="0.25">
      <c r="A657" s="7">
        <v>43756</v>
      </c>
      <c r="B657" s="8">
        <v>-8.0201759717353216E-3</v>
      </c>
      <c r="C657" s="8">
        <v>-6.1014965658199305E-3</v>
      </c>
      <c r="D657" s="8">
        <v>-2.438135054395052E-3</v>
      </c>
      <c r="E657" s="8">
        <v>-5.8144699971951486E-4</v>
      </c>
      <c r="F657" s="8">
        <v>-5.2830700827244392E-4</v>
      </c>
      <c r="G657" s="8">
        <v>-3.6327309054584589E-4</v>
      </c>
      <c r="H657" s="8">
        <v>5.2275358610787137E-4</v>
      </c>
      <c r="I657" s="8">
        <v>-4.8572891883380542E-4</v>
      </c>
      <c r="J657" s="8">
        <v>-3.8575820798615319E-3</v>
      </c>
      <c r="K657" s="8">
        <v>1.7967927956337171E-3</v>
      </c>
    </row>
    <row r="658" spans="1:11" x14ac:dyDescent="0.25">
      <c r="A658" s="7">
        <v>43757</v>
      </c>
      <c r="B658" s="8">
        <v>0</v>
      </c>
      <c r="C658" s="8">
        <v>0</v>
      </c>
      <c r="D658" s="8">
        <v>0</v>
      </c>
      <c r="E658" s="8">
        <v>0</v>
      </c>
      <c r="F658" s="8">
        <v>1.3678512690185049E-4</v>
      </c>
      <c r="G658" s="8">
        <v>0</v>
      </c>
      <c r="H658" s="8">
        <v>0</v>
      </c>
      <c r="I658" s="8">
        <v>4.9091527932754182E-5</v>
      </c>
      <c r="J658" s="8">
        <v>0</v>
      </c>
      <c r="K658" s="8">
        <v>0</v>
      </c>
    </row>
    <row r="659" spans="1:11" x14ac:dyDescent="0.25">
      <c r="A659" s="7">
        <v>43758</v>
      </c>
      <c r="B659" s="8">
        <v>0</v>
      </c>
      <c r="C659" s="8">
        <v>0</v>
      </c>
      <c r="D659" s="8">
        <v>0</v>
      </c>
      <c r="E659" s="8">
        <v>0</v>
      </c>
      <c r="F659" s="8">
        <v>1.3702210189991959E-4</v>
      </c>
      <c r="G659" s="8">
        <v>0</v>
      </c>
      <c r="H659" s="8">
        <v>0</v>
      </c>
      <c r="I659" s="8">
        <v>4.8965817427859548E-5</v>
      </c>
      <c r="J659" s="8">
        <v>0</v>
      </c>
      <c r="K659" s="8">
        <v>0</v>
      </c>
    </row>
    <row r="660" spans="1:11" x14ac:dyDescent="0.25">
      <c r="A660" s="7">
        <v>43759</v>
      </c>
      <c r="B660" s="8">
        <v>4.0213298026641198E-3</v>
      </c>
      <c r="C660" s="8">
        <v>7.1097722265451857E-3</v>
      </c>
      <c r="D660" s="8">
        <v>3.654546751922894E-3</v>
      </c>
      <c r="E660" s="8">
        <v>4.975003209088058E-3</v>
      </c>
      <c r="F660" s="8">
        <v>6.77894646901267E-4</v>
      </c>
      <c r="G660" s="8">
        <v>8.1766148814388373E-4</v>
      </c>
      <c r="H660" s="8">
        <v>3.1091266665561612E-4</v>
      </c>
      <c r="I660" s="8">
        <v>-3.3952488893733701E-3</v>
      </c>
      <c r="J660" s="8">
        <v>4.5116277204670929E-4</v>
      </c>
      <c r="K660" s="8">
        <v>4.7877692057163301E-5</v>
      </c>
    </row>
    <row r="661" spans="1:11" x14ac:dyDescent="0.25">
      <c r="A661" s="7">
        <v>43760</v>
      </c>
      <c r="B661" s="8">
        <v>3.877855733322999E-4</v>
      </c>
      <c r="C661" s="8">
        <v>-4.705844039535334E-4</v>
      </c>
      <c r="D661" s="8">
        <v>1.25059751343084E-2</v>
      </c>
      <c r="E661" s="8">
        <v>6.9755371273600994E-3</v>
      </c>
      <c r="F661" s="8">
        <v>1.530131502771592E-4</v>
      </c>
      <c r="G661" s="8">
        <v>9.0777051561463651E-5</v>
      </c>
      <c r="H661" s="8">
        <v>1.2984385632575091E-3</v>
      </c>
      <c r="I661" s="8">
        <v>2.2112589813667589E-3</v>
      </c>
      <c r="J661" s="8">
        <v>-2.7931822972341309E-3</v>
      </c>
      <c r="K661" s="8">
        <v>2.357495319491365E-3</v>
      </c>
    </row>
    <row r="662" spans="1:11" x14ac:dyDescent="0.25">
      <c r="A662" s="7">
        <v>43761</v>
      </c>
      <c r="B662" s="8">
        <v>1.340254670515018E-3</v>
      </c>
      <c r="C662" s="8">
        <v>1.0385425541794557E-3</v>
      </c>
      <c r="D662" s="8">
        <v>2.4143736735786851E-2</v>
      </c>
      <c r="E662" s="8">
        <v>8.4469382985896679E-4</v>
      </c>
      <c r="F662" s="8">
        <v>3.1038916786751969E-4</v>
      </c>
      <c r="G662" s="8">
        <v>1.8153762367245641E-4</v>
      </c>
      <c r="H662" s="8">
        <v>2.1306452916403096E-4</v>
      </c>
      <c r="I662" s="8">
        <v>9.3908460627800672E-4</v>
      </c>
      <c r="J662" s="8">
        <v>7.4506483260119438E-3</v>
      </c>
      <c r="K662" s="8">
        <v>2.0414285750813829E-4</v>
      </c>
    </row>
    <row r="663" spans="1:11" x14ac:dyDescent="0.25">
      <c r="A663" s="7">
        <v>43762</v>
      </c>
      <c r="B663" s="8">
        <v>4.5017781186678096E-3</v>
      </c>
      <c r="C663" s="8">
        <v>7.1060256786852349E-3</v>
      </c>
      <c r="D663" s="8">
        <v>-2.9873856070266052E-3</v>
      </c>
      <c r="E663" s="8">
        <v>1.540424908636373E-3</v>
      </c>
      <c r="F663" s="8">
        <v>1.9846594510086751E-4</v>
      </c>
      <c r="G663" s="8">
        <v>2.7225701061794894E-4</v>
      </c>
      <c r="H663" s="8">
        <v>-3.1952871351115242E-4</v>
      </c>
      <c r="I663" s="8">
        <v>6.4413587693379348E-4</v>
      </c>
      <c r="J663" s="8">
        <v>2.4501743060278969E-3</v>
      </c>
      <c r="K663" s="8">
        <v>-5.7873845681721825E-4</v>
      </c>
    </row>
    <row r="664" spans="1:11" x14ac:dyDescent="0.25">
      <c r="A664" s="7">
        <v>43763</v>
      </c>
      <c r="B664" s="8">
        <v>4.9629244466511402E-3</v>
      </c>
      <c r="C664" s="8">
        <v>4.7111958567975787E-3</v>
      </c>
      <c r="D664" s="8">
        <v>2.6268087556262638E-3</v>
      </c>
      <c r="E664" s="8">
        <v>2.7311404025676111E-3</v>
      </c>
      <c r="F664" s="8">
        <v>1.451433582966288E-5</v>
      </c>
      <c r="G664" s="8">
        <v>5.4436581382688587E-4</v>
      </c>
      <c r="H664" s="8">
        <v>1.2307624481500135E-4</v>
      </c>
      <c r="I664" s="8">
        <v>-2.5193951282188598E-3</v>
      </c>
      <c r="J664" s="8">
        <v>1.251974916299026E-2</v>
      </c>
      <c r="K664" s="8">
        <v>-8.7516465128467669E-4</v>
      </c>
    </row>
    <row r="665" spans="1:11" x14ac:dyDescent="0.25">
      <c r="A665" s="7">
        <v>43764</v>
      </c>
      <c r="B665" s="8">
        <v>0</v>
      </c>
      <c r="C665" s="8">
        <v>0</v>
      </c>
      <c r="D665" s="8">
        <v>0</v>
      </c>
      <c r="E665" s="8">
        <v>0</v>
      </c>
      <c r="F665" s="8">
        <v>1.3874354435694511E-4</v>
      </c>
      <c r="G665" s="8">
        <v>0</v>
      </c>
      <c r="H665" s="8">
        <v>0</v>
      </c>
      <c r="I665" s="8">
        <v>4.7933509140563053E-5</v>
      </c>
      <c r="J665" s="8">
        <v>0</v>
      </c>
      <c r="K665" s="8">
        <v>0</v>
      </c>
    </row>
    <row r="666" spans="1:11" x14ac:dyDescent="0.25">
      <c r="A666" s="7">
        <v>43765</v>
      </c>
      <c r="B666" s="8">
        <v>0</v>
      </c>
      <c r="C666" s="8">
        <v>0</v>
      </c>
      <c r="D666" s="8">
        <v>0</v>
      </c>
      <c r="E666" s="8">
        <v>0</v>
      </c>
      <c r="F666" s="8">
        <v>1.393220448766552E-4</v>
      </c>
      <c r="G666" s="8">
        <v>0</v>
      </c>
      <c r="H666" s="8">
        <v>0</v>
      </c>
      <c r="I666" s="8">
        <v>4.7540370649468138E-5</v>
      </c>
      <c r="J666" s="8">
        <v>0</v>
      </c>
      <c r="K666" s="8">
        <v>0</v>
      </c>
    </row>
    <row r="667" spans="1:11" x14ac:dyDescent="0.25">
      <c r="A667" s="7">
        <v>43766</v>
      </c>
      <c r="B667" s="8">
        <v>4.8139638652979766E-3</v>
      </c>
      <c r="C667" s="8">
        <v>7.7369019099797764E-3</v>
      </c>
      <c r="D667" s="8">
        <v>3.086262575030085E-3</v>
      </c>
      <c r="E667" s="8">
        <v>3.387195993119541E-3</v>
      </c>
      <c r="F667" s="8">
        <v>3.7176165647601073E-4</v>
      </c>
      <c r="G667" s="8">
        <v>0</v>
      </c>
      <c r="H667" s="8">
        <v>4.2979547980048771E-4</v>
      </c>
      <c r="I667" s="8">
        <v>-3.8824447342784558E-3</v>
      </c>
      <c r="J667" s="8">
        <v>-1.4020391788601261E-2</v>
      </c>
      <c r="K667" s="8">
        <v>-2.0053665351241761E-3</v>
      </c>
    </row>
    <row r="668" spans="1:11" x14ac:dyDescent="0.25">
      <c r="A668" s="7">
        <v>43767</v>
      </c>
      <c r="B668" s="8">
        <v>-7.4558906318717977E-3</v>
      </c>
      <c r="C668" s="8">
        <v>-1.9662576148592459E-3</v>
      </c>
      <c r="D668" s="8">
        <v>-5.3798974556467094E-3</v>
      </c>
      <c r="E668" s="8">
        <v>-5.6778226972387102E-4</v>
      </c>
      <c r="F668" s="8">
        <v>-7.7627930807822043E-4</v>
      </c>
      <c r="G668" s="8">
        <v>1.8135654697126746E-4</v>
      </c>
      <c r="H668" s="8">
        <v>4.8652509092583784E-5</v>
      </c>
      <c r="I668" s="8">
        <v>7.9551239029718168E-4</v>
      </c>
      <c r="J668" s="8">
        <v>-5.9019470826323639E-3</v>
      </c>
      <c r="K668" s="8">
        <v>1.921471800358399E-3</v>
      </c>
    </row>
    <row r="669" spans="1:11" x14ac:dyDescent="0.25">
      <c r="A669" s="7">
        <v>43768</v>
      </c>
      <c r="B669" s="8">
        <v>-2.4326170695399001E-3</v>
      </c>
      <c r="C669" s="8">
        <v>-2.1828160405801267E-4</v>
      </c>
      <c r="D669" s="8">
        <v>3.5956202632905221E-3</v>
      </c>
      <c r="E669" s="8">
        <v>-1.6751055179403669E-3</v>
      </c>
      <c r="F669" s="8">
        <v>-1.002631064155435E-3</v>
      </c>
      <c r="G669" s="8">
        <v>-9.0661831368965551E-5</v>
      </c>
      <c r="H669" s="8">
        <v>7.2516249606469074E-5</v>
      </c>
      <c r="I669" s="8">
        <v>1.8718982300978131E-3</v>
      </c>
      <c r="J669" s="8">
        <v>2.9758559994497169E-3</v>
      </c>
      <c r="K669" s="8">
        <v>-1.6527725559079001E-3</v>
      </c>
    </row>
    <row r="670" spans="1:11" x14ac:dyDescent="0.25">
      <c r="A670" s="7">
        <v>43769</v>
      </c>
      <c r="B670" s="8">
        <v>-3.9685615811582142E-3</v>
      </c>
      <c r="C670" s="8">
        <v>-5.4614304965190374E-3</v>
      </c>
      <c r="D670" s="8">
        <v>-1.0835382016204039E-2</v>
      </c>
      <c r="E670" s="8">
        <v>-7.0007178588697982E-3</v>
      </c>
      <c r="F670" s="8">
        <v>-6.2843608633422754E-4</v>
      </c>
      <c r="G670" s="8">
        <v>-1.2693807235469867E-3</v>
      </c>
      <c r="H670" s="8">
        <v>-1.9275073658286956E-5</v>
      </c>
      <c r="I670" s="8">
        <v>5.8043826715288294E-3</v>
      </c>
      <c r="J670" s="8">
        <v>9.5622000597164192E-3</v>
      </c>
      <c r="K670" s="8">
        <v>2.2279003115945879E-3</v>
      </c>
    </row>
    <row r="671" spans="1:11" x14ac:dyDescent="0.25">
      <c r="A671" s="7">
        <v>43770</v>
      </c>
      <c r="B671" s="8">
        <v>4.6570693558869447E-3</v>
      </c>
      <c r="C671" s="8">
        <v>9.668890361345106E-3</v>
      </c>
      <c r="D671" s="8">
        <v>5.8419118456718433E-3</v>
      </c>
      <c r="E671" s="8">
        <v>9.8951975779286716E-3</v>
      </c>
      <c r="F671" s="8">
        <v>5.8778610475451742E-4</v>
      </c>
      <c r="G671" s="8">
        <v>5.4471175669523753E-4</v>
      </c>
      <c r="H671" s="8">
        <v>1.4502477812583514E-4</v>
      </c>
      <c r="I671" s="8">
        <v>-2.6687047259280621E-3</v>
      </c>
      <c r="J671" s="8">
        <v>-2.559927638427717E-3</v>
      </c>
      <c r="K671" s="8">
        <v>-1.0045717603789359E-3</v>
      </c>
    </row>
    <row r="672" spans="1:11" x14ac:dyDescent="0.25">
      <c r="A672" s="7">
        <v>43771</v>
      </c>
      <c r="B672" s="8">
        <v>-7.1945490676128543E-9</v>
      </c>
      <c r="C672" s="8">
        <v>0</v>
      </c>
      <c r="D672" s="8">
        <v>-4.2163950708662412E-7</v>
      </c>
      <c r="E672" s="8">
        <v>0</v>
      </c>
      <c r="F672" s="8">
        <v>1.4086704022586721E-4</v>
      </c>
      <c r="G672" s="8">
        <v>0</v>
      </c>
      <c r="H672" s="8">
        <v>0</v>
      </c>
      <c r="I672" s="8">
        <v>5.0273745930251579E-5</v>
      </c>
      <c r="J672" s="8">
        <v>0</v>
      </c>
      <c r="K672" s="8">
        <v>0</v>
      </c>
    </row>
    <row r="673" spans="1:11" x14ac:dyDescent="0.25">
      <c r="A673" s="7">
        <v>43772</v>
      </c>
      <c r="B673" s="8">
        <v>-7.1664452150343996E-9</v>
      </c>
      <c r="C673" s="8">
        <v>0</v>
      </c>
      <c r="D673" s="8">
        <v>-4.2171889569342369E-7</v>
      </c>
      <c r="E673" s="8">
        <v>0</v>
      </c>
      <c r="F673" s="8">
        <v>1.4103397852971431E-4</v>
      </c>
      <c r="G673" s="8">
        <v>0</v>
      </c>
      <c r="H673" s="8">
        <v>0</v>
      </c>
      <c r="I673" s="8">
        <v>5.044919985497387E-5</v>
      </c>
      <c r="J673" s="8">
        <v>0</v>
      </c>
      <c r="K673" s="8">
        <v>0</v>
      </c>
    </row>
    <row r="674" spans="1:11" x14ac:dyDescent="0.25">
      <c r="A674" s="7">
        <v>43773</v>
      </c>
      <c r="B674" s="8">
        <v>6.5676146685169634E-3</v>
      </c>
      <c r="C674" s="8">
        <v>6.9273654029946563E-3</v>
      </c>
      <c r="D674" s="8">
        <v>1.314114401175526E-2</v>
      </c>
      <c r="E674" s="8">
        <v>1.1721066267866179E-2</v>
      </c>
      <c r="F674" s="8">
        <v>1.657269155967755E-3</v>
      </c>
      <c r="G674" s="8">
        <v>1.2703021504401057E-3</v>
      </c>
      <c r="H674" s="8">
        <v>8.048625814154331E-4</v>
      </c>
      <c r="I674" s="8">
        <v>-3.1993914160282082E-3</v>
      </c>
      <c r="J674" s="8">
        <v>1.6553815702773369E-3</v>
      </c>
      <c r="K674" s="8">
        <v>-3.9828245463341414E-3</v>
      </c>
    </row>
    <row r="675" spans="1:11" x14ac:dyDescent="0.25">
      <c r="A675" s="7">
        <v>43774</v>
      </c>
      <c r="B675" s="8">
        <v>7.8262984743333597E-3</v>
      </c>
      <c r="C675" s="8">
        <v>4.6824403740257647E-3</v>
      </c>
      <c r="D675" s="8">
        <v>-1.7453737780242621E-2</v>
      </c>
      <c r="E675" s="8">
        <v>1.1780024569721711E-2</v>
      </c>
      <c r="F675" s="8">
        <v>1.039863644856087E-4</v>
      </c>
      <c r="G675" s="8">
        <v>9.0620752152270612E-5</v>
      </c>
      <c r="H675" s="8">
        <v>8.0238128425036415E-4</v>
      </c>
      <c r="I675" s="8">
        <v>-3.5363248444781892E-3</v>
      </c>
      <c r="J675" s="8">
        <v>-6.4801217478073214E-3</v>
      </c>
      <c r="K675" s="8">
        <v>-8.9454564693225436E-4</v>
      </c>
    </row>
    <row r="676" spans="1:11" x14ac:dyDescent="0.25">
      <c r="A676" s="7">
        <v>43775</v>
      </c>
      <c r="B676" s="8">
        <v>1.6716054673668881E-3</v>
      </c>
      <c r="C676" s="8">
        <v>7.4947764871868827E-4</v>
      </c>
      <c r="D676" s="8">
        <v>-1.294847036052094E-3</v>
      </c>
      <c r="E676" s="8">
        <v>-4.1541677262668664E-3</v>
      </c>
      <c r="F676" s="8">
        <v>-2.226038057069335E-4</v>
      </c>
      <c r="G676" s="8">
        <v>-5.4367524465392947E-4</v>
      </c>
      <c r="H676" s="8">
        <v>1.4568724521923926E-4</v>
      </c>
      <c r="I676" s="8">
        <v>1.8738461789804539E-3</v>
      </c>
      <c r="J676" s="8">
        <v>-2.1159554681511321E-3</v>
      </c>
      <c r="K676" s="8">
        <v>1.214208420383667E-4</v>
      </c>
    </row>
    <row r="677" spans="1:11" x14ac:dyDescent="0.25">
      <c r="A677" s="7">
        <v>43776</v>
      </c>
      <c r="B677" s="8">
        <v>-1.236251689489265E-4</v>
      </c>
      <c r="C677" s="8">
        <v>7.1768528206297422E-3</v>
      </c>
      <c r="D677" s="8">
        <v>-3.1081321943027262E-4</v>
      </c>
      <c r="E677" s="8">
        <v>9.0920586212319687E-3</v>
      </c>
      <c r="F677" s="8">
        <v>3.1861784072440003E-4</v>
      </c>
      <c r="G677" s="8">
        <v>-8.1595648232102302E-4</v>
      </c>
      <c r="H677" s="8">
        <v>2.0521502687032012E-4</v>
      </c>
      <c r="I677" s="8">
        <v>-6.0849585067070944E-3</v>
      </c>
      <c r="J677" s="8">
        <v>1.4496498975238299E-3</v>
      </c>
      <c r="K677" s="8">
        <v>-1.2468025929870401E-3</v>
      </c>
    </row>
    <row r="678" spans="1:11" x14ac:dyDescent="0.25">
      <c r="A678" s="7">
        <v>43777</v>
      </c>
      <c r="B678" s="8">
        <v>-6.8824326172722827E-4</v>
      </c>
      <c r="C678" s="8">
        <v>2.9032416798342453E-3</v>
      </c>
      <c r="D678" s="8">
        <v>-3.098966992346464E-3</v>
      </c>
      <c r="E678" s="8">
        <v>-3.753946697217736E-3</v>
      </c>
      <c r="F678" s="8">
        <v>-2.2956945269159151E-4</v>
      </c>
      <c r="G678" s="8">
        <v>-5.4441520733139459E-4</v>
      </c>
      <c r="H678" s="8">
        <v>-3.0409558127131309E-4</v>
      </c>
      <c r="I678" s="8">
        <v>-1.13818465557991E-3</v>
      </c>
      <c r="J678" s="8">
        <v>-1.144765547044768E-2</v>
      </c>
      <c r="K678" s="8">
        <v>6.4928928888163817E-4</v>
      </c>
    </row>
    <row r="679" spans="1:11" x14ac:dyDescent="0.25">
      <c r="A679" s="7">
        <v>43778</v>
      </c>
      <c r="B679" s="8">
        <v>0</v>
      </c>
      <c r="C679" s="8">
        <v>0</v>
      </c>
      <c r="D679" s="8">
        <v>0</v>
      </c>
      <c r="E679" s="8">
        <v>0</v>
      </c>
      <c r="F679" s="8">
        <v>1.4074242068362611E-4</v>
      </c>
      <c r="G679" s="8">
        <v>0</v>
      </c>
      <c r="H679" s="8">
        <v>0</v>
      </c>
      <c r="I679" s="8">
        <v>5.5271497855224887E-5</v>
      </c>
      <c r="J679" s="8">
        <v>0</v>
      </c>
      <c r="K679" s="8">
        <v>-2.0221468943759649E-10</v>
      </c>
    </row>
    <row r="680" spans="1:11" x14ac:dyDescent="0.25">
      <c r="A680" s="7">
        <v>43779</v>
      </c>
      <c r="B680" s="8">
        <v>0</v>
      </c>
      <c r="C680" s="8">
        <v>0</v>
      </c>
      <c r="D680" s="8">
        <v>0</v>
      </c>
      <c r="E680" s="8">
        <v>0</v>
      </c>
      <c r="F680" s="8">
        <v>1.4077183322269701E-4</v>
      </c>
      <c r="G680" s="8">
        <v>0</v>
      </c>
      <c r="H680" s="8">
        <v>0</v>
      </c>
      <c r="I680" s="8">
        <v>5.5675844541802633E-5</v>
      </c>
      <c r="J680" s="8">
        <v>0</v>
      </c>
      <c r="K680" s="8">
        <v>-2.02214578415294E-10</v>
      </c>
    </row>
    <row r="681" spans="1:11" x14ac:dyDescent="0.25">
      <c r="A681" s="7">
        <v>43780</v>
      </c>
      <c r="B681" s="8">
        <v>-2.9739600953406779E-3</v>
      </c>
      <c r="C681" s="8">
        <v>-1.4454716084767449E-3</v>
      </c>
      <c r="D681" s="8">
        <v>-4.4277928188365401E-3</v>
      </c>
      <c r="E681" s="8">
        <v>-1.1550519689449651E-2</v>
      </c>
      <c r="F681" s="8">
        <v>-1.8125120866863129E-4</v>
      </c>
      <c r="G681" s="8">
        <v>0</v>
      </c>
      <c r="H681" s="8">
        <v>3.3442364604230335E-4</v>
      </c>
      <c r="I681" s="8">
        <v>-1.106245271301765E-3</v>
      </c>
      <c r="J681" s="8">
        <v>-4.9279438011919918E-3</v>
      </c>
      <c r="K681" s="8">
        <v>9.3978834904917541E-4</v>
      </c>
    </row>
    <row r="682" spans="1:11" x14ac:dyDescent="0.25">
      <c r="A682" s="7">
        <v>43781</v>
      </c>
      <c r="B682" s="8">
        <v>4.429017928932355E-3</v>
      </c>
      <c r="C682" s="8">
        <v>3.2882165480903058E-3</v>
      </c>
      <c r="D682" s="8">
        <v>1.6297104325004861E-3</v>
      </c>
      <c r="E682" s="8">
        <v>1.4992234755104581E-3</v>
      </c>
      <c r="F682" s="8">
        <v>-1.6833090523549199E-4</v>
      </c>
      <c r="G682" s="8">
        <v>3.6314117113023237E-4</v>
      </c>
      <c r="H682" s="8">
        <v>6.9610137434228392E-5</v>
      </c>
      <c r="I682" s="8">
        <v>8.7482268159000398E-4</v>
      </c>
      <c r="J682" s="8">
        <v>-2.5615152364797389E-3</v>
      </c>
      <c r="K682" s="8">
        <v>-1.3841471593820649E-3</v>
      </c>
    </row>
    <row r="683" spans="1:11" x14ac:dyDescent="0.25">
      <c r="A683" s="7">
        <v>43782</v>
      </c>
      <c r="B683" s="8">
        <v>-1.9902191987331011E-4</v>
      </c>
      <c r="C683" s="8">
        <v>-8.5511944463823042E-5</v>
      </c>
      <c r="D683" s="8">
        <v>-9.5802494663888016E-4</v>
      </c>
      <c r="E683" s="8">
        <v>-8.6896308965770386E-3</v>
      </c>
      <c r="F683" s="8">
        <v>-6.6502570815096806E-4</v>
      </c>
      <c r="G683" s="8">
        <v>-1.0890280424721288E-3</v>
      </c>
      <c r="H683" s="8">
        <v>2.4728195913370499E-5</v>
      </c>
      <c r="I683" s="8">
        <v>2.3591165992238321E-3</v>
      </c>
      <c r="J683" s="8">
        <v>7.7542724886499048E-3</v>
      </c>
      <c r="K683" s="8">
        <v>1.731896739913807E-3</v>
      </c>
    </row>
    <row r="684" spans="1:11" x14ac:dyDescent="0.25">
      <c r="A684" s="7">
        <v>43783</v>
      </c>
      <c r="B684" s="8">
        <v>2.3066758278815769E-3</v>
      </c>
      <c r="C684" s="8">
        <v>-1.5082487210993367E-4</v>
      </c>
      <c r="D684" s="8">
        <v>2.1542432704002579E-4</v>
      </c>
      <c r="E684" s="8">
        <v>-2.7912042450745078E-3</v>
      </c>
      <c r="F684" s="8">
        <v>-5.131721253025523E-4</v>
      </c>
      <c r="G684" s="8">
        <v>-9.0851276460357511E-5</v>
      </c>
      <c r="H684" s="8">
        <v>-2.381174798379293E-4</v>
      </c>
      <c r="I684" s="8">
        <v>2.0259031210152489E-3</v>
      </c>
      <c r="J684" s="8">
        <v>3.2725028562814451E-3</v>
      </c>
      <c r="K684" s="8">
        <v>8.7675473102466484E-4</v>
      </c>
    </row>
    <row r="685" spans="1:11" x14ac:dyDescent="0.25">
      <c r="A685" s="7">
        <v>43784</v>
      </c>
      <c r="B685" s="8">
        <v>2.6900444373090249E-3</v>
      </c>
      <c r="C685" s="8">
        <v>3.5153716838793869E-3</v>
      </c>
      <c r="D685" s="8">
        <v>5.302788832170835E-3</v>
      </c>
      <c r="E685" s="8">
        <v>3.9600873472520606E-3</v>
      </c>
      <c r="F685" s="8">
        <v>3.7300127343642409E-4</v>
      </c>
      <c r="G685" s="8">
        <v>3.6343812465911007E-4</v>
      </c>
      <c r="H685" s="8">
        <v>-3.3435992517660829E-4</v>
      </c>
      <c r="I685" s="8">
        <v>-7.7348623815476358E-5</v>
      </c>
      <c r="J685" s="8">
        <v>-4.3645437606860682E-3</v>
      </c>
      <c r="K685" s="8">
        <v>-2.4734156247097072E-4</v>
      </c>
    </row>
    <row r="686" spans="1:11" x14ac:dyDescent="0.25">
      <c r="A686" s="7">
        <v>43785</v>
      </c>
      <c r="B686" s="8">
        <v>0</v>
      </c>
      <c r="C686" s="8">
        <v>0</v>
      </c>
      <c r="D686" s="8">
        <v>0</v>
      </c>
      <c r="E686" s="8">
        <v>0</v>
      </c>
      <c r="F686" s="8">
        <v>1.3861720843144629E-4</v>
      </c>
      <c r="G686" s="8">
        <v>0</v>
      </c>
      <c r="H686" s="8">
        <v>0</v>
      </c>
      <c r="I686" s="8">
        <v>5.6502680587655618E-5</v>
      </c>
      <c r="J686" s="8">
        <v>0</v>
      </c>
      <c r="K686" s="8">
        <v>0</v>
      </c>
    </row>
    <row r="687" spans="1:11" x14ac:dyDescent="0.25">
      <c r="A687" s="7">
        <v>43786</v>
      </c>
      <c r="B687" s="8">
        <v>0</v>
      </c>
      <c r="C687" s="8">
        <v>0</v>
      </c>
      <c r="D687" s="8">
        <v>0</v>
      </c>
      <c r="E687" s="8">
        <v>0</v>
      </c>
      <c r="F687" s="8">
        <v>1.3816750901374239E-4</v>
      </c>
      <c r="G687" s="8">
        <v>0</v>
      </c>
      <c r="H687" s="8">
        <v>0</v>
      </c>
      <c r="I687" s="8">
        <v>5.6525010049712783E-5</v>
      </c>
      <c r="J687" s="8">
        <v>0</v>
      </c>
      <c r="K687" s="8">
        <v>0</v>
      </c>
    </row>
    <row r="688" spans="1:11" x14ac:dyDescent="0.25">
      <c r="A688" s="7">
        <v>43787</v>
      </c>
      <c r="B688" s="8">
        <v>-3.140990865507232E-3</v>
      </c>
      <c r="C688" s="8">
        <v>-1.1157713505558498E-3</v>
      </c>
      <c r="D688" s="8">
        <v>-3.1969465533923098E-3</v>
      </c>
      <c r="E688" s="8">
        <v>-1.1217656704409771E-3</v>
      </c>
      <c r="F688" s="8">
        <v>-1.110433864494054E-4</v>
      </c>
      <c r="G688" s="8">
        <v>-2.7247956403275708E-4</v>
      </c>
      <c r="H688" s="8">
        <v>3.7845708635697584E-4</v>
      </c>
      <c r="I688" s="8">
        <v>9.0748916391314438E-4</v>
      </c>
      <c r="J688" s="8">
        <v>-2.1384688582488649E-3</v>
      </c>
      <c r="K688" s="8">
        <v>5.409443140516057E-4</v>
      </c>
    </row>
    <row r="689" spans="1:11" x14ac:dyDescent="0.25">
      <c r="A689" s="7">
        <v>43788</v>
      </c>
      <c r="B689" s="8">
        <v>3.9315362503311579E-3</v>
      </c>
      <c r="C689" s="8">
        <v>1.9803792740469284E-3</v>
      </c>
      <c r="D689" s="8">
        <v>3.1870807812239832E-3</v>
      </c>
      <c r="E689" s="8">
        <v>4.6270111616795173E-3</v>
      </c>
      <c r="F689" s="8">
        <v>-7.5629326946047293E-5</v>
      </c>
      <c r="G689" s="8">
        <v>-6.3595893522294666E-4</v>
      </c>
      <c r="H689" s="8">
        <v>2.1526336327482021E-4</v>
      </c>
      <c r="I689" s="8">
        <v>4.8208098638080621E-4</v>
      </c>
      <c r="J689" s="8">
        <v>6.836298506505134E-4</v>
      </c>
      <c r="K689" s="8">
        <v>9.5183201318072008E-5</v>
      </c>
    </row>
    <row r="690" spans="1:11" x14ac:dyDescent="0.25">
      <c r="A690" s="7">
        <v>43789</v>
      </c>
      <c r="B690" s="8">
        <v>-4.9493740640740302E-3</v>
      </c>
      <c r="C690" s="8">
        <v>-3.2763025470309293E-3</v>
      </c>
      <c r="D690" s="8">
        <v>-4.456257331862945E-3</v>
      </c>
      <c r="E690" s="8">
        <v>-2.7217804579082738E-4</v>
      </c>
      <c r="F690" s="8">
        <v>-1.8531768990914799E-4</v>
      </c>
      <c r="G690" s="8">
        <v>-1.8181818181817189E-4</v>
      </c>
      <c r="H690" s="8">
        <v>-1.6209963907631852E-4</v>
      </c>
      <c r="I690" s="8">
        <v>2.0755555439013751E-3</v>
      </c>
      <c r="J690" s="8">
        <v>3.4141071324564902E-3</v>
      </c>
      <c r="K690" s="8">
        <v>1.620241946415524E-3</v>
      </c>
    </row>
    <row r="691" spans="1:11" x14ac:dyDescent="0.25">
      <c r="A691" s="7">
        <v>43790</v>
      </c>
      <c r="B691" s="8">
        <v>-4.2235272035867633E-3</v>
      </c>
      <c r="C691" s="8">
        <v>-3.7709675114255825E-3</v>
      </c>
      <c r="D691" s="8">
        <v>-1.2485772376233939E-3</v>
      </c>
      <c r="E691" s="8">
        <v>-5.8734855737823111E-3</v>
      </c>
      <c r="F691" s="8">
        <v>5.9246340223362282E-5</v>
      </c>
      <c r="G691" s="8">
        <v>-5.4555373704312515E-4</v>
      </c>
      <c r="H691" s="8">
        <v>-1.7678136999155214E-4</v>
      </c>
      <c r="I691" s="8">
        <v>-1.714815667424707E-3</v>
      </c>
      <c r="J691" s="8">
        <v>-4.0433797614293221E-3</v>
      </c>
      <c r="K691" s="8">
        <v>1.8295383947974919E-4</v>
      </c>
    </row>
    <row r="692" spans="1:11" x14ac:dyDescent="0.25">
      <c r="A692" s="7">
        <v>43791</v>
      </c>
      <c r="B692" s="8">
        <v>5.1535172598349277E-3</v>
      </c>
      <c r="C692" s="8">
        <v>6.32770757820178E-3</v>
      </c>
      <c r="D692" s="8">
        <v>3.0893025207285869E-3</v>
      </c>
      <c r="E692" s="8">
        <v>5.3576833651791667E-3</v>
      </c>
      <c r="F692" s="8">
        <v>4.8414193223722529E-4</v>
      </c>
      <c r="G692" s="8">
        <v>8.1877729257651133E-4</v>
      </c>
      <c r="H692" s="8">
        <v>8.2085033131740204E-4</v>
      </c>
      <c r="I692" s="8">
        <v>7.9601464648026976E-4</v>
      </c>
      <c r="J692" s="8">
        <v>2.062753543930151E-3</v>
      </c>
      <c r="K692" s="8">
        <v>3.4818000066128008E-4</v>
      </c>
    </row>
    <row r="693" spans="1:11" x14ac:dyDescent="0.25">
      <c r="A693" s="7">
        <v>43792</v>
      </c>
      <c r="B693" s="8">
        <v>0</v>
      </c>
      <c r="C693" s="8">
        <v>0</v>
      </c>
      <c r="D693" s="8">
        <v>0</v>
      </c>
      <c r="E693" s="8">
        <v>0</v>
      </c>
      <c r="F693" s="8">
        <v>1.408456365143973E-4</v>
      </c>
      <c r="G693" s="8">
        <v>0</v>
      </c>
      <c r="H693" s="8">
        <v>0</v>
      </c>
      <c r="I693" s="8">
        <v>5.2951076114249318E-5</v>
      </c>
      <c r="J693" s="8">
        <v>0</v>
      </c>
      <c r="K693" s="8">
        <v>0</v>
      </c>
    </row>
    <row r="694" spans="1:11" x14ac:dyDescent="0.25">
      <c r="A694" s="7">
        <v>43793</v>
      </c>
      <c r="B694" s="8">
        <v>0</v>
      </c>
      <c r="C694" s="8">
        <v>0</v>
      </c>
      <c r="D694" s="8">
        <v>0</v>
      </c>
      <c r="E694" s="8">
        <v>0</v>
      </c>
      <c r="F694" s="8">
        <v>1.4083761502492459E-4</v>
      </c>
      <c r="G694" s="8">
        <v>0</v>
      </c>
      <c r="H694" s="8">
        <v>0</v>
      </c>
      <c r="I694" s="8">
        <v>5.3212892425547047E-5</v>
      </c>
      <c r="J694" s="8">
        <v>0</v>
      </c>
      <c r="K694" s="8">
        <v>0</v>
      </c>
    </row>
    <row r="695" spans="1:11" x14ac:dyDescent="0.25">
      <c r="A695" s="7">
        <v>43794</v>
      </c>
      <c r="B695" s="8">
        <v>1.291947713078101E-2</v>
      </c>
      <c r="C695" s="8">
        <v>1.5325447867057918E-2</v>
      </c>
      <c r="D695" s="8">
        <v>5.6035570863606221E-3</v>
      </c>
      <c r="E695" s="8">
        <v>9.4558035766603155E-3</v>
      </c>
      <c r="F695" s="8">
        <v>1.18339646136767E-3</v>
      </c>
      <c r="G695" s="8">
        <v>1.4544132351603789E-3</v>
      </c>
      <c r="H695" s="8">
        <v>1.0124060938425661E-3</v>
      </c>
      <c r="I695" s="8">
        <v>7.5336692545291406E-4</v>
      </c>
      <c r="J695" s="8">
        <v>-2.1759421916593968E-3</v>
      </c>
      <c r="K695" s="8">
        <v>-2.1204914272303639E-3</v>
      </c>
    </row>
    <row r="696" spans="1:11" x14ac:dyDescent="0.25">
      <c r="A696" s="7">
        <v>43795</v>
      </c>
      <c r="B696" s="8">
        <v>3.566481285307344E-3</v>
      </c>
      <c r="C696" s="8">
        <v>3.0743756247568754E-3</v>
      </c>
      <c r="D696" s="8">
        <v>3.3194537537983848E-3</v>
      </c>
      <c r="E696" s="8">
        <v>-5.6766778463070988E-3</v>
      </c>
      <c r="F696" s="8">
        <v>6.3735724813884786E-4</v>
      </c>
      <c r="G696" s="8">
        <v>6.3538168285370844E-4</v>
      </c>
      <c r="H696" s="8">
        <v>1.2966906953755242E-3</v>
      </c>
      <c r="I696" s="8">
        <v>1.5266176035135799E-3</v>
      </c>
      <c r="J696" s="8">
        <v>-2.7777666353581139E-3</v>
      </c>
      <c r="K696" s="8">
        <v>-6.0707518509894864E-4</v>
      </c>
    </row>
    <row r="697" spans="1:11" x14ac:dyDescent="0.25">
      <c r="A697" s="7">
        <v>43796</v>
      </c>
      <c r="B697" s="8">
        <v>5.997094268738179E-3</v>
      </c>
      <c r="C697" s="8">
        <v>5.4810089316481569E-3</v>
      </c>
      <c r="D697" s="8">
        <v>6.1339661382771027E-3</v>
      </c>
      <c r="E697" s="8">
        <v>4.3573118135629141E-3</v>
      </c>
      <c r="F697" s="8">
        <v>4.7581012194153338E-4</v>
      </c>
      <c r="G697" s="8">
        <v>5.4426705370103079E-4</v>
      </c>
      <c r="H697" s="8">
        <v>2.584543334938072E-4</v>
      </c>
      <c r="I697" s="8">
        <v>-1.338992898574864E-3</v>
      </c>
      <c r="J697" s="8">
        <v>1.156018359387279E-3</v>
      </c>
      <c r="K697" s="8">
        <v>-1.874339725983498E-3</v>
      </c>
    </row>
    <row r="698" spans="1:11" x14ac:dyDescent="0.25">
      <c r="A698" s="7">
        <v>43797</v>
      </c>
      <c r="B698" s="8">
        <v>1.164157313700009E-4</v>
      </c>
      <c r="C698" s="8">
        <v>-6.8167512014416509E-4</v>
      </c>
      <c r="D698" s="8">
        <v>1.77371780837321E-4</v>
      </c>
      <c r="E698" s="8">
        <v>-6.3598783846618989E-4</v>
      </c>
      <c r="F698" s="8">
        <v>3.4039423804155261E-4</v>
      </c>
      <c r="G698" s="8">
        <v>0</v>
      </c>
      <c r="H698" s="8">
        <v>1.9812755762593781E-4</v>
      </c>
      <c r="I698" s="8">
        <v>-7.1982591435593157E-5</v>
      </c>
      <c r="J698" s="8">
        <v>-4.2867956237968569E-4</v>
      </c>
      <c r="K698" s="8">
        <v>6.1804366414452971E-5</v>
      </c>
    </row>
    <row r="699" spans="1:11" x14ac:dyDescent="0.25">
      <c r="A699" s="7">
        <v>43798</v>
      </c>
      <c r="B699" s="8">
        <v>-7.2678678489399573E-3</v>
      </c>
      <c r="C699" s="8">
        <v>-7.1946476606230547E-3</v>
      </c>
      <c r="D699" s="8">
        <v>-1.0702423442591201E-2</v>
      </c>
      <c r="E699" s="8">
        <v>-1.466175012219084E-2</v>
      </c>
      <c r="F699" s="8">
        <v>4.35254617395131E-4</v>
      </c>
      <c r="G699" s="8">
        <v>-9.0661831368965551E-5</v>
      </c>
      <c r="H699" s="8">
        <v>1.9169836536070406E-4</v>
      </c>
      <c r="I699" s="8">
        <v>-3.1458819031493501E-4</v>
      </c>
      <c r="J699" s="8">
        <v>1.9579996339973431E-3</v>
      </c>
      <c r="K699" s="8">
        <v>9.4828875103103449E-4</v>
      </c>
    </row>
    <row r="700" spans="1:11" x14ac:dyDescent="0.25">
      <c r="A700" s="7">
        <v>43799</v>
      </c>
      <c r="B700" s="8">
        <v>0</v>
      </c>
      <c r="C700" s="8">
        <v>0</v>
      </c>
      <c r="D700" s="8">
        <v>0</v>
      </c>
      <c r="E700" s="8">
        <v>0</v>
      </c>
      <c r="F700" s="8">
        <v>1.4380072939679239E-4</v>
      </c>
      <c r="G700" s="8">
        <v>0</v>
      </c>
      <c r="H700" s="8">
        <v>0</v>
      </c>
      <c r="I700" s="8">
        <v>5.2446331698652322E-5</v>
      </c>
      <c r="J700" s="8">
        <v>0</v>
      </c>
      <c r="K700" s="8">
        <v>0</v>
      </c>
    </row>
    <row r="701" spans="1:11" x14ac:dyDescent="0.25">
      <c r="A701" s="7">
        <v>43800</v>
      </c>
      <c r="B701" s="8">
        <v>0</v>
      </c>
      <c r="C701" s="8">
        <v>0</v>
      </c>
      <c r="D701" s="8">
        <v>0</v>
      </c>
      <c r="E701" s="8">
        <v>0</v>
      </c>
      <c r="F701" s="8">
        <v>1.43827148261888E-4</v>
      </c>
      <c r="G701" s="8">
        <v>0</v>
      </c>
      <c r="H701" s="8">
        <v>0</v>
      </c>
      <c r="I701" s="8">
        <v>5.2435023591979053E-5</v>
      </c>
      <c r="J701" s="8">
        <v>0</v>
      </c>
      <c r="K701" s="8">
        <v>0</v>
      </c>
    </row>
    <row r="702" spans="1:11" x14ac:dyDescent="0.25">
      <c r="A702" s="7">
        <v>43801</v>
      </c>
      <c r="B702" s="8">
        <v>-1.36161266244913E-2</v>
      </c>
      <c r="C702" s="8">
        <v>-1.3403083868409382E-2</v>
      </c>
      <c r="D702" s="8">
        <v>-8.4143306914143956E-3</v>
      </c>
      <c r="E702" s="8">
        <v>-4.1995935340237711E-3</v>
      </c>
      <c r="F702" s="8">
        <v>-1.2244382736747991E-4</v>
      </c>
      <c r="G702" s="8">
        <v>-2.7201015504574322E-4</v>
      </c>
      <c r="H702" s="8">
        <v>6.4526080127347285E-4</v>
      </c>
      <c r="I702" s="8">
        <v>-5.4091568891415642E-3</v>
      </c>
      <c r="J702" s="8">
        <v>-3.513733408428199E-3</v>
      </c>
      <c r="K702" s="8">
        <v>7.4167615205222859E-4</v>
      </c>
    </row>
    <row r="703" spans="1:11" x14ac:dyDescent="0.25">
      <c r="A703" s="7">
        <v>43802</v>
      </c>
      <c r="B703" s="8">
        <v>-5.0736574058407591E-3</v>
      </c>
      <c r="C703" s="8">
        <v>-7.6698686932082927E-3</v>
      </c>
      <c r="D703" s="8">
        <v>-3.0605827429972532E-3</v>
      </c>
      <c r="E703" s="8">
        <v>-3.506325267784272E-3</v>
      </c>
      <c r="F703" s="8">
        <v>-8.5117502737042106E-4</v>
      </c>
      <c r="G703" s="8">
        <v>-5.4416832940329396E-4</v>
      </c>
      <c r="H703" s="8">
        <v>-1.7238422894083616E-4</v>
      </c>
      <c r="I703" s="8">
        <v>6.0395010833764751E-3</v>
      </c>
      <c r="J703" s="8">
        <v>1.007782164253501E-2</v>
      </c>
      <c r="K703" s="8">
        <v>-1.3096196675571601E-3</v>
      </c>
    </row>
    <row r="704" spans="1:11" x14ac:dyDescent="0.25">
      <c r="A704" s="7">
        <v>43803</v>
      </c>
      <c r="B704" s="8">
        <v>8.4080619071209561E-3</v>
      </c>
      <c r="C704" s="8">
        <v>9.2316727694474743E-3</v>
      </c>
      <c r="D704" s="8">
        <v>1.1010250104673819E-2</v>
      </c>
      <c r="E704" s="8">
        <v>2.6653865171430979E-3</v>
      </c>
      <c r="F704" s="8">
        <v>6.7506916503834447E-4</v>
      </c>
      <c r="G704" s="8">
        <v>9.0744101633388752E-4</v>
      </c>
      <c r="H704" s="8">
        <v>1.9157105598521795E-5</v>
      </c>
      <c r="I704" s="8">
        <v>-2.9112710906340489E-3</v>
      </c>
      <c r="J704" s="8">
        <v>-1.857843747617993E-3</v>
      </c>
      <c r="K704" s="8">
        <v>1.6848261441686501E-3</v>
      </c>
    </row>
    <row r="705" spans="1:11" x14ac:dyDescent="0.25">
      <c r="A705" s="7">
        <v>43804</v>
      </c>
      <c r="B705" s="8">
        <v>8.2067977675515102E-4</v>
      </c>
      <c r="C705" s="8">
        <v>1.7025638017647005E-3</v>
      </c>
      <c r="D705" s="8">
        <v>5.8191907157123524E-4</v>
      </c>
      <c r="E705" s="8">
        <v>5.5482768593706489E-4</v>
      </c>
      <c r="F705" s="8">
        <v>7.4832670274793678E-4</v>
      </c>
      <c r="G705" s="8">
        <v>9.0661831368965551E-5</v>
      </c>
      <c r="H705" s="8">
        <v>4.0685263906881097E-4</v>
      </c>
      <c r="I705" s="8">
        <v>-2.6281261647751459E-3</v>
      </c>
      <c r="J705" s="8">
        <v>9.4404088541555353E-5</v>
      </c>
      <c r="K705" s="8">
        <v>-4.8240909538810328E-5</v>
      </c>
    </row>
    <row r="706" spans="1:11" x14ac:dyDescent="0.25">
      <c r="A706" s="7">
        <v>43805</v>
      </c>
      <c r="B706" s="8">
        <v>1.8088417330992979E-2</v>
      </c>
      <c r="C706" s="8">
        <v>1.2387712757309988E-2</v>
      </c>
      <c r="D706" s="8">
        <v>1.480834762606653E-2</v>
      </c>
      <c r="E706" s="8">
        <v>8.9819174574361504E-3</v>
      </c>
      <c r="F706" s="8">
        <v>1.1596510145885921E-3</v>
      </c>
      <c r="G706" s="8">
        <v>1.3598041881968115E-3</v>
      </c>
      <c r="H706" s="8">
        <v>7.0759921434615514E-4</v>
      </c>
      <c r="I706" s="8">
        <v>-1.096642716873375E-3</v>
      </c>
      <c r="J706" s="8">
        <v>-7.1448805836955556E-3</v>
      </c>
      <c r="K706" s="8">
        <v>1.639992735072537E-3</v>
      </c>
    </row>
    <row r="707" spans="1:11" x14ac:dyDescent="0.25">
      <c r="A707" s="7">
        <v>43806</v>
      </c>
      <c r="B707" s="8">
        <v>0</v>
      </c>
      <c r="C707" s="8">
        <v>0</v>
      </c>
      <c r="D707" s="8">
        <v>0</v>
      </c>
      <c r="E707" s="8">
        <v>0</v>
      </c>
      <c r="F707" s="8">
        <v>1.4369430985849971E-4</v>
      </c>
      <c r="G707" s="8">
        <v>0</v>
      </c>
      <c r="H707" s="8">
        <v>0</v>
      </c>
      <c r="I707" s="8">
        <v>5.4928740870652248E-5</v>
      </c>
      <c r="J707" s="8">
        <v>0</v>
      </c>
      <c r="K707" s="8">
        <v>-3.0221880553682468E-10</v>
      </c>
    </row>
    <row r="708" spans="1:11" x14ac:dyDescent="0.25">
      <c r="A708" s="7">
        <v>43807</v>
      </c>
      <c r="B708" s="8">
        <v>0</v>
      </c>
      <c r="C708" s="8">
        <v>0</v>
      </c>
      <c r="D708" s="8">
        <v>0</v>
      </c>
      <c r="E708" s="8">
        <v>0</v>
      </c>
      <c r="F708" s="8">
        <v>1.4373117354615769E-4</v>
      </c>
      <c r="G708" s="8">
        <v>0</v>
      </c>
      <c r="H708" s="8">
        <v>0</v>
      </c>
      <c r="I708" s="8">
        <v>5.5297721951008683E-5</v>
      </c>
      <c r="J708" s="8">
        <v>0</v>
      </c>
      <c r="K708" s="8">
        <v>-1.0073963885304241E-10</v>
      </c>
    </row>
    <row r="709" spans="1:11" x14ac:dyDescent="0.25">
      <c r="A709" s="7">
        <v>43808</v>
      </c>
      <c r="B709" s="8">
        <v>-9.857785380685602E-3</v>
      </c>
      <c r="C709" s="8">
        <v>-5.6492617450686344E-3</v>
      </c>
      <c r="D709" s="8">
        <v>-8.9984826644990967E-3</v>
      </c>
      <c r="E709" s="8">
        <v>-1.8519354556556511E-3</v>
      </c>
      <c r="F709" s="8">
        <v>1.1343443998816931E-3</v>
      </c>
      <c r="G709" s="8">
        <v>1.8106101756298898E-4</v>
      </c>
      <c r="H709" s="8">
        <v>1.245623914521099E-3</v>
      </c>
      <c r="I709" s="8">
        <v>1.3595446409266909E-3</v>
      </c>
      <c r="J709" s="8">
        <v>-4.7650756727513072E-4</v>
      </c>
      <c r="K709" s="8">
        <v>5.6832810499374276E-4</v>
      </c>
    </row>
    <row r="710" spans="1:11" x14ac:dyDescent="0.25">
      <c r="A710" s="7">
        <v>43809</v>
      </c>
      <c r="B710" s="8">
        <v>-4.5704879497937556E-3</v>
      </c>
      <c r="C710" s="8">
        <v>-3.3324301942360135E-3</v>
      </c>
      <c r="D710" s="8">
        <v>3.85608848725294E-5</v>
      </c>
      <c r="E710" s="8">
        <v>-2.6113720806719698E-4</v>
      </c>
      <c r="F710" s="8">
        <v>1.0192670021345049E-3</v>
      </c>
      <c r="G710" s="8">
        <v>7.2411296162200323E-4</v>
      </c>
      <c r="H710" s="8">
        <v>4.7596989103659837E-4</v>
      </c>
      <c r="I710" s="8">
        <v>-4.4600088588642173E-5</v>
      </c>
      <c r="J710" s="8">
        <v>5.0804587731234641E-4</v>
      </c>
      <c r="K710" s="8">
        <v>3.6919014444847242E-4</v>
      </c>
    </row>
    <row r="711" spans="1:11" x14ac:dyDescent="0.25">
      <c r="A711" s="7">
        <v>43810</v>
      </c>
      <c r="B711" s="8">
        <v>4.4425517781976342E-3</v>
      </c>
      <c r="C711" s="8">
        <v>3.2974965443097748E-3</v>
      </c>
      <c r="D711" s="8">
        <v>7.0980592322913427E-3</v>
      </c>
      <c r="E711" s="8">
        <v>8.3062677990113354E-3</v>
      </c>
      <c r="F711" s="8">
        <v>1.1657796568047549E-3</v>
      </c>
      <c r="G711" s="8">
        <v>6.331403762662724E-4</v>
      </c>
      <c r="H711" s="8">
        <v>4.7028559161388372E-4</v>
      </c>
      <c r="I711" s="8">
        <v>1.981280613227332E-3</v>
      </c>
      <c r="J711" s="8">
        <v>1.5517875552255591E-3</v>
      </c>
      <c r="K711" s="8">
        <v>-4.3419086691287578E-4</v>
      </c>
    </row>
    <row r="712" spans="1:11" x14ac:dyDescent="0.25">
      <c r="A712" s="7">
        <v>43811</v>
      </c>
      <c r="B712" s="8">
        <v>4.1338599060998238E-3</v>
      </c>
      <c r="C712" s="8">
        <v>5.4320953636219915E-3</v>
      </c>
      <c r="D712" s="8">
        <v>3.880492784132938E-3</v>
      </c>
      <c r="E712" s="8">
        <v>1.045611996243934E-2</v>
      </c>
      <c r="F712" s="8">
        <v>2.7108956815546931E-4</v>
      </c>
      <c r="G712" s="8">
        <v>9.0391394739230968E-4</v>
      </c>
      <c r="H712" s="8">
        <v>3.755060921999398E-4</v>
      </c>
      <c r="I712" s="8">
        <v>-4.6788926212385507E-3</v>
      </c>
      <c r="J712" s="8">
        <v>-2.1946825257336271E-3</v>
      </c>
      <c r="K712" s="8">
        <v>1.73362363720786E-4</v>
      </c>
    </row>
    <row r="713" spans="1:11" x14ac:dyDescent="0.25">
      <c r="A713" s="7">
        <v>43812</v>
      </c>
      <c r="B713" s="8">
        <v>4.6450054863578227E-3</v>
      </c>
      <c r="C713" s="8">
        <v>4.1367518504618062E-3</v>
      </c>
      <c r="D713" s="8">
        <v>1.8368781362640969E-3</v>
      </c>
      <c r="E713" s="8">
        <v>5.124843975979454E-3</v>
      </c>
      <c r="F713" s="8">
        <v>2.108027028784321E-3</v>
      </c>
      <c r="G713" s="8">
        <v>6.3216833739732081E-4</v>
      </c>
      <c r="H713" s="8">
        <v>1.8868233202637974E-3</v>
      </c>
      <c r="I713" s="8">
        <v>3.5085427807040048E-3</v>
      </c>
      <c r="J713" s="8">
        <v>-2.526898172904191E-3</v>
      </c>
      <c r="K713" s="8">
        <v>2.1079197775728531E-3</v>
      </c>
    </row>
    <row r="714" spans="1:11" x14ac:dyDescent="0.25">
      <c r="A714" s="7">
        <v>43813</v>
      </c>
      <c r="B714" s="8">
        <v>0</v>
      </c>
      <c r="C714" s="8">
        <v>0</v>
      </c>
      <c r="D714" s="8">
        <v>0</v>
      </c>
      <c r="E714" s="8">
        <v>0</v>
      </c>
      <c r="F714" s="8">
        <v>1.4035516419341751E-4</v>
      </c>
      <c r="G714" s="8">
        <v>0</v>
      </c>
      <c r="H714" s="8">
        <v>0</v>
      </c>
      <c r="I714" s="8">
        <v>5.2941165765041383E-5</v>
      </c>
      <c r="J714" s="8">
        <v>0</v>
      </c>
      <c r="K714" s="8">
        <v>-4.0183889549183499E-10</v>
      </c>
    </row>
    <row r="715" spans="1:11" x14ac:dyDescent="0.25">
      <c r="A715" s="7">
        <v>43814</v>
      </c>
      <c r="B715" s="8">
        <v>0</v>
      </c>
      <c r="C715" s="8">
        <v>0</v>
      </c>
      <c r="D715" s="8">
        <v>0</v>
      </c>
      <c r="E715" s="8">
        <v>0</v>
      </c>
      <c r="F715" s="8">
        <v>1.4035882997731619E-4</v>
      </c>
      <c r="G715" s="8">
        <v>0</v>
      </c>
      <c r="H715" s="8">
        <v>0</v>
      </c>
      <c r="I715" s="8">
        <v>5.3171953016128981E-5</v>
      </c>
      <c r="J715" s="8">
        <v>0</v>
      </c>
      <c r="K715" s="8">
        <v>-3.0137903284099821E-10</v>
      </c>
    </row>
    <row r="716" spans="1:11" x14ac:dyDescent="0.25">
      <c r="A716" s="7">
        <v>43815</v>
      </c>
      <c r="B716" s="8">
        <v>6.9841197580997596E-3</v>
      </c>
      <c r="C716" s="8">
        <v>9.1006614734367997E-3</v>
      </c>
      <c r="D716" s="8">
        <v>7.5547616536739692E-3</v>
      </c>
      <c r="E716" s="8">
        <v>2.7791343321399431E-3</v>
      </c>
      <c r="F716" s="8">
        <v>1.8052914977924051E-3</v>
      </c>
      <c r="G716" s="8">
        <v>9.9277978339351591E-4</v>
      </c>
      <c r="H716" s="8">
        <v>1.4813968129556709E-3</v>
      </c>
      <c r="I716" s="8">
        <v>-2.132413233421504E-3</v>
      </c>
      <c r="J716" s="8">
        <v>7.5851748764867999E-3</v>
      </c>
      <c r="K716" s="8">
        <v>-6.1839171420450256E-3</v>
      </c>
    </row>
    <row r="717" spans="1:11" x14ac:dyDescent="0.25">
      <c r="A717" s="7">
        <v>43816</v>
      </c>
      <c r="B717" s="8">
        <v>-5.0164944025855576E-3</v>
      </c>
      <c r="C717" s="8">
        <v>-4.3304841592483045E-3</v>
      </c>
      <c r="D717" s="8">
        <v>-2.870350569030844E-4</v>
      </c>
      <c r="E717" s="8">
        <v>6.2987968447931753E-3</v>
      </c>
      <c r="F717" s="8">
        <v>-2.0259876898465201E-5</v>
      </c>
      <c r="G717" s="8">
        <v>1.3524479307547299E-3</v>
      </c>
      <c r="H717" s="8">
        <v>3.5779925378487398E-4</v>
      </c>
      <c r="I717" s="8">
        <v>9.4893663529971306E-4</v>
      </c>
      <c r="J717" s="8">
        <v>-2.8615347710339019E-3</v>
      </c>
      <c r="K717" s="8">
        <v>1.9778445137947909E-3</v>
      </c>
    </row>
    <row r="718" spans="1:11" x14ac:dyDescent="0.25">
      <c r="A718" s="7">
        <v>43817</v>
      </c>
      <c r="B718" s="8">
        <v>1.18039026857697E-3</v>
      </c>
      <c r="C718" s="8">
        <v>8.9340622441547168E-4</v>
      </c>
      <c r="D718" s="8">
        <v>2.7730407257162688E-3</v>
      </c>
      <c r="E718" s="8">
        <v>7.2866335822787684E-3</v>
      </c>
      <c r="F718" s="8">
        <v>9.5732078675458965E-4</v>
      </c>
      <c r="G718" s="8">
        <v>8.1037277147499864E-4</v>
      </c>
      <c r="H718" s="8">
        <v>1.747609035409603E-4</v>
      </c>
      <c r="I718" s="8">
        <v>-2.4376894741819921E-3</v>
      </c>
      <c r="J718" s="8">
        <v>1.3103127908391521E-3</v>
      </c>
      <c r="K718" s="8">
        <v>-7.7190956112727083E-4</v>
      </c>
    </row>
    <row r="719" spans="1:11" x14ac:dyDescent="0.25">
      <c r="A719" s="7">
        <v>43818</v>
      </c>
      <c r="B719" s="8">
        <v>5.5931790347061314E-3</v>
      </c>
      <c r="C719" s="8">
        <v>3.375930774571767E-3</v>
      </c>
      <c r="D719" s="8">
        <v>6.9886553122240347E-3</v>
      </c>
      <c r="E719" s="8">
        <v>2.2898454802553481E-3</v>
      </c>
      <c r="F719" s="8">
        <v>-1.317642886933257E-5</v>
      </c>
      <c r="G719" s="8">
        <v>-2.6990553306338594E-4</v>
      </c>
      <c r="H719" s="8">
        <v>4.5719603932425912E-4</v>
      </c>
      <c r="I719" s="8">
        <v>-9.7141001039058317E-4</v>
      </c>
      <c r="J719" s="8">
        <v>2.6299979155754989E-3</v>
      </c>
      <c r="K719" s="8">
        <v>-1.2351906829571879E-3</v>
      </c>
    </row>
    <row r="720" spans="1:11" x14ac:dyDescent="0.25">
      <c r="A720" s="7">
        <v>43819</v>
      </c>
      <c r="B720" s="8">
        <v>7.0192856406265944E-3</v>
      </c>
      <c r="C720" s="8">
        <v>6.651003398383315E-3</v>
      </c>
      <c r="D720" s="8">
        <v>7.8242494406057794E-3</v>
      </c>
      <c r="E720" s="8">
        <v>1.88431118425747E-3</v>
      </c>
      <c r="F720" s="8">
        <v>1.9857880363671751E-4</v>
      </c>
      <c r="G720" s="8">
        <v>8.9992800575977583E-5</v>
      </c>
      <c r="H720" s="8">
        <v>7.7823546871469418E-5</v>
      </c>
      <c r="I720" s="8">
        <v>2.64550683667375E-4</v>
      </c>
      <c r="J720" s="8">
        <v>4.4125666531440464E-3</v>
      </c>
      <c r="K720" s="8">
        <v>-1.7575536507322691E-3</v>
      </c>
    </row>
    <row r="721" spans="1:11" x14ac:dyDescent="0.25">
      <c r="A721" s="7">
        <v>43820</v>
      </c>
      <c r="B721" s="8">
        <v>0</v>
      </c>
      <c r="C721" s="8">
        <v>0</v>
      </c>
      <c r="D721" s="8">
        <v>0</v>
      </c>
      <c r="E721" s="8">
        <v>0</v>
      </c>
      <c r="F721" s="8">
        <v>1.3615939645372779E-4</v>
      </c>
      <c r="G721" s="8">
        <v>0</v>
      </c>
      <c r="H721" s="8">
        <v>0</v>
      </c>
      <c r="I721" s="8">
        <v>4.906393431269862E-5</v>
      </c>
      <c r="J721" s="8">
        <v>0</v>
      </c>
      <c r="K721" s="8">
        <v>0</v>
      </c>
    </row>
    <row r="722" spans="1:11" x14ac:dyDescent="0.25">
      <c r="A722" s="7">
        <v>43821</v>
      </c>
      <c r="B722" s="8">
        <v>0</v>
      </c>
      <c r="C722" s="8">
        <v>0</v>
      </c>
      <c r="D722" s="8">
        <v>0</v>
      </c>
      <c r="E722" s="8">
        <v>0</v>
      </c>
      <c r="F722" s="8">
        <v>1.3610005424902211E-4</v>
      </c>
      <c r="G722" s="8">
        <v>0</v>
      </c>
      <c r="H722" s="8">
        <v>0</v>
      </c>
      <c r="I722" s="8">
        <v>4.9147719656028599E-5</v>
      </c>
      <c r="J722" s="8">
        <v>0</v>
      </c>
      <c r="K722" s="8">
        <v>0</v>
      </c>
    </row>
    <row r="723" spans="1:11" x14ac:dyDescent="0.25">
      <c r="A723" s="7">
        <v>43822</v>
      </c>
      <c r="B723" s="8">
        <v>2.005082746732167E-3</v>
      </c>
      <c r="C723" s="8">
        <v>1.0822680456998857E-3</v>
      </c>
      <c r="D723" s="8">
        <v>3.3699003461091781E-3</v>
      </c>
      <c r="E723" s="8">
        <v>7.2987154787451658E-4</v>
      </c>
      <c r="F723" s="8">
        <v>7.0057852987970293E-4</v>
      </c>
      <c r="G723" s="8">
        <v>-2.6995410780172868E-4</v>
      </c>
      <c r="H723" s="8">
        <v>2.6331267248780321E-4</v>
      </c>
      <c r="I723" s="8">
        <v>-7.376973545968335E-4</v>
      </c>
      <c r="J723" s="8">
        <v>1.882028671911895E-3</v>
      </c>
      <c r="K723" s="8">
        <v>-1.1929257448741739E-3</v>
      </c>
    </row>
    <row r="724" spans="1:11" x14ac:dyDescent="0.25">
      <c r="A724" s="7">
        <v>43823</v>
      </c>
      <c r="B724" s="8">
        <v>1.4439166179658349E-3</v>
      </c>
      <c r="C724" s="8">
        <v>1.4345052187212382E-3</v>
      </c>
      <c r="D724" s="8">
        <v>1.2455020702684121E-3</v>
      </c>
      <c r="E724" s="8">
        <v>-2.134305775016609E-3</v>
      </c>
      <c r="F724" s="8">
        <v>1.4585207879713741E-4</v>
      </c>
      <c r="G724" s="8">
        <v>-9.000900090005981E-5</v>
      </c>
      <c r="H724" s="8">
        <v>0</v>
      </c>
      <c r="I724" s="8">
        <v>5.8222261899021355E-4</v>
      </c>
      <c r="J724" s="8">
        <v>-2.2542829540805889E-4</v>
      </c>
      <c r="K724" s="8">
        <v>-2.2969640086711871E-4</v>
      </c>
    </row>
    <row r="725" spans="1:11" x14ac:dyDescent="0.25">
      <c r="A725" s="7">
        <v>43824</v>
      </c>
      <c r="B725" s="8">
        <v>0</v>
      </c>
      <c r="C725" s="8">
        <v>-5.702998839299811E-4</v>
      </c>
      <c r="D725" s="8">
        <v>0</v>
      </c>
      <c r="E725" s="8">
        <v>0</v>
      </c>
      <c r="F725" s="8">
        <v>2.212811761244105E-4</v>
      </c>
      <c r="G725" s="8">
        <v>0</v>
      </c>
      <c r="H725" s="8">
        <v>0</v>
      </c>
      <c r="I725" s="8">
        <v>1.0487892449440039E-4</v>
      </c>
      <c r="J725" s="8">
        <v>0</v>
      </c>
      <c r="K725" s="8">
        <v>-1.014104356045209E-10</v>
      </c>
    </row>
    <row r="726" spans="1:11" x14ac:dyDescent="0.25">
      <c r="A726" s="7">
        <v>43825</v>
      </c>
      <c r="B726" s="8">
        <v>3.3160822165434478E-3</v>
      </c>
      <c r="C726" s="8">
        <v>1.4712597782906567E-3</v>
      </c>
      <c r="D726" s="8">
        <v>3.638271347383037E-3</v>
      </c>
      <c r="E726" s="8">
        <v>-7.6586928412503141E-4</v>
      </c>
      <c r="F726" s="8">
        <v>1.4331642818499191E-4</v>
      </c>
      <c r="G726" s="8">
        <v>0</v>
      </c>
      <c r="H726" s="8">
        <v>0</v>
      </c>
      <c r="I726" s="8">
        <v>4.4787982818927929E-5</v>
      </c>
      <c r="J726" s="8">
        <v>-7.6586926359634155E-4</v>
      </c>
      <c r="K726" s="8">
        <v>-1.9523080878469661E-3</v>
      </c>
    </row>
    <row r="727" spans="1:11" x14ac:dyDescent="0.25">
      <c r="A727" s="7">
        <v>43826</v>
      </c>
      <c r="B727" s="8">
        <v>-2.5065572209587161E-3</v>
      </c>
      <c r="C727" s="8">
        <v>-3.7356009765228126E-3</v>
      </c>
      <c r="D727" s="8">
        <v>-1.217397567506495E-3</v>
      </c>
      <c r="E727" s="8">
        <v>8.7865854649327169E-4</v>
      </c>
      <c r="F727" s="8">
        <v>-1.8110220288170001E-4</v>
      </c>
      <c r="G727" s="8">
        <v>0</v>
      </c>
      <c r="H727" s="8">
        <v>4.7582819888170036E-4</v>
      </c>
      <c r="I727" s="8">
        <v>1.7308108169031831E-3</v>
      </c>
      <c r="J727" s="8">
        <v>1.392157069373345E-2</v>
      </c>
      <c r="K727" s="8">
        <v>4.2264162359151308E-4</v>
      </c>
    </row>
    <row r="728" spans="1:11" x14ac:dyDescent="0.25">
      <c r="A728" s="7">
        <v>43827</v>
      </c>
      <c r="B728" s="8">
        <v>-8.9082103360560438E-8</v>
      </c>
      <c r="C728" s="8">
        <v>0</v>
      </c>
      <c r="D728" s="8">
        <v>0</v>
      </c>
      <c r="E728" s="8">
        <v>0</v>
      </c>
      <c r="F728" s="8">
        <v>1.3689106811765051E-4</v>
      </c>
      <c r="G728" s="8">
        <v>0</v>
      </c>
      <c r="H728" s="8">
        <v>0</v>
      </c>
      <c r="I728" s="8">
        <v>4.5100409540532738E-5</v>
      </c>
      <c r="J728" s="8">
        <v>0</v>
      </c>
      <c r="K728" s="8">
        <v>-3.0469737843930029E-10</v>
      </c>
    </row>
    <row r="729" spans="1:11" x14ac:dyDescent="0.25">
      <c r="A729" s="7">
        <v>43828</v>
      </c>
      <c r="B729" s="8">
        <v>-8.9107746403804811E-8</v>
      </c>
      <c r="C729" s="8">
        <v>0</v>
      </c>
      <c r="D729" s="8">
        <v>0</v>
      </c>
      <c r="E729" s="8">
        <v>0</v>
      </c>
      <c r="F729" s="8">
        <v>1.369894427227791E-4</v>
      </c>
      <c r="G729" s="8">
        <v>0</v>
      </c>
      <c r="H729" s="8">
        <v>0</v>
      </c>
      <c r="I729" s="8">
        <v>4.3831602920763053E-5</v>
      </c>
      <c r="J729" s="8">
        <v>0</v>
      </c>
      <c r="K729" s="8">
        <v>-1.015656447833635E-10</v>
      </c>
    </row>
    <row r="730" spans="1:11" x14ac:dyDescent="0.25">
      <c r="A730" s="7">
        <v>43829</v>
      </c>
      <c r="B730" s="8">
        <v>-9.3642760025607341E-3</v>
      </c>
      <c r="C730" s="8">
        <v>-8.0547135156121552E-3</v>
      </c>
      <c r="D730" s="8">
        <v>-4.9883942510510204E-3</v>
      </c>
      <c r="E730" s="8">
        <v>-4.561625954812687E-3</v>
      </c>
      <c r="F730" s="8">
        <v>-2.5182045611160658E-4</v>
      </c>
      <c r="G730" s="8">
        <v>-2.7005130974888658E-4</v>
      </c>
      <c r="H730" s="8">
        <v>-4.8826049963479612E-5</v>
      </c>
      <c r="I730" s="8">
        <v>-3.364579273763324E-3</v>
      </c>
      <c r="J730" s="8">
        <v>-1.493421896001657E-3</v>
      </c>
      <c r="K730" s="8">
        <v>2.9309166779565299E-3</v>
      </c>
    </row>
    <row r="731" spans="1:11" x14ac:dyDescent="0.25">
      <c r="A731" s="7">
        <v>43830</v>
      </c>
      <c r="B731" s="8">
        <v>-4.9306383632665707E-3</v>
      </c>
      <c r="C731" s="8">
        <v>-5.9839584750909225E-4</v>
      </c>
      <c r="D731" s="8">
        <v>-1.095127095827819E-3</v>
      </c>
      <c r="E731" s="8">
        <v>-4.9156630112356936E-4</v>
      </c>
      <c r="F731" s="8">
        <v>2.7294285806433999E-4</v>
      </c>
      <c r="G731" s="8">
        <v>-1.8008283810544423E-4</v>
      </c>
      <c r="H731" s="8">
        <v>3.2913981479554266E-4</v>
      </c>
      <c r="I731" s="8">
        <v>-2.828354388934029E-4</v>
      </c>
      <c r="J731" s="8">
        <v>-1.9153675049136121E-3</v>
      </c>
      <c r="K731" s="8">
        <v>7.6186226728403028E-4</v>
      </c>
    </row>
    <row r="732" spans="1:11" x14ac:dyDescent="0.25">
      <c r="A732" s="7">
        <v>43831</v>
      </c>
      <c r="B732" s="8">
        <v>-5.2010951101522102E-11</v>
      </c>
      <c r="C732" s="8">
        <v>9.5348772403380799E-4</v>
      </c>
      <c r="D732" s="8">
        <v>0</v>
      </c>
      <c r="E732" s="8">
        <v>0</v>
      </c>
      <c r="F732" s="8">
        <v>7.1463382186776059E-5</v>
      </c>
      <c r="G732" s="8">
        <v>0</v>
      </c>
      <c r="H732" s="8">
        <v>0</v>
      </c>
      <c r="I732" s="8">
        <v>4.7957964591782698E-5</v>
      </c>
      <c r="J732" s="8">
        <v>0</v>
      </c>
      <c r="K732" s="8">
        <v>0</v>
      </c>
    </row>
    <row r="733" spans="1:11" x14ac:dyDescent="0.25">
      <c r="A733" s="7">
        <v>43832</v>
      </c>
      <c r="B733" s="8">
        <v>1.0313083454922101E-2</v>
      </c>
      <c r="C733" s="8">
        <v>8.6815653303216056E-3</v>
      </c>
      <c r="D733" s="8">
        <v>1.4012881609419379E-2</v>
      </c>
      <c r="E733" s="8">
        <v>1.2135541439057819E-2</v>
      </c>
      <c r="F733" s="8">
        <v>6.2388684508762893E-4</v>
      </c>
      <c r="G733" s="8">
        <v>3.6023054755029982E-4</v>
      </c>
      <c r="H733" s="8">
        <v>3.5162983592718078E-4</v>
      </c>
      <c r="I733" s="8">
        <v>1.9271115266952239E-3</v>
      </c>
      <c r="J733" s="8">
        <v>2.1426658461367598E-3</v>
      </c>
      <c r="K733" s="8">
        <v>-4.6088605295807614E-3</v>
      </c>
    </row>
    <row r="734" spans="1:11" x14ac:dyDescent="0.25">
      <c r="A734" s="7">
        <v>43833</v>
      </c>
      <c r="B734" s="8">
        <v>-2.0643897933708688E-3</v>
      </c>
      <c r="C734" s="8">
        <v>-4.2198751119866262E-3</v>
      </c>
      <c r="D734" s="8">
        <v>-8.1039228486727843E-3</v>
      </c>
      <c r="E734" s="8">
        <v>-6.2088714235383202E-3</v>
      </c>
      <c r="F734" s="8">
        <v>3.4381445221254298E-4</v>
      </c>
      <c r="G734" s="8">
        <v>1.8005041411583989E-4</v>
      </c>
      <c r="H734" s="8">
        <v>3.2891586079264457E-4</v>
      </c>
      <c r="I734" s="8">
        <v>5.1264649115905234E-3</v>
      </c>
      <c r="J734" s="8">
        <v>2.5738792121187348E-2</v>
      </c>
      <c r="K734" s="8">
        <v>2.869010635081715E-3</v>
      </c>
    </row>
    <row r="735" spans="1:11" x14ac:dyDescent="0.25">
      <c r="A735" s="7">
        <v>43834</v>
      </c>
      <c r="B735" s="8">
        <v>-2.5793256419603949E-11</v>
      </c>
      <c r="C735" s="8">
        <v>0</v>
      </c>
      <c r="D735" s="8">
        <v>0</v>
      </c>
      <c r="E735" s="8">
        <v>0</v>
      </c>
      <c r="F735" s="8">
        <v>1.388624937981309E-4</v>
      </c>
      <c r="G735" s="8">
        <v>0</v>
      </c>
      <c r="H735" s="8">
        <v>0</v>
      </c>
      <c r="I735" s="8">
        <v>5.1230104355370898E-5</v>
      </c>
      <c r="J735" s="8">
        <v>0</v>
      </c>
      <c r="K735" s="8">
        <v>0</v>
      </c>
    </row>
    <row r="736" spans="1:11" x14ac:dyDescent="0.25">
      <c r="A736" s="7">
        <v>43835</v>
      </c>
      <c r="B736" s="8">
        <v>-2.5793256419603949E-11</v>
      </c>
      <c r="C736" s="8">
        <v>0</v>
      </c>
      <c r="D736" s="8">
        <v>0</v>
      </c>
      <c r="E736" s="8">
        <v>0</v>
      </c>
      <c r="F736" s="8">
        <v>1.3913159274570039E-4</v>
      </c>
      <c r="G736" s="8">
        <v>0</v>
      </c>
      <c r="H736" s="8">
        <v>0</v>
      </c>
      <c r="I736" s="8">
        <v>5.1447998745235417E-5</v>
      </c>
      <c r="J736" s="8">
        <v>0</v>
      </c>
      <c r="K736" s="8">
        <v>0</v>
      </c>
    </row>
    <row r="737" spans="1:11" x14ac:dyDescent="0.25">
      <c r="A737" s="7">
        <v>43836</v>
      </c>
      <c r="B737" s="8">
        <v>3.2055191198567812E-3</v>
      </c>
      <c r="C737" s="8">
        <v>-2.7327807842362217E-3</v>
      </c>
      <c r="D737" s="8">
        <v>1.322468217105488E-2</v>
      </c>
      <c r="E737" s="8">
        <v>-1.0240230314702449E-2</v>
      </c>
      <c r="F737" s="8">
        <v>-1.2949521945890829E-3</v>
      </c>
      <c r="G737" s="8">
        <v>7.2007200720092257E-4</v>
      </c>
      <c r="H737" s="8">
        <v>-1.3278772932989735E-4</v>
      </c>
      <c r="I737" s="8">
        <v>-1.3188101460409609E-3</v>
      </c>
      <c r="J737" s="8">
        <v>1.3491343996176131E-2</v>
      </c>
      <c r="K737" s="8">
        <v>8.557794925134754E-4</v>
      </c>
    </row>
    <row r="738" spans="1:11" x14ac:dyDescent="0.25">
      <c r="A738" s="7">
        <v>43837</v>
      </c>
      <c r="B738" s="8">
        <v>2.769350286683014E-3</v>
      </c>
      <c r="C738" s="8">
        <v>4.8488044373133921E-3</v>
      </c>
      <c r="D738" s="8">
        <v>1.2321857899620261E-2</v>
      </c>
      <c r="E738" s="8">
        <v>3.3471565317033658E-3</v>
      </c>
      <c r="F738" s="8">
        <v>4.9478359278309902E-4</v>
      </c>
      <c r="G738" s="8">
        <v>0</v>
      </c>
      <c r="H738" s="8">
        <v>1.544878727020027E-4</v>
      </c>
      <c r="I738" s="8">
        <v>-1.2897013652448659E-3</v>
      </c>
      <c r="J738" s="8">
        <v>9.5623184539661565E-4</v>
      </c>
      <c r="K738" s="8">
        <v>1.2963402216337181E-3</v>
      </c>
    </row>
    <row r="739" spans="1:11" x14ac:dyDescent="0.25">
      <c r="A739" s="7">
        <v>43838</v>
      </c>
      <c r="B739" s="8">
        <v>2.5339194598066328E-3</v>
      </c>
      <c r="C739" s="8">
        <v>3.7280100111309888E-3</v>
      </c>
      <c r="D739" s="8">
        <v>9.946610262865363E-3</v>
      </c>
      <c r="E739" s="8">
        <v>-3.779990924928978E-3</v>
      </c>
      <c r="F739" s="8">
        <v>8.1063292498573247E-5</v>
      </c>
      <c r="G739" s="8">
        <v>2.6983270372360479E-4</v>
      </c>
      <c r="H739" s="8">
        <v>-8.7619935432159402E-5</v>
      </c>
      <c r="I739" s="8">
        <v>-1.907213840121047E-3</v>
      </c>
      <c r="J739" s="8">
        <v>4.6137694651002814E-3</v>
      </c>
      <c r="K739" s="8">
        <v>-2.319858343601489E-3</v>
      </c>
    </row>
    <row r="740" spans="1:11" x14ac:dyDescent="0.25">
      <c r="A740" s="7">
        <v>43839</v>
      </c>
      <c r="B740" s="8">
        <v>5.5748526864300976E-3</v>
      </c>
      <c r="C740" s="8">
        <v>5.9767721408687802E-3</v>
      </c>
      <c r="D740" s="8">
        <v>1.2219512090657639E-2</v>
      </c>
      <c r="E740" s="8">
        <v>1.021498312584557E-2</v>
      </c>
      <c r="F740" s="8">
        <v>8.5303797262792358E-4</v>
      </c>
      <c r="G740" s="8">
        <v>8.991997122564932E-5</v>
      </c>
      <c r="H740" s="8">
        <v>6.3326759756709983E-4</v>
      </c>
      <c r="I740" s="8">
        <v>-5.9713774612146775E-4</v>
      </c>
      <c r="J740" s="8">
        <v>-1.198916395161276E-2</v>
      </c>
      <c r="K740" s="8">
        <v>-1.7115741512098159E-3</v>
      </c>
    </row>
    <row r="741" spans="1:11" x14ac:dyDescent="0.25">
      <c r="A741" s="7">
        <v>43840</v>
      </c>
      <c r="B741" s="8">
        <v>-3.019555639521498E-3</v>
      </c>
      <c r="C741" s="8">
        <v>-3.6239850805829255E-3</v>
      </c>
      <c r="D741" s="8">
        <v>-2.4400872751715319E-3</v>
      </c>
      <c r="E741" s="8">
        <v>-1.466869424778694E-3</v>
      </c>
      <c r="F741" s="8">
        <v>2.928884548905053E-4</v>
      </c>
      <c r="G741" s="8">
        <v>-4.4955943175684077E-4</v>
      </c>
      <c r="H741" s="8">
        <v>6.0217142836505033E-4</v>
      </c>
      <c r="I741" s="8">
        <v>2.1769509375948459E-3</v>
      </c>
      <c r="J741" s="8">
        <v>8.2435678856196404E-4</v>
      </c>
      <c r="K741" s="8">
        <v>1.6063825452607981E-3</v>
      </c>
    </row>
    <row r="742" spans="1:11" x14ac:dyDescent="0.25">
      <c r="A742" s="7">
        <v>43841</v>
      </c>
      <c r="B742" s="8">
        <v>0</v>
      </c>
      <c r="C742" s="8">
        <v>0</v>
      </c>
      <c r="D742" s="8">
        <v>0</v>
      </c>
      <c r="E742" s="8">
        <v>0</v>
      </c>
      <c r="F742" s="8">
        <v>1.386802122831376E-4</v>
      </c>
      <c r="G742" s="8">
        <v>0</v>
      </c>
      <c r="H742" s="8">
        <v>0</v>
      </c>
      <c r="I742" s="8">
        <v>5.2077278636097901E-5</v>
      </c>
      <c r="J742" s="8">
        <v>0</v>
      </c>
      <c r="K742" s="8">
        <v>0</v>
      </c>
    </row>
    <row r="743" spans="1:11" x14ac:dyDescent="0.25">
      <c r="A743" s="7">
        <v>43842</v>
      </c>
      <c r="B743" s="8">
        <v>0</v>
      </c>
      <c r="C743" s="8">
        <v>0</v>
      </c>
      <c r="D743" s="8">
        <v>0</v>
      </c>
      <c r="E743" s="8">
        <v>0</v>
      </c>
      <c r="F743" s="8">
        <v>1.3890736016297639E-4</v>
      </c>
      <c r="G743" s="8">
        <v>0</v>
      </c>
      <c r="H743" s="8">
        <v>0</v>
      </c>
      <c r="I743" s="8">
        <v>5.2499428488284039E-5</v>
      </c>
      <c r="J743" s="8">
        <v>0</v>
      </c>
      <c r="K743" s="8">
        <v>0</v>
      </c>
    </row>
    <row r="744" spans="1:11" x14ac:dyDescent="0.25">
      <c r="A744" s="7">
        <v>43843</v>
      </c>
      <c r="B744" s="8">
        <v>5.876787805748851E-3</v>
      </c>
      <c r="C744" s="8">
        <v>4.6098015496780498E-3</v>
      </c>
      <c r="D744" s="8">
        <v>6.6527411303791686E-3</v>
      </c>
      <c r="E744" s="8">
        <v>9.6044741573928505E-3</v>
      </c>
      <c r="F744" s="8">
        <v>1.9973206430501381E-4</v>
      </c>
      <c r="G744" s="8">
        <v>6.2966627687321974E-4</v>
      </c>
      <c r="H744" s="8">
        <v>1.0240678501343137E-3</v>
      </c>
      <c r="I744" s="8">
        <v>-1.6871347346686381E-3</v>
      </c>
      <c r="J744" s="8">
        <v>-4.2320840200624774E-3</v>
      </c>
      <c r="K744" s="8">
        <v>-1.966311764252326E-3</v>
      </c>
    </row>
    <row r="745" spans="1:11" x14ac:dyDescent="0.25">
      <c r="A745" s="7">
        <v>43844</v>
      </c>
      <c r="B745" s="8">
        <v>4.3960909598119713E-3</v>
      </c>
      <c r="C745" s="8">
        <v>3.4215166504933947E-3</v>
      </c>
      <c r="D745" s="8">
        <v>4.1621632907125061E-3</v>
      </c>
      <c r="E745" s="8">
        <v>-2.947432920036297E-4</v>
      </c>
      <c r="F745" s="8">
        <v>4.8514169230351463E-5</v>
      </c>
      <c r="G745" s="8">
        <v>7.1916576770947316E-4</v>
      </c>
      <c r="H745" s="8">
        <v>5.2818488273564945E-4</v>
      </c>
      <c r="I745" s="8">
        <v>1.469999452314408E-3</v>
      </c>
      <c r="J745" s="8">
        <v>-1.929446459626782E-3</v>
      </c>
      <c r="K745" s="8">
        <v>8.876181576704667E-4</v>
      </c>
    </row>
    <row r="746" spans="1:11" x14ac:dyDescent="0.25">
      <c r="A746" s="7">
        <v>43845</v>
      </c>
      <c r="B746" s="8">
        <v>5.4356107149300392E-4</v>
      </c>
      <c r="C746" s="8">
        <v>6.6339490130129519E-6</v>
      </c>
      <c r="D746" s="8">
        <v>9.1098619085649979E-4</v>
      </c>
      <c r="E746" s="8">
        <v>-7.8796286054628739E-3</v>
      </c>
      <c r="F746" s="8">
        <v>1.2964907406409759E-4</v>
      </c>
      <c r="G746" s="8">
        <v>3.5932446999642487E-4</v>
      </c>
      <c r="H746" s="8">
        <v>6.8555717510809799E-4</v>
      </c>
      <c r="I746" s="8">
        <v>2.3225988572181939E-3</v>
      </c>
      <c r="J746" s="8">
        <v>-2.2339998390219501E-4</v>
      </c>
      <c r="K746" s="8">
        <v>6.6405129087265813E-4</v>
      </c>
    </row>
    <row r="747" spans="1:11" x14ac:dyDescent="0.25">
      <c r="A747" s="7">
        <v>43846</v>
      </c>
      <c r="B747" s="8">
        <v>1.022964840302021E-2</v>
      </c>
      <c r="C747" s="8">
        <v>7.531693481156454E-3</v>
      </c>
      <c r="D747" s="8">
        <v>7.9888539493664368E-3</v>
      </c>
      <c r="E747" s="8">
        <v>5.1809869089227689E-3</v>
      </c>
      <c r="F747" s="8">
        <v>5.8075932015966281E-4</v>
      </c>
      <c r="G747" s="8">
        <v>2.6939655172419918E-4</v>
      </c>
      <c r="H747" s="8">
        <v>3.4029313823191742E-4</v>
      </c>
      <c r="I747" s="8">
        <v>-7.9491075277537959E-4</v>
      </c>
      <c r="J747" s="8">
        <v>4.47194719829902E-3</v>
      </c>
      <c r="K747" s="8">
        <v>-8.007169310561002E-4</v>
      </c>
    </row>
    <row r="748" spans="1:11" x14ac:dyDescent="0.25">
      <c r="A748" s="7">
        <v>43847</v>
      </c>
      <c r="B748" s="8">
        <v>6.1430795930781379E-3</v>
      </c>
      <c r="C748" s="8">
        <v>6.6457675664008953E-3</v>
      </c>
      <c r="D748" s="8">
        <v>6.5037566962358184E-3</v>
      </c>
      <c r="E748" s="8">
        <v>9.8967081807244117E-3</v>
      </c>
      <c r="F748" s="8">
        <v>6.7986339229331172E-4</v>
      </c>
      <c r="G748" s="8">
        <v>-1.7954933117869665E-4</v>
      </c>
      <c r="H748" s="8">
        <v>1.0142325535351659E-3</v>
      </c>
      <c r="I748" s="8">
        <v>-8.5489541487837606E-4</v>
      </c>
      <c r="J748" s="8">
        <v>6.2051766435833322E-3</v>
      </c>
      <c r="K748" s="8">
        <v>-1.532513764190502E-3</v>
      </c>
    </row>
    <row r="749" spans="1:11" x14ac:dyDescent="0.25">
      <c r="A749" s="7">
        <v>43848</v>
      </c>
      <c r="B749" s="8">
        <v>0</v>
      </c>
      <c r="C749" s="8">
        <v>0</v>
      </c>
      <c r="D749" s="8">
        <v>0</v>
      </c>
      <c r="E749" s="8">
        <v>0</v>
      </c>
      <c r="F749" s="8">
        <v>1.3565820404437551E-4</v>
      </c>
      <c r="G749" s="8">
        <v>0</v>
      </c>
      <c r="H749" s="8">
        <v>0</v>
      </c>
      <c r="I749" s="8">
        <v>4.6160804728634368E-5</v>
      </c>
      <c r="J749" s="8">
        <v>0</v>
      </c>
      <c r="K749" s="8">
        <v>0</v>
      </c>
    </row>
    <row r="750" spans="1:11" x14ac:dyDescent="0.25">
      <c r="A750" s="7">
        <v>43849</v>
      </c>
      <c r="B750" s="8">
        <v>0</v>
      </c>
      <c r="C750" s="8">
        <v>0</v>
      </c>
      <c r="D750" s="8">
        <v>0</v>
      </c>
      <c r="E750" s="8">
        <v>0</v>
      </c>
      <c r="F750" s="8">
        <v>1.3561099982228869E-4</v>
      </c>
      <c r="G750" s="8">
        <v>0</v>
      </c>
      <c r="H750" s="8">
        <v>0</v>
      </c>
      <c r="I750" s="8">
        <v>4.6107582220455967E-5</v>
      </c>
      <c r="J750" s="8">
        <v>0</v>
      </c>
      <c r="K750" s="8">
        <v>0</v>
      </c>
    </row>
    <row r="751" spans="1:11" x14ac:dyDescent="0.25">
      <c r="A751" s="7">
        <v>43850</v>
      </c>
      <c r="B751" s="8">
        <v>-1.0029176732873071E-3</v>
      </c>
      <c r="C751" s="8">
        <v>1.0668845010315398E-3</v>
      </c>
      <c r="D751" s="8">
        <v>-5.5615221506466472E-4</v>
      </c>
      <c r="E751" s="8">
        <v>1.127904384364609E-3</v>
      </c>
      <c r="F751" s="8">
        <v>5.2739646723809486E-4</v>
      </c>
      <c r="G751" s="8">
        <v>0</v>
      </c>
      <c r="H751" s="8">
        <v>6.7696833262598233E-4</v>
      </c>
      <c r="I751" s="8">
        <v>2.3550047505760399E-4</v>
      </c>
      <c r="J751" s="8">
        <v>2.7439821943655569E-3</v>
      </c>
      <c r="K751" s="8">
        <v>6.0218030882253082E-4</v>
      </c>
    </row>
    <row r="752" spans="1:11" x14ac:dyDescent="0.25">
      <c r="A752" s="7">
        <v>43851</v>
      </c>
      <c r="B752" s="8">
        <v>-6.795350761574781E-3</v>
      </c>
      <c r="C752" s="8">
        <v>-3.867327507537377E-3</v>
      </c>
      <c r="D752" s="8">
        <v>-3.1781119575071681E-3</v>
      </c>
      <c r="E752" s="8">
        <v>-2.114304199632944E-2</v>
      </c>
      <c r="F752" s="8">
        <v>3.179722533119822E-5</v>
      </c>
      <c r="G752" s="8">
        <v>3.5916314986073061E-4</v>
      </c>
      <c r="H752" s="8">
        <v>7.9959391410255876E-5</v>
      </c>
      <c r="I752" s="8">
        <v>2.917007678264083E-3</v>
      </c>
      <c r="J752" s="8">
        <v>-7.0617521352132062E-3</v>
      </c>
      <c r="K752" s="8">
        <v>2.5286323323792098E-4</v>
      </c>
    </row>
    <row r="753" spans="1:11" x14ac:dyDescent="0.25">
      <c r="A753" s="7">
        <v>43852</v>
      </c>
      <c r="B753" s="8">
        <v>3.6441649659959552E-3</v>
      </c>
      <c r="C753" s="8">
        <v>3.1965367208166562E-3</v>
      </c>
      <c r="D753" s="8">
        <v>2.8424829484348102E-3</v>
      </c>
      <c r="E753" s="8">
        <v>6.3630592897279126E-3</v>
      </c>
      <c r="F753" s="8">
        <v>3.9664166842112708E-4</v>
      </c>
      <c r="G753" s="8">
        <v>-1.7951709900365653E-4</v>
      </c>
      <c r="H753" s="8">
        <v>2.4345238843870298E-4</v>
      </c>
      <c r="I753" s="8">
        <v>8.7518731302815844E-4</v>
      </c>
      <c r="J753" s="8">
        <v>5.6695921942537808E-3</v>
      </c>
      <c r="K753" s="8">
        <v>-4.6419836664435282E-4</v>
      </c>
    </row>
    <row r="754" spans="1:11" x14ac:dyDescent="0.25">
      <c r="A754" s="7">
        <v>43853</v>
      </c>
      <c r="B754" s="8">
        <v>-1.5953272649394949E-3</v>
      </c>
      <c r="C754" s="8">
        <v>-9.7566574839302866E-4</v>
      </c>
      <c r="D754" s="8">
        <v>-5.6795756155959554E-3</v>
      </c>
      <c r="E754" s="8">
        <v>-2.5588907656458599E-3</v>
      </c>
      <c r="F754" s="8">
        <v>-6.4448615893053507E-4</v>
      </c>
      <c r="G754" s="8">
        <v>-1.2568453182512096E-3</v>
      </c>
      <c r="H754" s="8">
        <v>2.3261557805853705E-4</v>
      </c>
      <c r="I754" s="8">
        <v>3.3969174874182162E-3</v>
      </c>
      <c r="J754" s="8">
        <v>6.5377595269291433E-3</v>
      </c>
      <c r="K754" s="8">
        <v>-1.928636168366582E-3</v>
      </c>
    </row>
    <row r="755" spans="1:11" x14ac:dyDescent="0.25">
      <c r="A755" s="7">
        <v>43854</v>
      </c>
      <c r="B755" s="8">
        <v>-1.6915950132513351E-3</v>
      </c>
      <c r="C755" s="8">
        <v>-2.6266168200920204E-3</v>
      </c>
      <c r="D755" s="8">
        <v>1.452775739248624E-3</v>
      </c>
      <c r="E755" s="8">
        <v>-4.4022108361916326E-3</v>
      </c>
      <c r="F755" s="8">
        <v>-1.206908460882339E-3</v>
      </c>
      <c r="G755" s="8">
        <v>-8.0898876404500442E-4</v>
      </c>
      <c r="H755" s="8">
        <v>-6.0160691901733898E-5</v>
      </c>
      <c r="I755" s="8">
        <v>2.218184665358391E-3</v>
      </c>
      <c r="J755" s="8">
        <v>2.7620445918741239E-3</v>
      </c>
      <c r="K755" s="8">
        <v>2.554166924278789E-3</v>
      </c>
    </row>
    <row r="756" spans="1:11" x14ac:dyDescent="0.25">
      <c r="A756" s="7">
        <v>43855</v>
      </c>
      <c r="B756" s="8">
        <v>0</v>
      </c>
      <c r="C756" s="8">
        <v>0</v>
      </c>
      <c r="D756" s="8">
        <v>0</v>
      </c>
      <c r="E756" s="8">
        <v>0</v>
      </c>
      <c r="F756" s="8">
        <v>-1.8494215771658329E-4</v>
      </c>
      <c r="G756" s="8">
        <v>0</v>
      </c>
      <c r="H756" s="8">
        <v>0</v>
      </c>
      <c r="I756" s="8">
        <v>4.6262070334757148E-5</v>
      </c>
      <c r="J756" s="8">
        <v>0</v>
      </c>
      <c r="K756" s="8">
        <v>0</v>
      </c>
    </row>
    <row r="757" spans="1:11" x14ac:dyDescent="0.25">
      <c r="A757" s="7">
        <v>43856</v>
      </c>
      <c r="B757" s="8">
        <v>0</v>
      </c>
      <c r="C757" s="8">
        <v>0</v>
      </c>
      <c r="D757" s="8">
        <v>0</v>
      </c>
      <c r="E757" s="8">
        <v>0</v>
      </c>
      <c r="F757" s="8">
        <v>1.3651060867525541E-4</v>
      </c>
      <c r="G757" s="8">
        <v>0</v>
      </c>
      <c r="H757" s="8">
        <v>0</v>
      </c>
      <c r="I757" s="8">
        <v>4.6232076413854628E-5</v>
      </c>
      <c r="J757" s="8">
        <v>0</v>
      </c>
      <c r="K757" s="8">
        <v>0</v>
      </c>
    </row>
    <row r="758" spans="1:11" x14ac:dyDescent="0.25">
      <c r="A758" s="7">
        <v>43857</v>
      </c>
      <c r="B758" s="8">
        <v>-1.9922358803830639E-2</v>
      </c>
      <c r="C758" s="8">
        <v>-1.7859473395253955E-2</v>
      </c>
      <c r="D758" s="8">
        <v>-2.9264973367538191E-2</v>
      </c>
      <c r="E758" s="8">
        <v>-1.9691635572436032E-2</v>
      </c>
      <c r="F758" s="8">
        <v>-2.5142635670211129E-3</v>
      </c>
      <c r="G758" s="8">
        <v>-3.4184958618207473E-3</v>
      </c>
      <c r="H758" s="8">
        <v>-8.3242263722616006E-4</v>
      </c>
      <c r="I758" s="8">
        <v>5.8628462325973629E-3</v>
      </c>
      <c r="J758" s="8">
        <v>1.124104730935249E-2</v>
      </c>
      <c r="K758" s="8">
        <v>-3.6664837864144322E-3</v>
      </c>
    </row>
    <row r="759" spans="1:11" x14ac:dyDescent="0.25">
      <c r="A759" s="7">
        <v>43858</v>
      </c>
      <c r="B759" s="8">
        <v>1.0123762423482899E-2</v>
      </c>
      <c r="C759" s="8">
        <v>8.4354951501286468E-3</v>
      </c>
      <c r="D759" s="8">
        <v>3.030243714899461E-3</v>
      </c>
      <c r="E759" s="8">
        <v>5.9624944672864721E-4</v>
      </c>
      <c r="F759" s="8">
        <v>1.0622820700068041E-3</v>
      </c>
      <c r="G759" s="8">
        <v>1.715111030871963E-3</v>
      </c>
      <c r="H759" s="8">
        <v>-7.4683874214742652E-4</v>
      </c>
      <c r="I759" s="8">
        <v>-1.5165839619938339E-3</v>
      </c>
      <c r="J759" s="8">
        <v>-2.732530140772238E-3</v>
      </c>
      <c r="K759" s="8">
        <v>2.7642373081322451E-3</v>
      </c>
    </row>
    <row r="760" spans="1:11" x14ac:dyDescent="0.25">
      <c r="A760" s="7">
        <v>43859</v>
      </c>
      <c r="B760" s="8">
        <v>-1.5204731414293351E-3</v>
      </c>
      <c r="C760" s="8">
        <v>-4.4831858446170436E-4</v>
      </c>
      <c r="D760" s="8">
        <v>-1.302953211508973E-3</v>
      </c>
      <c r="E760" s="8">
        <v>-4.2678043959057943E-3</v>
      </c>
      <c r="F760" s="8">
        <v>4.0876830683855841E-4</v>
      </c>
      <c r="G760" s="8">
        <v>7.2091556276476787E-4</v>
      </c>
      <c r="H760" s="8">
        <v>6.9163446084430369E-4</v>
      </c>
      <c r="I760" s="8">
        <v>2.6129096452773841E-3</v>
      </c>
      <c r="J760" s="8">
        <v>-2.0161331498291801E-4</v>
      </c>
      <c r="K760" s="8">
        <v>1.48509108934225E-3</v>
      </c>
    </row>
    <row r="761" spans="1:11" x14ac:dyDescent="0.25">
      <c r="A761" s="7">
        <v>43860</v>
      </c>
      <c r="B761" s="8">
        <v>-3.4591642641744751E-3</v>
      </c>
      <c r="C761" s="8">
        <v>-5.6238032110766945E-3</v>
      </c>
      <c r="D761" s="8">
        <v>-1.9406758022901038E-2</v>
      </c>
      <c r="E761" s="8">
        <v>-2.2608055321485691E-2</v>
      </c>
      <c r="F761" s="8">
        <v>-1.0751387948562121E-3</v>
      </c>
      <c r="G761" s="8">
        <v>-1.7109410175596418E-3</v>
      </c>
      <c r="H761" s="8">
        <v>-6.6239569739390269E-4</v>
      </c>
      <c r="I761" s="8">
        <v>1.631245982503637E-3</v>
      </c>
      <c r="J761" s="8">
        <v>-2.4953725239529318E-4</v>
      </c>
      <c r="K761" s="8">
        <v>-3.599685003867759E-3</v>
      </c>
    </row>
    <row r="762" spans="1:11" x14ac:dyDescent="0.25">
      <c r="A762" s="7">
        <v>43861</v>
      </c>
      <c r="B762" s="8">
        <v>-1.8230681115009691E-2</v>
      </c>
      <c r="C762" s="8">
        <v>-1.8604406575793764E-2</v>
      </c>
      <c r="D762" s="8">
        <v>-1.545285236923777E-2</v>
      </c>
      <c r="E762" s="8">
        <v>-2.4408380373082791E-2</v>
      </c>
      <c r="F762" s="8">
        <v>1.9045796094885331E-4</v>
      </c>
      <c r="G762" s="8">
        <v>-9.0203860725335261E-5</v>
      </c>
      <c r="H762" s="8">
        <v>2.0235796494438851E-4</v>
      </c>
      <c r="I762" s="8">
        <v>2.0303841445195041E-3</v>
      </c>
      <c r="J762" s="8">
        <v>-4.9718015044031283E-4</v>
      </c>
      <c r="K762" s="8">
        <v>-2.9098851655510178E-3</v>
      </c>
    </row>
    <row r="763" spans="1:11" x14ac:dyDescent="0.25">
      <c r="A763" s="7">
        <v>43862</v>
      </c>
      <c r="B763" s="8">
        <v>-2.3108766578072701E-7</v>
      </c>
      <c r="C763" s="8">
        <v>0</v>
      </c>
      <c r="D763" s="8">
        <v>0</v>
      </c>
      <c r="E763" s="8">
        <v>0</v>
      </c>
      <c r="F763" s="8">
        <v>7.1030155214923951E-5</v>
      </c>
      <c r="G763" s="8">
        <v>0</v>
      </c>
      <c r="H763" s="8">
        <v>0</v>
      </c>
      <c r="I763" s="8">
        <v>4.4745286499559001E-5</v>
      </c>
      <c r="J763" s="8">
        <v>0</v>
      </c>
      <c r="K763" s="8">
        <v>0</v>
      </c>
    </row>
    <row r="764" spans="1:11" x14ac:dyDescent="0.25">
      <c r="A764" s="7">
        <v>43863</v>
      </c>
      <c r="B764" s="8">
        <v>-2.311141291677643E-7</v>
      </c>
      <c r="C764" s="8">
        <v>0</v>
      </c>
      <c r="D764" s="8">
        <v>0</v>
      </c>
      <c r="E764" s="8">
        <v>0</v>
      </c>
      <c r="F764" s="8">
        <v>1.3789881380965599E-4</v>
      </c>
      <c r="G764" s="8">
        <v>0</v>
      </c>
      <c r="H764" s="8">
        <v>0</v>
      </c>
      <c r="I764" s="8">
        <v>4.7698581109312237E-5</v>
      </c>
      <c r="J764" s="8">
        <v>0</v>
      </c>
      <c r="K764" s="8">
        <v>0</v>
      </c>
    </row>
    <row r="765" spans="1:11" x14ac:dyDescent="0.25">
      <c r="A765" s="7">
        <v>43864</v>
      </c>
      <c r="B765" s="8">
        <v>1.0722547835315231E-2</v>
      </c>
      <c r="C765" s="8">
        <v>7.2827715285141981E-3</v>
      </c>
      <c r="D765" s="8">
        <v>1.4381801243254611E-2</v>
      </c>
      <c r="E765" s="8">
        <v>1.1798088849241941E-3</v>
      </c>
      <c r="F765" s="8">
        <v>-4.723785579169304E-4</v>
      </c>
      <c r="G765" s="8">
        <v>7.216959831293678E-4</v>
      </c>
      <c r="H765" s="8">
        <v>-8.542279468255046E-5</v>
      </c>
      <c r="I765" s="8">
        <v>-7.4068961858175797E-4</v>
      </c>
      <c r="J765" s="8">
        <v>-3.7654072847000948E-3</v>
      </c>
      <c r="K765" s="8">
        <v>3.5753777172300438E-3</v>
      </c>
    </row>
    <row r="766" spans="1:11" x14ac:dyDescent="0.25">
      <c r="A766" s="7">
        <v>43865</v>
      </c>
      <c r="B766" s="8">
        <v>1.2520905121061521E-2</v>
      </c>
      <c r="C766" s="8">
        <v>1.8726375688827623E-2</v>
      </c>
      <c r="D766" s="8">
        <v>1.3418072109178111E-2</v>
      </c>
      <c r="E766" s="8">
        <v>2.1413647432004579E-2</v>
      </c>
      <c r="F766" s="8">
        <v>1.0402763403090101E-3</v>
      </c>
      <c r="G766" s="8">
        <v>5.4088155942348464E-4</v>
      </c>
      <c r="H766" s="8">
        <v>6.6725364675307972E-4</v>
      </c>
      <c r="I766" s="8">
        <v>-3.5731313141269538E-3</v>
      </c>
      <c r="J766" s="8">
        <v>-8.7073499465026849E-3</v>
      </c>
      <c r="K766" s="8">
        <v>1.8292546595786159E-3</v>
      </c>
    </row>
    <row r="767" spans="1:11" x14ac:dyDescent="0.25">
      <c r="A767" s="7">
        <v>43866</v>
      </c>
      <c r="B767" s="8">
        <v>1.307417235394581E-2</v>
      </c>
      <c r="C767" s="8">
        <v>1.3829633099922134E-2</v>
      </c>
      <c r="D767" s="8">
        <v>1.4815643141171449E-2</v>
      </c>
      <c r="E767" s="8">
        <v>1.248029624536939E-2</v>
      </c>
      <c r="F767" s="8">
        <v>1.0661673972709449E-3</v>
      </c>
      <c r="G767" s="8">
        <v>8.108838986276445E-4</v>
      </c>
      <c r="H767" s="8">
        <v>8.0969611994128232E-4</v>
      </c>
      <c r="I767" s="8">
        <v>-3.506610856596204E-3</v>
      </c>
      <c r="J767" s="8">
        <v>7.9816969954960015E-5</v>
      </c>
      <c r="K767" s="8">
        <v>6.5623837064876511E-5</v>
      </c>
    </row>
    <row r="768" spans="1:11" x14ac:dyDescent="0.25">
      <c r="A768" s="7">
        <v>43867</v>
      </c>
      <c r="B768" s="8">
        <v>1.127333629552485E-2</v>
      </c>
      <c r="C768" s="8">
        <v>1.8592767609266758E-3</v>
      </c>
      <c r="D768" s="8">
        <v>1.253334394550931E-2</v>
      </c>
      <c r="E768" s="8">
        <v>1.432513301394134E-2</v>
      </c>
      <c r="F768" s="8">
        <v>1.0754109282669071E-3</v>
      </c>
      <c r="G768" s="8">
        <v>4.5012607164910334E-4</v>
      </c>
      <c r="H768" s="8">
        <v>1.0676470484919985E-3</v>
      </c>
      <c r="I768" s="8">
        <v>9.3555464887895567E-4</v>
      </c>
      <c r="J768" s="8">
        <v>8.6564009059062474E-3</v>
      </c>
      <c r="K768" s="8">
        <v>-2.3743973666268131E-4</v>
      </c>
    </row>
    <row r="769" spans="1:11" x14ac:dyDescent="0.25">
      <c r="A769" s="7">
        <v>43868</v>
      </c>
      <c r="B769" s="8">
        <v>-9.245416587592703E-3</v>
      </c>
      <c r="C769" s="8">
        <v>-9.9213934844062379E-3</v>
      </c>
      <c r="D769" s="8">
        <v>-9.153106177589021E-3</v>
      </c>
      <c r="E769" s="8">
        <v>-1.070588147589779E-2</v>
      </c>
      <c r="F769" s="8">
        <v>-2.5367022900668612E-4</v>
      </c>
      <c r="G769" s="8">
        <v>-2.6995406905071299E-4</v>
      </c>
      <c r="H769" s="8">
        <v>2.5205109386231228E-4</v>
      </c>
      <c r="I769" s="8">
        <v>3.2772414094046631E-3</v>
      </c>
      <c r="J769" s="8">
        <v>7.2220707157251152E-3</v>
      </c>
      <c r="K769" s="8">
        <v>6.8612154918334944E-4</v>
      </c>
    </row>
    <row r="770" spans="1:11" x14ac:dyDescent="0.25">
      <c r="A770" s="7">
        <v>43869</v>
      </c>
      <c r="B770" s="8">
        <v>-3.4042001995082671E-8</v>
      </c>
      <c r="C770" s="8">
        <v>0</v>
      </c>
      <c r="D770" s="8">
        <v>0</v>
      </c>
      <c r="E770" s="8">
        <v>0</v>
      </c>
      <c r="F770" s="8">
        <v>1.3860449989544499E-4</v>
      </c>
      <c r="G770" s="8">
        <v>0</v>
      </c>
      <c r="H770" s="8">
        <v>0</v>
      </c>
      <c r="I770" s="8">
        <v>4.8621873296017533E-5</v>
      </c>
      <c r="J770" s="8">
        <v>0</v>
      </c>
      <c r="K770" s="8">
        <v>0</v>
      </c>
    </row>
    <row r="771" spans="1:11" x14ac:dyDescent="0.25">
      <c r="A771" s="7">
        <v>43870</v>
      </c>
      <c r="B771" s="8">
        <v>-3.4042003105305703E-8</v>
      </c>
      <c r="C771" s="8">
        <v>0</v>
      </c>
      <c r="D771" s="8">
        <v>0</v>
      </c>
      <c r="E771" s="8">
        <v>0</v>
      </c>
      <c r="F771" s="8">
        <v>1.3887935724365971E-4</v>
      </c>
      <c r="G771" s="8">
        <v>0</v>
      </c>
      <c r="H771" s="8">
        <v>0</v>
      </c>
      <c r="I771" s="8">
        <v>4.90149831533504E-5</v>
      </c>
      <c r="J771" s="8">
        <v>0</v>
      </c>
      <c r="K771" s="8">
        <v>0</v>
      </c>
    </row>
    <row r="772" spans="1:11" x14ac:dyDescent="0.25">
      <c r="A772" s="7">
        <v>43871</v>
      </c>
      <c r="B772" s="8">
        <v>5.4012254001765134E-3</v>
      </c>
      <c r="C772" s="8">
        <v>6.205415715315965E-3</v>
      </c>
      <c r="D772" s="8">
        <v>1.002759207945791E-3</v>
      </c>
      <c r="E772" s="8">
        <v>1.6432377069184321E-3</v>
      </c>
      <c r="F772" s="8">
        <v>-2.4869713525077502E-4</v>
      </c>
      <c r="G772" s="8">
        <v>2.7002696392837888E-4</v>
      </c>
      <c r="H772" s="8">
        <v>5.4163896501383793E-4</v>
      </c>
      <c r="I772" s="8">
        <v>1.6557547208626571E-3</v>
      </c>
      <c r="J772" s="8">
        <v>3.9826081816096703E-3</v>
      </c>
      <c r="K772" s="8">
        <v>-2.3208531106663211E-3</v>
      </c>
    </row>
    <row r="773" spans="1:11" x14ac:dyDescent="0.25">
      <c r="A773" s="7">
        <v>43872</v>
      </c>
      <c r="B773" s="8">
        <v>1.500099517198539E-3</v>
      </c>
      <c r="C773" s="8">
        <v>8.1630190741794895E-3</v>
      </c>
      <c r="D773" s="8">
        <v>3.3373542173436022E-3</v>
      </c>
      <c r="E773" s="8">
        <v>1.0357951257589541E-2</v>
      </c>
      <c r="F773" s="8">
        <v>9.3464100584506049E-4</v>
      </c>
      <c r="G773" s="8">
        <v>1.7996940459498666E-3</v>
      </c>
      <c r="H773" s="8">
        <v>2.6529531312238048E-4</v>
      </c>
      <c r="I773" s="8">
        <v>-1.8032684305563369E-3</v>
      </c>
      <c r="J773" s="8">
        <v>-8.8488309723422365E-4</v>
      </c>
      <c r="K773" s="8">
        <v>4.7022539455565671E-4</v>
      </c>
    </row>
    <row r="774" spans="1:11" x14ac:dyDescent="0.25">
      <c r="A774" s="7">
        <v>43873</v>
      </c>
      <c r="B774" s="8">
        <v>1.016425195027049E-2</v>
      </c>
      <c r="C774" s="8">
        <v>8.5741887575969677E-3</v>
      </c>
      <c r="D774" s="8">
        <v>1.193539213185058E-2</v>
      </c>
      <c r="E774" s="8">
        <v>1.083414375273861E-2</v>
      </c>
      <c r="F774" s="8">
        <v>5.0669820200499593E-4</v>
      </c>
      <c r="G774" s="8">
        <v>1.7964617213222424E-4</v>
      </c>
      <c r="H774" s="8">
        <v>4.3636660839910962E-4</v>
      </c>
      <c r="I774" s="8">
        <v>-1.2348466902517561E-3</v>
      </c>
      <c r="J774" s="8">
        <v>-2.527160556009322E-3</v>
      </c>
      <c r="K774" s="8">
        <v>-1.74251432488659E-3</v>
      </c>
    </row>
    <row r="775" spans="1:11" x14ac:dyDescent="0.25">
      <c r="A775" s="7">
        <v>43874</v>
      </c>
      <c r="B775" s="8">
        <v>6.2059543007197959E-5</v>
      </c>
      <c r="C775" s="8">
        <v>2.6069309910268235E-3</v>
      </c>
      <c r="D775" s="8">
        <v>2.0893616868384872E-3</v>
      </c>
      <c r="E775" s="8">
        <v>-2.1247359467191358E-3</v>
      </c>
      <c r="F775" s="8">
        <v>2.250087208266471E-5</v>
      </c>
      <c r="G775" s="8">
        <v>1.7961375411353493E-4</v>
      </c>
      <c r="H775" s="8">
        <v>1.8181478406306632E-4</v>
      </c>
      <c r="I775" s="8">
        <v>9.4312080082037397E-4</v>
      </c>
      <c r="J775" s="8">
        <v>1.163216850457394E-2</v>
      </c>
      <c r="K775" s="8">
        <v>-6.3167385575080282E-4</v>
      </c>
    </row>
    <row r="776" spans="1:11" x14ac:dyDescent="0.25">
      <c r="A776" s="7">
        <v>43875</v>
      </c>
      <c r="B776" s="8">
        <v>1.9915650604316331E-3</v>
      </c>
      <c r="C776" s="8">
        <v>8.9119569944617893E-5</v>
      </c>
      <c r="D776" s="8">
        <v>-4.7084289662863146E-3</v>
      </c>
      <c r="E776" s="8">
        <v>-7.1918313193986005E-4</v>
      </c>
      <c r="F776" s="8">
        <v>2.7465906595303121E-5</v>
      </c>
      <c r="G776" s="8">
        <v>-8.9790824923642557E-5</v>
      </c>
      <c r="H776" s="8">
        <v>4.2893329807925127E-4</v>
      </c>
      <c r="I776" s="8">
        <v>1.129367711472318E-3</v>
      </c>
      <c r="J776" s="8">
        <v>4.3007137502304449E-3</v>
      </c>
      <c r="K776" s="8">
        <v>1.4539417030334789E-6</v>
      </c>
    </row>
    <row r="777" spans="1:11" x14ac:dyDescent="0.25">
      <c r="A777" s="7">
        <v>43876</v>
      </c>
      <c r="B777" s="8">
        <v>0</v>
      </c>
      <c r="C777" s="8">
        <v>0</v>
      </c>
      <c r="D777" s="8">
        <v>0</v>
      </c>
      <c r="E777" s="8">
        <v>0</v>
      </c>
      <c r="F777" s="8">
        <v>1.3083412263270591E-4</v>
      </c>
      <c r="G777" s="8">
        <v>0</v>
      </c>
      <c r="H777" s="8">
        <v>0</v>
      </c>
      <c r="I777" s="8">
        <v>4.6170735351847007E-5</v>
      </c>
      <c r="J777" s="8">
        <v>0</v>
      </c>
      <c r="K777" s="8">
        <v>0</v>
      </c>
    </row>
    <row r="778" spans="1:11" x14ac:dyDescent="0.25">
      <c r="A778" s="7">
        <v>43877</v>
      </c>
      <c r="B778" s="8">
        <v>0</v>
      </c>
      <c r="C778" s="8">
        <v>0</v>
      </c>
      <c r="D778" s="8">
        <v>0</v>
      </c>
      <c r="E778" s="8">
        <v>0</v>
      </c>
      <c r="F778" s="8">
        <v>1.3028062833519979E-4</v>
      </c>
      <c r="G778" s="8">
        <v>0</v>
      </c>
      <c r="H778" s="8">
        <v>0</v>
      </c>
      <c r="I778" s="8">
        <v>4.6302672622955399E-5</v>
      </c>
      <c r="J778" s="8">
        <v>0</v>
      </c>
      <c r="K778" s="8">
        <v>0</v>
      </c>
    </row>
    <row r="779" spans="1:11" x14ac:dyDescent="0.25">
      <c r="A779" s="7">
        <v>43878</v>
      </c>
      <c r="B779" s="8">
        <v>1.4308992236482521E-3</v>
      </c>
      <c r="C779" s="8">
        <v>1.5640873008799794E-3</v>
      </c>
      <c r="D779" s="8">
        <v>2.8393546284348758E-3</v>
      </c>
      <c r="E779" s="8">
        <v>1.3849776289809319E-3</v>
      </c>
      <c r="F779" s="8">
        <v>1.9788301494849669E-4</v>
      </c>
      <c r="G779" s="8">
        <v>0</v>
      </c>
      <c r="H779" s="8">
        <v>4.1353267509956006E-4</v>
      </c>
      <c r="I779" s="8">
        <v>-3.0715489323540617E-5</v>
      </c>
      <c r="J779" s="8">
        <v>1.002842538264437E-3</v>
      </c>
      <c r="K779" s="8">
        <v>3.2007069787387538E-4</v>
      </c>
    </row>
    <row r="780" spans="1:11" x14ac:dyDescent="0.25">
      <c r="A780" s="7">
        <v>43879</v>
      </c>
      <c r="B780" s="8">
        <v>-1.644999939490299E-3</v>
      </c>
      <c r="C780" s="8">
        <v>-4.1034102079178236E-3</v>
      </c>
      <c r="D780" s="8">
        <v>-4.3617607685723092E-3</v>
      </c>
      <c r="E780" s="8">
        <v>-6.2874506285882648E-3</v>
      </c>
      <c r="F780" s="8">
        <v>-8.1440855529146816E-4</v>
      </c>
      <c r="G780" s="8">
        <v>1.7959777607986631E-4</v>
      </c>
      <c r="H780" s="8">
        <v>1.0020892320189649E-4</v>
      </c>
      <c r="I780" s="8">
        <v>1.127804748425554E-3</v>
      </c>
      <c r="J780" s="8">
        <v>6.4232204635261692E-3</v>
      </c>
      <c r="K780" s="8">
        <v>-4.0324243103717627E-4</v>
      </c>
    </row>
    <row r="781" spans="1:11" x14ac:dyDescent="0.25">
      <c r="A781" s="7">
        <v>43880</v>
      </c>
      <c r="B781" s="8">
        <v>7.6112557478826837E-3</v>
      </c>
      <c r="C781" s="8">
        <v>1.0865774133696826E-2</v>
      </c>
      <c r="D781" s="8">
        <v>9.8596481342292375E-3</v>
      </c>
      <c r="E781" s="8">
        <v>9.8704743729685074E-3</v>
      </c>
      <c r="F781" s="8">
        <v>9.6879254264825576E-4</v>
      </c>
      <c r="G781" s="8">
        <v>6.2847904073236804E-4</v>
      </c>
      <c r="H781" s="8">
        <v>1.7087478931186888E-4</v>
      </c>
      <c r="I781" s="8">
        <v>9.0457896105844426E-5</v>
      </c>
      <c r="J781" s="8">
        <v>1.183478570455576E-2</v>
      </c>
      <c r="K781" s="8">
        <v>-1.331724384809996E-3</v>
      </c>
    </row>
    <row r="782" spans="1:11" x14ac:dyDescent="0.25">
      <c r="A782" s="7">
        <v>43881</v>
      </c>
      <c r="B782" s="8">
        <v>-4.368226397400754E-3</v>
      </c>
      <c r="C782" s="8">
        <v>-2.8069093806628587E-3</v>
      </c>
      <c r="D782" s="8">
        <v>-1.016066063166976E-2</v>
      </c>
      <c r="E782" s="8">
        <v>-1.395965698233992E-2</v>
      </c>
      <c r="F782" s="8">
        <v>-5.9911538642609674E-4</v>
      </c>
      <c r="G782" s="8">
        <v>-2.6917896540059076E-4</v>
      </c>
      <c r="H782" s="8">
        <v>1.5832294730018141E-4</v>
      </c>
      <c r="I782" s="8">
        <v>2.8847562915643721E-3</v>
      </c>
      <c r="J782" s="8">
        <v>8.1893057263784375E-3</v>
      </c>
      <c r="K782" s="8">
        <v>1.206371988093258E-3</v>
      </c>
    </row>
    <row r="783" spans="1:11" x14ac:dyDescent="0.25">
      <c r="A783" s="7">
        <v>43882</v>
      </c>
      <c r="B783" s="8">
        <v>-1.5395805069136509E-2</v>
      </c>
      <c r="C783" s="8">
        <v>-1.2615596885132363E-2</v>
      </c>
      <c r="D783" s="8">
        <v>-1.2077157779473709E-2</v>
      </c>
      <c r="E783" s="8">
        <v>-1.301239396777021E-2</v>
      </c>
      <c r="F783" s="8">
        <v>-7.6063417553406953E-4</v>
      </c>
      <c r="G783" s="8">
        <v>-2.6925144222524159E-4</v>
      </c>
      <c r="H783" s="8">
        <v>-8.6750700712099029E-5</v>
      </c>
      <c r="I783" s="8">
        <v>3.102241651180337E-3</v>
      </c>
      <c r="J783" s="8">
        <v>1.049837514377594E-2</v>
      </c>
      <c r="K783" s="8">
        <v>-1.5959977354262911E-5</v>
      </c>
    </row>
    <row r="784" spans="1:11" x14ac:dyDescent="0.25">
      <c r="A784" s="7">
        <v>43883</v>
      </c>
      <c r="B784" s="8">
        <v>0</v>
      </c>
      <c r="C784" s="8">
        <v>0</v>
      </c>
      <c r="D784" s="8">
        <v>0</v>
      </c>
      <c r="E784" s="8">
        <v>0</v>
      </c>
      <c r="F784" s="8">
        <v>1.2922196708831099E-4</v>
      </c>
      <c r="G784" s="8">
        <v>0</v>
      </c>
      <c r="H784" s="8">
        <v>0</v>
      </c>
      <c r="I784" s="8">
        <v>4.9933670627444471E-5</v>
      </c>
      <c r="J784" s="8">
        <v>0</v>
      </c>
      <c r="K784" s="8">
        <v>-1.020684647912162E-10</v>
      </c>
    </row>
    <row r="785" spans="1:11" x14ac:dyDescent="0.25">
      <c r="A785" s="7">
        <v>43884</v>
      </c>
      <c r="B785" s="8">
        <v>0</v>
      </c>
      <c r="C785" s="8">
        <v>0</v>
      </c>
      <c r="D785" s="8">
        <v>0</v>
      </c>
      <c r="E785" s="8">
        <v>0</v>
      </c>
      <c r="F785" s="8">
        <v>1.2925811943231841E-4</v>
      </c>
      <c r="G785" s="8">
        <v>0</v>
      </c>
      <c r="H785" s="8">
        <v>0</v>
      </c>
      <c r="I785" s="8">
        <v>5.047455596263184E-5</v>
      </c>
      <c r="J785" s="8">
        <v>0</v>
      </c>
      <c r="K785" s="8">
        <v>-1.020684647912162E-10</v>
      </c>
    </row>
    <row r="786" spans="1:11" x14ac:dyDescent="0.25">
      <c r="A786" s="7">
        <v>43885</v>
      </c>
      <c r="B786" s="8">
        <v>-3.81217217352815E-2</v>
      </c>
      <c r="C786" s="8">
        <v>-3.5283540762485299E-2</v>
      </c>
      <c r="D786" s="8">
        <v>-4.0734127610866262E-2</v>
      </c>
      <c r="E786" s="8">
        <v>-3.604127277517355E-2</v>
      </c>
      <c r="F786" s="8">
        <v>-4.2513898314762164E-3</v>
      </c>
      <c r="G786" s="8">
        <v>-3.950085423375391E-3</v>
      </c>
      <c r="H786" s="8">
        <v>-1.7754157486041837E-3</v>
      </c>
      <c r="I786" s="8">
        <v>3.263444529641335E-3</v>
      </c>
      <c r="J786" s="8">
        <v>1.677754036342494E-2</v>
      </c>
      <c r="K786" s="8">
        <v>-1.6379928476885078E-2</v>
      </c>
    </row>
    <row r="787" spans="1:11" x14ac:dyDescent="0.25">
      <c r="A787" s="7">
        <v>43886</v>
      </c>
      <c r="B787" s="8">
        <v>-2.1197436674267101E-2</v>
      </c>
      <c r="C787" s="8">
        <v>-2.5903854799667725E-2</v>
      </c>
      <c r="D787" s="8">
        <v>-1.7865936793240111E-2</v>
      </c>
      <c r="E787" s="8">
        <v>-1.2871012663719259E-2</v>
      </c>
      <c r="F787" s="8">
        <v>-1.5620031826309999E-3</v>
      </c>
      <c r="G787" s="8">
        <v>-3.6052275681021118E-4</v>
      </c>
      <c r="H787" s="8">
        <v>-1.3305701779268409E-3</v>
      </c>
      <c r="I787" s="8">
        <v>1.9850393926570402E-3</v>
      </c>
      <c r="J787" s="8">
        <v>-1.348343354222881E-2</v>
      </c>
      <c r="K787" s="8">
        <v>-1.6592598483762381E-2</v>
      </c>
    </row>
    <row r="788" spans="1:11" x14ac:dyDescent="0.25">
      <c r="A788" s="7">
        <v>43887</v>
      </c>
      <c r="B788" s="8">
        <v>-1.216637234171758E-3</v>
      </c>
      <c r="C788" s="8">
        <v>-4.3609260415370388E-3</v>
      </c>
      <c r="D788" s="8">
        <v>4.9653673106209162E-4</v>
      </c>
      <c r="E788" s="8">
        <v>-6.2645875762057379E-4</v>
      </c>
      <c r="F788" s="8">
        <v>-2.4652426342637308E-3</v>
      </c>
      <c r="G788" s="8">
        <v>-4.5081586168048963E-4</v>
      </c>
      <c r="H788" s="8">
        <v>-2.680835097251266E-3</v>
      </c>
      <c r="I788" s="8">
        <v>-3.127811366936406E-4</v>
      </c>
      <c r="J788" s="8">
        <v>-9.4427283279571173E-3</v>
      </c>
      <c r="K788" s="8">
        <v>4.340524168193749E-4</v>
      </c>
    </row>
    <row r="789" spans="1:11" x14ac:dyDescent="0.25">
      <c r="A789" s="7">
        <v>43888</v>
      </c>
      <c r="B789" s="8">
        <v>-4.4990829195439952E-2</v>
      </c>
      <c r="C789" s="8">
        <v>-4.3642168600724451E-2</v>
      </c>
      <c r="D789" s="8">
        <v>-4.302102659659679E-2</v>
      </c>
      <c r="E789" s="8">
        <v>-2.736421467720351E-2</v>
      </c>
      <c r="F789" s="8">
        <v>-5.4533053307569412E-3</v>
      </c>
      <c r="G789" s="8">
        <v>-6.1338625083749709E-3</v>
      </c>
      <c r="H789" s="8">
        <v>-2.0241276056575399E-3</v>
      </c>
      <c r="I789" s="8">
        <v>-1.7544368758082299E-4</v>
      </c>
      <c r="J789" s="8">
        <v>-6.2426060693687724E-4</v>
      </c>
      <c r="K789" s="8">
        <v>-3.3156996508782677E-2</v>
      </c>
    </row>
    <row r="790" spans="1:11" x14ac:dyDescent="0.25">
      <c r="A790" s="7">
        <v>43889</v>
      </c>
      <c r="B790" s="8">
        <v>-1.173601622677156E-2</v>
      </c>
      <c r="C790" s="8">
        <v>-1.7543592146993414E-2</v>
      </c>
      <c r="D790" s="8">
        <v>-1.3948530944218E-2</v>
      </c>
      <c r="E790" s="8">
        <v>-1.0740404798213249E-2</v>
      </c>
      <c r="F790" s="8">
        <v>-5.5768634012247631E-3</v>
      </c>
      <c r="G790" s="8">
        <v>-3.6304230844742633E-3</v>
      </c>
      <c r="H790" s="8">
        <v>-6.1838570704272336E-3</v>
      </c>
      <c r="I790" s="8">
        <v>6.1411807169484689E-3</v>
      </c>
      <c r="J790" s="8">
        <v>-2.539125350576521E-2</v>
      </c>
      <c r="K790" s="8">
        <v>-1.3430570703778399E-2</v>
      </c>
    </row>
    <row r="791" spans="1:11" x14ac:dyDescent="0.25">
      <c r="A791" s="7">
        <v>43890</v>
      </c>
      <c r="B791" s="8">
        <v>-1.1055443560614719E-8</v>
      </c>
      <c r="C791" s="8">
        <v>0</v>
      </c>
      <c r="D791" s="8">
        <v>0</v>
      </c>
      <c r="E791" s="8">
        <v>0</v>
      </c>
      <c r="F791" s="8">
        <v>1.006989267271496E-4</v>
      </c>
      <c r="G791" s="8">
        <v>0</v>
      </c>
      <c r="H791" s="8">
        <v>0</v>
      </c>
      <c r="I791" s="8">
        <v>2.3585474185017219E-5</v>
      </c>
      <c r="J791" s="8">
        <v>0</v>
      </c>
      <c r="K791" s="8">
        <v>0</v>
      </c>
    </row>
    <row r="792" spans="1:11" x14ac:dyDescent="0.25">
      <c r="A792" s="7">
        <v>43891</v>
      </c>
      <c r="B792" s="8">
        <v>-1.105544389368163E-8</v>
      </c>
      <c r="C792" s="8">
        <v>0</v>
      </c>
      <c r="D792" s="8">
        <v>0</v>
      </c>
      <c r="E792" s="8">
        <v>0</v>
      </c>
      <c r="F792" s="8">
        <v>2.3430490056819411E-4</v>
      </c>
      <c r="G792" s="8">
        <v>0</v>
      </c>
      <c r="H792" s="8">
        <v>0</v>
      </c>
      <c r="I792" s="8">
        <v>5.2448172463526177E-5</v>
      </c>
      <c r="J792" s="8">
        <v>0</v>
      </c>
      <c r="K792" s="8">
        <v>0</v>
      </c>
    </row>
    <row r="793" spans="1:11" x14ac:dyDescent="0.25">
      <c r="A793" s="7">
        <v>43892</v>
      </c>
      <c r="B793" s="8">
        <v>1.5787877795061741E-2</v>
      </c>
      <c r="C793" s="8">
        <v>1.2690373988654136E-2</v>
      </c>
      <c r="D793" s="8">
        <v>3.5595231739868889E-3</v>
      </c>
      <c r="E793" s="8">
        <v>3.6115064668751362E-3</v>
      </c>
      <c r="F793" s="8">
        <v>6.5483314517100766E-4</v>
      </c>
      <c r="G793" s="8">
        <v>2.8238295827545932E-3</v>
      </c>
      <c r="H793" s="8">
        <v>-6.249546352759506E-4</v>
      </c>
      <c r="I793" s="8">
        <v>1.204670425922094E-3</v>
      </c>
      <c r="J793" s="8">
        <v>-1.9432959996170118E-2</v>
      </c>
      <c r="K793" s="8">
        <v>2.1036123326212849E-2</v>
      </c>
    </row>
    <row r="794" spans="1:11" x14ac:dyDescent="0.25">
      <c r="A794" s="7">
        <v>43893</v>
      </c>
      <c r="B794" s="8">
        <v>-6.1970624326611601E-3</v>
      </c>
      <c r="C794" s="8">
        <v>-8.6838617776993088E-3</v>
      </c>
      <c r="D794" s="8">
        <v>-2.244887085999014E-3</v>
      </c>
      <c r="E794" s="8">
        <v>-1.546408732694049E-2</v>
      </c>
      <c r="F794" s="8">
        <v>3.9437700642532816E-3</v>
      </c>
      <c r="G794" s="8">
        <v>3.724225659110467E-3</v>
      </c>
      <c r="H794" s="8">
        <v>2.2708479727356987E-3</v>
      </c>
      <c r="I794" s="8">
        <v>3.9356785907578304E-3</v>
      </c>
      <c r="J794" s="8">
        <v>5.7333230093534748E-3</v>
      </c>
      <c r="K794" s="8">
        <v>-6.2346371956207847E-3</v>
      </c>
    </row>
    <row r="795" spans="1:11" x14ac:dyDescent="0.25">
      <c r="A795" s="7">
        <v>43894</v>
      </c>
      <c r="B795" s="8">
        <v>2.8065389370470539E-2</v>
      </c>
      <c r="C795" s="8">
        <v>2.540591779528989E-2</v>
      </c>
      <c r="D795" s="8">
        <v>1.9952685503429098E-2</v>
      </c>
      <c r="E795" s="8">
        <v>2.5812134572432029E-2</v>
      </c>
      <c r="F795" s="8">
        <v>1.6653424096799709E-3</v>
      </c>
      <c r="G795" s="8">
        <v>2.2624433169921433E-3</v>
      </c>
      <c r="H795" s="8">
        <v>4.4825064381250968E-4</v>
      </c>
      <c r="I795" s="8">
        <v>1.362323974199775E-3</v>
      </c>
      <c r="J795" s="8">
        <v>1.968703071064648E-2</v>
      </c>
      <c r="K795" s="8">
        <v>2.0893506519827462E-2</v>
      </c>
    </row>
    <row r="796" spans="1:11" x14ac:dyDescent="0.25">
      <c r="A796" s="7">
        <v>43895</v>
      </c>
      <c r="B796" s="8">
        <v>-3.116777113146707E-2</v>
      </c>
      <c r="C796" s="8">
        <v>-2.8890780961237983E-2</v>
      </c>
      <c r="D796" s="8">
        <v>-3.0000448385020251E-2</v>
      </c>
      <c r="E796" s="8">
        <v>-2.239374711868913E-2</v>
      </c>
      <c r="F796" s="8">
        <v>-3.38227008965164E-3</v>
      </c>
      <c r="G796" s="8">
        <v>-5.3273137141811849E-3</v>
      </c>
      <c r="H796" s="8">
        <v>-6.8791480944654264E-4</v>
      </c>
      <c r="I796" s="8">
        <v>2.457181345724146E-3</v>
      </c>
      <c r="J796" s="8">
        <v>6.4454909348248268E-3</v>
      </c>
      <c r="K796" s="8">
        <v>-1.632104025123771E-2</v>
      </c>
    </row>
    <row r="797" spans="1:11" x14ac:dyDescent="0.25">
      <c r="A797" s="7">
        <v>43896</v>
      </c>
      <c r="B797" s="8">
        <v>-3.197595687346888E-2</v>
      </c>
      <c r="C797" s="8">
        <v>-2.8728898040561557E-2</v>
      </c>
      <c r="D797" s="8">
        <v>-3.2717192106421433E-2</v>
      </c>
      <c r="E797" s="8">
        <v>-3.3372310390928688E-2</v>
      </c>
      <c r="F797" s="8">
        <v>-7.1254032460056349E-3</v>
      </c>
      <c r="G797" s="8">
        <v>-8.6238198311838158E-3</v>
      </c>
      <c r="H797" s="8">
        <v>-6.8231965581644037E-3</v>
      </c>
      <c r="I797" s="8">
        <v>1.321452908346132E-2</v>
      </c>
      <c r="J797" s="8">
        <v>3.5870182429091901E-3</v>
      </c>
      <c r="K797" s="8">
        <v>-1.9445402371711329E-2</v>
      </c>
    </row>
    <row r="798" spans="1:11" x14ac:dyDescent="0.25">
      <c r="A798" s="7">
        <v>43897</v>
      </c>
      <c r="B798" s="8">
        <v>0</v>
      </c>
      <c r="C798" s="8">
        <v>0</v>
      </c>
      <c r="D798" s="8">
        <v>0</v>
      </c>
      <c r="E798" s="8">
        <v>0</v>
      </c>
      <c r="F798" s="8">
        <v>1.227110047712365E-4</v>
      </c>
      <c r="G798" s="8">
        <v>0</v>
      </c>
      <c r="H798" s="8">
        <v>0</v>
      </c>
      <c r="I798" s="8">
        <v>4.2205419505059183E-5</v>
      </c>
      <c r="J798" s="8">
        <v>0</v>
      </c>
      <c r="K798" s="8">
        <v>0</v>
      </c>
    </row>
    <row r="799" spans="1:11" x14ac:dyDescent="0.25">
      <c r="A799" s="7">
        <v>43898</v>
      </c>
      <c r="B799" s="8">
        <v>0</v>
      </c>
      <c r="C799" s="8">
        <v>0</v>
      </c>
      <c r="D799" s="8">
        <v>0</v>
      </c>
      <c r="E799" s="8">
        <v>0</v>
      </c>
      <c r="F799" s="8">
        <v>1.2273105923310551E-4</v>
      </c>
      <c r="G799" s="8">
        <v>0</v>
      </c>
      <c r="H799" s="8">
        <v>0</v>
      </c>
      <c r="I799" s="8">
        <v>4.2483582940011637E-5</v>
      </c>
      <c r="J799" s="8">
        <v>0</v>
      </c>
      <c r="K799" s="8">
        <v>0</v>
      </c>
    </row>
    <row r="800" spans="1:11" x14ac:dyDescent="0.25">
      <c r="A800" s="7">
        <v>43899</v>
      </c>
      <c r="B800" s="8">
        <v>-8.6559381046821926E-2</v>
      </c>
      <c r="C800" s="8">
        <v>-7.8833241773726859E-2</v>
      </c>
      <c r="D800" s="8">
        <v>-9.1087377779690448E-2</v>
      </c>
      <c r="E800" s="8">
        <v>-8.9518837593617451E-2</v>
      </c>
      <c r="F800" s="8">
        <v>-2.0207486501672259E-2</v>
      </c>
      <c r="G800" s="8">
        <v>-2.6188078002097957E-2</v>
      </c>
      <c r="H800" s="8">
        <v>-1.4986844415500515E-2</v>
      </c>
      <c r="I800" s="8">
        <v>7.712213633502385E-3</v>
      </c>
      <c r="J800" s="8">
        <v>-1.6061661865484082E-2</v>
      </c>
      <c r="K800" s="8">
        <v>-5.5411507967623952E-2</v>
      </c>
    </row>
    <row r="801" spans="1:11" x14ac:dyDescent="0.25">
      <c r="A801" s="7">
        <v>43900</v>
      </c>
      <c r="B801" s="8">
        <v>2.316627537392324E-2</v>
      </c>
      <c r="C801" s="8">
        <v>2.7187418661040796E-2</v>
      </c>
      <c r="D801" s="8">
        <v>1.5014632897115019E-2</v>
      </c>
      <c r="E801" s="8">
        <v>4.3756400161593323E-2</v>
      </c>
      <c r="F801" s="8">
        <v>1.2794596419216651E-3</v>
      </c>
      <c r="G801" s="8">
        <v>1.11894686572712E-2</v>
      </c>
      <c r="H801" s="8">
        <v>-9.6790738577509031E-3</v>
      </c>
      <c r="I801" s="8">
        <v>-1.2919006791113021E-2</v>
      </c>
      <c r="J801" s="8">
        <v>-3.5858280481136928E-3</v>
      </c>
      <c r="K801" s="8">
        <v>1.2780209270818689E-2</v>
      </c>
    </row>
    <row r="802" spans="1:11" x14ac:dyDescent="0.25">
      <c r="A802" s="7">
        <v>43901</v>
      </c>
      <c r="B802" s="8">
        <v>-3.2800446528607363E-2</v>
      </c>
      <c r="C802" s="8">
        <v>-3.3800292338386995E-2</v>
      </c>
      <c r="D802" s="8">
        <v>-4.5205457158549178E-2</v>
      </c>
      <c r="E802" s="8">
        <v>-2.6413795506253449E-2</v>
      </c>
      <c r="F802" s="8">
        <v>-7.0520678864269826E-3</v>
      </c>
      <c r="G802" s="8">
        <v>-6.5092059332024178E-3</v>
      </c>
      <c r="H802" s="8">
        <v>7.1988981823095004E-4</v>
      </c>
      <c r="I802" s="8">
        <v>-6.8919186596205773E-4</v>
      </c>
      <c r="J802" s="8">
        <v>4.7799322444324046E-3</v>
      </c>
      <c r="K802" s="8">
        <v>-1.9028780845277371E-2</v>
      </c>
    </row>
    <row r="803" spans="1:11" x14ac:dyDescent="0.25">
      <c r="A803" s="7">
        <v>43902</v>
      </c>
      <c r="B803" s="8">
        <v>-8.4216347858982021E-2</v>
      </c>
      <c r="C803" s="8">
        <v>-8.8553686914976226E-2</v>
      </c>
      <c r="D803" s="8">
        <v>-8.439911747763551E-2</v>
      </c>
      <c r="E803" s="8">
        <v>-6.9016118349376154E-2</v>
      </c>
      <c r="F803" s="8">
        <v>-2.3527429955141229E-2</v>
      </c>
      <c r="G803" s="8">
        <v>-2.2931486298247941E-2</v>
      </c>
      <c r="H803" s="8">
        <v>-1.5727154301859104E-2</v>
      </c>
      <c r="I803" s="8">
        <v>-9.0669028585107503E-3</v>
      </c>
      <c r="J803" s="8">
        <v>-3.3449509357449059E-2</v>
      </c>
      <c r="K803" s="8">
        <v>-7.8292279289269184E-2</v>
      </c>
    </row>
    <row r="804" spans="1:11" x14ac:dyDescent="0.25">
      <c r="A804" s="7">
        <v>43903</v>
      </c>
      <c r="B804" s="8">
        <v>4.609017337247745E-2</v>
      </c>
      <c r="C804" s="8">
        <v>5.6826212851194713E-2</v>
      </c>
      <c r="D804" s="8">
        <v>5.3386774215098853E-2</v>
      </c>
      <c r="E804" s="8">
        <v>4.1465400232999723E-2</v>
      </c>
      <c r="F804" s="8">
        <v>-4.9364967157206063E-3</v>
      </c>
      <c r="G804" s="8">
        <v>2.2032761282267835E-3</v>
      </c>
      <c r="H804" s="8">
        <v>-1.3609303410027151E-2</v>
      </c>
      <c r="I804" s="8">
        <v>-1.0834741367249819E-2</v>
      </c>
      <c r="J804" s="8">
        <v>-3.9353468853304818E-3</v>
      </c>
      <c r="K804" s="8">
        <v>3.9254296475273787E-2</v>
      </c>
    </row>
    <row r="805" spans="1:11" x14ac:dyDescent="0.25">
      <c r="A805" s="7">
        <v>43904</v>
      </c>
      <c r="B805" s="8">
        <v>0</v>
      </c>
      <c r="C805" s="8">
        <v>0</v>
      </c>
      <c r="D805" s="8">
        <v>0</v>
      </c>
      <c r="E805" s="8">
        <v>0</v>
      </c>
      <c r="F805" s="8">
        <v>1.3710911948372481E-4</v>
      </c>
      <c r="G805" s="8">
        <v>0</v>
      </c>
      <c r="H805" s="8">
        <v>0</v>
      </c>
      <c r="I805" s="8">
        <v>4.1007915811519517E-5</v>
      </c>
      <c r="J805" s="8">
        <v>0</v>
      </c>
      <c r="K805" s="8">
        <v>0</v>
      </c>
    </row>
    <row r="806" spans="1:11" x14ac:dyDescent="0.25">
      <c r="A806" s="7">
        <v>43905</v>
      </c>
      <c r="B806" s="8">
        <v>0</v>
      </c>
      <c r="C806" s="8">
        <v>0</v>
      </c>
      <c r="D806" s="8">
        <v>0</v>
      </c>
      <c r="E806" s="8">
        <v>0</v>
      </c>
      <c r="F806" s="8">
        <v>1.371026110286166E-4</v>
      </c>
      <c r="G806" s="8">
        <v>0</v>
      </c>
      <c r="H806" s="8">
        <v>0</v>
      </c>
      <c r="I806" s="8">
        <v>4.1270971201656792E-5</v>
      </c>
      <c r="J806" s="8">
        <v>0</v>
      </c>
      <c r="K806" s="8">
        <v>0</v>
      </c>
    </row>
    <row r="807" spans="1:11" x14ac:dyDescent="0.25">
      <c r="A807" s="7">
        <v>43906</v>
      </c>
      <c r="B807" s="8">
        <v>-8.7448953379134053E-2</v>
      </c>
      <c r="C807" s="8">
        <v>-8.889421749568438E-2</v>
      </c>
      <c r="D807" s="8">
        <v>-8.5111607146706514E-2</v>
      </c>
      <c r="E807" s="8">
        <v>-9.9621547099477015E-2</v>
      </c>
      <c r="F807" s="8">
        <v>-2.8254318774563081E-2</v>
      </c>
      <c r="G807" s="8">
        <v>-2.9726629569334011E-2</v>
      </c>
      <c r="H807" s="8">
        <v>-1.7869412001193217E-2</v>
      </c>
      <c r="I807" s="8">
        <v>2.977640720883246E-3</v>
      </c>
      <c r="J807" s="8">
        <v>-5.395444485781542E-2</v>
      </c>
      <c r="K807" s="8">
        <v>-6.3864631932464944E-2</v>
      </c>
    </row>
    <row r="808" spans="1:11" x14ac:dyDescent="0.25">
      <c r="A808" s="7">
        <v>43907</v>
      </c>
      <c r="B808" s="8">
        <v>5.1597633359984803E-2</v>
      </c>
      <c r="C808" s="8">
        <v>5.000366987868432E-2</v>
      </c>
      <c r="D808" s="8">
        <v>3.3186683908842829E-2</v>
      </c>
      <c r="E808" s="8">
        <v>3.082590171192123E-2</v>
      </c>
      <c r="F808" s="8">
        <v>-1.33099008064006E-2</v>
      </c>
      <c r="G808" s="8">
        <v>0</v>
      </c>
      <c r="H808" s="8">
        <v>-2.8997605388129767E-2</v>
      </c>
      <c r="I808" s="8">
        <v>-1.478620541450049E-2</v>
      </c>
      <c r="J808" s="8">
        <v>4.8256888368404249E-2</v>
      </c>
      <c r="K808" s="8">
        <v>3.1296694363563748E-2</v>
      </c>
    </row>
    <row r="809" spans="1:11" x14ac:dyDescent="0.25">
      <c r="A809" s="7">
        <v>43908</v>
      </c>
      <c r="B809" s="8">
        <v>-3.5297721275991963E-2</v>
      </c>
      <c r="C809" s="8">
        <v>-4.2853048585029474E-2</v>
      </c>
      <c r="D809" s="8">
        <v>-5.5123294288176423E-2</v>
      </c>
      <c r="E809" s="8">
        <v>-5.6412032228684961E-2</v>
      </c>
      <c r="F809" s="8">
        <v>-2.3656713955772731E-2</v>
      </c>
      <c r="G809" s="8">
        <v>-5.1029455299188196E-2</v>
      </c>
      <c r="H809" s="8">
        <v>-5.8722150472130259E-2</v>
      </c>
      <c r="I809" s="8">
        <v>-1.8224028825514441E-2</v>
      </c>
      <c r="J809" s="8">
        <v>-1.230996138829543E-2</v>
      </c>
      <c r="K809" s="8">
        <v>-2.6220854104734629E-2</v>
      </c>
    </row>
    <row r="810" spans="1:11" x14ac:dyDescent="0.25">
      <c r="A810" s="7">
        <v>43909</v>
      </c>
      <c r="B810" s="8">
        <v>2.3499694466811549E-2</v>
      </c>
      <c r="C810" s="8">
        <v>2.4038953098949767E-2</v>
      </c>
      <c r="D810" s="8">
        <v>3.6246522786481661E-2</v>
      </c>
      <c r="E810" s="8">
        <v>-2.6658914225605179E-2</v>
      </c>
      <c r="F810" s="8">
        <v>-1.434387733831366E-2</v>
      </c>
      <c r="G810" s="8">
        <v>-1.8997197201957177E-2</v>
      </c>
      <c r="H810" s="8">
        <v>-1.4489024931095206E-2</v>
      </c>
      <c r="I810" s="8">
        <v>1.235161512895111E-2</v>
      </c>
      <c r="J810" s="8">
        <v>-3.840887342419053E-3</v>
      </c>
      <c r="K810" s="8">
        <v>1.019302850017767E-2</v>
      </c>
    </row>
    <row r="811" spans="1:11" x14ac:dyDescent="0.25">
      <c r="A811" s="7">
        <v>43910</v>
      </c>
      <c r="B811" s="8">
        <v>-1.2093953808409391E-2</v>
      </c>
      <c r="C811" s="8">
        <v>-2.116498068825412E-2</v>
      </c>
      <c r="D811" s="8">
        <v>2.9824876859074761E-4</v>
      </c>
      <c r="E811" s="8">
        <v>2.5080252500775169E-2</v>
      </c>
      <c r="F811" s="8">
        <v>2.1115172003605132E-3</v>
      </c>
      <c r="G811" s="8">
        <v>-3.1746030751466912E-3</v>
      </c>
      <c r="H811" s="8">
        <v>-7.8970717089294233E-4</v>
      </c>
      <c r="I811" s="8">
        <v>1.5757723847105391E-2</v>
      </c>
      <c r="J811" s="8">
        <v>1.483074090247216E-2</v>
      </c>
      <c r="K811" s="8">
        <v>-4.1622219168118146E-3</v>
      </c>
    </row>
    <row r="812" spans="1:11" x14ac:dyDescent="0.25">
      <c r="A812" s="7">
        <v>43911</v>
      </c>
      <c r="B812" s="8">
        <v>0</v>
      </c>
      <c r="C812" s="8">
        <v>0</v>
      </c>
      <c r="D812" s="8">
        <v>0</v>
      </c>
      <c r="E812" s="8">
        <v>0</v>
      </c>
      <c r="F812" s="8">
        <v>1.458457151759518E-4</v>
      </c>
      <c r="G812" s="8">
        <v>0</v>
      </c>
      <c r="H812" s="8">
        <v>0</v>
      </c>
      <c r="I812" s="8">
        <v>4.020884447841766E-5</v>
      </c>
      <c r="J812" s="8">
        <v>0</v>
      </c>
      <c r="K812" s="8">
        <v>0</v>
      </c>
    </row>
    <row r="813" spans="1:11" x14ac:dyDescent="0.25">
      <c r="A813" s="7">
        <v>43912</v>
      </c>
      <c r="B813" s="8">
        <v>0</v>
      </c>
      <c r="C813" s="8">
        <v>0</v>
      </c>
      <c r="D813" s="8">
        <v>0</v>
      </c>
      <c r="E813" s="8">
        <v>0</v>
      </c>
      <c r="F813" s="8">
        <v>1.4598806194165981E-4</v>
      </c>
      <c r="G813" s="8">
        <v>0</v>
      </c>
      <c r="H813" s="8">
        <v>0</v>
      </c>
      <c r="I813" s="8">
        <v>4.0289451946229349E-5</v>
      </c>
      <c r="J813" s="8">
        <v>0</v>
      </c>
      <c r="K813" s="8">
        <v>0</v>
      </c>
    </row>
    <row r="814" spans="1:11" x14ac:dyDescent="0.25">
      <c r="A814" s="7">
        <v>43913</v>
      </c>
      <c r="B814" s="8">
        <v>-3.5651037857946877E-2</v>
      </c>
      <c r="C814" s="8">
        <v>-3.5889557461699306E-2</v>
      </c>
      <c r="D814" s="8">
        <v>-3.678179827004624E-2</v>
      </c>
      <c r="E814" s="8">
        <v>-5.296090092161776E-2</v>
      </c>
      <c r="F814" s="8">
        <v>-1.670152807979064E-2</v>
      </c>
      <c r="G814" s="8">
        <v>-7.8980035380233331E-3</v>
      </c>
      <c r="H814" s="8">
        <v>-9.6692933657449489E-3</v>
      </c>
      <c r="I814" s="8">
        <v>9.2578068034849803E-3</v>
      </c>
      <c r="J814" s="8">
        <v>1.4040232771050491E-2</v>
      </c>
      <c r="K814" s="8">
        <v>-9.6741199803097588E-3</v>
      </c>
    </row>
    <row r="815" spans="1:11" x14ac:dyDescent="0.25">
      <c r="A815" s="7">
        <v>43914</v>
      </c>
      <c r="B815" s="8">
        <v>8.756810396275605E-2</v>
      </c>
      <c r="C815" s="8">
        <v>8.7086730463621809E-2</v>
      </c>
      <c r="D815" s="8">
        <v>9.7766695628612732E-2</v>
      </c>
      <c r="E815" s="8">
        <v>6.8150027235626576E-2</v>
      </c>
      <c r="F815" s="8">
        <v>5.2025297326183662E-3</v>
      </c>
      <c r="G815" s="8">
        <v>1.0058208398440918E-2</v>
      </c>
      <c r="H815" s="8">
        <v>7.2656357524222067E-4</v>
      </c>
      <c r="I815" s="8">
        <v>-3.9865241442982313E-3</v>
      </c>
      <c r="J815" s="8">
        <v>4.9079511282073662E-2</v>
      </c>
      <c r="K815" s="8">
        <v>5.2036047602105118E-2</v>
      </c>
    </row>
    <row r="816" spans="1:11" x14ac:dyDescent="0.25">
      <c r="A816" s="7">
        <v>43915</v>
      </c>
      <c r="B816" s="8">
        <v>1.308194304055799E-2</v>
      </c>
      <c r="C816" s="8">
        <v>1.4612617658684046E-2</v>
      </c>
      <c r="D816" s="8">
        <v>1.5559560714635269E-2</v>
      </c>
      <c r="E816" s="8">
        <v>4.0712455373375762E-2</v>
      </c>
      <c r="F816" s="8">
        <v>1.8364843938015522E-2</v>
      </c>
      <c r="G816" s="8">
        <v>1.8962666179244147E-2</v>
      </c>
      <c r="H816" s="8">
        <v>8.2741759045213033E-3</v>
      </c>
      <c r="I816" s="8">
        <v>-3.443452287627768E-3</v>
      </c>
      <c r="J816" s="8">
        <v>-3.5106308730800122E-3</v>
      </c>
      <c r="K816" s="8">
        <v>5.6838283973958958E-4</v>
      </c>
    </row>
    <row r="817" spans="1:11" x14ac:dyDescent="0.25">
      <c r="A817" s="7">
        <v>43916</v>
      </c>
      <c r="B817" s="8">
        <v>2.9643418814064178E-2</v>
      </c>
      <c r="C817" s="8">
        <v>3.7042946130384946E-2</v>
      </c>
      <c r="D817" s="8">
        <v>2.4306120524992151E-2</v>
      </c>
      <c r="E817" s="8">
        <v>1.519831198907395E-2</v>
      </c>
      <c r="F817" s="8">
        <v>1.673516606790559E-2</v>
      </c>
      <c r="G817" s="8">
        <v>2.994198496317417E-2</v>
      </c>
      <c r="H817" s="8">
        <v>6.5432330057054691E-2</v>
      </c>
      <c r="I817" s="8">
        <v>7.1122084783021844E-3</v>
      </c>
      <c r="J817" s="8">
        <v>6.0560408529841681E-4</v>
      </c>
      <c r="K817" s="8">
        <v>1.41818757268497E-2</v>
      </c>
    </row>
    <row r="818" spans="1:11" x14ac:dyDescent="0.25">
      <c r="A818" s="7">
        <v>43917</v>
      </c>
      <c r="B818" s="8">
        <v>-3.9716792283326467E-2</v>
      </c>
      <c r="C818" s="8">
        <v>-3.437102700621153E-2</v>
      </c>
      <c r="D818" s="8">
        <v>-5.6758197601245897E-2</v>
      </c>
      <c r="E818" s="8">
        <v>-3.7099451389184468E-2</v>
      </c>
      <c r="F818" s="8">
        <v>6.1053892677966903E-3</v>
      </c>
      <c r="G818" s="8">
        <v>1.0396689302130297E-2</v>
      </c>
      <c r="H818" s="8">
        <v>9.8770985695129966E-3</v>
      </c>
      <c r="I818" s="8">
        <v>-1.081980816278749E-3</v>
      </c>
      <c r="J818" s="8">
        <v>-1.3747496082251341E-2</v>
      </c>
      <c r="K818" s="8">
        <v>-1.1243031154296149E-2</v>
      </c>
    </row>
    <row r="819" spans="1:11" x14ac:dyDescent="0.25">
      <c r="A819" s="7">
        <v>43918</v>
      </c>
      <c r="B819" s="8">
        <v>-1.171300980651324E-7</v>
      </c>
      <c r="C819" s="8">
        <v>0</v>
      </c>
      <c r="D819" s="8">
        <v>-2.8513025485121801E-7</v>
      </c>
      <c r="E819" s="8">
        <v>0</v>
      </c>
      <c r="F819" s="8">
        <v>1.442837501128835E-4</v>
      </c>
      <c r="G819" s="8">
        <v>0</v>
      </c>
      <c r="H819" s="8">
        <v>0</v>
      </c>
      <c r="I819" s="8">
        <v>5.2899281667573286E-3</v>
      </c>
      <c r="J819" s="8">
        <v>0</v>
      </c>
      <c r="K819" s="8">
        <v>-1.731068812738101E-7</v>
      </c>
    </row>
    <row r="820" spans="1:11" x14ac:dyDescent="0.25">
      <c r="A820" s="7">
        <v>43919</v>
      </c>
      <c r="B820" s="8">
        <v>-1.171065632243895E-7</v>
      </c>
      <c r="C820" s="8">
        <v>0</v>
      </c>
      <c r="D820" s="8">
        <v>-2.8520061745584968E-7</v>
      </c>
      <c r="E820" s="8">
        <v>0</v>
      </c>
      <c r="F820" s="8">
        <v>1.444701331780873E-4</v>
      </c>
      <c r="G820" s="8">
        <v>0</v>
      </c>
      <c r="H820" s="8">
        <v>0</v>
      </c>
      <c r="I820" s="8">
        <v>3.4917513368704078E-5</v>
      </c>
      <c r="J820" s="8">
        <v>0</v>
      </c>
      <c r="K820" s="8">
        <v>-1.7348052305798939E-7</v>
      </c>
    </row>
    <row r="821" spans="1:11" x14ac:dyDescent="0.25">
      <c r="A821" s="7">
        <v>43920</v>
      </c>
      <c r="B821" s="8">
        <v>2.6044890188639199E-2</v>
      </c>
      <c r="C821" s="8">
        <v>2.6552149829778937E-2</v>
      </c>
      <c r="D821" s="8">
        <v>2.0244109807091789E-2</v>
      </c>
      <c r="E821" s="8">
        <v>9.6693784538479655E-3</v>
      </c>
      <c r="F821" s="8">
        <v>-4.3495451291718501E-3</v>
      </c>
      <c r="G821" s="8">
        <v>-4.9950050618206366E-3</v>
      </c>
      <c r="H821" s="8">
        <v>-8.7994087645649824E-3</v>
      </c>
      <c r="I821" s="8">
        <v>-3.1912883650433428E-3</v>
      </c>
      <c r="J821" s="8">
        <v>3.2075156093491759E-3</v>
      </c>
      <c r="K821" s="8">
        <v>1.448711691211768E-2</v>
      </c>
    </row>
    <row r="822" spans="1:11" x14ac:dyDescent="0.25">
      <c r="A822" s="7">
        <v>43921</v>
      </c>
      <c r="B822" s="8">
        <v>8.0989659020915816E-3</v>
      </c>
      <c r="C822" s="8">
        <v>5.4234912582384887E-3</v>
      </c>
      <c r="D822" s="8">
        <v>2.8635343188199162E-2</v>
      </c>
      <c r="E822" s="8">
        <v>1.3659603556500871E-2</v>
      </c>
      <c r="F822" s="8">
        <v>6.7114490827719919E-3</v>
      </c>
      <c r="G822" s="8">
        <v>1.9277108368620857E-2</v>
      </c>
      <c r="H822" s="8">
        <v>3.167553517413697E-3</v>
      </c>
      <c r="I822" s="8">
        <v>-4.9514664100220873E-3</v>
      </c>
      <c r="J822" s="8">
        <v>-6.780465819673509E-4</v>
      </c>
      <c r="K822" s="8">
        <v>8.6038579529867931E-3</v>
      </c>
    </row>
    <row r="823" spans="1:11" x14ac:dyDescent="0.25">
      <c r="A823" s="7">
        <v>43922</v>
      </c>
      <c r="B823" s="8">
        <v>-3.1484980278870811E-2</v>
      </c>
      <c r="C823" s="8">
        <v>-3.3255614418216117E-2</v>
      </c>
      <c r="D823" s="8">
        <v>-3.5238272630182643E-2</v>
      </c>
      <c r="E823" s="8">
        <v>-2.1422636128042741E-2</v>
      </c>
      <c r="F823" s="8">
        <v>-5.6851130788034832E-3</v>
      </c>
      <c r="G823" s="8">
        <v>-1.083530326973969E-2</v>
      </c>
      <c r="H823" s="8">
        <v>2.9742691940375381E-3</v>
      </c>
      <c r="I823" s="8">
        <v>8.4197082079056074E-3</v>
      </c>
      <c r="J823" s="8">
        <v>-1.578090354297201E-2</v>
      </c>
      <c r="K823" s="8">
        <v>-7.4861740209500871E-3</v>
      </c>
    </row>
    <row r="824" spans="1:11" x14ac:dyDescent="0.25">
      <c r="A824" s="7">
        <v>43923</v>
      </c>
      <c r="B824" s="8">
        <v>1.1262684176067239E-2</v>
      </c>
      <c r="C824" s="8">
        <v>1.7094979947611E-2</v>
      </c>
      <c r="D824" s="8">
        <v>5.0829102483873623E-3</v>
      </c>
      <c r="E824" s="8">
        <v>3.2863126253917192E-2</v>
      </c>
      <c r="F824" s="8">
        <v>-9.2139526032941621E-4</v>
      </c>
      <c r="G824" s="8">
        <v>-4.8795060996088546E-3</v>
      </c>
      <c r="H824" s="8">
        <v>-4.1623909519239438E-4</v>
      </c>
      <c r="I824" s="8">
        <v>5.6083603748424693E-5</v>
      </c>
      <c r="J824" s="8">
        <v>3.1232837690273518E-2</v>
      </c>
      <c r="K824" s="8">
        <v>8.7993694220762642E-3</v>
      </c>
    </row>
    <row r="825" spans="1:11" x14ac:dyDescent="0.25">
      <c r="A825" s="7">
        <v>43924</v>
      </c>
      <c r="B825" s="8">
        <v>-7.6166072708799826E-3</v>
      </c>
      <c r="C825" s="8">
        <v>-8.6364236133517069E-3</v>
      </c>
      <c r="D825" s="8">
        <v>-7.3332734889827167E-3</v>
      </c>
      <c r="E825" s="8">
        <v>-6.5733773353298108E-3</v>
      </c>
      <c r="F825" s="8">
        <v>-2.2413205929658901E-3</v>
      </c>
      <c r="G825" s="8">
        <v>-7.2050435059112239E-3</v>
      </c>
      <c r="H825" s="8">
        <v>3.7578817519090528E-5</v>
      </c>
      <c r="I825" s="8">
        <v>1.1341127916768561E-3</v>
      </c>
      <c r="J825" s="8">
        <v>3.7660915453181509E-3</v>
      </c>
      <c r="K825" s="8">
        <v>6.3971506026225811E-3</v>
      </c>
    </row>
    <row r="826" spans="1:11" x14ac:dyDescent="0.25">
      <c r="A826" s="7">
        <v>43925</v>
      </c>
      <c r="B826" s="8">
        <v>0</v>
      </c>
      <c r="C826" s="8">
        <v>0</v>
      </c>
      <c r="D826" s="8">
        <v>0</v>
      </c>
      <c r="E826" s="8">
        <v>0</v>
      </c>
      <c r="F826" s="8">
        <v>1.4522677419304131E-4</v>
      </c>
      <c r="G826" s="8">
        <v>0</v>
      </c>
      <c r="H826" s="8">
        <v>0</v>
      </c>
      <c r="I826" s="8">
        <v>3.973723542238794E-5</v>
      </c>
      <c r="J826" s="8">
        <v>0</v>
      </c>
      <c r="K826" s="8">
        <v>-3.625094668890938E-10</v>
      </c>
    </row>
    <row r="827" spans="1:11" x14ac:dyDescent="0.25">
      <c r="A827" s="7">
        <v>43926</v>
      </c>
      <c r="B827" s="8">
        <v>0</v>
      </c>
      <c r="C827" s="8">
        <v>0</v>
      </c>
      <c r="D827" s="8">
        <v>0</v>
      </c>
      <c r="E827" s="8">
        <v>0</v>
      </c>
      <c r="F827" s="8">
        <v>1.453503387751631E-4</v>
      </c>
      <c r="G827" s="8">
        <v>0</v>
      </c>
      <c r="H827" s="8">
        <v>0</v>
      </c>
      <c r="I827" s="8">
        <v>3.9804781777563747E-5</v>
      </c>
      <c r="J827" s="8">
        <v>0</v>
      </c>
      <c r="K827" s="8">
        <v>-1.208365629778996E-10</v>
      </c>
    </row>
    <row r="828" spans="1:11" x14ac:dyDescent="0.25">
      <c r="A828" s="7">
        <v>43927</v>
      </c>
      <c r="B828" s="8">
        <v>5.9805581162216008E-2</v>
      </c>
      <c r="C828" s="8">
        <v>5.683904751726887E-2</v>
      </c>
      <c r="D828" s="8">
        <v>6.3601170526556894E-2</v>
      </c>
      <c r="E828" s="8">
        <v>4.1587695585837192E-2</v>
      </c>
      <c r="F828" s="8">
        <v>2.341845207080917E-3</v>
      </c>
      <c r="G828" s="8">
        <v>4.3342404426796044E-3</v>
      </c>
      <c r="H828" s="8">
        <v>2.3033845578146468E-3</v>
      </c>
      <c r="I828" s="8">
        <v>-3.6319569425486971E-3</v>
      </c>
      <c r="J828" s="8">
        <v>2.324590303270924E-2</v>
      </c>
      <c r="K828" s="8">
        <v>2.051938051589985E-3</v>
      </c>
    </row>
    <row r="829" spans="1:11" x14ac:dyDescent="0.25">
      <c r="A829" s="7">
        <v>43928</v>
      </c>
      <c r="B829" s="8">
        <v>3.7106809042968258E-3</v>
      </c>
      <c r="C829" s="8">
        <v>4.6662346079067163E-3</v>
      </c>
      <c r="D829" s="8">
        <v>1.020982164790851E-3</v>
      </c>
      <c r="E829" s="8">
        <v>5.7085878422227232E-3</v>
      </c>
      <c r="F829" s="8">
        <v>1.150431791848394E-2</v>
      </c>
      <c r="G829" s="8">
        <v>1.304696912907799E-2</v>
      </c>
      <c r="H829" s="8">
        <v>6.5102450378369259E-3</v>
      </c>
      <c r="I829" s="8">
        <v>-4.6320394409200549E-3</v>
      </c>
      <c r="J829" s="8">
        <v>-8.5074003714773472E-3</v>
      </c>
      <c r="K829" s="8">
        <v>-3.344583673285384E-3</v>
      </c>
    </row>
    <row r="830" spans="1:11" x14ac:dyDescent="0.25">
      <c r="A830" s="7">
        <v>43929</v>
      </c>
      <c r="B830" s="8">
        <v>1.709086200455778E-2</v>
      </c>
      <c r="C830" s="8">
        <v>2.6178273954126974E-2</v>
      </c>
      <c r="D830" s="8">
        <v>2.5458380941223879E-2</v>
      </c>
      <c r="E830" s="8">
        <v>1.3063157140509761E-2</v>
      </c>
      <c r="F830" s="8">
        <v>4.320469693001483E-3</v>
      </c>
      <c r="G830" s="8">
        <v>4.0618189301038221E-3</v>
      </c>
      <c r="H830" s="8">
        <v>5.3657844849681613E-3</v>
      </c>
      <c r="I830" s="8">
        <v>-8.1892941832584221E-4</v>
      </c>
      <c r="J830" s="8">
        <v>7.5492965660295397E-4</v>
      </c>
      <c r="K830" s="8">
        <v>1.192829065762213E-2</v>
      </c>
    </row>
    <row r="831" spans="1:11" x14ac:dyDescent="0.25">
      <c r="A831" s="7">
        <v>43930</v>
      </c>
      <c r="B831" s="8">
        <v>1.6769778345924639E-2</v>
      </c>
      <c r="C831" s="8">
        <v>1.0279081338313567E-2</v>
      </c>
      <c r="D831" s="8">
        <v>1.435025915406252E-2</v>
      </c>
      <c r="E831" s="8">
        <v>2.3149938318596242E-3</v>
      </c>
      <c r="F831" s="8">
        <v>1.829435066153029E-2</v>
      </c>
      <c r="G831" s="8">
        <v>2.5653675293988432E-2</v>
      </c>
      <c r="H831" s="8">
        <v>9.0080617779451089E-3</v>
      </c>
      <c r="I831" s="8">
        <v>3.9553346034653103E-3</v>
      </c>
      <c r="J831" s="8">
        <v>1.296876445341422E-2</v>
      </c>
      <c r="K831" s="8">
        <v>-1.8957678082982321E-2</v>
      </c>
    </row>
    <row r="832" spans="1:11" x14ac:dyDescent="0.25">
      <c r="A832" s="7">
        <v>43931</v>
      </c>
      <c r="B832" s="8">
        <v>0</v>
      </c>
      <c r="C832" s="8">
        <v>-6.8224202557920499E-4</v>
      </c>
      <c r="D832" s="8">
        <v>0</v>
      </c>
      <c r="E832" s="8">
        <v>0</v>
      </c>
      <c r="F832" s="8">
        <v>1.4350179912203659E-4</v>
      </c>
      <c r="G832" s="8">
        <v>0</v>
      </c>
      <c r="H832" s="8">
        <v>0</v>
      </c>
      <c r="I832" s="8">
        <v>4.2356180333769089E-5</v>
      </c>
      <c r="J832" s="8">
        <v>0</v>
      </c>
      <c r="K832" s="8">
        <v>-1.2392129823401989E-6</v>
      </c>
    </row>
    <row r="833" spans="1:11" x14ac:dyDescent="0.25">
      <c r="A833" s="7">
        <v>43932</v>
      </c>
      <c r="B833" s="8">
        <v>0</v>
      </c>
      <c r="C833" s="8">
        <v>0</v>
      </c>
      <c r="D833" s="8">
        <v>0</v>
      </c>
      <c r="E833" s="8">
        <v>0</v>
      </c>
      <c r="F833" s="8">
        <v>1.5675558263605891E-4</v>
      </c>
      <c r="G833" s="8">
        <v>0</v>
      </c>
      <c r="H833" s="8">
        <v>0</v>
      </c>
      <c r="I833" s="8">
        <v>5.2932618220369321E-5</v>
      </c>
      <c r="J833" s="8">
        <v>0</v>
      </c>
      <c r="K833" s="8">
        <v>-1.2393179583680689E-6</v>
      </c>
    </row>
    <row r="834" spans="1:11" x14ac:dyDescent="0.25">
      <c r="A834" s="7">
        <v>43933</v>
      </c>
      <c r="B834" s="8">
        <v>0</v>
      </c>
      <c r="C834" s="8">
        <v>0</v>
      </c>
      <c r="D834" s="8">
        <v>0</v>
      </c>
      <c r="E834" s="8">
        <v>0</v>
      </c>
      <c r="F834" s="8">
        <v>1.569198340907185E-4</v>
      </c>
      <c r="G834" s="8">
        <v>0</v>
      </c>
      <c r="H834" s="8">
        <v>0</v>
      </c>
      <c r="I834" s="8">
        <v>5.3237725785804102E-5</v>
      </c>
      <c r="J834" s="8">
        <v>0</v>
      </c>
      <c r="K834" s="8">
        <v>-1.2391126132937911E-6</v>
      </c>
    </row>
    <row r="835" spans="1:11" x14ac:dyDescent="0.25">
      <c r="A835" s="7">
        <v>43934</v>
      </c>
      <c r="B835" s="8">
        <v>-3.2128803952234941E-3</v>
      </c>
      <c r="C835" s="8">
        <v>-8.7798165785829552E-3</v>
      </c>
      <c r="D835" s="8">
        <v>1.9352496196136659E-3</v>
      </c>
      <c r="E835" s="8">
        <v>3.486078601858233E-3</v>
      </c>
      <c r="F835" s="8">
        <v>3.077088448721677E-3</v>
      </c>
      <c r="G835" s="8">
        <v>0</v>
      </c>
      <c r="H835" s="8">
        <v>0</v>
      </c>
      <c r="I835" s="8">
        <v>-1.1355840269416939E-3</v>
      </c>
      <c r="J835" s="8">
        <v>3.4860786483239541E-3</v>
      </c>
      <c r="K835" s="8">
        <v>1.325984956876747E-3</v>
      </c>
    </row>
    <row r="836" spans="1:11" x14ac:dyDescent="0.25">
      <c r="A836" s="7">
        <v>43935</v>
      </c>
      <c r="B836" s="8">
        <v>1.5329611978313061E-2</v>
      </c>
      <c r="C836" s="8">
        <v>2.0471970881615231E-2</v>
      </c>
      <c r="D836" s="8">
        <v>2.45566537863251E-3</v>
      </c>
      <c r="E836" s="8">
        <v>1.518906222088057E-2</v>
      </c>
      <c r="F836" s="8">
        <v>1.24384462713143E-2</v>
      </c>
      <c r="G836" s="8">
        <v>1.038961035472408E-2</v>
      </c>
      <c r="H836" s="8">
        <v>2.46512454819241E-2</v>
      </c>
      <c r="I836" s="8">
        <v>-1.590081323326054E-3</v>
      </c>
      <c r="J836" s="8">
        <v>2.9977109962993301E-2</v>
      </c>
      <c r="K836" s="8">
        <v>-3.161261590736486E-3</v>
      </c>
    </row>
    <row r="837" spans="1:11" x14ac:dyDescent="0.25">
      <c r="A837" s="7">
        <v>43936</v>
      </c>
      <c r="B837" s="8">
        <v>-1.828581259040285E-2</v>
      </c>
      <c r="C837" s="8">
        <v>-2.5173514853430223E-2</v>
      </c>
      <c r="D837" s="8">
        <v>-2.6498271159498429E-2</v>
      </c>
      <c r="E837" s="8">
        <v>-1.6655387402139898E-2</v>
      </c>
      <c r="F837" s="8">
        <v>-2.7619162837546618E-3</v>
      </c>
      <c r="G837" s="8">
        <v>-4.855755442252363E-3</v>
      </c>
      <c r="H837" s="8">
        <v>4.5956550098233961E-3</v>
      </c>
      <c r="I837" s="8">
        <v>4.7669142500685879E-3</v>
      </c>
      <c r="J837" s="8">
        <v>-7.6069988346701978E-3</v>
      </c>
      <c r="K837" s="8">
        <v>5.1343097363909518E-3</v>
      </c>
    </row>
    <row r="838" spans="1:11" x14ac:dyDescent="0.25">
      <c r="A838" s="7">
        <v>43937</v>
      </c>
      <c r="B838" s="8">
        <v>8.8393720690524979E-3</v>
      </c>
      <c r="C838" s="8">
        <v>1.0292352614513778E-2</v>
      </c>
      <c r="D838" s="8">
        <v>1.825008587442567E-2</v>
      </c>
      <c r="E838" s="8">
        <v>-2.77813364638746E-3</v>
      </c>
      <c r="F838" s="8">
        <v>-1.2900325442399829E-3</v>
      </c>
      <c r="G838" s="8">
        <v>1.339456478340217E-3</v>
      </c>
      <c r="H838" s="8">
        <v>-9.1116635022906456E-3</v>
      </c>
      <c r="I838" s="8">
        <v>2.0744153635192659E-3</v>
      </c>
      <c r="J838" s="8">
        <v>1.146911402227513E-2</v>
      </c>
      <c r="K838" s="8">
        <v>-3.5112146964932922E-4</v>
      </c>
    </row>
    <row r="839" spans="1:11" x14ac:dyDescent="0.25">
      <c r="A839" s="7">
        <v>43938</v>
      </c>
      <c r="B839" s="8">
        <v>2.629700219769204E-2</v>
      </c>
      <c r="C839" s="8">
        <v>2.856595720913413E-2</v>
      </c>
      <c r="D839" s="8">
        <v>1.980452665335752E-2</v>
      </c>
      <c r="E839" s="8">
        <v>1.6089619637310149E-2</v>
      </c>
      <c r="F839" s="8">
        <v>2.8886188803132211E-3</v>
      </c>
      <c r="G839" s="8">
        <v>5.7328493679009718E-3</v>
      </c>
      <c r="H839" s="8">
        <v>8.9599929399981626E-3</v>
      </c>
      <c r="I839" s="8">
        <v>-1.7749366425777739E-3</v>
      </c>
      <c r="J839" s="8">
        <v>-2.4895978050618491E-2</v>
      </c>
      <c r="K839" s="8">
        <v>-2.09322039208848E-3</v>
      </c>
    </row>
    <row r="840" spans="1:11" x14ac:dyDescent="0.25">
      <c r="A840" s="7">
        <v>43939</v>
      </c>
      <c r="B840" s="8">
        <v>0</v>
      </c>
      <c r="C840" s="8">
        <v>0</v>
      </c>
      <c r="D840" s="8">
        <v>0</v>
      </c>
      <c r="E840" s="8">
        <v>0</v>
      </c>
      <c r="F840" s="8">
        <v>1.329480130987104E-4</v>
      </c>
      <c r="G840" s="8">
        <v>0</v>
      </c>
      <c r="H840" s="8">
        <v>0</v>
      </c>
      <c r="I840" s="8">
        <v>3.238353253109949E-5</v>
      </c>
      <c r="J840" s="8">
        <v>0</v>
      </c>
      <c r="K840" s="8">
        <v>0</v>
      </c>
    </row>
    <row r="841" spans="1:11" x14ac:dyDescent="0.25">
      <c r="A841" s="7">
        <v>43940</v>
      </c>
      <c r="B841" s="8">
        <v>0</v>
      </c>
      <c r="C841" s="8">
        <v>0</v>
      </c>
      <c r="D841" s="8">
        <v>0</v>
      </c>
      <c r="E841" s="8">
        <v>0</v>
      </c>
      <c r="F841" s="8">
        <v>1.330164426094349E-4</v>
      </c>
      <c r="G841" s="8">
        <v>0</v>
      </c>
      <c r="H841" s="8">
        <v>0</v>
      </c>
      <c r="I841" s="8">
        <v>3.2533135941870128E-5</v>
      </c>
      <c r="J841" s="8">
        <v>0</v>
      </c>
      <c r="K841" s="8">
        <v>0</v>
      </c>
    </row>
    <row r="842" spans="1:11" x14ac:dyDescent="0.25">
      <c r="A842" s="7">
        <v>43941</v>
      </c>
      <c r="B842" s="8">
        <v>-3.7405544030570952E-3</v>
      </c>
      <c r="C842" s="8">
        <v>-5.5155614857107516E-3</v>
      </c>
      <c r="D842" s="8">
        <v>-8.313597954746621E-4</v>
      </c>
      <c r="E842" s="8">
        <v>-9.6671784481593415E-3</v>
      </c>
      <c r="F842" s="8">
        <v>-4.3553212612109649E-3</v>
      </c>
      <c r="G842" s="8">
        <v>-4.5601369482445309E-3</v>
      </c>
      <c r="H842" s="8">
        <v>-7.4088717381000091E-3</v>
      </c>
      <c r="I842" s="8">
        <v>-1.1991754583997589E-3</v>
      </c>
      <c r="J842" s="8">
        <v>-3.057542882205944E-3</v>
      </c>
      <c r="K842" s="8">
        <v>2.2314353789210099E-3</v>
      </c>
    </row>
    <row r="843" spans="1:11" x14ac:dyDescent="0.25">
      <c r="A843" s="7">
        <v>43942</v>
      </c>
      <c r="B843" s="8">
        <v>-2.9463412564268879E-2</v>
      </c>
      <c r="C843" s="8">
        <v>-2.804017774726919E-2</v>
      </c>
      <c r="D843" s="8">
        <v>-3.2862573562102981E-2</v>
      </c>
      <c r="E843" s="8">
        <v>-2.566016137386196E-2</v>
      </c>
      <c r="F843" s="8">
        <v>-1.038921022899186E-2</v>
      </c>
      <c r="G843" s="8">
        <v>-1.0498186562026061E-2</v>
      </c>
      <c r="H843" s="8">
        <v>5.8922565681509553E-3</v>
      </c>
      <c r="I843" s="8">
        <v>9.0951928129778814E-4</v>
      </c>
      <c r="J843" s="8">
        <v>-6.6876534776161289E-4</v>
      </c>
      <c r="K843" s="8">
        <v>3.4282031877592711E-3</v>
      </c>
    </row>
    <row r="844" spans="1:11" x14ac:dyDescent="0.25">
      <c r="A844" s="7">
        <v>43943</v>
      </c>
      <c r="B844" s="8">
        <v>2.110853085897868E-2</v>
      </c>
      <c r="C844" s="8">
        <v>2.2119257620465627E-2</v>
      </c>
      <c r="D844" s="8">
        <v>1.7868371194490699E-2</v>
      </c>
      <c r="E844" s="8">
        <v>2.6735518869795531E-2</v>
      </c>
      <c r="F844" s="8">
        <v>1.1088475672145211E-3</v>
      </c>
      <c r="G844" s="8">
        <v>8.6805559315883407E-4</v>
      </c>
      <c r="H844" s="8">
        <v>-1.222737083153125E-3</v>
      </c>
      <c r="I844" s="8">
        <v>-2.9272338254472401E-3</v>
      </c>
      <c r="J844" s="8">
        <v>1.710045448027819E-2</v>
      </c>
      <c r="K844" s="8">
        <v>2.8667593781221972E-3</v>
      </c>
    </row>
    <row r="845" spans="1:11" x14ac:dyDescent="0.25">
      <c r="A845" s="7">
        <v>43944</v>
      </c>
      <c r="B845" s="8">
        <v>3.5356680241500631E-3</v>
      </c>
      <c r="C845" s="8">
        <v>7.7628670087748208E-3</v>
      </c>
      <c r="D845" s="8">
        <v>9.047942692891775E-3</v>
      </c>
      <c r="E845" s="8">
        <v>1.9235288596446409E-3</v>
      </c>
      <c r="F845" s="8">
        <v>2.466423248314253E-3</v>
      </c>
      <c r="G845" s="8">
        <v>-1.927339463549171E-3</v>
      </c>
      <c r="H845" s="8">
        <v>-5.5873807956774444E-3</v>
      </c>
      <c r="I845" s="8">
        <v>1.905242027881338E-3</v>
      </c>
      <c r="J845" s="8">
        <v>2.3374632806701271E-2</v>
      </c>
      <c r="K845" s="8">
        <v>4.3126789787075737E-3</v>
      </c>
    </row>
    <row r="846" spans="1:11" x14ac:dyDescent="0.25">
      <c r="A846" s="7">
        <v>43945</v>
      </c>
      <c r="B846" s="8">
        <v>3.9687503949672456E-3</v>
      </c>
      <c r="C846" s="8">
        <v>2.6828288564690883E-3</v>
      </c>
      <c r="D846" s="8">
        <v>1.36817568270331E-5</v>
      </c>
      <c r="E846" s="8">
        <v>-1.191463558687267E-3</v>
      </c>
      <c r="F846" s="8">
        <v>-1.020858322030693E-3</v>
      </c>
      <c r="G846" s="8">
        <v>-1.284155643363016E-2</v>
      </c>
      <c r="H846" s="8">
        <v>8.5283230501520535E-4</v>
      </c>
      <c r="I846" s="8">
        <v>1.7507878998257449E-3</v>
      </c>
      <c r="J846" s="8">
        <v>-1.1233150268170291E-2</v>
      </c>
      <c r="K846" s="8">
        <v>4.7668343651625644E-3</v>
      </c>
    </row>
    <row r="847" spans="1:11" x14ac:dyDescent="0.25">
      <c r="A847" s="7">
        <v>43946</v>
      </c>
      <c r="B847" s="8">
        <v>0</v>
      </c>
      <c r="C847" s="8">
        <v>0</v>
      </c>
      <c r="D847" s="8">
        <v>-3.2124545745748629E-7</v>
      </c>
      <c r="E847" s="8">
        <v>0</v>
      </c>
      <c r="F847" s="8">
        <v>1.4160918207628551E-4</v>
      </c>
      <c r="G847" s="8">
        <v>0</v>
      </c>
      <c r="H847" s="8">
        <v>0</v>
      </c>
      <c r="I847" s="8">
        <v>1.6789685710172361E-5</v>
      </c>
      <c r="J847" s="8">
        <v>0</v>
      </c>
      <c r="K847" s="8">
        <v>0</v>
      </c>
    </row>
    <row r="848" spans="1:11" x14ac:dyDescent="0.25">
      <c r="A848" s="7">
        <v>43947</v>
      </c>
      <c r="B848" s="8">
        <v>0</v>
      </c>
      <c r="C848" s="8">
        <v>0</v>
      </c>
      <c r="D848" s="8">
        <v>-3.2124556059720533E-7</v>
      </c>
      <c r="E848" s="8">
        <v>0</v>
      </c>
      <c r="F848" s="8">
        <v>1.4177780467483639E-4</v>
      </c>
      <c r="G848" s="8">
        <v>0</v>
      </c>
      <c r="H848" s="8">
        <v>0</v>
      </c>
      <c r="I848" s="8">
        <v>1.668220723516356E-5</v>
      </c>
      <c r="J848" s="8">
        <v>0</v>
      </c>
      <c r="K848" s="8">
        <v>0</v>
      </c>
    </row>
    <row r="849" spans="1:11" x14ac:dyDescent="0.25">
      <c r="A849" s="7">
        <v>43948</v>
      </c>
      <c r="B849" s="8">
        <v>1.5986077513161719E-2</v>
      </c>
      <c r="C849" s="8">
        <v>1.9895132457221187E-2</v>
      </c>
      <c r="D849" s="8">
        <v>1.4484483848190569E-2</v>
      </c>
      <c r="E849" s="8">
        <v>1.511108908614855E-2</v>
      </c>
      <c r="F849" s="8">
        <v>1.1209831214193939E-3</v>
      </c>
      <c r="G849" s="8">
        <v>7.4334899679244781E-3</v>
      </c>
      <c r="H849" s="8">
        <v>1.9364273780357879E-3</v>
      </c>
      <c r="I849" s="8">
        <v>-9.7971335011959315E-4</v>
      </c>
      <c r="J849" s="8">
        <v>-8.0787680076130908E-3</v>
      </c>
      <c r="K849" s="8">
        <v>6.1157155743571936E-3</v>
      </c>
    </row>
    <row r="850" spans="1:11" x14ac:dyDescent="0.25">
      <c r="A850" s="7">
        <v>43949</v>
      </c>
      <c r="B850" s="8">
        <v>5.3237562575463304E-3</v>
      </c>
      <c r="C850" s="8">
        <v>7.8424334569859866E-3</v>
      </c>
      <c r="D850" s="8">
        <v>1.7051424676213012E-2</v>
      </c>
      <c r="E850" s="8">
        <v>7.8916401728927887E-3</v>
      </c>
      <c r="F850" s="8">
        <v>1.7029764059517389E-3</v>
      </c>
      <c r="G850" s="8">
        <v>7.7669902646237965E-4</v>
      </c>
      <c r="H850" s="8">
        <v>8.802297795357461E-3</v>
      </c>
      <c r="I850" s="8">
        <v>1.901966915217379E-3</v>
      </c>
      <c r="J850" s="8">
        <v>-1.6352761539108359E-2</v>
      </c>
      <c r="K850" s="8">
        <v>-5.8802452238093661E-4</v>
      </c>
    </row>
    <row r="851" spans="1:11" x14ac:dyDescent="0.25">
      <c r="A851" s="7">
        <v>43950</v>
      </c>
      <c r="B851" s="8">
        <v>2.909436316984082E-2</v>
      </c>
      <c r="C851" s="8">
        <v>2.3906159441593244E-2</v>
      </c>
      <c r="D851" s="8">
        <v>3.6878673120972039E-2</v>
      </c>
      <c r="E851" s="8">
        <v>2.744783974229659E-2</v>
      </c>
      <c r="F851" s="8">
        <v>2.8104248669178489E-3</v>
      </c>
      <c r="G851" s="8">
        <v>2.6193247465013951E-3</v>
      </c>
      <c r="H851" s="8">
        <v>-1.6283999221555769E-3</v>
      </c>
      <c r="I851" s="8">
        <v>-1.24843493003457E-5</v>
      </c>
      <c r="J851" s="8">
        <v>8.9915259966655281E-3</v>
      </c>
      <c r="K851" s="8">
        <v>-9.7329374639267829E-3</v>
      </c>
    </row>
    <row r="852" spans="1:11" x14ac:dyDescent="0.25">
      <c r="A852" s="7">
        <v>43951</v>
      </c>
      <c r="B852" s="8">
        <v>-1.5537891545488571E-2</v>
      </c>
      <c r="C852" s="8">
        <v>-2.3698288174400006E-2</v>
      </c>
      <c r="D852" s="8">
        <v>-1.5932300599441281E-2</v>
      </c>
      <c r="E852" s="8">
        <v>-1.34033290406218E-2</v>
      </c>
      <c r="F852" s="8">
        <v>2.9879040812395008E-3</v>
      </c>
      <c r="G852" s="8">
        <v>1.354620136589046E-3</v>
      </c>
      <c r="H852" s="8">
        <v>2.361853732589791E-3</v>
      </c>
      <c r="I852" s="8">
        <v>1.520103858431598E-3</v>
      </c>
      <c r="J852" s="8">
        <v>-9.6166173406997402E-4</v>
      </c>
      <c r="K852" s="8">
        <v>8.1537348425175793E-3</v>
      </c>
    </row>
    <row r="853" spans="1:11" x14ac:dyDescent="0.25">
      <c r="A853" s="7">
        <v>43952</v>
      </c>
      <c r="B853" s="8">
        <v>-2.2538325302210001E-2</v>
      </c>
      <c r="C853" s="8">
        <v>-2.545325908765883E-2</v>
      </c>
      <c r="D853" s="8">
        <v>-2.2913698461943351E-2</v>
      </c>
      <c r="E853" s="8">
        <v>-5.0415588068020156E-3</v>
      </c>
      <c r="F853" s="8">
        <v>-8.9585388905988328E-4</v>
      </c>
      <c r="G853" s="8">
        <v>-2.02918143485098E-3</v>
      </c>
      <c r="H853" s="8">
        <v>-4.6203610402550938E-4</v>
      </c>
      <c r="I853" s="8">
        <v>-3.4213713216368902E-4</v>
      </c>
      <c r="J853" s="8">
        <v>0</v>
      </c>
      <c r="K853" s="8">
        <v>3.432348012943454E-3</v>
      </c>
    </row>
    <row r="854" spans="1:11" x14ac:dyDescent="0.25">
      <c r="A854" s="7">
        <v>43953</v>
      </c>
      <c r="B854" s="8">
        <v>0</v>
      </c>
      <c r="C854" s="8">
        <v>0</v>
      </c>
      <c r="D854" s="8">
        <v>0</v>
      </c>
      <c r="E854" s="8">
        <v>0</v>
      </c>
      <c r="F854" s="8">
        <v>1.406073753198456E-4</v>
      </c>
      <c r="G854" s="8">
        <v>0</v>
      </c>
      <c r="H854" s="8">
        <v>0</v>
      </c>
      <c r="I854" s="8">
        <v>1.8937398813090311E-5</v>
      </c>
      <c r="J854" s="8">
        <v>0</v>
      </c>
      <c r="K854" s="8">
        <v>-1.06260222842991E-10</v>
      </c>
    </row>
    <row r="855" spans="1:11" x14ac:dyDescent="0.25">
      <c r="A855" s="7">
        <v>43954</v>
      </c>
      <c r="B855" s="8">
        <v>0</v>
      </c>
      <c r="C855" s="8">
        <v>0</v>
      </c>
      <c r="D855" s="8">
        <v>0</v>
      </c>
      <c r="E855" s="8">
        <v>0</v>
      </c>
      <c r="F855" s="8">
        <v>1.405914001433306E-4</v>
      </c>
      <c r="G855" s="8">
        <v>0</v>
      </c>
      <c r="H855" s="8">
        <v>0</v>
      </c>
      <c r="I855" s="8">
        <v>1.894493089049654E-5</v>
      </c>
      <c r="J855" s="8">
        <v>0</v>
      </c>
      <c r="K855" s="8">
        <v>-1.0626011182068849E-10</v>
      </c>
    </row>
    <row r="856" spans="1:11" x14ac:dyDescent="0.25">
      <c r="A856" s="7">
        <v>43955</v>
      </c>
      <c r="B856" s="8">
        <v>-6.8590379608831631E-3</v>
      </c>
      <c r="C856" s="8">
        <v>1.3036606826457575E-3</v>
      </c>
      <c r="D856" s="8">
        <v>-1.507502329408039E-2</v>
      </c>
      <c r="E856" s="8">
        <v>-1.9952154301781991E-2</v>
      </c>
      <c r="F856" s="8">
        <v>-5.0625423780656931E-3</v>
      </c>
      <c r="G856" s="8">
        <v>0</v>
      </c>
      <c r="H856" s="8">
        <v>-8.2061346455881701E-3</v>
      </c>
      <c r="I856" s="8">
        <v>-3.2797606324841411E-4</v>
      </c>
      <c r="J856" s="8">
        <v>-3.46531480468526E-3</v>
      </c>
      <c r="K856" s="8">
        <v>1.6753206353008481E-3</v>
      </c>
    </row>
    <row r="857" spans="1:11" x14ac:dyDescent="0.25">
      <c r="A857" s="7">
        <v>43956</v>
      </c>
      <c r="B857" s="8">
        <v>2.5689334365325719E-2</v>
      </c>
      <c r="C857" s="8">
        <v>1.9158322017216678E-2</v>
      </c>
      <c r="D857" s="8">
        <v>2.7429418502942671E-2</v>
      </c>
      <c r="E857" s="8">
        <v>1.0250807053614251E-2</v>
      </c>
      <c r="F857" s="8">
        <v>1.923252898653693E-3</v>
      </c>
      <c r="G857" s="8">
        <v>2.033307384446736E-3</v>
      </c>
      <c r="H857" s="8">
        <v>-4.747951600215794E-4</v>
      </c>
      <c r="I857" s="8">
        <v>-6.8760562873038111E-4</v>
      </c>
      <c r="J857" s="8">
        <v>2.897804106881452E-3</v>
      </c>
      <c r="K857" s="8">
        <v>2.6472018916208211E-3</v>
      </c>
    </row>
    <row r="858" spans="1:11" x14ac:dyDescent="0.25">
      <c r="A858" s="7">
        <v>43957</v>
      </c>
      <c r="B858" s="8">
        <v>2.2528692850576348E-5</v>
      </c>
      <c r="C858" s="8">
        <v>1.9812905340781395E-3</v>
      </c>
      <c r="D858" s="8">
        <v>-3.093748371095217E-3</v>
      </c>
      <c r="E858" s="8">
        <v>-1.8135181097389539E-3</v>
      </c>
      <c r="F858" s="8">
        <v>4.3861521397103859E-4</v>
      </c>
      <c r="G858" s="8">
        <v>1.256160051961164E-3</v>
      </c>
      <c r="H858" s="8">
        <v>1.313577609404426E-3</v>
      </c>
      <c r="I858" s="8">
        <v>-2.2899512882094131E-3</v>
      </c>
      <c r="J858" s="8">
        <v>9.631437343715632E-4</v>
      </c>
      <c r="K858" s="8">
        <v>1.169013866826107E-3</v>
      </c>
    </row>
    <row r="859" spans="1:11" x14ac:dyDescent="0.25">
      <c r="A859" s="7">
        <v>43958</v>
      </c>
      <c r="B859" s="8">
        <v>1.984479547391493E-2</v>
      </c>
      <c r="C859" s="8">
        <v>1.389136001929292E-2</v>
      </c>
      <c r="D859" s="8">
        <v>3.3074948839851848E-2</v>
      </c>
      <c r="E859" s="8">
        <v>1.025837876977609E-2</v>
      </c>
      <c r="F859" s="8">
        <v>2.2046248915039701E-3</v>
      </c>
      <c r="G859" s="8">
        <v>2.6056746932785479E-3</v>
      </c>
      <c r="H859" s="8">
        <v>7.4838646869590519E-4</v>
      </c>
      <c r="I859" s="8">
        <v>2.176350362399937E-3</v>
      </c>
      <c r="J859" s="8">
        <v>6.2223362344020483E-3</v>
      </c>
      <c r="K859" s="8">
        <v>2.3023378027153821E-4</v>
      </c>
    </row>
    <row r="860" spans="1:11" x14ac:dyDescent="0.25">
      <c r="A860" s="7">
        <v>43959</v>
      </c>
      <c r="B860" s="8">
        <v>8.9244710074314337E-3</v>
      </c>
      <c r="C860" s="8">
        <v>1.2295501213831495E-2</v>
      </c>
      <c r="D860" s="8">
        <v>1.734122526132476E-3</v>
      </c>
      <c r="E860" s="8">
        <v>-8.7376408660305716E-3</v>
      </c>
      <c r="F860" s="8">
        <v>1.100729961712954E-3</v>
      </c>
      <c r="G860" s="8">
        <v>0</v>
      </c>
      <c r="H860" s="8">
        <v>7.9436023860801619E-3</v>
      </c>
      <c r="I860" s="8">
        <v>-6.4975311650294909E-4</v>
      </c>
      <c r="J860" s="8">
        <v>0</v>
      </c>
      <c r="K860" s="8">
        <v>1.115071475722651E-3</v>
      </c>
    </row>
    <row r="861" spans="1:11" x14ac:dyDescent="0.25">
      <c r="A861" s="7">
        <v>43960</v>
      </c>
      <c r="B861" s="8">
        <v>0</v>
      </c>
      <c r="C861" s="8">
        <v>0</v>
      </c>
      <c r="D861" s="8">
        <v>0</v>
      </c>
      <c r="E861" s="8">
        <v>0</v>
      </c>
      <c r="F861" s="8">
        <v>1.4304433027945149E-4</v>
      </c>
      <c r="G861" s="8">
        <v>0</v>
      </c>
      <c r="H861" s="8">
        <v>0</v>
      </c>
      <c r="I861" s="8">
        <v>1.9066716792082161E-5</v>
      </c>
      <c r="J861" s="8">
        <v>0</v>
      </c>
      <c r="K861" s="8">
        <v>0</v>
      </c>
    </row>
    <row r="862" spans="1:11" x14ac:dyDescent="0.25">
      <c r="A862" s="7">
        <v>43961</v>
      </c>
      <c r="B862" s="8">
        <v>0</v>
      </c>
      <c r="C862" s="8">
        <v>0</v>
      </c>
      <c r="D862" s="8">
        <v>0</v>
      </c>
      <c r="E862" s="8">
        <v>0</v>
      </c>
      <c r="F862" s="8">
        <v>1.430274378109164E-4</v>
      </c>
      <c r="G862" s="8">
        <v>0</v>
      </c>
      <c r="H862" s="8">
        <v>0</v>
      </c>
      <c r="I862" s="8">
        <v>1.9041055651758398E-5</v>
      </c>
      <c r="J862" s="8">
        <v>0</v>
      </c>
      <c r="K862" s="8">
        <v>0</v>
      </c>
    </row>
    <row r="863" spans="1:11" x14ac:dyDescent="0.25">
      <c r="A863" s="7">
        <v>43962</v>
      </c>
      <c r="B863" s="8">
        <v>2.2569468544779698E-3</v>
      </c>
      <c r="C863" s="8">
        <v>3.7907449627210266E-3</v>
      </c>
      <c r="D863" s="8">
        <v>2.4706584775602281E-5</v>
      </c>
      <c r="E863" s="8">
        <v>1.6597441683591011E-2</v>
      </c>
      <c r="F863" s="8">
        <v>1.8000162546096821E-3</v>
      </c>
      <c r="G863" s="8">
        <v>1.347579084681749E-3</v>
      </c>
      <c r="H863" s="8">
        <v>-6.3107500111272419E-3</v>
      </c>
      <c r="I863" s="8">
        <v>-1.61515615429042E-3</v>
      </c>
      <c r="J863" s="8">
        <v>-3.2513068893865742E-3</v>
      </c>
      <c r="K863" s="8">
        <v>3.6325250848772139E-3</v>
      </c>
    </row>
    <row r="864" spans="1:11" x14ac:dyDescent="0.25">
      <c r="A864" s="7">
        <v>43963</v>
      </c>
      <c r="B864" s="8">
        <v>-1.5590079636691571E-2</v>
      </c>
      <c r="C864" s="8">
        <v>-1.8895242959299785E-2</v>
      </c>
      <c r="D864" s="8">
        <v>-1.180017529009603E-2</v>
      </c>
      <c r="E864" s="8">
        <v>-1.8395079718791171E-2</v>
      </c>
      <c r="F864" s="8">
        <v>1.4570123742334571E-3</v>
      </c>
      <c r="G864" s="8">
        <v>9.6126125228468418E-4</v>
      </c>
      <c r="H864" s="8">
        <v>3.5883387759894081E-3</v>
      </c>
      <c r="I864" s="8">
        <v>1.245419036772333E-3</v>
      </c>
      <c r="J864" s="8">
        <v>3.197953420508437E-4</v>
      </c>
      <c r="K864" s="8">
        <v>2.108584857361651E-3</v>
      </c>
    </row>
    <row r="865" spans="1:11" x14ac:dyDescent="0.25">
      <c r="A865" s="7">
        <v>43964</v>
      </c>
      <c r="B865" s="8">
        <v>-2.1611953993010299E-2</v>
      </c>
      <c r="C865" s="8">
        <v>-1.5910529964469955E-2</v>
      </c>
      <c r="D865" s="8">
        <v>-1.6291782392475529E-2</v>
      </c>
      <c r="E865" s="8">
        <v>7.0270933588489903E-4</v>
      </c>
      <c r="F865" s="8">
        <v>-4.3252958639662387E-3</v>
      </c>
      <c r="G865" s="8">
        <v>-3.9373859867272154E-3</v>
      </c>
      <c r="H865" s="8">
        <v>1.7997858033758091E-4</v>
      </c>
      <c r="I865" s="8">
        <v>1.5130694803342499E-3</v>
      </c>
      <c r="J865" s="8">
        <v>1.4705882254799629E-3</v>
      </c>
      <c r="K865" s="8">
        <v>-1.3509595307139579E-3</v>
      </c>
    </row>
    <row r="866" spans="1:11" x14ac:dyDescent="0.25">
      <c r="A866" s="7">
        <v>43965</v>
      </c>
      <c r="B866" s="8">
        <v>-3.2301422087614991E-3</v>
      </c>
      <c r="C866" s="8">
        <v>-2.4126188613218247E-3</v>
      </c>
      <c r="D866" s="8">
        <v>-1.0798407700432829E-2</v>
      </c>
      <c r="E866" s="8">
        <v>4.2559631319027957E-4</v>
      </c>
      <c r="F866" s="8">
        <v>-4.9589969847194659E-3</v>
      </c>
      <c r="G866" s="8">
        <v>-4.1457771996874504E-3</v>
      </c>
      <c r="H866" s="8">
        <v>-1.9813318859974731E-3</v>
      </c>
      <c r="I866" s="8">
        <v>7.7973730982860978E-4</v>
      </c>
      <c r="J866" s="8">
        <v>1.679116390483415E-2</v>
      </c>
      <c r="K866" s="8">
        <v>-3.3482265968776131E-4</v>
      </c>
    </row>
    <row r="867" spans="1:11" x14ac:dyDescent="0.25">
      <c r="A867" s="7">
        <v>43966</v>
      </c>
      <c r="B867" s="8">
        <v>5.9370758512196087E-3</v>
      </c>
      <c r="C867" s="8">
        <v>5.5439183878107645E-3</v>
      </c>
      <c r="D867" s="8">
        <v>3.1018315587323379E-3</v>
      </c>
      <c r="E867" s="8">
        <v>-4.9674931082643869E-3</v>
      </c>
      <c r="F867" s="8">
        <v>-4.179006537103902E-4</v>
      </c>
      <c r="G867" s="8">
        <v>9.68148336952801E-5</v>
      </c>
      <c r="H867" s="8">
        <v>-1.164740220978677E-3</v>
      </c>
      <c r="I867" s="8">
        <v>-5.5339767395368167E-4</v>
      </c>
      <c r="J867" s="8">
        <v>1.758131358738035E-3</v>
      </c>
      <c r="K867" s="8">
        <v>3.5177463291915512E-3</v>
      </c>
    </row>
    <row r="868" spans="1:11" x14ac:dyDescent="0.25">
      <c r="A868" s="7">
        <v>43967</v>
      </c>
      <c r="B868" s="8">
        <v>-2.518121822170372E-9</v>
      </c>
      <c r="C868" s="8">
        <v>0</v>
      </c>
      <c r="D868" s="8">
        <v>0</v>
      </c>
      <c r="E868" s="8">
        <v>0</v>
      </c>
      <c r="F868" s="8">
        <v>1.4646907749327201E-4</v>
      </c>
      <c r="G868" s="8">
        <v>0</v>
      </c>
      <c r="H868" s="8">
        <v>0</v>
      </c>
      <c r="I868" s="8">
        <v>1.371743606415343E-5</v>
      </c>
      <c r="J868" s="8">
        <v>0</v>
      </c>
      <c r="K868" s="8">
        <v>0</v>
      </c>
    </row>
    <row r="869" spans="1:11" x14ac:dyDescent="0.25">
      <c r="A869" s="7">
        <v>43968</v>
      </c>
      <c r="B869" s="8">
        <v>-2.541013954804328E-9</v>
      </c>
      <c r="C869" s="8">
        <v>0</v>
      </c>
      <c r="D869" s="8">
        <v>0</v>
      </c>
      <c r="E869" s="8">
        <v>0</v>
      </c>
      <c r="F869" s="8">
        <v>1.464720733781455E-4</v>
      </c>
      <c r="G869" s="8">
        <v>0</v>
      </c>
      <c r="H869" s="8">
        <v>0</v>
      </c>
      <c r="I869" s="8">
        <v>1.8890035172969281E-5</v>
      </c>
      <c r="J869" s="8">
        <v>0</v>
      </c>
      <c r="K869" s="8">
        <v>0</v>
      </c>
    </row>
    <row r="870" spans="1:11" x14ac:dyDescent="0.25">
      <c r="A870" s="7">
        <v>43969</v>
      </c>
      <c r="B870" s="8">
        <v>3.7198948300607881E-2</v>
      </c>
      <c r="C870" s="8">
        <v>3.3348854779267301E-2</v>
      </c>
      <c r="D870" s="8">
        <v>3.3826244811929751E-2</v>
      </c>
      <c r="E870" s="8">
        <v>1.6387733658537851E-2</v>
      </c>
      <c r="F870" s="8">
        <v>5.9021958189788837E-3</v>
      </c>
      <c r="G870" s="8">
        <v>7.5508229022933637E-3</v>
      </c>
      <c r="H870" s="8">
        <v>9.2283958882344308E-4</v>
      </c>
      <c r="I870" s="8">
        <v>-2.2430520688370148E-3</v>
      </c>
      <c r="J870" s="8">
        <v>0</v>
      </c>
      <c r="K870" s="8">
        <v>8.8441042455755792E-5</v>
      </c>
    </row>
    <row r="871" spans="1:11" x14ac:dyDescent="0.25">
      <c r="A871" s="7">
        <v>43970</v>
      </c>
      <c r="B871" s="8">
        <v>-1.1060778895783829E-2</v>
      </c>
      <c r="C871" s="8">
        <v>-9.9724314691794769E-3</v>
      </c>
      <c r="D871" s="8">
        <v>-2.5653819584448012E-4</v>
      </c>
      <c r="E871" s="8">
        <v>-6.3343480788083939E-3</v>
      </c>
      <c r="F871" s="8">
        <v>4.1568264342604078E-3</v>
      </c>
      <c r="G871" s="8">
        <v>1.8255187850670931E-3</v>
      </c>
      <c r="H871" s="8">
        <v>2.6376979188773571E-3</v>
      </c>
      <c r="I871" s="8">
        <v>1.1780372200189679E-3</v>
      </c>
      <c r="J871" s="8">
        <v>-1.071831515989485E-2</v>
      </c>
      <c r="K871" s="8">
        <v>1.90695163920851E-3</v>
      </c>
    </row>
    <row r="872" spans="1:11" x14ac:dyDescent="0.25">
      <c r="A872" s="7">
        <v>43971</v>
      </c>
      <c r="B872" s="8">
        <v>9.9568379716605815E-3</v>
      </c>
      <c r="C872" s="8">
        <v>1.3467131789221209E-2</v>
      </c>
      <c r="D872" s="8">
        <v>1.3490339836197849E-2</v>
      </c>
      <c r="E872" s="8">
        <v>7.8823882212195606E-3</v>
      </c>
      <c r="F872" s="8">
        <v>7.1472401170449276E-3</v>
      </c>
      <c r="G872" s="8">
        <v>4.6993382810498474E-3</v>
      </c>
      <c r="H872" s="8">
        <v>2.0603603201856391E-3</v>
      </c>
      <c r="I872" s="8">
        <v>1.097867533336627E-3</v>
      </c>
      <c r="J872" s="8">
        <v>5.5756193196407899E-3</v>
      </c>
      <c r="K872" s="8">
        <v>-3.655099007143225E-3</v>
      </c>
    </row>
    <row r="873" spans="1:11" x14ac:dyDescent="0.25">
      <c r="A873" s="7">
        <v>43972</v>
      </c>
      <c r="B873" s="8">
        <v>6.3630719312390838E-4</v>
      </c>
      <c r="C873" s="8">
        <v>-1.9472157016171554E-3</v>
      </c>
      <c r="D873" s="8">
        <v>5.4620207936444398E-3</v>
      </c>
      <c r="E873" s="8">
        <v>8.9131699600542014E-4</v>
      </c>
      <c r="F873" s="8">
        <v>2.9567891123112311E-3</v>
      </c>
      <c r="G873" s="8">
        <v>3.3409697844066781E-3</v>
      </c>
      <c r="H873" s="8">
        <v>2.5936725277022621E-3</v>
      </c>
      <c r="I873" s="8">
        <v>5.5869721635559699E-4</v>
      </c>
      <c r="J873" s="8">
        <v>0</v>
      </c>
      <c r="K873" s="8">
        <v>1.6839138829904949E-3</v>
      </c>
    </row>
    <row r="874" spans="1:11" x14ac:dyDescent="0.25">
      <c r="A874" s="7">
        <v>43973</v>
      </c>
      <c r="B874" s="8">
        <v>5.3579412319595399E-3</v>
      </c>
      <c r="C874" s="8">
        <v>6.2556605152672695E-3</v>
      </c>
      <c r="D874" s="8">
        <v>5.5600658255721136E-3</v>
      </c>
      <c r="E874" s="8">
        <v>-1.4237602876773109E-2</v>
      </c>
      <c r="F874" s="8">
        <v>7.3221174800375266E-4</v>
      </c>
      <c r="G874" s="8">
        <v>5.7083063658525113E-4</v>
      </c>
      <c r="H874" s="8">
        <v>9.0668178560870949E-4</v>
      </c>
      <c r="I874" s="8">
        <v>5.1753062834514196E-4</v>
      </c>
      <c r="J874" s="8">
        <v>-3.2134080944284942E-3</v>
      </c>
      <c r="K874" s="8">
        <v>1.456712327095655E-3</v>
      </c>
    </row>
    <row r="875" spans="1:11" x14ac:dyDescent="0.25">
      <c r="A875" s="7">
        <v>43974</v>
      </c>
      <c r="B875" s="8">
        <v>0</v>
      </c>
      <c r="C875" s="8">
        <v>0</v>
      </c>
      <c r="D875" s="8">
        <v>0</v>
      </c>
      <c r="E875" s="8">
        <v>0</v>
      </c>
      <c r="F875" s="8">
        <v>1.41566721005626E-4</v>
      </c>
      <c r="G875" s="8">
        <v>0</v>
      </c>
      <c r="H875" s="8">
        <v>0</v>
      </c>
      <c r="I875" s="8">
        <v>1.8845992380889239E-5</v>
      </c>
      <c r="J875" s="8">
        <v>0</v>
      </c>
      <c r="K875" s="8">
        <v>-4.8546500153179301E-11</v>
      </c>
    </row>
    <row r="876" spans="1:11" x14ac:dyDescent="0.25">
      <c r="A876" s="7">
        <v>43975</v>
      </c>
      <c r="B876" s="8">
        <v>0</v>
      </c>
      <c r="C876" s="8">
        <v>0</v>
      </c>
      <c r="D876" s="8">
        <v>0</v>
      </c>
      <c r="E876" s="8">
        <v>0</v>
      </c>
      <c r="F876" s="8">
        <v>1.4169885581449831E-4</v>
      </c>
      <c r="G876" s="8">
        <v>0</v>
      </c>
      <c r="H876" s="8">
        <v>0</v>
      </c>
      <c r="I876" s="8">
        <v>1.8731803138827271E-5</v>
      </c>
      <c r="J876" s="8">
        <v>0</v>
      </c>
      <c r="K876" s="8">
        <v>-1.4563950045953791E-10</v>
      </c>
    </row>
    <row r="877" spans="1:11" x14ac:dyDescent="0.25">
      <c r="A877" s="7">
        <v>43976</v>
      </c>
      <c r="B877" s="8">
        <v>4.8450602098322193E-3</v>
      </c>
      <c r="C877" s="8">
        <v>4.8825184575591596E-3</v>
      </c>
      <c r="D877" s="8">
        <v>7.6126612961193718E-3</v>
      </c>
      <c r="E877" s="8">
        <v>-2.7539359206552039E-4</v>
      </c>
      <c r="F877" s="8">
        <v>4.0502391069896504E-6</v>
      </c>
      <c r="G877" s="8">
        <v>0</v>
      </c>
      <c r="H877" s="8">
        <v>6.0837074768915755E-4</v>
      </c>
      <c r="I877" s="8">
        <v>7.8240556642183989E-5</v>
      </c>
      <c r="J877" s="8">
        <v>0</v>
      </c>
      <c r="K877" s="8">
        <v>-4.4146431566360889E-4</v>
      </c>
    </row>
    <row r="878" spans="1:11" x14ac:dyDescent="0.25">
      <c r="A878" s="7">
        <v>43977</v>
      </c>
      <c r="B878" s="8">
        <v>1.204738482850898E-2</v>
      </c>
      <c r="C878" s="8">
        <v>1.113743138041956E-2</v>
      </c>
      <c r="D878" s="8">
        <v>3.2806553749300749E-2</v>
      </c>
      <c r="E878" s="8">
        <v>6.9434779690422674E-3</v>
      </c>
      <c r="F878" s="8">
        <v>1.0017779117527549E-2</v>
      </c>
      <c r="G878" s="8">
        <v>7.511647742793226E-3</v>
      </c>
      <c r="H878" s="8">
        <v>3.1451622858442718E-3</v>
      </c>
      <c r="I878" s="8">
        <v>-1.5896643322991231E-3</v>
      </c>
      <c r="J878" s="8">
        <v>-1.4159292045306301E-2</v>
      </c>
      <c r="K878" s="8">
        <v>4.2090164503005839E-4</v>
      </c>
    </row>
    <row r="879" spans="1:11" x14ac:dyDescent="0.25">
      <c r="A879" s="7">
        <v>43978</v>
      </c>
      <c r="B879" s="8">
        <v>1.0843938513819261E-2</v>
      </c>
      <c r="C879" s="8">
        <v>5.7294300043850832E-3</v>
      </c>
      <c r="D879" s="8">
        <v>6.9259348273491561E-3</v>
      </c>
      <c r="E879" s="8">
        <v>1.303284898346058E-2</v>
      </c>
      <c r="F879" s="8">
        <v>6.6227780140184489E-3</v>
      </c>
      <c r="G879" s="8">
        <v>2.5481313221451529E-3</v>
      </c>
      <c r="H879" s="8">
        <v>5.2594913926597986E-3</v>
      </c>
      <c r="I879" s="8">
        <v>9.2862470612131709E-4</v>
      </c>
      <c r="J879" s="8">
        <v>-2.0453962521940091E-2</v>
      </c>
      <c r="K879" s="8">
        <v>-6.4212585630000207E-3</v>
      </c>
    </row>
    <row r="880" spans="1:11" x14ac:dyDescent="0.25">
      <c r="A880" s="7">
        <v>43979</v>
      </c>
      <c r="B880" s="8">
        <v>-1.0709984184553709E-3</v>
      </c>
      <c r="C880" s="8">
        <v>2.1348073669915646E-3</v>
      </c>
      <c r="D880" s="8">
        <v>9.5318880131058936E-3</v>
      </c>
      <c r="E880" s="8">
        <v>-1.302451523009673E-2</v>
      </c>
      <c r="F880" s="8">
        <v>4.4789937353790776E-3</v>
      </c>
      <c r="G880" s="8">
        <v>2.4475196042212928E-3</v>
      </c>
      <c r="H880" s="8">
        <v>3.1027814030484269E-3</v>
      </c>
      <c r="I880" s="8">
        <v>-2.335334855837479E-4</v>
      </c>
      <c r="J880" s="8">
        <v>1.4989853998405691E-2</v>
      </c>
      <c r="K880" s="8">
        <v>-5.1412016748942913E-3</v>
      </c>
    </row>
    <row r="881" spans="1:11" x14ac:dyDescent="0.25">
      <c r="A881" s="7">
        <v>43980</v>
      </c>
      <c r="B881" s="8">
        <v>-8.7276767854619353E-3</v>
      </c>
      <c r="C881" s="8">
        <v>-2.1167870485283569E-3</v>
      </c>
      <c r="D881" s="8">
        <v>-1.342838861605378E-2</v>
      </c>
      <c r="E881" s="8">
        <v>3.844354764320546E-3</v>
      </c>
      <c r="F881" s="8">
        <v>-7.9323221107141517E-4</v>
      </c>
      <c r="G881" s="8">
        <v>-4.6952769309349662E-4</v>
      </c>
      <c r="H881" s="8">
        <v>2.0951996604743339E-3</v>
      </c>
      <c r="I881" s="8">
        <v>1.50108370882629E-3</v>
      </c>
      <c r="J881" s="8">
        <v>-4.7278612191028468E-3</v>
      </c>
      <c r="K881" s="8">
        <v>3.4322170623801722E-3</v>
      </c>
    </row>
    <row r="882" spans="1:11" x14ac:dyDescent="0.25">
      <c r="A882" s="7">
        <v>43981</v>
      </c>
      <c r="B882" s="8">
        <v>0</v>
      </c>
      <c r="C882" s="8">
        <v>0</v>
      </c>
      <c r="D882" s="8">
        <v>0</v>
      </c>
      <c r="E882" s="8">
        <v>0</v>
      </c>
      <c r="F882" s="8">
        <v>1.3615535604838411E-4</v>
      </c>
      <c r="G882" s="8">
        <v>0</v>
      </c>
      <c r="H882" s="8">
        <v>0</v>
      </c>
      <c r="I882" s="8">
        <v>3.290191289639921E-6</v>
      </c>
      <c r="J882" s="8">
        <v>0</v>
      </c>
      <c r="K882" s="8">
        <v>0</v>
      </c>
    </row>
    <row r="883" spans="1:11" x14ac:dyDescent="0.25">
      <c r="A883" s="7">
        <v>43982</v>
      </c>
      <c r="B883" s="8">
        <v>0</v>
      </c>
      <c r="C883" s="8">
        <v>0</v>
      </c>
      <c r="D883" s="8">
        <v>0</v>
      </c>
      <c r="E883" s="8">
        <v>0</v>
      </c>
      <c r="F883" s="8">
        <v>1.051655336758994E-4</v>
      </c>
      <c r="G883" s="8">
        <v>0</v>
      </c>
      <c r="H883" s="8">
        <v>0</v>
      </c>
      <c r="I883" s="8">
        <v>2.343965508244672E-5</v>
      </c>
      <c r="J883" s="8">
        <v>0</v>
      </c>
      <c r="K883" s="8">
        <v>0</v>
      </c>
    </row>
    <row r="884" spans="1:11" x14ac:dyDescent="0.25">
      <c r="A884" s="7">
        <v>43983</v>
      </c>
      <c r="B884" s="8">
        <v>8.2358159689752686E-3</v>
      </c>
      <c r="C884" s="8">
        <v>5.9865925106441509E-3</v>
      </c>
      <c r="D884" s="8">
        <v>1.3927992237487089E-2</v>
      </c>
      <c r="E884" s="8">
        <v>1.917604085704272E-2</v>
      </c>
      <c r="F884" s="8">
        <v>1.151331676052747E-3</v>
      </c>
      <c r="G884" s="8">
        <v>0</v>
      </c>
      <c r="H884" s="8">
        <v>3.6403075091397952E-3</v>
      </c>
      <c r="I884" s="8">
        <v>-9.6588556983834284E-4</v>
      </c>
      <c r="J884" s="8">
        <v>0</v>
      </c>
      <c r="K884" s="8">
        <v>-2.6733222937304069E-3</v>
      </c>
    </row>
    <row r="885" spans="1:11" x14ac:dyDescent="0.25">
      <c r="A885" s="7">
        <v>43984</v>
      </c>
      <c r="B885" s="8">
        <v>8.5007255258782166E-3</v>
      </c>
      <c r="C885" s="8">
        <v>5.7504430856922806E-3</v>
      </c>
      <c r="D885" s="8">
        <v>1.8681712821367661E-2</v>
      </c>
      <c r="E885" s="8">
        <v>1.7713540412081171E-2</v>
      </c>
      <c r="F885" s="8">
        <v>5.2471305748404973E-3</v>
      </c>
      <c r="G885" s="8">
        <v>7.1401728436464307E-3</v>
      </c>
      <c r="H885" s="8">
        <v>3.219289391284796E-3</v>
      </c>
      <c r="I885" s="8">
        <v>-4.4471088592701319E-4</v>
      </c>
      <c r="J885" s="8">
        <v>3.5635609467461471E-3</v>
      </c>
      <c r="K885" s="8">
        <v>-4.2689322543878472E-3</v>
      </c>
    </row>
    <row r="886" spans="1:11" x14ac:dyDescent="0.25">
      <c r="A886" s="7">
        <v>43985</v>
      </c>
      <c r="B886" s="8">
        <v>1.799290215314775E-2</v>
      </c>
      <c r="C886" s="8">
        <v>1.477194500023149E-2</v>
      </c>
      <c r="D886" s="8">
        <v>1.84515407320931E-2</v>
      </c>
      <c r="E886" s="8">
        <v>1.9265389558674299E-2</v>
      </c>
      <c r="F886" s="8">
        <v>7.5986508261398633E-3</v>
      </c>
      <c r="G886" s="8">
        <v>6.0634328550694949E-3</v>
      </c>
      <c r="H886" s="8">
        <v>3.484333617534308E-3</v>
      </c>
      <c r="I886" s="8">
        <v>-2.5433403311423408E-3</v>
      </c>
      <c r="J886" s="8">
        <v>-2.4210730193155009E-2</v>
      </c>
      <c r="K886" s="8">
        <v>-1.3142379790487929E-2</v>
      </c>
    </row>
    <row r="887" spans="1:11" x14ac:dyDescent="0.25">
      <c r="A887" s="7">
        <v>43986</v>
      </c>
      <c r="B887" s="8">
        <v>-1.2331709679577529E-2</v>
      </c>
      <c r="C887" s="8">
        <v>-1.0476582394019607E-2</v>
      </c>
      <c r="D887" s="8">
        <v>-1.557464754680837E-2</v>
      </c>
      <c r="E887" s="8">
        <v>-1.557508120280293E-2</v>
      </c>
      <c r="F887" s="8">
        <v>4.1562612071346372E-3</v>
      </c>
      <c r="G887" s="8">
        <v>-2.7816407691438888E-4</v>
      </c>
      <c r="H887" s="8">
        <v>3.1744816261096709E-3</v>
      </c>
      <c r="I887" s="8">
        <v>-6.7074465898564473E-4</v>
      </c>
      <c r="J887" s="8">
        <v>-1.5879316974926061E-3</v>
      </c>
      <c r="K887" s="8">
        <v>5.3050057451220489E-3</v>
      </c>
    </row>
    <row r="888" spans="1:11" x14ac:dyDescent="0.25">
      <c r="A888" s="7">
        <v>43987</v>
      </c>
      <c r="B888" s="8">
        <v>2.9533893930751679E-2</v>
      </c>
      <c r="C888" s="8">
        <v>2.3748401399576569E-2</v>
      </c>
      <c r="D888" s="8">
        <v>3.1013134002044529E-2</v>
      </c>
      <c r="E888" s="8">
        <v>3.0808863355605402E-2</v>
      </c>
      <c r="F888" s="8">
        <v>1.0317924135446519E-2</v>
      </c>
      <c r="G888" s="8">
        <v>6.585049094908868E-3</v>
      </c>
      <c r="H888" s="8">
        <v>4.2725937481753462E-3</v>
      </c>
      <c r="I888" s="8">
        <v>-1.9115294210140239E-3</v>
      </c>
      <c r="J888" s="8">
        <v>-2.1603711069377529E-2</v>
      </c>
      <c r="K888" s="8">
        <v>-1.9021241780094119E-2</v>
      </c>
    </row>
    <row r="889" spans="1:11" x14ac:dyDescent="0.25">
      <c r="A889" s="7">
        <v>43988</v>
      </c>
      <c r="B889" s="8">
        <v>0</v>
      </c>
      <c r="C889" s="8">
        <v>0</v>
      </c>
      <c r="D889" s="8">
        <v>-1.0058914723387601E-7</v>
      </c>
      <c r="E889" s="8">
        <v>0</v>
      </c>
      <c r="F889" s="8">
        <v>1.316010669130119E-4</v>
      </c>
      <c r="G889" s="8">
        <v>0</v>
      </c>
      <c r="H889" s="8">
        <v>0</v>
      </c>
      <c r="I889" s="8">
        <v>2.1395346574637489E-5</v>
      </c>
      <c r="J889" s="8">
        <v>0</v>
      </c>
      <c r="K889" s="8">
        <v>-5.0656812078386793E-11</v>
      </c>
    </row>
    <row r="890" spans="1:11" x14ac:dyDescent="0.25">
      <c r="A890" s="7">
        <v>43989</v>
      </c>
      <c r="B890" s="8">
        <v>0</v>
      </c>
      <c r="C890" s="8">
        <v>0</v>
      </c>
      <c r="D890" s="8">
        <v>-1.005237971751782E-7</v>
      </c>
      <c r="E890" s="8">
        <v>0</v>
      </c>
      <c r="F890" s="8">
        <v>1.316964329090009E-4</v>
      </c>
      <c r="G890" s="8">
        <v>0</v>
      </c>
      <c r="H890" s="8">
        <v>0</v>
      </c>
      <c r="I890" s="8">
        <v>2.1479247440447932E-5</v>
      </c>
      <c r="J890" s="8">
        <v>0</v>
      </c>
      <c r="K890" s="8">
        <v>-1.013138462013785E-10</v>
      </c>
    </row>
    <row r="891" spans="1:11" x14ac:dyDescent="0.25">
      <c r="A891" s="7">
        <v>43990</v>
      </c>
      <c r="B891" s="8">
        <v>8.214206323120754E-3</v>
      </c>
      <c r="C891" s="8">
        <v>2.8206569213757859E-3</v>
      </c>
      <c r="D891" s="8">
        <v>9.0977399200975473E-3</v>
      </c>
      <c r="E891" s="8">
        <v>7.9318201698515001E-3</v>
      </c>
      <c r="F891" s="8">
        <v>2.776133664609937E-3</v>
      </c>
      <c r="G891" s="8">
        <v>7.3712337359732594E-4</v>
      </c>
      <c r="H891" s="8">
        <v>4.8649694872295868E-3</v>
      </c>
      <c r="I891" s="8">
        <v>9.1658159138097162E-4</v>
      </c>
      <c r="J891" s="8">
        <v>7.4505554074197899E-3</v>
      </c>
      <c r="K891" s="8">
        <v>-2.2366229988215469E-3</v>
      </c>
    </row>
    <row r="892" spans="1:11" x14ac:dyDescent="0.25">
      <c r="A892" s="7">
        <v>43991</v>
      </c>
      <c r="B892" s="8">
        <v>-1.45093341482192E-2</v>
      </c>
      <c r="C892" s="8">
        <v>-1.4972763641402875E-2</v>
      </c>
      <c r="D892" s="8">
        <v>-1.67291309640295E-2</v>
      </c>
      <c r="E892" s="8">
        <v>-1.2575239151747851E-2</v>
      </c>
      <c r="F892" s="8">
        <v>-3.6760666152857451E-3</v>
      </c>
      <c r="G892" s="8">
        <v>-2.7621765086265349E-3</v>
      </c>
      <c r="H892" s="8">
        <v>-1.6374699844344811E-3</v>
      </c>
      <c r="I892" s="8">
        <v>1.3160290808962301E-3</v>
      </c>
      <c r="J892" s="8">
        <v>1.6337232749157101E-2</v>
      </c>
      <c r="K892" s="8">
        <v>6.3489430002332536E-3</v>
      </c>
    </row>
    <row r="893" spans="1:11" x14ac:dyDescent="0.25">
      <c r="A893" s="7">
        <v>43992</v>
      </c>
      <c r="B893" s="8">
        <v>-7.9743844175063083E-3</v>
      </c>
      <c r="C893" s="8">
        <v>-6.9060196930553763E-3</v>
      </c>
      <c r="D893" s="8">
        <v>-1.245718156662445E-2</v>
      </c>
      <c r="E893" s="8">
        <v>-9.1768147791848609E-4</v>
      </c>
      <c r="F893" s="8">
        <v>-3.656005962993647E-3</v>
      </c>
      <c r="G893" s="8">
        <v>-1.107930935228985E-3</v>
      </c>
      <c r="H893" s="8">
        <v>-1.180247083589991E-3</v>
      </c>
      <c r="I893" s="8">
        <v>1.3389859267043389E-3</v>
      </c>
      <c r="J893" s="8">
        <v>-3.3075345955719811E-3</v>
      </c>
      <c r="K893" s="8">
        <v>6.2698217686807389E-4</v>
      </c>
    </row>
    <row r="894" spans="1:11" x14ac:dyDescent="0.25">
      <c r="A894" s="7">
        <v>43993</v>
      </c>
      <c r="B894" s="8">
        <v>-5.2535155951687118E-2</v>
      </c>
      <c r="C894" s="8">
        <v>-5.2864437387134977E-2</v>
      </c>
      <c r="D894" s="8">
        <v>-3.1871300109202028E-2</v>
      </c>
      <c r="E894" s="8">
        <v>-4.7990106183368082E-2</v>
      </c>
      <c r="F894" s="8">
        <v>-9.2747589054263946E-3</v>
      </c>
      <c r="G894" s="8">
        <v>-9.9824382692278446E-3</v>
      </c>
      <c r="H894" s="8">
        <v>-4.0858179752940593E-3</v>
      </c>
      <c r="I894" s="8">
        <v>3.01411729141976E-3</v>
      </c>
      <c r="J894" s="8">
        <v>7.4334638905173564E-3</v>
      </c>
      <c r="K894" s="8">
        <v>1.138073216630997E-2</v>
      </c>
    </row>
    <row r="895" spans="1:11" x14ac:dyDescent="0.25">
      <c r="A895" s="7">
        <v>43994</v>
      </c>
      <c r="B895" s="8">
        <v>1.4886178218879159E-2</v>
      </c>
      <c r="C895" s="8">
        <v>1.3980887636792838E-2</v>
      </c>
      <c r="D895" s="8">
        <v>8.4934393513027562E-3</v>
      </c>
      <c r="E895" s="8">
        <v>2.645033980618194E-2</v>
      </c>
      <c r="F895" s="8">
        <v>1.235266815499791E-3</v>
      </c>
      <c r="G895" s="8">
        <v>2.5207729891922881E-3</v>
      </c>
      <c r="H895" s="8">
        <v>-1.622835657889343E-3</v>
      </c>
      <c r="I895" s="8">
        <v>-5.8676626920295405E-4</v>
      </c>
      <c r="J895" s="8">
        <v>2.635219707925351E-3</v>
      </c>
      <c r="K895" s="8">
        <v>-8.0211267818097731E-5</v>
      </c>
    </row>
    <row r="896" spans="1:11" x14ac:dyDescent="0.25">
      <c r="A896" s="7">
        <v>43995</v>
      </c>
      <c r="B896" s="8">
        <v>0</v>
      </c>
      <c r="C896" s="8">
        <v>0</v>
      </c>
      <c r="D896" s="8">
        <v>0</v>
      </c>
      <c r="E896" s="8">
        <v>0</v>
      </c>
      <c r="F896" s="8">
        <v>1.3227742182708721E-4</v>
      </c>
      <c r="G896" s="8">
        <v>0</v>
      </c>
      <c r="H896" s="8">
        <v>0</v>
      </c>
      <c r="I896" s="8">
        <v>2.147776589223049E-5</v>
      </c>
      <c r="J896" s="8">
        <v>0</v>
      </c>
      <c r="K896" s="8">
        <v>-2.7704639038450551E-7</v>
      </c>
    </row>
    <row r="897" spans="1:11" x14ac:dyDescent="0.25">
      <c r="A897" s="7">
        <v>43996</v>
      </c>
      <c r="B897" s="8">
        <v>0</v>
      </c>
      <c r="C897" s="8">
        <v>0</v>
      </c>
      <c r="D897" s="8">
        <v>0</v>
      </c>
      <c r="E897" s="8">
        <v>0</v>
      </c>
      <c r="F897" s="8">
        <v>1.3202508395560031E-4</v>
      </c>
      <c r="G897" s="8">
        <v>0</v>
      </c>
      <c r="H897" s="8">
        <v>0</v>
      </c>
      <c r="I897" s="8">
        <v>2.1580477173488429E-5</v>
      </c>
      <c r="J897" s="8">
        <v>0</v>
      </c>
      <c r="K897" s="8">
        <v>-2.7704646721193882E-7</v>
      </c>
    </row>
    <row r="898" spans="1:11" x14ac:dyDescent="0.25">
      <c r="A898" s="7">
        <v>43997</v>
      </c>
      <c r="B898" s="8">
        <v>-6.2136376592603071E-4</v>
      </c>
      <c r="C898" s="8">
        <v>3.8312033560918834E-3</v>
      </c>
      <c r="D898" s="8">
        <v>-2.094432918894884E-3</v>
      </c>
      <c r="E898" s="8">
        <v>-1.18718711834408E-2</v>
      </c>
      <c r="F898" s="8">
        <v>-9.0061420103326739E-4</v>
      </c>
      <c r="G898" s="8">
        <v>1.8625434458852119E-4</v>
      </c>
      <c r="H898" s="8">
        <v>-6.7418082782821909E-4</v>
      </c>
      <c r="I898" s="8">
        <v>2.5388683456117889E-4</v>
      </c>
      <c r="J898" s="8">
        <v>-7.0963926912293029E-3</v>
      </c>
      <c r="K898" s="8">
        <v>3.9355315582003669E-3</v>
      </c>
    </row>
    <row r="899" spans="1:11" x14ac:dyDescent="0.25">
      <c r="A899" s="7">
        <v>43998</v>
      </c>
      <c r="B899" s="8">
        <v>2.1159345396943419E-2</v>
      </c>
      <c r="C899" s="8">
        <v>2.2306048316449223E-2</v>
      </c>
      <c r="D899" s="8">
        <v>1.026902531700968E-2</v>
      </c>
      <c r="E899" s="8">
        <v>1.401657687169466E-2</v>
      </c>
      <c r="F899" s="8">
        <v>1.0262308320283081E-2</v>
      </c>
      <c r="G899" s="8">
        <v>9.2178771821216365E-3</v>
      </c>
      <c r="H899" s="8">
        <v>4.9671800699098156E-3</v>
      </c>
      <c r="I899" s="8">
        <v>-1.005215393189318E-3</v>
      </c>
      <c r="J899" s="8">
        <v>-1.9853086766344901E-3</v>
      </c>
      <c r="K899" s="8">
        <v>-7.4177674390878412E-3</v>
      </c>
    </row>
    <row r="900" spans="1:11" x14ac:dyDescent="0.25">
      <c r="A900" s="7">
        <v>43999</v>
      </c>
      <c r="B900" s="8">
        <v>2.997171791552899E-3</v>
      </c>
      <c r="C900" s="8">
        <v>1.132549341715583E-3</v>
      </c>
      <c r="D900" s="8">
        <v>5.4938590594260086E-3</v>
      </c>
      <c r="E900" s="8">
        <v>1.924929980292811E-3</v>
      </c>
      <c r="F900" s="8">
        <v>-8.3736873671935719E-4</v>
      </c>
      <c r="G900" s="8">
        <v>-1.1993726706018839E-3</v>
      </c>
      <c r="H900" s="8">
        <v>1.9666813075456262E-3</v>
      </c>
      <c r="I900" s="8">
        <v>5.0719431521595304E-4</v>
      </c>
      <c r="J900" s="8">
        <v>1.193554800028274E-2</v>
      </c>
      <c r="K900" s="8">
        <v>6.4264977987704697E-4</v>
      </c>
    </row>
    <row r="901" spans="1:11" x14ac:dyDescent="0.25">
      <c r="A901" s="7">
        <v>44000</v>
      </c>
      <c r="B901" s="8">
        <v>-3.5142784263473281E-3</v>
      </c>
      <c r="C901" s="8">
        <v>-4.8516729199340469E-3</v>
      </c>
      <c r="D901" s="8">
        <v>-1.7183032059960861E-3</v>
      </c>
      <c r="E901" s="8">
        <v>3.7915279929992001E-3</v>
      </c>
      <c r="F901" s="8">
        <v>-3.0378519634128849E-3</v>
      </c>
      <c r="G901" s="8">
        <v>-3.0482172834189751E-3</v>
      </c>
      <c r="H901" s="8">
        <v>2.9109634206909711E-3</v>
      </c>
      <c r="I901" s="8">
        <v>8.3916268440820119E-4</v>
      </c>
      <c r="J901" s="8">
        <v>-4.4558023518713741E-3</v>
      </c>
      <c r="K901" s="8">
        <v>3.34242396335882E-3</v>
      </c>
    </row>
    <row r="902" spans="1:11" x14ac:dyDescent="0.25">
      <c r="A902" s="7">
        <v>44001</v>
      </c>
      <c r="B902" s="8">
        <v>5.4938242557576178E-3</v>
      </c>
      <c r="C902" s="8">
        <v>1.2461809943129509E-3</v>
      </c>
      <c r="D902" s="8">
        <v>7.0271548878273471E-3</v>
      </c>
      <c r="E902" s="8">
        <v>6.1541334798442806E-3</v>
      </c>
      <c r="F902" s="8">
        <v>-5.398854030007616E-4</v>
      </c>
      <c r="G902" s="8">
        <v>-3.7061057970477762E-4</v>
      </c>
      <c r="H902" s="8">
        <v>-3.7529971335958918E-3</v>
      </c>
      <c r="I902" s="8">
        <v>-1.758586835964859E-5</v>
      </c>
      <c r="J902" s="8">
        <v>1.20450207088354E-2</v>
      </c>
      <c r="K902" s="8">
        <v>1.8777566643279899E-3</v>
      </c>
    </row>
    <row r="903" spans="1:11" x14ac:dyDescent="0.25">
      <c r="A903" s="7">
        <v>44002</v>
      </c>
      <c r="B903" s="8">
        <v>0</v>
      </c>
      <c r="C903" s="8">
        <v>0</v>
      </c>
      <c r="D903" s="8">
        <v>0</v>
      </c>
      <c r="E903" s="8">
        <v>0</v>
      </c>
      <c r="F903" s="8">
        <v>1.3410532749325019E-4</v>
      </c>
      <c r="G903" s="8">
        <v>0</v>
      </c>
      <c r="H903" s="8">
        <v>0</v>
      </c>
      <c r="I903" s="8">
        <v>2.1660163127990021E-5</v>
      </c>
      <c r="J903" s="8">
        <v>0</v>
      </c>
      <c r="K903" s="8">
        <v>0</v>
      </c>
    </row>
    <row r="904" spans="1:11" x14ac:dyDescent="0.25">
      <c r="A904" s="7">
        <v>44003</v>
      </c>
      <c r="B904" s="8">
        <v>0</v>
      </c>
      <c r="C904" s="8">
        <v>0</v>
      </c>
      <c r="D904" s="8">
        <v>0</v>
      </c>
      <c r="E904" s="8">
        <v>0</v>
      </c>
      <c r="F904" s="8">
        <v>1.3426296704710519E-4</v>
      </c>
      <c r="G904" s="8">
        <v>0</v>
      </c>
      <c r="H904" s="8">
        <v>0</v>
      </c>
      <c r="I904" s="8">
        <v>2.180923167149906E-5</v>
      </c>
      <c r="J904" s="8">
        <v>0</v>
      </c>
      <c r="K904" s="8">
        <v>0</v>
      </c>
    </row>
    <row r="905" spans="1:11" x14ac:dyDescent="0.25">
      <c r="A905" s="7">
        <v>44004</v>
      </c>
      <c r="B905" s="8">
        <v>-9.0100935277437344E-3</v>
      </c>
      <c r="C905" s="8">
        <v>-2.1765189315184896E-3</v>
      </c>
      <c r="D905" s="8">
        <v>-1.0762647709906649E-2</v>
      </c>
      <c r="E905" s="8">
        <v>-1.182306587938275E-3</v>
      </c>
      <c r="F905" s="8">
        <v>-1.199160988803571E-3</v>
      </c>
      <c r="G905" s="8">
        <v>6.1358947928602525E-4</v>
      </c>
      <c r="H905" s="8">
        <v>-5.8451821591820607E-4</v>
      </c>
      <c r="I905" s="8">
        <v>6.9699214592122694E-4</v>
      </c>
      <c r="J905" s="8">
        <v>1.5671400624387651E-2</v>
      </c>
      <c r="K905" s="8">
        <v>2.5652193101595171E-3</v>
      </c>
    </row>
    <row r="906" spans="1:11" x14ac:dyDescent="0.25">
      <c r="A906" s="7">
        <v>44005</v>
      </c>
      <c r="B906" s="8">
        <v>3.6984150001686529E-3</v>
      </c>
      <c r="C906" s="8">
        <v>1.2774969312312479E-4</v>
      </c>
      <c r="D906" s="8">
        <v>1.008065600742647E-2</v>
      </c>
      <c r="E906" s="8">
        <v>-4.0418801838909557E-3</v>
      </c>
      <c r="F906" s="8">
        <v>1.0103177966651611E-3</v>
      </c>
      <c r="G906" s="8">
        <v>0</v>
      </c>
      <c r="H906" s="8">
        <v>2.9521707916302381E-4</v>
      </c>
      <c r="I906" s="8">
        <v>-5.3900576196008743E-4</v>
      </c>
      <c r="J906" s="8">
        <v>-2.689383229635522E-3</v>
      </c>
      <c r="K906" s="8">
        <v>-1.379272107611351E-3</v>
      </c>
    </row>
    <row r="907" spans="1:11" x14ac:dyDescent="0.25">
      <c r="A907" s="7">
        <v>44006</v>
      </c>
      <c r="B907" s="8">
        <v>-2.5917984539903571E-2</v>
      </c>
      <c r="C907" s="8">
        <v>-2.2953925540169395E-2</v>
      </c>
      <c r="D907" s="8">
        <v>-1.749773887983885E-2</v>
      </c>
      <c r="E907" s="8">
        <v>-9.3981163229018838E-3</v>
      </c>
      <c r="F907" s="8">
        <v>-1.9776729454892279E-3</v>
      </c>
      <c r="G907" s="8">
        <v>-3.7050759413566059E-3</v>
      </c>
      <c r="H907" s="8">
        <v>-6.3834510962723634E-4</v>
      </c>
      <c r="I907" s="8">
        <v>1.0389474634160401E-3</v>
      </c>
      <c r="J907" s="8">
        <v>-3.081861963512011E-3</v>
      </c>
      <c r="K907" s="8">
        <v>-4.6213703253883409E-4</v>
      </c>
    </row>
    <row r="908" spans="1:11" x14ac:dyDescent="0.25">
      <c r="A908" s="7">
        <v>44007</v>
      </c>
      <c r="B908" s="8">
        <v>7.6397929478788651E-3</v>
      </c>
      <c r="C908" s="8">
        <v>1.2684469259589548E-2</v>
      </c>
      <c r="D908" s="8">
        <v>3.9558257469429758E-3</v>
      </c>
      <c r="E908" s="8">
        <v>1.025261550409406E-2</v>
      </c>
      <c r="F908" s="8">
        <v>-3.3055113639330891E-3</v>
      </c>
      <c r="G908" s="8">
        <v>-1.7664560427888001E-3</v>
      </c>
      <c r="H908" s="8">
        <v>-1.322866458573269E-3</v>
      </c>
      <c r="I908" s="8">
        <v>5.9681266301270242E-4</v>
      </c>
      <c r="J908" s="8">
        <v>1.4812906447685399E-3</v>
      </c>
      <c r="K908" s="8">
        <v>3.4551792729975439E-3</v>
      </c>
    </row>
    <row r="909" spans="1:11" x14ac:dyDescent="0.25">
      <c r="A909" s="7">
        <v>44008</v>
      </c>
      <c r="B909" s="8">
        <v>-1.4167663406094769E-2</v>
      </c>
      <c r="C909" s="8">
        <v>-9.3775533686625279E-3</v>
      </c>
      <c r="D909" s="8">
        <v>-7.4034855086260176E-3</v>
      </c>
      <c r="E909" s="8">
        <v>-1.125952189200952E-2</v>
      </c>
      <c r="F909" s="8">
        <v>-1.494040173907973E-3</v>
      </c>
      <c r="G909" s="8">
        <v>-1.862717698930316E-3</v>
      </c>
      <c r="H909" s="8">
        <v>-6.2754862562419689E-4</v>
      </c>
      <c r="I909" s="8">
        <v>8.7830018690437939E-4</v>
      </c>
      <c r="J909" s="8">
        <v>-4.4372990518040112E-3</v>
      </c>
      <c r="K909" s="8">
        <v>3.6351180101323882E-4</v>
      </c>
    </row>
    <row r="910" spans="1:11" x14ac:dyDescent="0.25">
      <c r="A910" s="7">
        <v>44009</v>
      </c>
      <c r="B910" s="8">
        <v>-3.3020891576640569E-9</v>
      </c>
      <c r="C910" s="8">
        <v>0</v>
      </c>
      <c r="D910" s="8">
        <v>0</v>
      </c>
      <c r="E910" s="8">
        <v>-4.5909076540340271E-10</v>
      </c>
      <c r="F910" s="8">
        <v>1.3497340844104139E-4</v>
      </c>
      <c r="G910" s="8">
        <v>0</v>
      </c>
      <c r="H910" s="8">
        <v>0</v>
      </c>
      <c r="I910" s="8">
        <v>2.1366255867905078E-5</v>
      </c>
      <c r="J910" s="8">
        <v>0</v>
      </c>
      <c r="K910" s="8">
        <v>0</v>
      </c>
    </row>
    <row r="911" spans="1:11" x14ac:dyDescent="0.25">
      <c r="A911" s="7">
        <v>44010</v>
      </c>
      <c r="B911" s="8">
        <v>-3.3265490362310861E-9</v>
      </c>
      <c r="C911" s="8">
        <v>0</v>
      </c>
      <c r="D911" s="8">
        <v>0</v>
      </c>
      <c r="E911" s="8">
        <v>-4.5909065438110019E-10</v>
      </c>
      <c r="F911" s="8">
        <v>1.3508196561340391E-4</v>
      </c>
      <c r="G911" s="8">
        <v>0</v>
      </c>
      <c r="H911" s="8">
        <v>0</v>
      </c>
      <c r="I911" s="8">
        <v>2.13837250342408E-5</v>
      </c>
      <c r="J911" s="8">
        <v>0</v>
      </c>
      <c r="K911" s="8">
        <v>-4.9514170541442581E-11</v>
      </c>
    </row>
    <row r="912" spans="1:11" x14ac:dyDescent="0.25">
      <c r="A912" s="7">
        <v>44011</v>
      </c>
      <c r="B912" s="8">
        <v>5.8620856667839227E-3</v>
      </c>
      <c r="C912" s="8">
        <v>7.2517143800709949E-3</v>
      </c>
      <c r="D912" s="8">
        <v>-3.1592231783075242E-3</v>
      </c>
      <c r="E912" s="8">
        <v>1.981523826918075E-3</v>
      </c>
      <c r="F912" s="8">
        <v>-1.7304631940400219E-3</v>
      </c>
      <c r="G912" s="8">
        <v>-2.42605198023782E-3</v>
      </c>
      <c r="H912" s="8">
        <v>-7.197687523513574E-4</v>
      </c>
      <c r="I912" s="8">
        <v>-1.3111950396693661E-4</v>
      </c>
      <c r="J912" s="8">
        <v>9.1079387646857413E-3</v>
      </c>
      <c r="K912" s="8">
        <v>5.1647936513696813E-3</v>
      </c>
    </row>
    <row r="913" spans="1:11" x14ac:dyDescent="0.25">
      <c r="A913" s="7">
        <v>44012</v>
      </c>
      <c r="B913" s="8">
        <v>1.0089974579416291E-2</v>
      </c>
      <c r="C913" s="8">
        <v>1.2364281001710831E-2</v>
      </c>
      <c r="D913" s="8">
        <v>4.5428715333075687E-3</v>
      </c>
      <c r="E913" s="8">
        <v>2.4690012557695429E-3</v>
      </c>
      <c r="F913" s="8">
        <v>2.4880788942960308E-4</v>
      </c>
      <c r="G913" s="8">
        <v>1.870731598621056E-4</v>
      </c>
      <c r="H913" s="8">
        <v>-1.7357444825916171E-4</v>
      </c>
      <c r="I913" s="8">
        <v>-3.3189832618596432E-4</v>
      </c>
      <c r="J913" s="8">
        <v>4.2248111652167797E-3</v>
      </c>
      <c r="K913" s="8">
        <v>3.4023297941223611E-3</v>
      </c>
    </row>
    <row r="914" spans="1:11" x14ac:dyDescent="0.25">
      <c r="A914" s="7">
        <v>44013</v>
      </c>
      <c r="B914" s="8">
        <v>6.4937051227178522E-3</v>
      </c>
      <c r="C914" s="8">
        <v>-1.1017822995657012E-3</v>
      </c>
      <c r="D914" s="8">
        <v>-2.005847351949086E-5</v>
      </c>
      <c r="E914" s="8">
        <v>2.6543833506000869E-3</v>
      </c>
      <c r="F914" s="8">
        <v>2.2674632074350938E-3</v>
      </c>
      <c r="G914" s="8">
        <v>2.2444589843608749E-3</v>
      </c>
      <c r="H914" s="8">
        <v>1.214303299075681E-3</v>
      </c>
      <c r="I914" s="8">
        <v>-1.4617485943417829E-3</v>
      </c>
      <c r="J914" s="8">
        <v>1.083630807341196E-3</v>
      </c>
      <c r="K914" s="8">
        <v>1.94735771617327E-3</v>
      </c>
    </row>
    <row r="915" spans="1:11" x14ac:dyDescent="0.25">
      <c r="A915" s="7">
        <v>44014</v>
      </c>
      <c r="B915" s="8">
        <v>1.4922775649300449E-2</v>
      </c>
      <c r="C915" s="8">
        <v>1.1396317037100534E-2</v>
      </c>
      <c r="D915" s="8">
        <v>1.6857629303898669E-2</v>
      </c>
      <c r="E915" s="8">
        <v>2.106492132599724E-2</v>
      </c>
      <c r="F915" s="8">
        <v>2.9971682631642071E-3</v>
      </c>
      <c r="G915" s="8">
        <v>3.265839427532669E-3</v>
      </c>
      <c r="H915" s="8">
        <v>1.006055750667922E-3</v>
      </c>
      <c r="I915" s="8">
        <v>1.065336657338767E-3</v>
      </c>
      <c r="J915" s="8">
        <v>-3.311047446711068E-3</v>
      </c>
      <c r="K915" s="8">
        <v>1.1014550397203671E-3</v>
      </c>
    </row>
    <row r="916" spans="1:11" x14ac:dyDescent="0.25">
      <c r="A916" s="7">
        <v>44015</v>
      </c>
      <c r="B916" s="8">
        <v>-3.781827698255857E-3</v>
      </c>
      <c r="C916" s="8">
        <v>-2.3830663220006931E-3</v>
      </c>
      <c r="D916" s="8">
        <v>-8.4663018199037099E-3</v>
      </c>
      <c r="E916" s="8">
        <v>-1.245274602965196E-3</v>
      </c>
      <c r="F916" s="8">
        <v>3.2810078573297652E-4</v>
      </c>
      <c r="G916" s="8">
        <v>0</v>
      </c>
      <c r="H916" s="8">
        <v>9.7262390856633907E-4</v>
      </c>
      <c r="I916" s="8">
        <v>-1.3305564035615E-4</v>
      </c>
      <c r="J916" s="8">
        <v>2.4915351762169191E-3</v>
      </c>
      <c r="K916" s="8">
        <v>4.904139579895439E-4</v>
      </c>
    </row>
    <row r="917" spans="1:11" x14ac:dyDescent="0.25">
      <c r="A917" s="7">
        <v>44016</v>
      </c>
      <c r="B917" s="8">
        <v>-3.7852376788549691E-10</v>
      </c>
      <c r="C917" s="8">
        <v>0</v>
      </c>
      <c r="D917" s="8">
        <v>0</v>
      </c>
      <c r="E917" s="8">
        <v>0</v>
      </c>
      <c r="F917" s="8">
        <v>1.417903659108877E-4</v>
      </c>
      <c r="G917" s="8">
        <v>0</v>
      </c>
      <c r="H917" s="8">
        <v>0</v>
      </c>
      <c r="I917" s="8">
        <v>2.1914440256676219E-5</v>
      </c>
      <c r="J917" s="8">
        <v>0</v>
      </c>
      <c r="K917" s="8">
        <v>-9.7863273040843524E-11</v>
      </c>
    </row>
    <row r="918" spans="1:11" x14ac:dyDescent="0.25">
      <c r="A918" s="7">
        <v>44017</v>
      </c>
      <c r="B918" s="8">
        <v>-3.7852365686319439E-10</v>
      </c>
      <c r="C918" s="8">
        <v>0</v>
      </c>
      <c r="D918" s="8">
        <v>0</v>
      </c>
      <c r="E918" s="8">
        <v>0</v>
      </c>
      <c r="F918" s="8">
        <v>1.4195357668045361E-4</v>
      </c>
      <c r="G918" s="8">
        <v>0</v>
      </c>
      <c r="H918" s="8">
        <v>0</v>
      </c>
      <c r="I918" s="8">
        <v>2.176312359991606E-5</v>
      </c>
      <c r="J918" s="8">
        <v>0</v>
      </c>
      <c r="K918" s="8">
        <v>-4.8931525498119299E-11</v>
      </c>
    </row>
    <row r="919" spans="1:11" x14ac:dyDescent="0.25">
      <c r="A919" s="7">
        <v>44018</v>
      </c>
      <c r="B919" s="8">
        <v>1.0145101381373809E-2</v>
      </c>
      <c r="C919" s="8">
        <v>9.7700474995214837E-3</v>
      </c>
      <c r="D919" s="8">
        <v>2.4857854804949402E-3</v>
      </c>
      <c r="E919" s="8">
        <v>3.6141741199828832E-2</v>
      </c>
      <c r="F919" s="8">
        <v>2.4011285669127691E-3</v>
      </c>
      <c r="G919" s="8">
        <v>3.441220108914012E-3</v>
      </c>
      <c r="H919" s="8">
        <v>1.3686788807703021E-3</v>
      </c>
      <c r="I919" s="8">
        <v>-4.4329867578518638E-5</v>
      </c>
      <c r="J919" s="8">
        <v>2.4853428570634768E-3</v>
      </c>
      <c r="K919" s="8">
        <v>-3.886558565238674E-3</v>
      </c>
    </row>
    <row r="920" spans="1:11" x14ac:dyDescent="0.25">
      <c r="A920" s="7">
        <v>44019</v>
      </c>
      <c r="B920" s="8">
        <v>-4.8749868095571136E-3</v>
      </c>
      <c r="C920" s="8">
        <v>-5.8567883054545522E-3</v>
      </c>
      <c r="D920" s="8">
        <v>-5.1218258707239617E-3</v>
      </c>
      <c r="E920" s="8">
        <v>-1.4825887715617769E-2</v>
      </c>
      <c r="F920" s="8">
        <v>-8.8354933063394814E-4</v>
      </c>
      <c r="G920" s="8">
        <v>9.2687034685567937E-5</v>
      </c>
      <c r="H920" s="8">
        <v>7.7905316122151014E-4</v>
      </c>
      <c r="I920" s="8">
        <v>9.2484345099053122E-4</v>
      </c>
      <c r="J920" s="8">
        <v>2.9241624615872208E-3</v>
      </c>
      <c r="K920" s="8">
        <v>2.3109903798181901E-3</v>
      </c>
    </row>
    <row r="921" spans="1:11" x14ac:dyDescent="0.25">
      <c r="A921" s="7">
        <v>44020</v>
      </c>
      <c r="B921" s="8">
        <v>-3.6961482394762819E-3</v>
      </c>
      <c r="C921" s="8">
        <v>-1.8437258010988167E-3</v>
      </c>
      <c r="D921" s="8">
        <v>-3.6562934165572658E-3</v>
      </c>
      <c r="E921" s="8">
        <v>8.5714408995103408E-3</v>
      </c>
      <c r="F921" s="8">
        <v>-1.586265485160832E-3</v>
      </c>
      <c r="G921" s="8">
        <v>-4.6339206707846081E-4</v>
      </c>
      <c r="H921" s="8">
        <v>-1.5328849512230569E-4</v>
      </c>
      <c r="I921" s="8">
        <v>1.5331205609792059E-4</v>
      </c>
      <c r="J921" s="8">
        <v>1.1979463782752159E-2</v>
      </c>
      <c r="K921" s="8">
        <v>-6.6213272962023506E-4</v>
      </c>
    </row>
    <row r="922" spans="1:11" x14ac:dyDescent="0.25">
      <c r="A922" s="7">
        <v>44021</v>
      </c>
      <c r="B922" s="8">
        <v>-3.9146671839053182E-3</v>
      </c>
      <c r="C922" s="8">
        <v>-3.6942628098562968E-3</v>
      </c>
      <c r="D922" s="8">
        <v>-4.2761395393301482E-3</v>
      </c>
      <c r="E922" s="8">
        <v>-2.5401136931835211E-3</v>
      </c>
      <c r="F922" s="8">
        <v>-6.6226491984244795E-4</v>
      </c>
      <c r="G922" s="8">
        <v>-1.20537771861895E-3</v>
      </c>
      <c r="H922" s="8">
        <v>2.7707236898155681E-6</v>
      </c>
      <c r="I922" s="8">
        <v>1.384334484624272E-3</v>
      </c>
      <c r="J922" s="8">
        <v>-4.3843166786242671E-3</v>
      </c>
      <c r="K922" s="8">
        <v>-1.720038297359783E-3</v>
      </c>
    </row>
    <row r="923" spans="1:11" x14ac:dyDescent="0.25">
      <c r="A923" s="7">
        <v>44022</v>
      </c>
      <c r="B923" s="8">
        <v>7.7672890425930508E-3</v>
      </c>
      <c r="C923" s="8">
        <v>3.4073794735167695E-3</v>
      </c>
      <c r="D923" s="8">
        <v>8.2050062161140858E-3</v>
      </c>
      <c r="E923" s="8">
        <v>-6.0955504322451892E-3</v>
      </c>
      <c r="F923" s="8">
        <v>-1.170215026241594E-3</v>
      </c>
      <c r="G923" s="8">
        <v>-3.7133308450221231E-4</v>
      </c>
      <c r="H923" s="8">
        <v>-2.7614546380949617E-4</v>
      </c>
      <c r="I923" s="8">
        <v>-4.8698227340426842E-4</v>
      </c>
      <c r="J923" s="8">
        <v>-1.572722666743243E-3</v>
      </c>
      <c r="K923" s="8">
        <v>8.8374744892805168E-4</v>
      </c>
    </row>
    <row r="924" spans="1:11" x14ac:dyDescent="0.25">
      <c r="A924" s="7">
        <v>44023</v>
      </c>
      <c r="B924" s="8">
        <v>0</v>
      </c>
      <c r="C924" s="8">
        <v>0</v>
      </c>
      <c r="D924" s="8">
        <v>0</v>
      </c>
      <c r="E924" s="8">
        <v>0</v>
      </c>
      <c r="F924" s="8">
        <v>1.399275041680248E-4</v>
      </c>
      <c r="G924" s="8">
        <v>0</v>
      </c>
      <c r="H924" s="8">
        <v>0</v>
      </c>
      <c r="I924" s="8">
        <v>2.1922874647195559E-5</v>
      </c>
      <c r="J924" s="8">
        <v>0</v>
      </c>
      <c r="K924" s="8">
        <v>-4.9082626851770783E-11</v>
      </c>
    </row>
    <row r="925" spans="1:11" x14ac:dyDescent="0.25">
      <c r="A925" s="7">
        <v>44024</v>
      </c>
      <c r="B925" s="8">
        <v>0</v>
      </c>
      <c r="C925" s="8">
        <v>0</v>
      </c>
      <c r="D925" s="8">
        <v>0</v>
      </c>
      <c r="E925" s="8">
        <v>0</v>
      </c>
      <c r="F925" s="8">
        <v>1.3961596852940519E-4</v>
      </c>
      <c r="G925" s="8">
        <v>0</v>
      </c>
      <c r="H925" s="8">
        <v>0</v>
      </c>
      <c r="I925" s="8">
        <v>2.1934880580776191E-5</v>
      </c>
      <c r="J925" s="8">
        <v>0</v>
      </c>
      <c r="K925" s="8">
        <v>-9.8165475748146491E-11</v>
      </c>
    </row>
    <row r="926" spans="1:11" x14ac:dyDescent="0.25">
      <c r="A926" s="7">
        <v>44025</v>
      </c>
      <c r="B926" s="8">
        <v>-7.2370554923266717E-3</v>
      </c>
      <c r="C926" s="8">
        <v>-5.1994634638033999E-3</v>
      </c>
      <c r="D926" s="8">
        <v>4.400485083668082E-3</v>
      </c>
      <c r="E926" s="8">
        <v>-7.179128453463246E-3</v>
      </c>
      <c r="F926" s="8">
        <v>2.208812334309362E-3</v>
      </c>
      <c r="G926" s="8">
        <v>2.8789003968168192E-3</v>
      </c>
      <c r="H926" s="8">
        <v>8.6192240751303828E-4</v>
      </c>
      <c r="I926" s="8">
        <v>-8.3746991521993497E-4</v>
      </c>
      <c r="J926" s="8">
        <v>6.300799157044068E-5</v>
      </c>
      <c r="K926" s="8">
        <v>2.0575288947939359E-3</v>
      </c>
    </row>
    <row r="927" spans="1:11" x14ac:dyDescent="0.25">
      <c r="A927" s="7">
        <v>44026</v>
      </c>
      <c r="B927" s="8">
        <v>-2.0379108644306139E-3</v>
      </c>
      <c r="C927" s="8">
        <v>3.1266572824795169E-3</v>
      </c>
      <c r="D927" s="8">
        <v>-9.3428415289119604E-3</v>
      </c>
      <c r="E927" s="8">
        <v>1.882019748962183E-3</v>
      </c>
      <c r="F927" s="8">
        <v>-9.0219484869702438E-4</v>
      </c>
      <c r="G927" s="8">
        <v>-1.0186127921286701E-3</v>
      </c>
      <c r="H927" s="8">
        <v>5.3350729558743204E-4</v>
      </c>
      <c r="I927" s="8">
        <v>1.3301521849722331E-3</v>
      </c>
      <c r="J927" s="8">
        <v>-6.7414314392186814E-3</v>
      </c>
      <c r="K927" s="8">
        <v>1.1801782228255679E-3</v>
      </c>
    </row>
    <row r="928" spans="1:11" x14ac:dyDescent="0.25">
      <c r="A928" s="7">
        <v>44027</v>
      </c>
      <c r="B928" s="8">
        <v>2.1665431525274E-2</v>
      </c>
      <c r="C928" s="8">
        <v>1.8867716405151169E-2</v>
      </c>
      <c r="D928" s="8">
        <v>1.3804943953089399E-2</v>
      </c>
      <c r="E928" s="8">
        <v>-5.0921056635965254E-3</v>
      </c>
      <c r="F928" s="8">
        <v>4.2168720016668706E-3</v>
      </c>
      <c r="G928" s="8">
        <v>3.7078234948817461E-3</v>
      </c>
      <c r="H928" s="8">
        <v>8.7455882931242179E-4</v>
      </c>
      <c r="I928" s="8">
        <v>-7.437900691297239E-4</v>
      </c>
      <c r="J928" s="8">
        <v>-4.4402156732644693E-3</v>
      </c>
      <c r="K928" s="8">
        <v>-1.495359627432524E-3</v>
      </c>
    </row>
    <row r="929" spans="1:11" x14ac:dyDescent="0.25">
      <c r="A929" s="7">
        <v>44028</v>
      </c>
      <c r="B929" s="8">
        <v>-6.3856273949161046E-3</v>
      </c>
      <c r="C929" s="8">
        <v>-5.2236705352503021E-3</v>
      </c>
      <c r="D929" s="8">
        <v>1.8789998268315951E-3</v>
      </c>
      <c r="E929" s="8">
        <v>-8.4471183781957837E-3</v>
      </c>
      <c r="F929" s="8">
        <v>9.7128116394773478E-4</v>
      </c>
      <c r="G929" s="8">
        <v>1.108237897948561E-3</v>
      </c>
      <c r="H929" s="8">
        <v>1.2590755945154351E-3</v>
      </c>
      <c r="I929" s="8">
        <v>9.1749483749481442E-4</v>
      </c>
      <c r="J929" s="8">
        <v>5.7980248188294059E-3</v>
      </c>
      <c r="K929" s="8">
        <v>5.9169834889567507E-3</v>
      </c>
    </row>
    <row r="930" spans="1:11" x14ac:dyDescent="0.25">
      <c r="A930" s="7">
        <v>44029</v>
      </c>
      <c r="B930" s="8">
        <v>2.5936430912647519E-3</v>
      </c>
      <c r="C930" s="8">
        <v>7.6399431901659209E-3</v>
      </c>
      <c r="D930" s="8">
        <v>-1.9852753699729502E-3</v>
      </c>
      <c r="E930" s="8">
        <v>4.7808950779035797E-3</v>
      </c>
      <c r="F930" s="8">
        <v>1.807882686181594E-3</v>
      </c>
      <c r="G930" s="8">
        <v>7.3800737755425061E-4</v>
      </c>
      <c r="H930" s="8">
        <v>9.9697218710126378E-4</v>
      </c>
      <c r="I930" s="8">
        <v>-5.4555036535175461E-4</v>
      </c>
      <c r="J930" s="8">
        <v>-2.9139743877002471E-3</v>
      </c>
      <c r="K930" s="8">
        <v>3.3025873004348671E-3</v>
      </c>
    </row>
    <row r="931" spans="1:11" x14ac:dyDescent="0.25">
      <c r="A931" s="7">
        <v>44030</v>
      </c>
      <c r="B931" s="8">
        <v>0</v>
      </c>
      <c r="C931" s="8">
        <v>0</v>
      </c>
      <c r="D931" s="8">
        <v>0</v>
      </c>
      <c r="E931" s="8">
        <v>0</v>
      </c>
      <c r="F931" s="8">
        <v>1.407897927439006E-4</v>
      </c>
      <c r="G931" s="8">
        <v>0</v>
      </c>
      <c r="H931" s="8">
        <v>0</v>
      </c>
      <c r="I931" s="8">
        <v>2.1256744898279219E-5</v>
      </c>
      <c r="J931" s="8">
        <v>0</v>
      </c>
      <c r="K931" s="8">
        <v>0</v>
      </c>
    </row>
    <row r="932" spans="1:11" x14ac:dyDescent="0.25">
      <c r="A932" s="7">
        <v>44031</v>
      </c>
      <c r="B932" s="8">
        <v>0</v>
      </c>
      <c r="C932" s="8">
        <v>0</v>
      </c>
      <c r="D932" s="8">
        <v>0</v>
      </c>
      <c r="E932" s="8">
        <v>0</v>
      </c>
      <c r="F932" s="8">
        <v>1.40758654981088E-4</v>
      </c>
      <c r="G932" s="8">
        <v>0</v>
      </c>
      <c r="H932" s="8">
        <v>0</v>
      </c>
      <c r="I932" s="8">
        <v>2.1263586417186179E-5</v>
      </c>
      <c r="J932" s="8">
        <v>0</v>
      </c>
      <c r="K932" s="8">
        <v>0</v>
      </c>
    </row>
    <row r="933" spans="1:11" x14ac:dyDescent="0.25">
      <c r="A933" s="7">
        <v>44032</v>
      </c>
      <c r="B933" s="8">
        <v>5.1207070257766052E-3</v>
      </c>
      <c r="C933" s="8">
        <v>5.851607552701088E-3</v>
      </c>
      <c r="D933" s="8">
        <v>4.0024876921964658E-3</v>
      </c>
      <c r="E933" s="8">
        <v>1.0759748472101149E-2</v>
      </c>
      <c r="F933" s="8">
        <v>4.0601753227105242E-3</v>
      </c>
      <c r="G933" s="8">
        <v>2.8576695680042619E-3</v>
      </c>
      <c r="H933" s="8">
        <v>-2.0581733793849639E-3</v>
      </c>
      <c r="I933" s="8">
        <v>9.2493872650800668E-4</v>
      </c>
      <c r="J933" s="8">
        <v>7.6238883121870771E-4</v>
      </c>
      <c r="K933" s="8">
        <v>-1.581317628877144E-3</v>
      </c>
    </row>
    <row r="934" spans="1:11" x14ac:dyDescent="0.25">
      <c r="A934" s="7">
        <v>44033</v>
      </c>
      <c r="B934" s="8">
        <v>2.6227961322848881E-3</v>
      </c>
      <c r="C934" s="8">
        <v>1.9251271274201009E-4</v>
      </c>
      <c r="D934" s="8">
        <v>6.1732882547675949E-3</v>
      </c>
      <c r="E934" s="8">
        <v>-2.5213317549694909E-3</v>
      </c>
      <c r="F934" s="8">
        <v>5.4066514338013683E-3</v>
      </c>
      <c r="G934" s="8">
        <v>3.9525691180120059E-3</v>
      </c>
      <c r="H934" s="8">
        <v>6.108923080313744E-3</v>
      </c>
      <c r="I934" s="8">
        <v>3.190736523843718E-4</v>
      </c>
      <c r="J934" s="8">
        <v>1.5744032492050138E-2</v>
      </c>
      <c r="K934" s="8">
        <v>1.807961598914831E-3</v>
      </c>
    </row>
    <row r="935" spans="1:11" x14ac:dyDescent="0.25">
      <c r="A935" s="7">
        <v>44034</v>
      </c>
      <c r="B935" s="8">
        <v>-7.0808286691516056E-3</v>
      </c>
      <c r="C935" s="8">
        <v>-6.1193456441070992E-3</v>
      </c>
      <c r="D935" s="8">
        <v>-5.0220085399307326E-3</v>
      </c>
      <c r="E935" s="8">
        <v>-6.3137156401583683E-3</v>
      </c>
      <c r="F935" s="8">
        <v>-2.0747111939789509E-4</v>
      </c>
      <c r="G935" s="8">
        <v>1.1902582290321819E-3</v>
      </c>
      <c r="H935" s="8">
        <v>9.7915023641648169E-4</v>
      </c>
      <c r="I935" s="8">
        <v>8.2218701183012222E-4</v>
      </c>
      <c r="J935" s="8">
        <v>-3.3749999886769628E-3</v>
      </c>
      <c r="K935" s="8">
        <v>2.6943615715437912E-3</v>
      </c>
    </row>
    <row r="936" spans="1:11" x14ac:dyDescent="0.25">
      <c r="A936" s="7">
        <v>44035</v>
      </c>
      <c r="B936" s="8">
        <v>-9.3114437998642607E-5</v>
      </c>
      <c r="C936" s="8">
        <v>-2.8593891894101997E-3</v>
      </c>
      <c r="D936" s="8">
        <v>6.4471752182364561E-3</v>
      </c>
      <c r="E936" s="8">
        <v>-1.066211971073228E-2</v>
      </c>
      <c r="F936" s="8">
        <v>1.5056784921083639E-3</v>
      </c>
      <c r="G936" s="8">
        <v>2.743483831209037E-4</v>
      </c>
      <c r="H936" s="8">
        <v>1.079763400154476E-3</v>
      </c>
      <c r="I936" s="8">
        <v>7.4713968480044635E-4</v>
      </c>
      <c r="J936" s="8">
        <v>9.9084409957228559E-3</v>
      </c>
      <c r="K936" s="8">
        <v>3.189287007971275E-3</v>
      </c>
    </row>
    <row r="937" spans="1:11" x14ac:dyDescent="0.25">
      <c r="A937" s="7">
        <v>44036</v>
      </c>
      <c r="B937" s="8">
        <v>-9.00088331261506E-3</v>
      </c>
      <c r="C937" s="8">
        <v>-1.366863333010937E-2</v>
      </c>
      <c r="D937" s="8">
        <v>-8.6757251049236483E-3</v>
      </c>
      <c r="E937" s="8">
        <v>-5.8774608760198133E-3</v>
      </c>
      <c r="F937" s="8">
        <v>-2.7584496078369991E-4</v>
      </c>
      <c r="G937" s="8">
        <v>9.1424430172626359E-5</v>
      </c>
      <c r="H937" s="8">
        <v>1.3436773507891081E-4</v>
      </c>
      <c r="I937" s="8">
        <v>-4.6040559461335562E-4</v>
      </c>
      <c r="J937" s="8">
        <v>1.217088919918052E-2</v>
      </c>
      <c r="K937" s="8">
        <v>2.038958568455262E-3</v>
      </c>
    </row>
    <row r="938" spans="1:11" x14ac:dyDescent="0.25">
      <c r="A938" s="7">
        <v>44037</v>
      </c>
      <c r="B938" s="8">
        <v>-5.385687007475326E-8</v>
      </c>
      <c r="C938" s="8">
        <v>0</v>
      </c>
      <c r="D938" s="8">
        <v>0</v>
      </c>
      <c r="E938" s="8">
        <v>0</v>
      </c>
      <c r="F938" s="8">
        <v>1.3765576793756121E-4</v>
      </c>
      <c r="G938" s="8">
        <v>0</v>
      </c>
      <c r="H938" s="8">
        <v>0</v>
      </c>
      <c r="I938" s="8">
        <v>2.014603063082987E-5</v>
      </c>
      <c r="J938" s="8">
        <v>0</v>
      </c>
      <c r="K938" s="8">
        <v>-4.8155479603906308E-11</v>
      </c>
    </row>
    <row r="939" spans="1:11" x14ac:dyDescent="0.25">
      <c r="A939" s="7">
        <v>44038</v>
      </c>
      <c r="B939" s="8">
        <v>-5.3856872850310822E-8</v>
      </c>
      <c r="C939" s="8">
        <v>0</v>
      </c>
      <c r="D939" s="8">
        <v>0</v>
      </c>
      <c r="E939" s="8">
        <v>0</v>
      </c>
      <c r="F939" s="8">
        <v>1.376916700821518E-4</v>
      </c>
      <c r="G939" s="8">
        <v>0</v>
      </c>
      <c r="H939" s="8">
        <v>0</v>
      </c>
      <c r="I939" s="8">
        <v>2.014860647925332E-5</v>
      </c>
      <c r="J939" s="8">
        <v>0</v>
      </c>
      <c r="K939" s="8">
        <v>-9.6311181252417555E-11</v>
      </c>
    </row>
    <row r="940" spans="1:11" x14ac:dyDescent="0.25">
      <c r="A940" s="7">
        <v>44039</v>
      </c>
      <c r="B940" s="8">
        <v>-5.4255556531684901E-3</v>
      </c>
      <c r="C940" s="8">
        <v>1.6882271261697834E-3</v>
      </c>
      <c r="D940" s="8">
        <v>-4.1713047020408567E-3</v>
      </c>
      <c r="E940" s="8">
        <v>-6.9118688634312031E-3</v>
      </c>
      <c r="F940" s="8">
        <v>-3.3595022906274252E-4</v>
      </c>
      <c r="G940" s="8">
        <v>7.3132827253341581E-4</v>
      </c>
      <c r="H940" s="8">
        <v>9.5232955565260902E-4</v>
      </c>
      <c r="I940" s="8">
        <v>2.0402447614742411E-4</v>
      </c>
      <c r="J940" s="8">
        <v>8.711656432436321E-3</v>
      </c>
      <c r="K940" s="8">
        <v>2.3256327639975538E-3</v>
      </c>
    </row>
    <row r="941" spans="1:11" x14ac:dyDescent="0.25">
      <c r="A941" s="7">
        <v>44040</v>
      </c>
      <c r="B941" s="8">
        <v>-1.2400499225878601E-3</v>
      </c>
      <c r="C941" s="8">
        <v>-4.6794406913197584E-3</v>
      </c>
      <c r="D941" s="8">
        <v>8.4021410303436461E-4</v>
      </c>
      <c r="E941" s="8">
        <v>-2.9260611199177777E-4</v>
      </c>
      <c r="F941" s="8">
        <v>-1.585460831195151E-3</v>
      </c>
      <c r="G941" s="8">
        <v>-2.7404764496552492E-4</v>
      </c>
      <c r="H941" s="8">
        <v>-2.2644228341173189E-4</v>
      </c>
      <c r="I941" s="8">
        <v>6.8893364778532806E-4</v>
      </c>
      <c r="J941" s="8">
        <v>3.0409925204177851E-4</v>
      </c>
      <c r="K941" s="8">
        <v>2.3284797198526159E-3</v>
      </c>
    </row>
    <row r="942" spans="1:11" x14ac:dyDescent="0.25">
      <c r="A942" s="7">
        <v>44041</v>
      </c>
      <c r="B942" s="8">
        <v>6.1964218878174382E-3</v>
      </c>
      <c r="C942" s="8">
        <v>6.6245071355675034E-3</v>
      </c>
      <c r="D942" s="8">
        <v>3.8253241315506781E-3</v>
      </c>
      <c r="E942" s="8">
        <v>1.001294561617549E-2</v>
      </c>
      <c r="F942" s="8">
        <v>1.6891428585763529E-4</v>
      </c>
      <c r="G942" s="8">
        <v>1.918859681060425E-3</v>
      </c>
      <c r="H942" s="8">
        <v>-7.2149322296821694E-5</v>
      </c>
      <c r="I942" s="8">
        <v>-3.1754420008567319E-4</v>
      </c>
      <c r="J942" s="8">
        <v>3.404876282551816E-3</v>
      </c>
      <c r="K942" s="8">
        <v>2.2437494931870641E-4</v>
      </c>
    </row>
    <row r="943" spans="1:11" x14ac:dyDescent="0.25">
      <c r="A943" s="7">
        <v>44042</v>
      </c>
      <c r="B943" s="8">
        <v>-1.5520318307682411E-2</v>
      </c>
      <c r="C943" s="8">
        <v>-8.8860679149476152E-3</v>
      </c>
      <c r="D943" s="8">
        <v>-1.744699987520637E-2</v>
      </c>
      <c r="E943" s="8">
        <v>-1.270236818496151E-2</v>
      </c>
      <c r="F943" s="8">
        <v>-6.6630680742196802E-4</v>
      </c>
      <c r="G943" s="8">
        <v>5.4719554386206681E-4</v>
      </c>
      <c r="H943" s="8">
        <v>1.096027043256953E-5</v>
      </c>
      <c r="I943" s="8">
        <v>1.444508305426639E-3</v>
      </c>
      <c r="J943" s="8">
        <v>2.9085620846376341E-3</v>
      </c>
      <c r="K943" s="8">
        <v>-4.5049270444176281E-3</v>
      </c>
    </row>
    <row r="944" spans="1:11" x14ac:dyDescent="0.25">
      <c r="A944" s="7">
        <v>44043</v>
      </c>
      <c r="B944" s="8">
        <v>-1.076598881680524E-2</v>
      </c>
      <c r="C944" s="8">
        <v>-3.5530128444766218E-3</v>
      </c>
      <c r="D944" s="8">
        <v>-4.3460093177296599E-3</v>
      </c>
      <c r="E944" s="8">
        <v>-7.0270881896232762E-3</v>
      </c>
      <c r="F944" s="8">
        <v>7.0857463659401709E-4</v>
      </c>
      <c r="G944" s="8">
        <v>9.114940121888182E-4</v>
      </c>
      <c r="H944" s="8">
        <v>4.2104834259215629E-4</v>
      </c>
      <c r="I944" s="8">
        <v>-1.38107020903111E-4</v>
      </c>
      <c r="J944" s="8">
        <v>-4.8335447945097032E-3</v>
      </c>
      <c r="K944" s="8">
        <v>7.6587776734582391E-5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7EBF-F4B5-4448-B4E4-2D80A63AFF07}">
  <sheetPr codeName="Sheet4"/>
  <dimension ref="A1:D944"/>
  <sheetViews>
    <sheetView workbookViewId="0">
      <pane ySplit="1" topLeftCell="A921" activePane="bottomLeft" state="frozen"/>
      <selection activeCell="B1" sqref="B1:B31"/>
      <selection pane="bottomLeft" activeCell="B944" sqref="B944"/>
    </sheetView>
  </sheetViews>
  <sheetFormatPr defaultRowHeight="15" x14ac:dyDescent="0.25"/>
  <cols>
    <col min="1" max="1" width="10.140625" style="7" bestFit="1" customWidth="1"/>
    <col min="2" max="3" width="17.140625" style="8" customWidth="1"/>
    <col min="4" max="4" width="21.5703125" bestFit="1" customWidth="1"/>
  </cols>
  <sheetData>
    <row r="1" spans="1:3" x14ac:dyDescent="0.25">
      <c r="A1" s="5" t="s">
        <v>3</v>
      </c>
      <c r="B1" s="6" t="s">
        <v>9</v>
      </c>
      <c r="C1" s="6" t="s">
        <v>10</v>
      </c>
    </row>
    <row r="2" spans="1:3" x14ac:dyDescent="0.25">
      <c r="A2" s="7">
        <v>43101</v>
      </c>
      <c r="B2" s="8">
        <v>8.3019702944964446E-6</v>
      </c>
      <c r="C2" s="8">
        <v>7.9999999999999996E-6</v>
      </c>
    </row>
    <row r="3" spans="1:3" x14ac:dyDescent="0.25">
      <c r="A3" s="7">
        <v>43102</v>
      </c>
      <c r="B3" s="8">
        <v>1.9114608246022942E-3</v>
      </c>
      <c r="C3" s="8">
        <v>1.6678000000000001E-3</v>
      </c>
    </row>
    <row r="4" spans="1:3" x14ac:dyDescent="0.25">
      <c r="A4" s="7">
        <v>43103</v>
      </c>
      <c r="B4" s="8">
        <v>5.5081632348331824E-3</v>
      </c>
      <c r="C4" s="8">
        <v>5.6108E-3</v>
      </c>
    </row>
    <row r="5" spans="1:3" x14ac:dyDescent="0.25">
      <c r="A5" s="7">
        <v>43104</v>
      </c>
      <c r="B5" s="8">
        <v>-4.5467850023708697E-4</v>
      </c>
      <c r="C5" s="8">
        <v>-8.4559999999999995E-4</v>
      </c>
    </row>
    <row r="6" spans="1:3" x14ac:dyDescent="0.25">
      <c r="A6" s="7">
        <v>43105</v>
      </c>
      <c r="B6" s="8">
        <v>3.8901434122154454E-3</v>
      </c>
      <c r="C6" s="8">
        <v>4.2617999999999996E-3</v>
      </c>
    </row>
    <row r="7" spans="1:3" x14ac:dyDescent="0.25">
      <c r="A7" s="7">
        <v>43106</v>
      </c>
      <c r="B7" s="8">
        <v>1.2386996938289627E-5</v>
      </c>
      <c r="C7" s="8">
        <v>1.2099999999999999E-5</v>
      </c>
    </row>
    <row r="8" spans="1:3" x14ac:dyDescent="0.25">
      <c r="A8" s="7">
        <v>43107</v>
      </c>
      <c r="B8" s="8">
        <v>1.2403791978048351E-5</v>
      </c>
      <c r="C8" s="8">
        <v>1.2099999999999999E-5</v>
      </c>
    </row>
    <row r="9" spans="1:3" x14ac:dyDescent="0.25">
      <c r="A9" s="7">
        <v>43108</v>
      </c>
      <c r="B9" s="8">
        <v>2.1767869154209309E-3</v>
      </c>
      <c r="C9" s="8">
        <v>2.7458999999999999E-3</v>
      </c>
    </row>
    <row r="10" spans="1:3" x14ac:dyDescent="0.25">
      <c r="A10" s="7">
        <v>43109</v>
      </c>
      <c r="B10" s="8">
        <v>3.6641737315243046E-4</v>
      </c>
      <c r="C10" s="8">
        <v>7.0529999999999996E-4</v>
      </c>
    </row>
    <row r="11" spans="1:3" x14ac:dyDescent="0.25">
      <c r="A11" s="7">
        <v>43110</v>
      </c>
      <c r="B11" s="8">
        <v>-2.4260907808320549E-3</v>
      </c>
      <c r="C11" s="8">
        <v>-2.8663999999999999E-3</v>
      </c>
    </row>
    <row r="12" spans="1:3" x14ac:dyDescent="0.25">
      <c r="A12" s="7">
        <v>43111</v>
      </c>
      <c r="B12" s="8">
        <v>7.1333784574501404E-4</v>
      </c>
      <c r="C12" s="8">
        <v>1.705E-4</v>
      </c>
    </row>
    <row r="13" spans="1:3" x14ac:dyDescent="0.25">
      <c r="A13" s="7">
        <v>43112</v>
      </c>
      <c r="B13" s="8">
        <v>5.7533851619147964E-4</v>
      </c>
      <c r="C13" s="8">
        <v>-9.6900000000000011E-5</v>
      </c>
    </row>
    <row r="14" spans="1:3" x14ac:dyDescent="0.25">
      <c r="A14" s="7">
        <v>43113</v>
      </c>
      <c r="B14" s="8">
        <v>1.2455885963878038E-5</v>
      </c>
      <c r="C14" s="8">
        <v>1.2099999999999999E-5</v>
      </c>
    </row>
    <row r="15" spans="1:3" x14ac:dyDescent="0.25">
      <c r="A15" s="7">
        <v>43114</v>
      </c>
      <c r="B15" s="8">
        <v>1.2487079218050423E-5</v>
      </c>
      <c r="C15" s="8">
        <v>1.2099999999999999E-5</v>
      </c>
    </row>
    <row r="16" spans="1:3" x14ac:dyDescent="0.25">
      <c r="A16" s="7">
        <v>43115</v>
      </c>
      <c r="B16" s="8">
        <v>-1.3989706136873644E-3</v>
      </c>
      <c r="C16" s="8">
        <v>-2.3295E-3</v>
      </c>
    </row>
    <row r="17" spans="1:3" x14ac:dyDescent="0.25">
      <c r="A17" s="7">
        <v>43116</v>
      </c>
      <c r="B17" s="8">
        <v>-1.2577010333802917E-4</v>
      </c>
      <c r="C17" s="8">
        <v>2.0340000000000001E-4</v>
      </c>
    </row>
    <row r="18" spans="1:3" x14ac:dyDescent="0.25">
      <c r="A18" s="7">
        <v>43117</v>
      </c>
      <c r="B18" s="8">
        <v>2.0863240010827555E-3</v>
      </c>
      <c r="C18" s="8">
        <v>2.0701000000000001E-3</v>
      </c>
    </row>
    <row r="19" spans="1:3" x14ac:dyDescent="0.25">
      <c r="A19" s="7">
        <v>43118</v>
      </c>
      <c r="B19" s="8">
        <v>-3.4681574573579413E-4</v>
      </c>
      <c r="C19" s="8">
        <v>-2.3810000000000001E-4</v>
      </c>
    </row>
    <row r="20" spans="1:3" x14ac:dyDescent="0.25">
      <c r="A20" s="7">
        <v>43119</v>
      </c>
      <c r="B20" s="8">
        <v>2.8365705109127909E-3</v>
      </c>
      <c r="C20" s="8">
        <v>2.9288999999999999E-3</v>
      </c>
    </row>
    <row r="21" spans="1:3" x14ac:dyDescent="0.25">
      <c r="A21" s="7">
        <v>43120</v>
      </c>
      <c r="B21" s="8">
        <v>1.427617099113459E-5</v>
      </c>
      <c r="C21" s="8">
        <v>1.3699999999999999E-5</v>
      </c>
    </row>
    <row r="22" spans="1:3" x14ac:dyDescent="0.25">
      <c r="A22" s="7">
        <v>43121</v>
      </c>
      <c r="B22" s="8">
        <v>1.4342305328564001E-5</v>
      </c>
      <c r="C22" s="8">
        <v>1.3699999999999999E-5</v>
      </c>
    </row>
    <row r="23" spans="1:3" x14ac:dyDescent="0.25">
      <c r="A23" s="7">
        <v>43122</v>
      </c>
      <c r="B23" s="8">
        <v>1.30204910776205E-4</v>
      </c>
      <c r="C23" s="8">
        <v>5.2700000000000007E-5</v>
      </c>
    </row>
    <row r="24" spans="1:3" x14ac:dyDescent="0.25">
      <c r="A24" s="7">
        <v>43123</v>
      </c>
      <c r="B24" s="8">
        <v>-4.7981565723349385E-6</v>
      </c>
      <c r="C24" s="8">
        <v>-2.8929999999999998E-4</v>
      </c>
    </row>
    <row r="25" spans="1:3" x14ac:dyDescent="0.25">
      <c r="A25" s="7">
        <v>43124</v>
      </c>
      <c r="B25" s="8">
        <v>2.478411671874999E-4</v>
      </c>
      <c r="C25" s="8">
        <v>-2.4240000000000001E-4</v>
      </c>
    </row>
    <row r="26" spans="1:3" x14ac:dyDescent="0.25">
      <c r="A26" s="7">
        <v>43125</v>
      </c>
      <c r="B26" s="8">
        <v>-2.1485397791924437E-3</v>
      </c>
      <c r="C26" s="8">
        <v>-3.0517999999999999E-3</v>
      </c>
    </row>
    <row r="27" spans="1:3" x14ac:dyDescent="0.25">
      <c r="A27" s="7">
        <v>43126</v>
      </c>
      <c r="B27" s="8">
        <v>3.7858071963210549E-3</v>
      </c>
      <c r="C27" s="8">
        <v>4.2448E-3</v>
      </c>
    </row>
    <row r="28" spans="1:3" x14ac:dyDescent="0.25">
      <c r="A28" s="7">
        <v>43127</v>
      </c>
      <c r="B28" s="8">
        <v>1.398557317152757E-5</v>
      </c>
      <c r="C28" s="8">
        <v>1.3200000000000001E-5</v>
      </c>
    </row>
    <row r="29" spans="1:3" x14ac:dyDescent="0.25">
      <c r="A29" s="7">
        <v>43128</v>
      </c>
      <c r="B29" s="8">
        <v>1.4084459018805897E-5</v>
      </c>
      <c r="C29" s="8">
        <v>1.3200000000000001E-5</v>
      </c>
    </row>
    <row r="30" spans="1:3" x14ac:dyDescent="0.25">
      <c r="A30" s="7">
        <v>43129</v>
      </c>
      <c r="B30" s="8">
        <v>-1.4692446513988495E-3</v>
      </c>
      <c r="C30" s="8">
        <v>-9.7260000000000001E-4</v>
      </c>
    </row>
    <row r="31" spans="1:3" x14ac:dyDescent="0.25">
      <c r="A31" s="7">
        <v>43130</v>
      </c>
      <c r="B31" s="8">
        <v>-4.1337675509983121E-3</v>
      </c>
      <c r="C31" s="8">
        <v>-4.5515E-3</v>
      </c>
    </row>
    <row r="32" spans="1:3" x14ac:dyDescent="0.25">
      <c r="A32" s="7">
        <v>43131</v>
      </c>
      <c r="B32" s="8">
        <v>-4.2873888390628217E-4</v>
      </c>
      <c r="C32" s="8">
        <v>-6.9079999999999999E-4</v>
      </c>
    </row>
    <row r="33" spans="1:3" x14ac:dyDescent="0.25">
      <c r="A33" s="7">
        <v>43132</v>
      </c>
      <c r="B33" s="8">
        <v>-8.3379903393191661E-4</v>
      </c>
      <c r="C33" s="8">
        <v>-9.0740000000000005E-4</v>
      </c>
    </row>
    <row r="34" spans="1:3" x14ac:dyDescent="0.25">
      <c r="A34" s="7">
        <v>43133</v>
      </c>
      <c r="B34" s="8">
        <v>-6.9981278796125155E-3</v>
      </c>
      <c r="C34" s="8">
        <v>-6.8784999999999992E-3</v>
      </c>
    </row>
    <row r="35" spans="1:3" x14ac:dyDescent="0.25">
      <c r="A35" s="7">
        <v>43134</v>
      </c>
      <c r="B35" s="8">
        <v>1.3289301459853827E-5</v>
      </c>
      <c r="C35" s="8">
        <v>1.24E-5</v>
      </c>
    </row>
    <row r="36" spans="1:3" x14ac:dyDescent="0.25">
      <c r="A36" s="7">
        <v>43135</v>
      </c>
      <c r="B36" s="8">
        <v>1.3393961226474983E-5</v>
      </c>
      <c r="C36" s="8">
        <v>1.24E-5</v>
      </c>
    </row>
    <row r="37" spans="1:3" x14ac:dyDescent="0.25">
      <c r="A37" s="7">
        <v>43136</v>
      </c>
      <c r="B37" s="8">
        <v>-7.770107256501394E-3</v>
      </c>
      <c r="C37" s="8">
        <v>-7.7796000000000002E-3</v>
      </c>
    </row>
    <row r="38" spans="1:3" x14ac:dyDescent="0.25">
      <c r="A38" s="7">
        <v>43137</v>
      </c>
      <c r="B38" s="8">
        <v>1.0366845148515492E-3</v>
      </c>
      <c r="C38" s="8">
        <v>1.5024000000000001E-3</v>
      </c>
    </row>
    <row r="39" spans="1:3" x14ac:dyDescent="0.25">
      <c r="A39" s="7">
        <v>43138</v>
      </c>
      <c r="B39" s="8">
        <v>9.3348881306196276E-5</v>
      </c>
      <c r="C39" s="8">
        <v>4.6100000000000004E-4</v>
      </c>
    </row>
    <row r="40" spans="1:3" x14ac:dyDescent="0.25">
      <c r="A40" s="7">
        <v>43139</v>
      </c>
      <c r="B40" s="8">
        <v>-7.6945837144599873E-3</v>
      </c>
      <c r="C40" s="8">
        <v>-7.2890999999999997E-3</v>
      </c>
    </row>
    <row r="41" spans="1:3" x14ac:dyDescent="0.25">
      <c r="A41" s="7">
        <v>43140</v>
      </c>
      <c r="B41" s="8">
        <v>5.4032007394109529E-5</v>
      </c>
      <c r="C41" s="8">
        <v>-9.910000000000001E-5</v>
      </c>
    </row>
    <row r="42" spans="1:3" x14ac:dyDescent="0.25">
      <c r="A42" s="7">
        <v>43141</v>
      </c>
      <c r="B42" s="8">
        <v>1.3045517354781292E-5</v>
      </c>
      <c r="C42" s="8">
        <v>1.2500000000000001E-5</v>
      </c>
    </row>
    <row r="43" spans="1:3" x14ac:dyDescent="0.25">
      <c r="A43" s="7">
        <v>43142</v>
      </c>
      <c r="B43" s="8">
        <v>1.3101257499640272E-5</v>
      </c>
      <c r="C43" s="8">
        <v>1.2500000000000001E-5</v>
      </c>
    </row>
    <row r="44" spans="1:3" x14ac:dyDescent="0.25">
      <c r="A44" s="7">
        <v>43143</v>
      </c>
      <c r="B44" s="8">
        <v>3.2693442592781037E-3</v>
      </c>
      <c r="C44" s="8">
        <v>3.0803999999999996E-3</v>
      </c>
    </row>
    <row r="45" spans="1:3" x14ac:dyDescent="0.25">
      <c r="A45" s="7">
        <v>43144</v>
      </c>
      <c r="B45" s="8">
        <v>-9.2331899523931079E-4</v>
      </c>
      <c r="C45" s="8">
        <v>-1.4279E-3</v>
      </c>
    </row>
    <row r="46" spans="1:3" x14ac:dyDescent="0.25">
      <c r="A46" s="7">
        <v>43145</v>
      </c>
      <c r="B46" s="8">
        <v>4.1610634611837991E-3</v>
      </c>
      <c r="C46" s="8">
        <v>3.9007999999999998E-3</v>
      </c>
    </row>
    <row r="47" spans="1:3" x14ac:dyDescent="0.25">
      <c r="A47" s="7">
        <v>43146</v>
      </c>
      <c r="B47" s="8">
        <v>3.5384453307902709E-3</v>
      </c>
      <c r="C47" s="8">
        <v>3.1438999999999998E-3</v>
      </c>
    </row>
    <row r="48" spans="1:3" x14ac:dyDescent="0.25">
      <c r="A48" s="7">
        <v>43147</v>
      </c>
      <c r="B48" s="8">
        <v>1.5082310433554315E-3</v>
      </c>
      <c r="C48" s="8">
        <v>1.7261000000000002E-3</v>
      </c>
    </row>
    <row r="49" spans="1:3" x14ac:dyDescent="0.25">
      <c r="A49" s="7">
        <v>43148</v>
      </c>
      <c r="B49" s="8">
        <v>1.3477733188960418E-5</v>
      </c>
      <c r="C49" s="8">
        <v>1.2600000000000001E-5</v>
      </c>
    </row>
    <row r="50" spans="1:3" x14ac:dyDescent="0.25">
      <c r="A50" s="7">
        <v>43149</v>
      </c>
      <c r="B50" s="8">
        <v>1.3633721068377516E-5</v>
      </c>
      <c r="C50" s="8">
        <v>1.27E-5</v>
      </c>
    </row>
    <row r="51" spans="1:3" x14ac:dyDescent="0.25">
      <c r="A51" s="7">
        <v>43150</v>
      </c>
      <c r="B51" s="8">
        <v>-3.3597864580012075E-4</v>
      </c>
      <c r="C51" s="8">
        <v>9.0999999999999993E-6</v>
      </c>
    </row>
    <row r="52" spans="1:3" x14ac:dyDescent="0.25">
      <c r="A52" s="7">
        <v>43151</v>
      </c>
      <c r="B52" s="8">
        <v>2.197302740399995E-4</v>
      </c>
      <c r="C52" s="8">
        <v>6.6439999999999999E-4</v>
      </c>
    </row>
    <row r="53" spans="1:3" x14ac:dyDescent="0.25">
      <c r="A53" s="7">
        <v>43152</v>
      </c>
      <c r="B53" s="8">
        <v>1.0948251749166078E-4</v>
      </c>
      <c r="C53" s="8">
        <v>2.497E-4</v>
      </c>
    </row>
    <row r="54" spans="1:3" x14ac:dyDescent="0.25">
      <c r="A54" s="7">
        <v>43153</v>
      </c>
      <c r="B54" s="8">
        <v>-8.923196187125348E-4</v>
      </c>
      <c r="C54" s="8">
        <v>-9.2850000000000007E-4</v>
      </c>
    </row>
    <row r="55" spans="1:3" x14ac:dyDescent="0.25">
      <c r="A55" s="7">
        <v>43154</v>
      </c>
      <c r="B55" s="8">
        <v>3.4243583329613262E-3</v>
      </c>
      <c r="C55" s="8">
        <v>3.6515999999999996E-3</v>
      </c>
    </row>
    <row r="56" spans="1:3" x14ac:dyDescent="0.25">
      <c r="A56" s="7">
        <v>43155</v>
      </c>
      <c r="B56" s="8">
        <v>1.3440645471101061E-5</v>
      </c>
      <c r="C56" s="8">
        <v>1.27E-5</v>
      </c>
    </row>
    <row r="57" spans="1:3" x14ac:dyDescent="0.25">
      <c r="A57" s="7">
        <v>43156</v>
      </c>
      <c r="B57" s="8">
        <v>1.3592440802953996E-5</v>
      </c>
      <c r="C57" s="8">
        <v>1.27E-5</v>
      </c>
    </row>
    <row r="58" spans="1:3" x14ac:dyDescent="0.25">
      <c r="A58" s="7">
        <v>43157</v>
      </c>
      <c r="B58" s="8">
        <v>2.531849401835898E-3</v>
      </c>
      <c r="C58" s="8">
        <v>2.5739000000000001E-3</v>
      </c>
    </row>
    <row r="59" spans="1:3" x14ac:dyDescent="0.25">
      <c r="A59" s="7">
        <v>43158</v>
      </c>
      <c r="B59" s="8">
        <v>-2.1809715293532885E-3</v>
      </c>
      <c r="C59" s="8">
        <v>-1.8841999999999999E-3</v>
      </c>
    </row>
    <row r="60" spans="1:3" x14ac:dyDescent="0.25">
      <c r="A60" s="7">
        <v>43159</v>
      </c>
      <c r="B60" s="8">
        <v>-1.7198082310162573E-3</v>
      </c>
      <c r="C60" s="8">
        <v>-1.5051999999999999E-3</v>
      </c>
    </row>
    <row r="61" spans="1:3" x14ac:dyDescent="0.25">
      <c r="A61" s="7">
        <v>43160</v>
      </c>
      <c r="B61" s="8">
        <v>-3.7415842624696815E-3</v>
      </c>
      <c r="C61" s="8">
        <v>-3.6446E-3</v>
      </c>
    </row>
    <row r="62" spans="1:3" x14ac:dyDescent="0.25">
      <c r="A62" s="7">
        <v>43161</v>
      </c>
      <c r="B62" s="8">
        <v>-2.8659733493188689E-3</v>
      </c>
      <c r="C62" s="8">
        <v>-3.8301000000000003E-3</v>
      </c>
    </row>
    <row r="63" spans="1:3" x14ac:dyDescent="0.25">
      <c r="A63" s="7">
        <v>43162</v>
      </c>
      <c r="B63" s="8">
        <v>1.2048918904571113E-5</v>
      </c>
      <c r="C63" s="8">
        <v>1.1900000000000001E-5</v>
      </c>
    </row>
    <row r="64" spans="1:3" x14ac:dyDescent="0.25">
      <c r="A64" s="7">
        <v>43163</v>
      </c>
      <c r="B64" s="8">
        <v>1.2141747219617904E-5</v>
      </c>
      <c r="C64" s="8">
        <v>1.1900000000000001E-5</v>
      </c>
    </row>
    <row r="65" spans="1:3" x14ac:dyDescent="0.25">
      <c r="A65" s="7">
        <v>43164</v>
      </c>
      <c r="B65" s="8">
        <v>1.4451281803599255E-3</v>
      </c>
      <c r="C65" s="8">
        <v>1.4212000000000001E-3</v>
      </c>
    </row>
    <row r="66" spans="1:3" x14ac:dyDescent="0.25">
      <c r="A66" s="7">
        <v>43165</v>
      </c>
      <c r="B66" s="8">
        <v>-7.7635591346445886E-4</v>
      </c>
      <c r="C66" s="8">
        <v>-1.2859999999999998E-3</v>
      </c>
    </row>
    <row r="67" spans="1:3" x14ac:dyDescent="0.25">
      <c r="A67" s="7">
        <v>43166</v>
      </c>
      <c r="B67" s="8">
        <v>5.117587158150784E-4</v>
      </c>
      <c r="C67" s="8">
        <v>5.1709999999999994E-4</v>
      </c>
    </row>
    <row r="68" spans="1:3" x14ac:dyDescent="0.25">
      <c r="A68" s="7">
        <v>43167</v>
      </c>
      <c r="B68" s="8">
        <v>2.5087692424129158E-3</v>
      </c>
      <c r="C68" s="8">
        <v>3.0198000000000004E-3</v>
      </c>
    </row>
    <row r="69" spans="1:3" x14ac:dyDescent="0.25">
      <c r="A69" s="7">
        <v>43168</v>
      </c>
      <c r="B69" s="8">
        <v>3.8451100644198329E-3</v>
      </c>
      <c r="C69" s="8">
        <v>3.9677000000000002E-3</v>
      </c>
    </row>
    <row r="70" spans="1:3" x14ac:dyDescent="0.25">
      <c r="A70" s="7">
        <v>43169</v>
      </c>
      <c r="B70" s="8">
        <v>1.1041098416072737E-5</v>
      </c>
      <c r="C70" s="8">
        <v>1.1399999999999999E-5</v>
      </c>
    </row>
    <row r="71" spans="1:3" x14ac:dyDescent="0.25">
      <c r="A71" s="7">
        <v>43170</v>
      </c>
      <c r="B71" s="8">
        <v>1.0892517968231237E-5</v>
      </c>
      <c r="C71" s="8">
        <v>1.1399999999999999E-5</v>
      </c>
    </row>
    <row r="72" spans="1:3" x14ac:dyDescent="0.25">
      <c r="A72" s="7">
        <v>43171</v>
      </c>
      <c r="B72" s="8">
        <v>1.045338269338288E-3</v>
      </c>
      <c r="C72" s="8">
        <v>1.0981999999999999E-3</v>
      </c>
    </row>
    <row r="73" spans="1:3" x14ac:dyDescent="0.25">
      <c r="A73" s="7">
        <v>43172</v>
      </c>
      <c r="B73" s="8">
        <v>-3.6049776997220439E-3</v>
      </c>
      <c r="C73" s="8">
        <v>-4.104E-3</v>
      </c>
    </row>
    <row r="74" spans="1:3" x14ac:dyDescent="0.25">
      <c r="A74" s="7">
        <v>43173</v>
      </c>
      <c r="B74" s="8">
        <v>-4.3767654912534368E-4</v>
      </c>
      <c r="C74" s="8">
        <v>-2.017E-4</v>
      </c>
    </row>
    <row r="75" spans="1:3" x14ac:dyDescent="0.25">
      <c r="A75" s="7">
        <v>43174</v>
      </c>
      <c r="B75" s="8">
        <v>4.8236820642724124E-4</v>
      </c>
      <c r="C75" s="8">
        <v>8.0500000000000005E-4</v>
      </c>
    </row>
    <row r="76" spans="1:3" x14ac:dyDescent="0.25">
      <c r="A76" s="7">
        <v>43175</v>
      </c>
      <c r="B76" s="8">
        <v>8.6761073061862538E-4</v>
      </c>
      <c r="C76" s="8">
        <v>1.1726E-3</v>
      </c>
    </row>
    <row r="77" spans="1:3" x14ac:dyDescent="0.25">
      <c r="A77" s="7">
        <v>43176</v>
      </c>
      <c r="B77" s="8">
        <v>1.2884934611943024E-5</v>
      </c>
      <c r="C77" s="8">
        <v>1.2800000000000001E-5</v>
      </c>
    </row>
    <row r="78" spans="1:3" x14ac:dyDescent="0.25">
      <c r="A78" s="7">
        <v>43177</v>
      </c>
      <c r="B78" s="8">
        <v>1.2899297199425378E-5</v>
      </c>
      <c r="C78" s="8">
        <v>1.2800000000000001E-5</v>
      </c>
    </row>
    <row r="79" spans="1:3" x14ac:dyDescent="0.25">
      <c r="A79" s="7">
        <v>43178</v>
      </c>
      <c r="B79" s="8">
        <v>-4.0431745935003861E-3</v>
      </c>
      <c r="C79" s="8">
        <v>-4.2846000000000004E-3</v>
      </c>
    </row>
    <row r="80" spans="1:3" x14ac:dyDescent="0.25">
      <c r="A80" s="7">
        <v>43179</v>
      </c>
      <c r="B80" s="8">
        <v>1.9480848335721322E-3</v>
      </c>
      <c r="C80" s="8">
        <v>2.3991999999999998E-3</v>
      </c>
    </row>
    <row r="81" spans="1:3" x14ac:dyDescent="0.25">
      <c r="A81" s="7">
        <v>43180</v>
      </c>
      <c r="B81" s="8">
        <v>1.1316646155723111E-3</v>
      </c>
      <c r="C81" s="8">
        <v>1.2585999999999999E-3</v>
      </c>
    </row>
    <row r="82" spans="1:3" x14ac:dyDescent="0.25">
      <c r="A82" s="7">
        <v>43181</v>
      </c>
      <c r="B82" s="8">
        <v>-5.4513328508097036E-3</v>
      </c>
      <c r="C82" s="8">
        <v>-5.7172000000000004E-3</v>
      </c>
    </row>
    <row r="83" spans="1:3" x14ac:dyDescent="0.25">
      <c r="A83" s="7">
        <v>43182</v>
      </c>
      <c r="B83" s="8">
        <v>-4.1857510342199825E-3</v>
      </c>
      <c r="C83" s="8">
        <v>-4.5072000000000003E-3</v>
      </c>
    </row>
    <row r="84" spans="1:3" x14ac:dyDescent="0.25">
      <c r="A84" s="7">
        <v>43183</v>
      </c>
      <c r="B84" s="8">
        <v>1.2897366109673492E-5</v>
      </c>
      <c r="C84" s="8">
        <v>1.2800000000000001E-5</v>
      </c>
    </row>
    <row r="85" spans="1:3" x14ac:dyDescent="0.25">
      <c r="A85" s="7">
        <v>43184</v>
      </c>
      <c r="B85" s="8">
        <v>1.2906971698276798E-5</v>
      </c>
      <c r="C85" s="8">
        <v>1.2800000000000001E-5</v>
      </c>
    </row>
    <row r="86" spans="1:3" x14ac:dyDescent="0.25">
      <c r="A86" s="7">
        <v>43185</v>
      </c>
      <c r="B86" s="8">
        <v>3.2942125196912405E-3</v>
      </c>
      <c r="C86" s="8">
        <v>2.7811000000000003E-3</v>
      </c>
    </row>
    <row r="87" spans="1:3" x14ac:dyDescent="0.25">
      <c r="A87" s="7">
        <v>43186</v>
      </c>
      <c r="B87" s="8">
        <v>-2.4880657050214039E-3</v>
      </c>
      <c r="C87" s="8">
        <v>-2.2372E-3</v>
      </c>
    </row>
    <row r="88" spans="1:3" x14ac:dyDescent="0.25">
      <c r="A88" s="7">
        <v>43187</v>
      </c>
      <c r="B88" s="8">
        <v>-6.6083361581440576E-4</v>
      </c>
      <c r="C88" s="8">
        <v>-3.345E-4</v>
      </c>
    </row>
    <row r="89" spans="1:3" x14ac:dyDescent="0.25">
      <c r="A89" s="7">
        <v>43188</v>
      </c>
      <c r="B89" s="8">
        <v>3.7750224207921297E-3</v>
      </c>
      <c r="C89" s="8">
        <v>4.0860999999999996E-3</v>
      </c>
    </row>
    <row r="90" spans="1:3" x14ac:dyDescent="0.25">
      <c r="A90" s="7">
        <v>43189</v>
      </c>
      <c r="B90" s="8">
        <v>3.9166045076547398E-6</v>
      </c>
      <c r="C90" s="8">
        <v>9.9000000000000001E-6</v>
      </c>
    </row>
    <row r="91" spans="1:3" x14ac:dyDescent="0.25">
      <c r="A91" s="7">
        <v>43190</v>
      </c>
      <c r="B91" s="8">
        <v>1.5324251472138273E-5</v>
      </c>
      <c r="C91" s="8">
        <v>9.0000000000000002E-6</v>
      </c>
    </row>
    <row r="92" spans="1:3" x14ac:dyDescent="0.25">
      <c r="A92" s="7">
        <v>43191</v>
      </c>
      <c r="B92" s="8">
        <v>1.0480278757964848E-5</v>
      </c>
      <c r="C92" s="8">
        <v>9.5999999999999996E-6</v>
      </c>
    </row>
    <row r="93" spans="1:3" x14ac:dyDescent="0.25">
      <c r="A93" s="7">
        <v>43192</v>
      </c>
      <c r="B93" s="8">
        <v>-2.6416802439015994E-3</v>
      </c>
      <c r="C93" s="8">
        <v>-2.6945999999999997E-3</v>
      </c>
    </row>
    <row r="94" spans="1:3" x14ac:dyDescent="0.25">
      <c r="A94" s="7">
        <v>43193</v>
      </c>
      <c r="B94" s="8">
        <v>2.3053585118048845E-3</v>
      </c>
      <c r="C94" s="8">
        <v>2.5760000000000002E-3</v>
      </c>
    </row>
    <row r="95" spans="1:3" x14ac:dyDescent="0.25">
      <c r="A95" s="7">
        <v>43194</v>
      </c>
      <c r="B95" s="8">
        <v>-2.6070871876203894E-4</v>
      </c>
      <c r="C95" s="8">
        <v>-3.9780000000000002E-4</v>
      </c>
    </row>
    <row r="96" spans="1:3" x14ac:dyDescent="0.25">
      <c r="A96" s="7">
        <v>43195</v>
      </c>
      <c r="B96" s="8">
        <v>3.4026598938380046E-3</v>
      </c>
      <c r="C96" s="8">
        <v>3.8471E-3</v>
      </c>
    </row>
    <row r="97" spans="1:3" x14ac:dyDescent="0.25">
      <c r="A97" s="7">
        <v>43196</v>
      </c>
      <c r="B97" s="8">
        <v>-3.528182607563538E-3</v>
      </c>
      <c r="C97" s="8">
        <v>-3.6468E-3</v>
      </c>
    </row>
    <row r="98" spans="1:3" x14ac:dyDescent="0.25">
      <c r="A98" s="7">
        <v>43197</v>
      </c>
      <c r="B98" s="8">
        <v>1.3213571129951902E-5</v>
      </c>
      <c r="C98" s="8">
        <v>1.2999999999999999E-5</v>
      </c>
    </row>
    <row r="99" spans="1:3" x14ac:dyDescent="0.25">
      <c r="A99" s="7">
        <v>43198</v>
      </c>
      <c r="B99" s="8">
        <v>1.3249720224768027E-5</v>
      </c>
      <c r="C99" s="8">
        <v>1.2999999999999999E-5</v>
      </c>
    </row>
    <row r="100" spans="1:3" x14ac:dyDescent="0.25">
      <c r="A100" s="7">
        <v>43199</v>
      </c>
      <c r="B100" s="8">
        <v>-1.6958427958468161E-3</v>
      </c>
      <c r="C100" s="8">
        <v>-2.0133E-3</v>
      </c>
    </row>
    <row r="101" spans="1:3" x14ac:dyDescent="0.25">
      <c r="A101" s="7">
        <v>43200</v>
      </c>
      <c r="B101" s="8">
        <v>3.9409736366891254E-3</v>
      </c>
      <c r="C101" s="8">
        <v>3.7090000000000001E-3</v>
      </c>
    </row>
    <row r="102" spans="1:3" x14ac:dyDescent="0.25">
      <c r="A102" s="7">
        <v>43201</v>
      </c>
      <c r="B102" s="8">
        <v>-1.15170261722633E-3</v>
      </c>
      <c r="C102" s="8">
        <v>-1.3719000000000001E-3</v>
      </c>
    </row>
    <row r="103" spans="1:3" x14ac:dyDescent="0.25">
      <c r="A103" s="7">
        <v>43202</v>
      </c>
      <c r="B103" s="8">
        <v>3.1339995124526972E-3</v>
      </c>
      <c r="C103" s="8">
        <v>3.7047E-3</v>
      </c>
    </row>
    <row r="104" spans="1:3" x14ac:dyDescent="0.25">
      <c r="A104" s="7">
        <v>43203</v>
      </c>
      <c r="B104" s="8">
        <v>-3.4564304437201867E-4</v>
      </c>
      <c r="C104" s="8">
        <v>-3.9140000000000003E-4</v>
      </c>
    </row>
    <row r="105" spans="1:3" x14ac:dyDescent="0.25">
      <c r="A105" s="7">
        <v>43204</v>
      </c>
      <c r="B105" s="8">
        <v>1.3339713170287149E-5</v>
      </c>
      <c r="C105" s="8">
        <v>1.2899999999999998E-5</v>
      </c>
    </row>
    <row r="106" spans="1:3" x14ac:dyDescent="0.25">
      <c r="A106" s="7">
        <v>43205</v>
      </c>
      <c r="B106" s="8">
        <v>1.3413837436228254E-5</v>
      </c>
      <c r="C106" s="8">
        <v>1.2899999999999998E-5</v>
      </c>
    </row>
    <row r="107" spans="1:3" x14ac:dyDescent="0.25">
      <c r="A107" s="7">
        <v>43206</v>
      </c>
      <c r="B107" s="8">
        <v>2.3077007939515583E-4</v>
      </c>
      <c r="C107" s="8">
        <v>4.9199999999999997E-5</v>
      </c>
    </row>
    <row r="108" spans="1:3" x14ac:dyDescent="0.25">
      <c r="A108" s="7">
        <v>43207</v>
      </c>
      <c r="B108" s="8">
        <v>2.9518098699690895E-3</v>
      </c>
      <c r="C108" s="8">
        <v>3.0994999999999998E-3</v>
      </c>
    </row>
    <row r="109" spans="1:3" x14ac:dyDescent="0.25">
      <c r="A109" s="7">
        <v>43208</v>
      </c>
      <c r="B109" s="8">
        <v>1.2377127882553813E-3</v>
      </c>
      <c r="C109" s="8">
        <v>8.8880000000000003E-4</v>
      </c>
    </row>
    <row r="110" spans="1:3" x14ac:dyDescent="0.25">
      <c r="A110" s="7">
        <v>43209</v>
      </c>
      <c r="B110" s="8">
        <v>-1.7722366404033396E-4</v>
      </c>
      <c r="C110" s="8">
        <v>-7.9399999999999992E-5</v>
      </c>
    </row>
    <row r="111" spans="1:3" x14ac:dyDescent="0.25">
      <c r="A111" s="7">
        <v>43210</v>
      </c>
      <c r="B111" s="8">
        <v>-1.2769686109486676E-3</v>
      </c>
      <c r="C111" s="8">
        <v>-8.7660000000000006E-4</v>
      </c>
    </row>
    <row r="112" spans="1:3" x14ac:dyDescent="0.25">
      <c r="A112" s="7">
        <v>43211</v>
      </c>
      <c r="B112" s="8">
        <v>1.3282760668681165E-5</v>
      </c>
      <c r="C112" s="8">
        <v>1.2800000000000001E-5</v>
      </c>
    </row>
    <row r="113" spans="1:3" x14ac:dyDescent="0.25">
      <c r="A113" s="7">
        <v>43212</v>
      </c>
      <c r="B113" s="8">
        <v>1.3363385080771638E-5</v>
      </c>
      <c r="C113" s="8">
        <v>1.2899999999999998E-5</v>
      </c>
    </row>
    <row r="114" spans="1:3" x14ac:dyDescent="0.25">
      <c r="A114" s="7">
        <v>43213</v>
      </c>
      <c r="B114" s="8">
        <v>3.2823846065202473E-4</v>
      </c>
      <c r="C114" s="8">
        <v>6.9290000000000009E-4</v>
      </c>
    </row>
    <row r="115" spans="1:3" x14ac:dyDescent="0.25">
      <c r="A115" s="7">
        <v>43214</v>
      </c>
      <c r="B115" s="8">
        <v>-2.1255183892987519E-3</v>
      </c>
      <c r="C115" s="8">
        <v>-2.0438000000000001E-3</v>
      </c>
    </row>
    <row r="116" spans="1:3" x14ac:dyDescent="0.25">
      <c r="A116" s="7">
        <v>43215</v>
      </c>
      <c r="B116" s="8">
        <v>-6.4356736608081318E-4</v>
      </c>
      <c r="C116" s="8">
        <v>-3.4400000000000001E-4</v>
      </c>
    </row>
    <row r="117" spans="1:3" x14ac:dyDescent="0.25">
      <c r="A117" s="7">
        <v>43216</v>
      </c>
      <c r="B117" s="8">
        <v>4.7489504509260708E-3</v>
      </c>
      <c r="C117" s="8">
        <v>5.2929000000000006E-3</v>
      </c>
    </row>
    <row r="118" spans="1:3" x14ac:dyDescent="0.25">
      <c r="A118" s="7">
        <v>43217</v>
      </c>
      <c r="B118" s="8">
        <v>1.8931221842201577E-3</v>
      </c>
      <c r="C118" s="8">
        <v>1.8048000000000001E-3</v>
      </c>
    </row>
    <row r="119" spans="1:3" x14ac:dyDescent="0.25">
      <c r="A119" s="7">
        <v>43218</v>
      </c>
      <c r="B119" s="8">
        <v>2.1984576754113254E-5</v>
      </c>
      <c r="C119" s="8">
        <v>1.59E-5</v>
      </c>
    </row>
    <row r="120" spans="1:3" x14ac:dyDescent="0.25">
      <c r="A120" s="7">
        <v>43219</v>
      </c>
      <c r="B120" s="8">
        <v>2.2081115214500129E-5</v>
      </c>
      <c r="C120" s="8">
        <v>1.5999999999999999E-5</v>
      </c>
    </row>
    <row r="121" spans="1:3" x14ac:dyDescent="0.25">
      <c r="A121" s="7">
        <v>43220</v>
      </c>
      <c r="B121" s="8">
        <v>2.311402651412776E-4</v>
      </c>
      <c r="C121" s="8">
        <v>3.702E-4</v>
      </c>
    </row>
    <row r="122" spans="1:3" x14ac:dyDescent="0.25">
      <c r="A122" s="7">
        <v>43221</v>
      </c>
      <c r="B122" s="8">
        <v>1.7757246734444025E-3</v>
      </c>
      <c r="C122" s="8">
        <v>2.2734999999999999E-3</v>
      </c>
    </row>
    <row r="123" spans="1:3" x14ac:dyDescent="0.25">
      <c r="A123" s="7">
        <v>43222</v>
      </c>
      <c r="B123" s="8">
        <v>-4.5567432018516477E-4</v>
      </c>
      <c r="C123" s="8">
        <v>-1.6549999999999998E-4</v>
      </c>
    </row>
    <row r="124" spans="1:3" x14ac:dyDescent="0.25">
      <c r="A124" s="7">
        <v>43223</v>
      </c>
      <c r="B124" s="8">
        <v>-5.6227393466778508E-4</v>
      </c>
      <c r="C124" s="8">
        <v>-5.8749999999999991E-4</v>
      </c>
    </row>
    <row r="125" spans="1:3" x14ac:dyDescent="0.25">
      <c r="A125" s="7">
        <v>43224</v>
      </c>
      <c r="B125" s="8">
        <v>1.7903843938000877E-3</v>
      </c>
      <c r="C125" s="8">
        <v>1.9384999999999999E-3</v>
      </c>
    </row>
    <row r="126" spans="1:3" x14ac:dyDescent="0.25">
      <c r="A126" s="7">
        <v>43225</v>
      </c>
      <c r="B126" s="8">
        <v>1.0613583013602917E-5</v>
      </c>
      <c r="C126" s="8">
        <v>1.1600000000000001E-5</v>
      </c>
    </row>
    <row r="127" spans="1:3" x14ac:dyDescent="0.25">
      <c r="A127" s="7">
        <v>43226</v>
      </c>
      <c r="B127" s="8">
        <v>1.0628345025361863E-5</v>
      </c>
      <c r="C127" s="8">
        <v>1.1600000000000001E-5</v>
      </c>
    </row>
    <row r="128" spans="1:3" x14ac:dyDescent="0.25">
      <c r="A128" s="7">
        <v>43227</v>
      </c>
      <c r="B128" s="8">
        <v>1.4159747792831774E-3</v>
      </c>
      <c r="C128" s="8">
        <v>1.6222000000000001E-3</v>
      </c>
    </row>
    <row r="129" spans="1:3" x14ac:dyDescent="0.25">
      <c r="A129" s="7">
        <v>43228</v>
      </c>
      <c r="B129" s="8">
        <v>1.1196816097144107E-3</v>
      </c>
      <c r="C129" s="8">
        <v>1.5506000000000001E-3</v>
      </c>
    </row>
    <row r="130" spans="1:3" x14ac:dyDescent="0.25">
      <c r="A130" s="7">
        <v>43229</v>
      </c>
      <c r="B130" s="8">
        <v>2.9973833563927458E-3</v>
      </c>
      <c r="C130" s="8">
        <v>3.0747000000000001E-3</v>
      </c>
    </row>
    <row r="131" spans="1:3" x14ac:dyDescent="0.25">
      <c r="A131" s="7">
        <v>43230</v>
      </c>
      <c r="B131" s="8">
        <v>9.9252645576664998E-4</v>
      </c>
      <c r="C131" s="8">
        <v>6.4839999999999993E-4</v>
      </c>
    </row>
    <row r="132" spans="1:3" x14ac:dyDescent="0.25">
      <c r="A132" s="7">
        <v>43231</v>
      </c>
      <c r="B132" s="8">
        <v>1.0516604234695617E-4</v>
      </c>
      <c r="C132" s="8">
        <v>-3.098E-4</v>
      </c>
    </row>
    <row r="133" spans="1:3" x14ac:dyDescent="0.25">
      <c r="A133" s="7">
        <v>43232</v>
      </c>
      <c r="B133" s="8">
        <v>1.2930362606489988E-5</v>
      </c>
      <c r="C133" s="8">
        <v>1.27E-5</v>
      </c>
    </row>
    <row r="134" spans="1:3" x14ac:dyDescent="0.25">
      <c r="A134" s="7">
        <v>43233</v>
      </c>
      <c r="B134" s="8">
        <v>1.3055042631938459E-5</v>
      </c>
      <c r="C134" s="8">
        <v>1.27E-5</v>
      </c>
    </row>
    <row r="135" spans="1:3" x14ac:dyDescent="0.25">
      <c r="A135" s="7">
        <v>43234</v>
      </c>
      <c r="B135" s="8">
        <v>-4.023417079685956E-4</v>
      </c>
      <c r="C135" s="8">
        <v>-5.3939999999999999E-4</v>
      </c>
    </row>
    <row r="136" spans="1:3" x14ac:dyDescent="0.25">
      <c r="A136" s="7">
        <v>43235</v>
      </c>
      <c r="B136" s="8">
        <v>-1.9871165963895928E-3</v>
      </c>
      <c r="C136" s="8">
        <v>-1.2184000000000001E-3</v>
      </c>
    </row>
    <row r="137" spans="1:3" x14ac:dyDescent="0.25">
      <c r="A137" s="7">
        <v>43236</v>
      </c>
      <c r="B137" s="8">
        <v>2.8429001897708481E-3</v>
      </c>
      <c r="C137" s="8">
        <v>3.4751000000000001E-3</v>
      </c>
    </row>
    <row r="138" spans="1:3" x14ac:dyDescent="0.25">
      <c r="A138" s="7">
        <v>43237</v>
      </c>
      <c r="B138" s="8">
        <v>3.4547317908109745E-4</v>
      </c>
      <c r="C138" s="8">
        <v>3.4229999999999997E-4</v>
      </c>
    </row>
    <row r="139" spans="1:3" x14ac:dyDescent="0.25">
      <c r="A139" s="7">
        <v>43238</v>
      </c>
      <c r="B139" s="8">
        <v>-7.0831759948764179E-4</v>
      </c>
      <c r="C139" s="8">
        <v>-5.5239999999999998E-4</v>
      </c>
    </row>
    <row r="140" spans="1:3" x14ac:dyDescent="0.25">
      <c r="A140" s="7">
        <v>43239</v>
      </c>
      <c r="B140" s="8">
        <v>1.2502785474758789E-5</v>
      </c>
      <c r="C140" s="8">
        <v>1.27E-5</v>
      </c>
    </row>
    <row r="141" spans="1:3" x14ac:dyDescent="0.25">
      <c r="A141" s="7">
        <v>43240</v>
      </c>
      <c r="B141" s="8">
        <v>1.253006589071857E-5</v>
      </c>
      <c r="C141" s="8">
        <v>1.27E-5</v>
      </c>
    </row>
    <row r="142" spans="1:3" x14ac:dyDescent="0.25">
      <c r="A142" s="7">
        <v>43241</v>
      </c>
      <c r="B142" s="8">
        <v>1.9501789701912061E-3</v>
      </c>
      <c r="C142" s="8">
        <v>2.0152999999999998E-3</v>
      </c>
    </row>
    <row r="143" spans="1:3" x14ac:dyDescent="0.25">
      <c r="A143" s="7">
        <v>43242</v>
      </c>
      <c r="B143" s="8">
        <v>-3.0430321459571833E-4</v>
      </c>
      <c r="C143" s="8">
        <v>-4.728E-4</v>
      </c>
    </row>
    <row r="144" spans="1:3" x14ac:dyDescent="0.25">
      <c r="A144" s="7">
        <v>43243</v>
      </c>
      <c r="B144" s="8">
        <v>-9.699215314731671E-5</v>
      </c>
      <c r="C144" s="8">
        <v>4.059E-4</v>
      </c>
    </row>
    <row r="145" spans="1:3" x14ac:dyDescent="0.25">
      <c r="A145" s="7">
        <v>43244</v>
      </c>
      <c r="B145" s="8">
        <v>1.1916054783231004E-3</v>
      </c>
      <c r="C145" s="8">
        <v>1.0808E-3</v>
      </c>
    </row>
    <row r="146" spans="1:3" x14ac:dyDescent="0.25">
      <c r="A146" s="7">
        <v>43245</v>
      </c>
      <c r="B146" s="8">
        <v>1.7220024151606316E-3</v>
      </c>
      <c r="C146" s="8">
        <v>2.2399E-3</v>
      </c>
    </row>
    <row r="147" spans="1:3" x14ac:dyDescent="0.25">
      <c r="A147" s="7">
        <v>43246</v>
      </c>
      <c r="B147" s="8">
        <v>1.2115228171562865E-5</v>
      </c>
      <c r="C147" s="8">
        <v>1.2500000000000001E-5</v>
      </c>
    </row>
    <row r="148" spans="1:3" x14ac:dyDescent="0.25">
      <c r="A148" s="7">
        <v>43247</v>
      </c>
      <c r="B148" s="8">
        <v>1.2081897340881685E-5</v>
      </c>
      <c r="C148" s="8">
        <v>1.2500000000000001E-5</v>
      </c>
    </row>
    <row r="149" spans="1:3" x14ac:dyDescent="0.25">
      <c r="A149" s="7">
        <v>43248</v>
      </c>
      <c r="B149" s="8">
        <v>1.3830565333538449E-3</v>
      </c>
      <c r="C149" s="8">
        <v>1.6586999999999999E-3</v>
      </c>
    </row>
    <row r="150" spans="1:3" x14ac:dyDescent="0.25">
      <c r="A150" s="7">
        <v>43249</v>
      </c>
      <c r="B150" s="8">
        <v>-1.833754474641787E-3</v>
      </c>
      <c r="C150" s="8">
        <v>-1.3492999999999999E-3</v>
      </c>
    </row>
    <row r="151" spans="1:3" x14ac:dyDescent="0.25">
      <c r="A151" s="7">
        <v>43250</v>
      </c>
      <c r="B151" s="8">
        <v>1.8262634696320488E-4</v>
      </c>
      <c r="C151" s="8">
        <v>-2.374E-4</v>
      </c>
    </row>
    <row r="152" spans="1:3" x14ac:dyDescent="0.25">
      <c r="A152" s="7">
        <v>43251</v>
      </c>
      <c r="B152" s="8">
        <v>-1.4257059933386869E-3</v>
      </c>
      <c r="C152" s="8">
        <v>-1.8931E-3</v>
      </c>
    </row>
    <row r="153" spans="1:3" x14ac:dyDescent="0.25">
      <c r="A153" s="7">
        <v>43252</v>
      </c>
      <c r="B153" s="8">
        <v>1.7747587817540475E-3</v>
      </c>
      <c r="C153" s="8">
        <v>1.8917999999999999E-3</v>
      </c>
    </row>
    <row r="154" spans="1:3" x14ac:dyDescent="0.25">
      <c r="A154" s="7">
        <v>43253</v>
      </c>
      <c r="B154" s="8">
        <v>1.1705508378714989E-5</v>
      </c>
      <c r="C154" s="8">
        <v>1.24E-5</v>
      </c>
    </row>
    <row r="155" spans="1:3" x14ac:dyDescent="0.25">
      <c r="A155" s="7">
        <v>43254</v>
      </c>
      <c r="B155" s="8">
        <v>1.1543334345786406E-5</v>
      </c>
      <c r="C155" s="8">
        <v>1.2299999999999999E-5</v>
      </c>
    </row>
    <row r="156" spans="1:3" x14ac:dyDescent="0.25">
      <c r="A156" s="7">
        <v>43255</v>
      </c>
      <c r="B156" s="8">
        <v>6.7724729665186178E-4</v>
      </c>
      <c r="C156" s="8">
        <v>3.857E-4</v>
      </c>
    </row>
    <row r="157" spans="1:3" x14ac:dyDescent="0.25">
      <c r="A157" s="7">
        <v>43256</v>
      </c>
      <c r="B157" s="8">
        <v>2.2268924567688995E-3</v>
      </c>
      <c r="C157" s="8">
        <v>2.1779E-3</v>
      </c>
    </row>
    <row r="158" spans="1:3" x14ac:dyDescent="0.25">
      <c r="A158" s="7">
        <v>43257</v>
      </c>
      <c r="B158" s="8">
        <v>-2.8511219953835844E-3</v>
      </c>
      <c r="C158" s="8">
        <v>-3.4114000000000002E-3</v>
      </c>
    </row>
    <row r="159" spans="1:3" x14ac:dyDescent="0.25">
      <c r="A159" s="7">
        <v>43258</v>
      </c>
      <c r="B159" s="8">
        <v>-3.1171386223686512E-3</v>
      </c>
      <c r="C159" s="8">
        <v>-3.5077000000000003E-3</v>
      </c>
    </row>
    <row r="160" spans="1:3" x14ac:dyDescent="0.25">
      <c r="A160" s="7">
        <v>43259</v>
      </c>
      <c r="B160" s="8">
        <v>2.9475849887435576E-3</v>
      </c>
      <c r="C160" s="8">
        <v>3.4564000000000001E-3</v>
      </c>
    </row>
    <row r="161" spans="1:3" x14ac:dyDescent="0.25">
      <c r="A161" s="7">
        <v>43260</v>
      </c>
      <c r="B161" s="8">
        <v>1.2444268317795945E-5</v>
      </c>
      <c r="C161" s="8">
        <v>1.22E-5</v>
      </c>
    </row>
    <row r="162" spans="1:3" x14ac:dyDescent="0.25">
      <c r="A162" s="7">
        <v>43261</v>
      </c>
      <c r="B162" s="8">
        <v>1.246245616076173E-5</v>
      </c>
      <c r="C162" s="8">
        <v>1.22E-5</v>
      </c>
    </row>
    <row r="163" spans="1:3" x14ac:dyDescent="0.25">
      <c r="A163" s="7">
        <v>43262</v>
      </c>
      <c r="B163" s="8">
        <v>-7.4143107559020659E-4</v>
      </c>
      <c r="C163" s="8">
        <v>-1.1072E-3</v>
      </c>
    </row>
    <row r="164" spans="1:3" x14ac:dyDescent="0.25">
      <c r="A164" s="7">
        <v>43263</v>
      </c>
      <c r="B164" s="8">
        <v>-3.3623034771927037E-5</v>
      </c>
      <c r="C164" s="8">
        <v>1.0510000000000001E-4</v>
      </c>
    </row>
    <row r="165" spans="1:3" x14ac:dyDescent="0.25">
      <c r="A165" s="7">
        <v>43264</v>
      </c>
      <c r="B165" s="8">
        <v>-6.7745774428631088E-4</v>
      </c>
      <c r="C165" s="8">
        <v>-5.2920000000000007E-4</v>
      </c>
    </row>
    <row r="166" spans="1:3" x14ac:dyDescent="0.25">
      <c r="A166" s="7">
        <v>43265</v>
      </c>
      <c r="B166" s="8">
        <v>3.8286902824150007E-3</v>
      </c>
      <c r="C166" s="8">
        <v>4.9287999999999997E-3</v>
      </c>
    </row>
    <row r="167" spans="1:3" x14ac:dyDescent="0.25">
      <c r="A167" s="7">
        <v>43266</v>
      </c>
      <c r="B167" s="8">
        <v>-2.2448264861392388E-3</v>
      </c>
      <c r="C167" s="8">
        <v>-1.9962000000000001E-3</v>
      </c>
    </row>
    <row r="168" spans="1:3" x14ac:dyDescent="0.25">
      <c r="A168" s="7">
        <v>43267</v>
      </c>
      <c r="B168" s="8">
        <v>1.2324123010818434E-5</v>
      </c>
      <c r="C168" s="8">
        <v>1.22E-5</v>
      </c>
    </row>
    <row r="169" spans="1:3" x14ac:dyDescent="0.25">
      <c r="A169" s="7">
        <v>43268</v>
      </c>
      <c r="B169" s="8">
        <v>1.2339875804283045E-5</v>
      </c>
      <c r="C169" s="8">
        <v>1.22E-5</v>
      </c>
    </row>
    <row r="170" spans="1:3" x14ac:dyDescent="0.25">
      <c r="A170" s="7">
        <v>43269</v>
      </c>
      <c r="B170" s="8">
        <v>-1.252101745610299E-3</v>
      </c>
      <c r="C170" s="8">
        <v>-1.2848E-3</v>
      </c>
    </row>
    <row r="171" spans="1:3" x14ac:dyDescent="0.25">
      <c r="A171" s="7">
        <v>43270</v>
      </c>
      <c r="B171" s="8">
        <v>-1.906939858973258E-3</v>
      </c>
      <c r="C171" s="8">
        <v>-1.5296000000000001E-3</v>
      </c>
    </row>
    <row r="172" spans="1:3" x14ac:dyDescent="0.25">
      <c r="A172" s="7">
        <v>43271</v>
      </c>
      <c r="B172" s="8">
        <v>1.2126756447760536E-3</v>
      </c>
      <c r="C172" s="8">
        <v>1.0972E-3</v>
      </c>
    </row>
    <row r="173" spans="1:3" x14ac:dyDescent="0.25">
      <c r="A173" s="7">
        <v>43272</v>
      </c>
      <c r="B173" s="8">
        <v>-3.5020884605195006E-3</v>
      </c>
      <c r="C173" s="8">
        <v>-3.6357E-3</v>
      </c>
    </row>
    <row r="174" spans="1:3" x14ac:dyDescent="0.25">
      <c r="A174" s="7">
        <v>43273</v>
      </c>
      <c r="B174" s="8">
        <v>1.0930129262871019E-3</v>
      </c>
      <c r="C174" s="8">
        <v>8.2320000000000006E-4</v>
      </c>
    </row>
    <row r="175" spans="1:3" x14ac:dyDescent="0.25">
      <c r="A175" s="7">
        <v>43274</v>
      </c>
      <c r="B175" s="8">
        <v>1.2189240430129659E-5</v>
      </c>
      <c r="C175" s="8">
        <v>1.22E-5</v>
      </c>
    </row>
    <row r="176" spans="1:3" x14ac:dyDescent="0.25">
      <c r="A176" s="7">
        <v>43275</v>
      </c>
      <c r="B176" s="8">
        <v>1.2195404512771968E-5</v>
      </c>
      <c r="C176" s="8">
        <v>1.22E-5</v>
      </c>
    </row>
    <row r="177" spans="1:3" x14ac:dyDescent="0.25">
      <c r="A177" s="7">
        <v>43276</v>
      </c>
      <c r="B177" s="8">
        <v>-5.7579020789981731E-3</v>
      </c>
      <c r="C177" s="8">
        <v>-6.1967000000000003E-3</v>
      </c>
    </row>
    <row r="178" spans="1:3" x14ac:dyDescent="0.25">
      <c r="A178" s="7">
        <v>43277</v>
      </c>
      <c r="B178" s="8">
        <v>-7.6837758218623194E-4</v>
      </c>
      <c r="C178" s="8">
        <v>-6.0990000000000003E-4</v>
      </c>
    </row>
    <row r="179" spans="1:3" x14ac:dyDescent="0.25">
      <c r="A179" s="7">
        <v>43278</v>
      </c>
      <c r="B179" s="8">
        <v>-1.530236114844779E-3</v>
      </c>
      <c r="C179" s="8">
        <v>-9.8440000000000008E-4</v>
      </c>
    </row>
    <row r="180" spans="1:3" x14ac:dyDescent="0.25">
      <c r="A180" s="7">
        <v>43279</v>
      </c>
      <c r="B180" s="8">
        <v>2.0140428760484203E-5</v>
      </c>
      <c r="C180" s="8">
        <v>1.394E-4</v>
      </c>
    </row>
    <row r="181" spans="1:3" x14ac:dyDescent="0.25">
      <c r="A181" s="7">
        <v>43280</v>
      </c>
      <c r="B181" s="8">
        <v>-5.0481891155727669E-5</v>
      </c>
      <c r="C181" s="8">
        <v>-8.0219999999999998E-4</v>
      </c>
    </row>
    <row r="182" spans="1:3" x14ac:dyDescent="0.25">
      <c r="A182" s="7">
        <v>43281</v>
      </c>
      <c r="B182" s="8">
        <v>1.2604047174835107E-5</v>
      </c>
      <c r="C182" s="8">
        <v>1.2299999999999999E-5</v>
      </c>
    </row>
    <row r="183" spans="1:3" x14ac:dyDescent="0.25">
      <c r="A183" s="7">
        <v>43282</v>
      </c>
      <c r="B183" s="8">
        <v>1.2646778456738187E-5</v>
      </c>
      <c r="C183" s="8">
        <v>1.2299999999999999E-5</v>
      </c>
    </row>
    <row r="184" spans="1:3" x14ac:dyDescent="0.25">
      <c r="A184" s="7">
        <v>43283</v>
      </c>
      <c r="B184" s="8">
        <v>2.3794461776745093E-4</v>
      </c>
      <c r="C184" s="8">
        <v>7.9079999999999992E-4</v>
      </c>
    </row>
    <row r="185" spans="1:3" x14ac:dyDescent="0.25">
      <c r="A185" s="7">
        <v>43284</v>
      </c>
      <c r="B185" s="8">
        <v>-5.9094763259116302E-4</v>
      </c>
      <c r="C185" s="8">
        <v>-9.193999999999999E-4</v>
      </c>
    </row>
    <row r="186" spans="1:3" x14ac:dyDescent="0.25">
      <c r="A186" s="7">
        <v>43285</v>
      </c>
      <c r="B186" s="8">
        <v>-5.6827855162478759E-4</v>
      </c>
      <c r="C186" s="8">
        <v>-4.6449999999999996E-4</v>
      </c>
    </row>
    <row r="187" spans="1:3" x14ac:dyDescent="0.25">
      <c r="A187" s="7">
        <v>43286</v>
      </c>
      <c r="B187" s="8">
        <v>7.027574623882293E-4</v>
      </c>
      <c r="C187" s="8">
        <v>2.139E-4</v>
      </c>
    </row>
    <row r="188" spans="1:3" x14ac:dyDescent="0.25">
      <c r="A188" s="7">
        <v>43287</v>
      </c>
      <c r="B188" s="8">
        <v>1.2485689435566074E-3</v>
      </c>
      <c r="C188" s="8">
        <v>8.2970000000000006E-4</v>
      </c>
    </row>
    <row r="189" spans="1:3" x14ac:dyDescent="0.25">
      <c r="A189" s="7">
        <v>43288</v>
      </c>
      <c r="B189" s="8">
        <v>1.2865478388316284E-5</v>
      </c>
      <c r="C189" s="8">
        <v>1.24E-5</v>
      </c>
    </row>
    <row r="190" spans="1:3" x14ac:dyDescent="0.25">
      <c r="A190" s="7">
        <v>43289</v>
      </c>
      <c r="B190" s="8">
        <v>1.2939180893854848E-5</v>
      </c>
      <c r="C190" s="8">
        <v>1.24E-5</v>
      </c>
    </row>
    <row r="191" spans="1:3" x14ac:dyDescent="0.25">
      <c r="A191" s="7">
        <v>43290</v>
      </c>
      <c r="B191" s="8">
        <v>4.0352870695300452E-3</v>
      </c>
      <c r="C191" s="8">
        <v>4.0045999999999997E-3</v>
      </c>
    </row>
    <row r="192" spans="1:3" x14ac:dyDescent="0.25">
      <c r="A192" s="7">
        <v>43291</v>
      </c>
      <c r="B192" s="8">
        <v>1.3299265457206494E-3</v>
      </c>
      <c r="C192" s="8">
        <v>1.7011999999999999E-3</v>
      </c>
    </row>
    <row r="193" spans="1:3" x14ac:dyDescent="0.25">
      <c r="A193" s="7">
        <v>43292</v>
      </c>
      <c r="B193" s="8">
        <v>-2.627723602775973E-3</v>
      </c>
      <c r="C193" s="8">
        <v>-2.6445000000000001E-3</v>
      </c>
    </row>
    <row r="194" spans="1:3" x14ac:dyDescent="0.25">
      <c r="A194" s="7">
        <v>43293</v>
      </c>
      <c r="B194" s="8">
        <v>2.7283579685993221E-3</v>
      </c>
      <c r="C194" s="8">
        <v>3.0564999999999998E-3</v>
      </c>
    </row>
    <row r="195" spans="1:3" x14ac:dyDescent="0.25">
      <c r="A195" s="7">
        <v>43294</v>
      </c>
      <c r="B195" s="8">
        <v>1.1176977244602199E-3</v>
      </c>
      <c r="C195" s="8">
        <v>1.2473E-3</v>
      </c>
    </row>
    <row r="196" spans="1:3" x14ac:dyDescent="0.25">
      <c r="A196" s="7">
        <v>43295</v>
      </c>
      <c r="B196" s="8">
        <v>1.2826264414493895E-5</v>
      </c>
      <c r="C196" s="8">
        <v>1.2299999999999999E-5</v>
      </c>
    </row>
    <row r="197" spans="1:3" x14ac:dyDescent="0.25">
      <c r="A197" s="7">
        <v>43296</v>
      </c>
      <c r="B197" s="8">
        <v>1.2904900550642549E-5</v>
      </c>
      <c r="C197" s="8">
        <v>1.2299999999999999E-5</v>
      </c>
    </row>
    <row r="198" spans="1:3" x14ac:dyDescent="0.25">
      <c r="A198" s="7">
        <v>43297</v>
      </c>
      <c r="B198" s="8">
        <v>-2.6423166041435182E-3</v>
      </c>
      <c r="C198" s="8">
        <v>-2.9738E-3</v>
      </c>
    </row>
    <row r="199" spans="1:3" x14ac:dyDescent="0.25">
      <c r="A199" s="7">
        <v>43298</v>
      </c>
      <c r="B199" s="8">
        <v>1.7202814154839972E-3</v>
      </c>
      <c r="C199" s="8">
        <v>1.8663E-3</v>
      </c>
    </row>
    <row r="200" spans="1:3" x14ac:dyDescent="0.25">
      <c r="A200" s="7">
        <v>43299</v>
      </c>
      <c r="B200" s="8">
        <v>-2.2397613016512951E-5</v>
      </c>
      <c r="C200" s="8">
        <v>2.2479999999999999E-4</v>
      </c>
    </row>
    <row r="201" spans="1:3" x14ac:dyDescent="0.25">
      <c r="A201" s="7">
        <v>43300</v>
      </c>
      <c r="B201" s="8">
        <v>-1.0734768624771009E-3</v>
      </c>
      <c r="C201" s="8">
        <v>-8.2620000000000002E-4</v>
      </c>
    </row>
    <row r="202" spans="1:3" x14ac:dyDescent="0.25">
      <c r="A202" s="7">
        <v>43301</v>
      </c>
      <c r="B202" s="8">
        <v>-3.5574697083121137E-4</v>
      </c>
      <c r="C202" s="8">
        <v>-1.1148E-3</v>
      </c>
    </row>
    <row r="203" spans="1:3" x14ac:dyDescent="0.25">
      <c r="A203" s="7">
        <v>43302</v>
      </c>
      <c r="B203" s="8">
        <v>1.2528670434958742E-5</v>
      </c>
      <c r="C203" s="8">
        <v>1.22E-5</v>
      </c>
    </row>
    <row r="204" spans="1:3" x14ac:dyDescent="0.25">
      <c r="A204" s="7">
        <v>43303</v>
      </c>
      <c r="B204" s="8">
        <v>1.2576530130477144E-5</v>
      </c>
      <c r="C204" s="8">
        <v>1.22E-5</v>
      </c>
    </row>
    <row r="205" spans="1:3" x14ac:dyDescent="0.25">
      <c r="A205" s="7">
        <v>43304</v>
      </c>
      <c r="B205" s="8">
        <v>2.8965334589768529E-4</v>
      </c>
      <c r="C205" s="8">
        <v>3.392E-4</v>
      </c>
    </row>
    <row r="206" spans="1:3" x14ac:dyDescent="0.25">
      <c r="A206" s="7">
        <v>43305</v>
      </c>
      <c r="B206" s="8">
        <v>1.9323182945340145E-3</v>
      </c>
      <c r="C206" s="8">
        <v>1.9799000000000001E-3</v>
      </c>
    </row>
    <row r="207" spans="1:3" x14ac:dyDescent="0.25">
      <c r="A207" s="7">
        <v>43306</v>
      </c>
      <c r="B207" s="8">
        <v>3.3084338586615728E-3</v>
      </c>
      <c r="C207" s="8">
        <v>3.6126999999999999E-3</v>
      </c>
    </row>
    <row r="208" spans="1:3" x14ac:dyDescent="0.25">
      <c r="A208" s="7">
        <v>43307</v>
      </c>
      <c r="B208" s="8">
        <v>-9.13884282431982E-4</v>
      </c>
      <c r="C208" s="8">
        <v>-7.6239999999999999E-4</v>
      </c>
    </row>
    <row r="209" spans="1:3" x14ac:dyDescent="0.25">
      <c r="A209" s="7">
        <v>43308</v>
      </c>
      <c r="B209" s="8">
        <v>-1.3688212111839504E-3</v>
      </c>
      <c r="C209" s="8">
        <v>-1.3247000000000001E-3</v>
      </c>
    </row>
    <row r="210" spans="1:3" x14ac:dyDescent="0.25">
      <c r="A210" s="7">
        <v>43309</v>
      </c>
      <c r="B210" s="8">
        <v>1.2089816172296099E-5</v>
      </c>
      <c r="C210" s="8">
        <v>1.2099999999999999E-5</v>
      </c>
    </row>
    <row r="211" spans="1:3" x14ac:dyDescent="0.25">
      <c r="A211" s="7">
        <v>43310</v>
      </c>
      <c r="B211" s="8">
        <v>1.2118311466298518E-5</v>
      </c>
      <c r="C211" s="8">
        <v>1.2099999999999999E-5</v>
      </c>
    </row>
    <row r="212" spans="1:3" x14ac:dyDescent="0.25">
      <c r="A212" s="7">
        <v>43311</v>
      </c>
      <c r="B212" s="8">
        <v>-4.1696258576091709E-3</v>
      </c>
      <c r="C212" s="8">
        <v>-4.6855999999999998E-3</v>
      </c>
    </row>
    <row r="213" spans="1:3" x14ac:dyDescent="0.25">
      <c r="A213" s="7">
        <v>43312</v>
      </c>
      <c r="B213" s="8">
        <v>4.8720117714655815E-4</v>
      </c>
      <c r="C213" s="8">
        <v>5.5380000000000002E-4</v>
      </c>
    </row>
    <row r="214" spans="1:3" x14ac:dyDescent="0.25">
      <c r="A214" s="7">
        <v>43313</v>
      </c>
      <c r="B214" s="8">
        <v>-1.0493144872403496E-3</v>
      </c>
      <c r="C214" s="8">
        <v>-7.7039999999999997E-4</v>
      </c>
    </row>
    <row r="215" spans="1:3" x14ac:dyDescent="0.25">
      <c r="A215" s="7">
        <v>43314</v>
      </c>
      <c r="B215" s="8">
        <v>6.0577059236874753E-4</v>
      </c>
      <c r="C215" s="8">
        <v>1.0835999999999999E-3</v>
      </c>
    </row>
    <row r="216" spans="1:3" x14ac:dyDescent="0.25">
      <c r="A216" s="7">
        <v>43315</v>
      </c>
      <c r="B216" s="8">
        <v>2.8456103331595916E-3</v>
      </c>
      <c r="C216" s="8">
        <v>3.0408000000000002E-3</v>
      </c>
    </row>
    <row r="217" spans="1:3" x14ac:dyDescent="0.25">
      <c r="A217" s="7">
        <v>43316</v>
      </c>
      <c r="B217" s="8">
        <v>1.2925904191757001E-5</v>
      </c>
      <c r="C217" s="8">
        <v>1.2299999999999999E-5</v>
      </c>
    </row>
    <row r="218" spans="1:3" x14ac:dyDescent="0.25">
      <c r="A218" s="7">
        <v>43317</v>
      </c>
      <c r="B218" s="8">
        <v>1.3109086284967426E-5</v>
      </c>
      <c r="C218" s="8">
        <v>1.24E-5</v>
      </c>
    </row>
    <row r="219" spans="1:3" x14ac:dyDescent="0.25">
      <c r="A219" s="7">
        <v>43318</v>
      </c>
      <c r="B219" s="8">
        <v>1.1431211347961679E-3</v>
      </c>
      <c r="C219" s="8">
        <v>1.3534999999999999E-3</v>
      </c>
    </row>
    <row r="220" spans="1:3" x14ac:dyDescent="0.25">
      <c r="A220" s="7">
        <v>43319</v>
      </c>
      <c r="B220" s="8">
        <v>-9.8874130153098184E-4</v>
      </c>
      <c r="C220" s="8">
        <v>-1.2851000000000002E-3</v>
      </c>
    </row>
    <row r="221" spans="1:3" x14ac:dyDescent="0.25">
      <c r="A221" s="7">
        <v>43320</v>
      </c>
      <c r="B221" s="8">
        <v>-1.1790201226429672E-3</v>
      </c>
      <c r="C221" s="8">
        <v>-1.3709E-3</v>
      </c>
    </row>
    <row r="222" spans="1:3" x14ac:dyDescent="0.25">
      <c r="A222" s="7">
        <v>43321</v>
      </c>
      <c r="B222" s="8">
        <v>4.6400986378069441E-4</v>
      </c>
      <c r="C222" s="8">
        <v>7.6130000000000002E-4</v>
      </c>
    </row>
    <row r="223" spans="1:3" x14ac:dyDescent="0.25">
      <c r="A223" s="7">
        <v>43322</v>
      </c>
      <c r="B223" s="8">
        <v>2.2436304200864548E-5</v>
      </c>
      <c r="C223" s="8">
        <v>1.2509000000000001E-3</v>
      </c>
    </row>
    <row r="224" spans="1:3" x14ac:dyDescent="0.25">
      <c r="A224" s="7">
        <v>43323</v>
      </c>
      <c r="B224" s="8">
        <v>1.2425772443718742E-5</v>
      </c>
      <c r="C224" s="8">
        <v>1.22E-5</v>
      </c>
    </row>
    <row r="225" spans="1:3" x14ac:dyDescent="0.25">
      <c r="A225" s="7">
        <v>43324</v>
      </c>
      <c r="B225" s="8">
        <v>1.2510417842816556E-5</v>
      </c>
      <c r="C225" s="8">
        <v>1.22E-5</v>
      </c>
    </row>
    <row r="226" spans="1:3" x14ac:dyDescent="0.25">
      <c r="A226" s="7">
        <v>43325</v>
      </c>
      <c r="B226" s="8">
        <v>-3.1444958301586052E-3</v>
      </c>
      <c r="C226" s="8">
        <v>-2.9687000000000003E-3</v>
      </c>
    </row>
    <row r="227" spans="1:3" x14ac:dyDescent="0.25">
      <c r="A227" s="7">
        <v>43326</v>
      </c>
      <c r="B227" s="8">
        <v>2.306291477633502E-3</v>
      </c>
      <c r="C227" s="8">
        <v>2.7012000000000004E-3</v>
      </c>
    </row>
    <row r="228" spans="1:3" x14ac:dyDescent="0.25">
      <c r="A228" s="7">
        <v>43327</v>
      </c>
      <c r="B228" s="8">
        <v>-3.2130739109472468E-3</v>
      </c>
      <c r="C228" s="8">
        <v>-2.7161999999999998E-3</v>
      </c>
    </row>
    <row r="229" spans="1:3" x14ac:dyDescent="0.25">
      <c r="A229" s="7">
        <v>43328</v>
      </c>
      <c r="B229" s="8">
        <v>-7.9858966482067252E-4</v>
      </c>
      <c r="C229" s="8">
        <v>-1.4733999999999999E-3</v>
      </c>
    </row>
    <row r="230" spans="1:3" x14ac:dyDescent="0.25">
      <c r="A230" s="7">
        <v>43329</v>
      </c>
      <c r="B230" s="8">
        <v>3.0514132097840736E-4</v>
      </c>
      <c r="C230" s="8">
        <v>1.6100000000000001E-4</v>
      </c>
    </row>
    <row r="231" spans="1:3" x14ac:dyDescent="0.25">
      <c r="A231" s="7">
        <v>43330</v>
      </c>
      <c r="B231" s="8">
        <v>1.2232078605126444E-5</v>
      </c>
      <c r="C231" s="8">
        <v>1.2099999999999999E-5</v>
      </c>
    </row>
    <row r="232" spans="1:3" x14ac:dyDescent="0.25">
      <c r="A232" s="7">
        <v>43331</v>
      </c>
      <c r="B232" s="8">
        <v>1.2363012281654885E-5</v>
      </c>
      <c r="C232" s="8">
        <v>1.2099999999999999E-5</v>
      </c>
    </row>
    <row r="233" spans="1:3" x14ac:dyDescent="0.25">
      <c r="A233" s="7">
        <v>43332</v>
      </c>
      <c r="B233" s="8">
        <v>1.6363257872528728E-3</v>
      </c>
      <c r="C233" s="8">
        <v>1.4385999999999999E-3</v>
      </c>
    </row>
    <row r="234" spans="1:3" x14ac:dyDescent="0.25">
      <c r="A234" s="7">
        <v>43333</v>
      </c>
      <c r="B234" s="8">
        <v>-6.5639935295529574E-4</v>
      </c>
      <c r="C234" s="8">
        <v>-1.3389000000000001E-3</v>
      </c>
    </row>
    <row r="235" spans="1:3" x14ac:dyDescent="0.25">
      <c r="A235" s="7">
        <v>43334</v>
      </c>
      <c r="B235" s="8">
        <v>-9.5627057778523681E-4</v>
      </c>
      <c r="C235" s="8">
        <v>-1.6363E-3</v>
      </c>
    </row>
    <row r="236" spans="1:3" x14ac:dyDescent="0.25">
      <c r="A236" s="7">
        <v>43335</v>
      </c>
      <c r="B236" s="8">
        <v>-5.6879414862769193E-4</v>
      </c>
      <c r="C236" s="8">
        <v>-4.1910000000000005E-4</v>
      </c>
    </row>
    <row r="237" spans="1:3" x14ac:dyDescent="0.25">
      <c r="A237" s="7">
        <v>43336</v>
      </c>
      <c r="B237" s="8">
        <v>6.0064899013142982E-4</v>
      </c>
      <c r="C237" s="8">
        <v>1.4249999999999999E-4</v>
      </c>
    </row>
    <row r="238" spans="1:3" x14ac:dyDescent="0.25">
      <c r="A238" s="7">
        <v>43337</v>
      </c>
      <c r="B238" s="8">
        <v>9.4459694034662577E-6</v>
      </c>
      <c r="C238" s="8">
        <v>1.0699999999999999E-5</v>
      </c>
    </row>
    <row r="239" spans="1:3" x14ac:dyDescent="0.25">
      <c r="A239" s="7">
        <v>43338</v>
      </c>
      <c r="B239" s="8">
        <v>9.2996673162317716E-6</v>
      </c>
      <c r="C239" s="8">
        <v>1.0699999999999999E-5</v>
      </c>
    </row>
    <row r="240" spans="1:3" x14ac:dyDescent="0.25">
      <c r="A240" s="7">
        <v>43339</v>
      </c>
      <c r="B240" s="8">
        <v>1.3812047048037532E-4</v>
      </c>
      <c r="C240" s="8">
        <v>-2.1590000000000002E-4</v>
      </c>
    </row>
    <row r="241" spans="1:3" x14ac:dyDescent="0.25">
      <c r="A241" s="7">
        <v>43340</v>
      </c>
      <c r="B241" s="8">
        <v>1.4231751151592593E-3</v>
      </c>
      <c r="C241" s="8">
        <v>1.0281999999999999E-3</v>
      </c>
    </row>
    <row r="242" spans="1:3" x14ac:dyDescent="0.25">
      <c r="A242" s="7">
        <v>43341</v>
      </c>
      <c r="B242" s="8">
        <v>5.7736324844928568E-4</v>
      </c>
      <c r="C242" s="8">
        <v>8.962000000000001E-4</v>
      </c>
    </row>
    <row r="243" spans="1:3" x14ac:dyDescent="0.25">
      <c r="A243" s="7">
        <v>43342</v>
      </c>
      <c r="B243" s="8">
        <v>-6.9397285104920209E-4</v>
      </c>
      <c r="C243" s="8">
        <v>-3.299E-4</v>
      </c>
    </row>
    <row r="244" spans="1:3" x14ac:dyDescent="0.25">
      <c r="A244" s="7">
        <v>43343</v>
      </c>
      <c r="B244" s="8">
        <v>1.7237547357487287E-3</v>
      </c>
      <c r="C244" s="8">
        <v>1.9157E-3</v>
      </c>
    </row>
    <row r="245" spans="1:3" x14ac:dyDescent="0.25">
      <c r="A245" s="7">
        <v>43344</v>
      </c>
      <c r="B245" s="8">
        <v>7.9923444789544379E-6</v>
      </c>
      <c r="C245" s="8">
        <v>8.1999999999999994E-6</v>
      </c>
    </row>
    <row r="246" spans="1:3" x14ac:dyDescent="0.25">
      <c r="A246" s="7">
        <v>43345</v>
      </c>
      <c r="B246" s="8">
        <v>1.1678873590510629E-5</v>
      </c>
      <c r="C246" s="8">
        <v>1.1800000000000001E-5</v>
      </c>
    </row>
    <row r="247" spans="1:3" x14ac:dyDescent="0.25">
      <c r="A247" s="7">
        <v>43346</v>
      </c>
      <c r="B247" s="8">
        <v>-7.0865404805015809E-5</v>
      </c>
      <c r="C247" s="8">
        <v>-1.1650000000000001E-4</v>
      </c>
    </row>
    <row r="248" spans="1:3" x14ac:dyDescent="0.25">
      <c r="A248" s="7">
        <v>43347</v>
      </c>
      <c r="B248" s="8">
        <v>-1.8167238281573122E-3</v>
      </c>
      <c r="C248" s="8">
        <v>-1.1952E-3</v>
      </c>
    </row>
    <row r="249" spans="1:3" x14ac:dyDescent="0.25">
      <c r="A249" s="7">
        <v>43348</v>
      </c>
      <c r="B249" s="8">
        <v>-4.1802862485132777E-3</v>
      </c>
      <c r="C249" s="8">
        <v>-4.6917E-3</v>
      </c>
    </row>
    <row r="250" spans="1:3" x14ac:dyDescent="0.25">
      <c r="A250" s="7">
        <v>43349</v>
      </c>
      <c r="B250" s="8">
        <v>-9.8353110556857141E-4</v>
      </c>
      <c r="C250" s="8">
        <v>-1.0241E-3</v>
      </c>
    </row>
    <row r="251" spans="1:3" x14ac:dyDescent="0.25">
      <c r="A251" s="7">
        <v>43350</v>
      </c>
      <c r="B251" s="8">
        <v>6.08820666289503E-4</v>
      </c>
      <c r="C251" s="8">
        <v>1.0742E-3</v>
      </c>
    </row>
    <row r="252" spans="1:3" x14ac:dyDescent="0.25">
      <c r="A252" s="7">
        <v>43351</v>
      </c>
      <c r="B252" s="8">
        <v>1.2597075530251944E-5</v>
      </c>
      <c r="C252" s="8">
        <v>1.2299999999999999E-5</v>
      </c>
    </row>
    <row r="253" spans="1:3" x14ac:dyDescent="0.25">
      <c r="A253" s="7">
        <v>43352</v>
      </c>
      <c r="B253" s="8">
        <v>1.2682417897775481E-5</v>
      </c>
      <c r="C253" s="8">
        <v>1.24E-5</v>
      </c>
    </row>
    <row r="254" spans="1:3" x14ac:dyDescent="0.25">
      <c r="A254" s="7">
        <v>43353</v>
      </c>
      <c r="B254" s="8">
        <v>-8.4207793034278956E-4</v>
      </c>
      <c r="C254" s="8">
        <v>-9.5080000000000002E-4</v>
      </c>
    </row>
    <row r="255" spans="1:3" x14ac:dyDescent="0.25">
      <c r="A255" s="7">
        <v>43354</v>
      </c>
      <c r="B255" s="8">
        <v>2.1080721230174719E-5</v>
      </c>
      <c r="C255" s="8">
        <v>1.8110000000000001E-4</v>
      </c>
    </row>
    <row r="256" spans="1:3" x14ac:dyDescent="0.25">
      <c r="A256" s="7">
        <v>43355</v>
      </c>
      <c r="B256" s="8">
        <v>7.639395665395305E-4</v>
      </c>
      <c r="C256" s="8">
        <v>4.2070000000000003E-4</v>
      </c>
    </row>
    <row r="257" spans="1:3" x14ac:dyDescent="0.25">
      <c r="A257" s="7">
        <v>43356</v>
      </c>
      <c r="B257" s="8">
        <v>1.1780539259953933E-3</v>
      </c>
      <c r="C257" s="8">
        <v>8.1500000000000008E-4</v>
      </c>
    </row>
    <row r="258" spans="1:3" x14ac:dyDescent="0.25">
      <c r="A258" s="7">
        <v>43357</v>
      </c>
      <c r="B258" s="8">
        <v>6.3990863107491705E-4</v>
      </c>
      <c r="C258" s="8">
        <v>6.9989999999999994E-4</v>
      </c>
    </row>
    <row r="259" spans="1:3" x14ac:dyDescent="0.25">
      <c r="A259" s="7">
        <v>43358</v>
      </c>
      <c r="B259" s="8">
        <v>1.221604911916972E-5</v>
      </c>
      <c r="C259" s="8">
        <v>1.1999999999999999E-5</v>
      </c>
    </row>
    <row r="260" spans="1:3" x14ac:dyDescent="0.25">
      <c r="A260" s="7">
        <v>43359</v>
      </c>
      <c r="B260" s="8">
        <v>1.234607073194765E-5</v>
      </c>
      <c r="C260" s="8">
        <v>1.2099999999999999E-5</v>
      </c>
    </row>
    <row r="261" spans="1:3" x14ac:dyDescent="0.25">
      <c r="A261" s="7">
        <v>43360</v>
      </c>
      <c r="B261" s="8">
        <v>-3.00748401713687E-3</v>
      </c>
      <c r="C261" s="8">
        <v>-3.1236999999999997E-3</v>
      </c>
    </row>
    <row r="262" spans="1:3" x14ac:dyDescent="0.25">
      <c r="A262" s="7">
        <v>43361</v>
      </c>
      <c r="B262" s="8">
        <v>3.3796212976732376E-4</v>
      </c>
      <c r="C262" s="8">
        <v>2.5230000000000001E-4</v>
      </c>
    </row>
    <row r="263" spans="1:3" x14ac:dyDescent="0.25">
      <c r="A263" s="7">
        <v>43362</v>
      </c>
      <c r="B263" s="8">
        <v>1.4795562535518071E-3</v>
      </c>
      <c r="C263" s="8">
        <v>1.7691E-3</v>
      </c>
    </row>
    <row r="264" spans="1:3" x14ac:dyDescent="0.25">
      <c r="A264" s="7">
        <v>43363</v>
      </c>
      <c r="B264" s="8">
        <v>7.0878991783736159E-4</v>
      </c>
      <c r="C264" s="8">
        <v>8.2600000000000002E-5</v>
      </c>
    </row>
    <row r="265" spans="1:3" x14ac:dyDescent="0.25">
      <c r="A265" s="7">
        <v>43364</v>
      </c>
      <c r="B265" s="8">
        <v>-2.4757677107857122E-5</v>
      </c>
      <c r="C265" s="8">
        <v>-2.7300000000000002E-4</v>
      </c>
    </row>
    <row r="266" spans="1:3" x14ac:dyDescent="0.25">
      <c r="A266" s="7">
        <v>43365</v>
      </c>
      <c r="B266" s="8">
        <v>1.0653549091643167E-5</v>
      </c>
      <c r="C266" s="8">
        <v>1.1399999999999999E-5</v>
      </c>
    </row>
    <row r="267" spans="1:3" x14ac:dyDescent="0.25">
      <c r="A267" s="7">
        <v>43366</v>
      </c>
      <c r="B267" s="8">
        <v>1.0432355503643204E-5</v>
      </c>
      <c r="C267" s="8">
        <v>1.1299999999999999E-5</v>
      </c>
    </row>
    <row r="268" spans="1:3" x14ac:dyDescent="0.25">
      <c r="A268" s="7">
        <v>43367</v>
      </c>
      <c r="B268" s="8">
        <v>-1.8520929492928855E-3</v>
      </c>
      <c r="C268" s="8">
        <v>-2.0669E-3</v>
      </c>
    </row>
    <row r="269" spans="1:3" x14ac:dyDescent="0.25">
      <c r="A269" s="7">
        <v>43368</v>
      </c>
      <c r="B269" s="8">
        <v>-3.338891121523225E-4</v>
      </c>
      <c r="C269" s="8">
        <v>-2.5460000000000001E-4</v>
      </c>
    </row>
    <row r="270" spans="1:3" x14ac:dyDescent="0.25">
      <c r="A270" s="7">
        <v>43369</v>
      </c>
      <c r="B270" s="8">
        <v>5.2899531787827317E-4</v>
      </c>
      <c r="C270" s="8">
        <v>8.9569999999999993E-4</v>
      </c>
    </row>
    <row r="271" spans="1:3" x14ac:dyDescent="0.25">
      <c r="A271" s="7">
        <v>43370</v>
      </c>
      <c r="B271" s="8">
        <v>2.3530246131883053E-3</v>
      </c>
      <c r="C271" s="8">
        <v>2.9602000000000001E-3</v>
      </c>
    </row>
    <row r="272" spans="1:3" x14ac:dyDescent="0.25">
      <c r="A272" s="7">
        <v>43371</v>
      </c>
      <c r="B272" s="8">
        <v>9.3294127403528704E-4</v>
      </c>
      <c r="C272" s="8">
        <v>1.4356E-3</v>
      </c>
    </row>
    <row r="273" spans="1:3" x14ac:dyDescent="0.25">
      <c r="A273" s="7">
        <v>43372</v>
      </c>
      <c r="B273" s="8">
        <v>1.163609246544935E-5</v>
      </c>
      <c r="C273" s="8">
        <v>1.1399999999999999E-5</v>
      </c>
    </row>
    <row r="274" spans="1:3" x14ac:dyDescent="0.25">
      <c r="A274" s="7">
        <v>43373</v>
      </c>
      <c r="B274" s="8">
        <v>1.1680884496357153E-5</v>
      </c>
      <c r="C274" s="8">
        <v>1.1399999999999999E-5</v>
      </c>
    </row>
    <row r="275" spans="1:3" x14ac:dyDescent="0.25">
      <c r="A275" s="7">
        <v>43374</v>
      </c>
      <c r="B275" s="8">
        <v>1.5248058817716862E-3</v>
      </c>
      <c r="C275" s="8">
        <v>1.8215999999999998E-3</v>
      </c>
    </row>
    <row r="276" spans="1:3" x14ac:dyDescent="0.25">
      <c r="A276" s="7">
        <v>43375</v>
      </c>
      <c r="B276" s="8">
        <v>3.1207517685181009E-4</v>
      </c>
      <c r="C276" s="8">
        <v>5.2339999999999993E-4</v>
      </c>
    </row>
    <row r="277" spans="1:3" x14ac:dyDescent="0.25">
      <c r="A277" s="7">
        <v>43376</v>
      </c>
      <c r="B277" s="8">
        <v>2.4470981367248E-4</v>
      </c>
      <c r="C277" s="8">
        <v>4.417E-4</v>
      </c>
    </row>
    <row r="278" spans="1:3" x14ac:dyDescent="0.25">
      <c r="A278" s="7">
        <v>43377</v>
      </c>
      <c r="B278" s="8">
        <v>-6.9868328525556503E-3</v>
      </c>
      <c r="C278" s="8">
        <v>-6.7571000000000003E-3</v>
      </c>
    </row>
    <row r="279" spans="1:3" x14ac:dyDescent="0.25">
      <c r="A279" s="7">
        <v>43378</v>
      </c>
      <c r="B279" s="8">
        <v>-2.991824090993796E-3</v>
      </c>
      <c r="C279" s="8">
        <v>-2.8299999999999996E-3</v>
      </c>
    </row>
    <row r="280" spans="1:3" x14ac:dyDescent="0.25">
      <c r="A280" s="7">
        <v>43379</v>
      </c>
      <c r="B280" s="8">
        <v>1.2443438770934236E-5</v>
      </c>
      <c r="C280" s="8">
        <v>1.2099999999999999E-5</v>
      </c>
    </row>
    <row r="281" spans="1:3" x14ac:dyDescent="0.25">
      <c r="A281" s="7">
        <v>43380</v>
      </c>
      <c r="B281" s="8">
        <v>1.2600913223361477E-5</v>
      </c>
      <c r="C281" s="8">
        <v>1.2099999999999999E-5</v>
      </c>
    </row>
    <row r="282" spans="1:3" x14ac:dyDescent="0.25">
      <c r="A282" s="7">
        <v>43381</v>
      </c>
      <c r="B282" s="8">
        <v>-1.2881239061869575E-3</v>
      </c>
      <c r="C282" s="8">
        <v>-9.2670000000000003E-4</v>
      </c>
    </row>
    <row r="283" spans="1:3" x14ac:dyDescent="0.25">
      <c r="A283" s="7">
        <v>43382</v>
      </c>
      <c r="B283" s="8">
        <v>4.5002294330389177E-5</v>
      </c>
      <c r="C283" s="8">
        <v>1.0510000000000001E-4</v>
      </c>
    </row>
    <row r="284" spans="1:3" x14ac:dyDescent="0.25">
      <c r="A284" s="7">
        <v>43383</v>
      </c>
      <c r="B284" s="8">
        <v>-1.023227885144194E-2</v>
      </c>
      <c r="C284" s="8">
        <v>-1.0665500000000001E-2</v>
      </c>
    </row>
    <row r="285" spans="1:3" x14ac:dyDescent="0.25">
      <c r="A285" s="7">
        <v>43384</v>
      </c>
      <c r="B285" s="8">
        <v>-2.9656469555377654E-3</v>
      </c>
      <c r="C285" s="8">
        <v>-3.1857999999999999E-3</v>
      </c>
    </row>
    <row r="286" spans="1:3" x14ac:dyDescent="0.25">
      <c r="A286" s="7">
        <v>43385</v>
      </c>
      <c r="B286" s="8">
        <v>5.8871816660699778E-3</v>
      </c>
      <c r="C286" s="8">
        <v>5.8116999999999995E-3</v>
      </c>
    </row>
    <row r="287" spans="1:3" x14ac:dyDescent="0.25">
      <c r="A287" s="7">
        <v>43386</v>
      </c>
      <c r="B287" s="8">
        <v>1.178331191158219E-5</v>
      </c>
      <c r="C287" s="8">
        <v>1.15E-5</v>
      </c>
    </row>
    <row r="288" spans="1:3" x14ac:dyDescent="0.25">
      <c r="A288" s="7">
        <v>43387</v>
      </c>
      <c r="B288" s="8">
        <v>1.1935555595811933E-5</v>
      </c>
      <c r="C288" s="8">
        <v>1.15E-5</v>
      </c>
    </row>
    <row r="289" spans="1:3" x14ac:dyDescent="0.25">
      <c r="A289" s="7">
        <v>43388</v>
      </c>
      <c r="B289" s="8">
        <v>3.3868058628761124E-4</v>
      </c>
      <c r="C289" s="8">
        <v>1.11E-4</v>
      </c>
    </row>
    <row r="290" spans="1:3" x14ac:dyDescent="0.25">
      <c r="A290" s="7">
        <v>43389</v>
      </c>
      <c r="B290" s="8">
        <v>6.2209965634889754E-3</v>
      </c>
      <c r="C290" s="8">
        <v>6.3422000000000001E-3</v>
      </c>
    </row>
    <row r="291" spans="1:3" x14ac:dyDescent="0.25">
      <c r="A291" s="7">
        <v>43390</v>
      </c>
      <c r="B291" s="8">
        <v>5.8936672798206571E-4</v>
      </c>
      <c r="C291" s="8">
        <v>9.6079999999999994E-4</v>
      </c>
    </row>
    <row r="292" spans="1:3" x14ac:dyDescent="0.25">
      <c r="A292" s="7">
        <v>43391</v>
      </c>
      <c r="B292" s="8">
        <v>-3.9910480531893545E-3</v>
      </c>
      <c r="C292" s="8">
        <v>-3.6678000000000001E-3</v>
      </c>
    </row>
    <row r="293" spans="1:3" x14ac:dyDescent="0.25">
      <c r="A293" s="7">
        <v>43392</v>
      </c>
      <c r="B293" s="8">
        <v>2.093506645050179E-4</v>
      </c>
      <c r="C293" s="8">
        <v>1.3080000000000001E-4</v>
      </c>
    </row>
    <row r="294" spans="1:3" x14ac:dyDescent="0.25">
      <c r="A294" s="7">
        <v>43393</v>
      </c>
      <c r="B294" s="8">
        <v>1.0989325896870775E-5</v>
      </c>
      <c r="C294" s="8">
        <v>1.1199999999999999E-5</v>
      </c>
    </row>
    <row r="295" spans="1:3" x14ac:dyDescent="0.25">
      <c r="A295" s="7">
        <v>43394</v>
      </c>
      <c r="B295" s="8">
        <v>1.0986761376501413E-5</v>
      </c>
      <c r="C295" s="8">
        <v>1.1199999999999999E-5</v>
      </c>
    </row>
    <row r="296" spans="1:3" x14ac:dyDescent="0.25">
      <c r="A296" s="7">
        <v>43395</v>
      </c>
      <c r="B296" s="8">
        <v>6.8873017266019574E-4</v>
      </c>
      <c r="C296" s="8">
        <v>8.5779999999999993E-4</v>
      </c>
    </row>
    <row r="297" spans="1:3" x14ac:dyDescent="0.25">
      <c r="A297" s="7">
        <v>43396</v>
      </c>
      <c r="B297" s="8">
        <v>-1.904879366431249E-3</v>
      </c>
      <c r="C297" s="8">
        <v>-1.794E-3</v>
      </c>
    </row>
    <row r="298" spans="1:3" x14ac:dyDescent="0.25">
      <c r="A298" s="7">
        <v>43397</v>
      </c>
      <c r="B298" s="8">
        <v>-4.4879932718793819E-3</v>
      </c>
      <c r="C298" s="8">
        <v>-3.9711999999999994E-3</v>
      </c>
    </row>
    <row r="299" spans="1:3" x14ac:dyDescent="0.25">
      <c r="A299" s="7">
        <v>43398</v>
      </c>
      <c r="B299" s="8">
        <v>4.5395062460239438E-3</v>
      </c>
      <c r="C299" s="8">
        <v>4.5887000000000002E-3</v>
      </c>
    </row>
    <row r="300" spans="1:3" x14ac:dyDescent="0.25">
      <c r="A300" s="7">
        <v>43399</v>
      </c>
      <c r="B300" s="8">
        <v>-2.8995654628874994E-3</v>
      </c>
      <c r="C300" s="8">
        <v>-2.7984999999999998E-3</v>
      </c>
    </row>
    <row r="301" spans="1:3" x14ac:dyDescent="0.25">
      <c r="A301" s="7">
        <v>43400</v>
      </c>
      <c r="B301" s="8">
        <v>8.6333503928873922E-6</v>
      </c>
      <c r="C301" s="8">
        <v>9.0999999999999993E-6</v>
      </c>
    </row>
    <row r="302" spans="1:3" x14ac:dyDescent="0.25">
      <c r="A302" s="7">
        <v>43401</v>
      </c>
      <c r="B302" s="8">
        <v>8.5973373293181744E-6</v>
      </c>
      <c r="C302" s="8">
        <v>9.0999999999999993E-6</v>
      </c>
    </row>
    <row r="303" spans="1:3" x14ac:dyDescent="0.25">
      <c r="A303" s="7">
        <v>43402</v>
      </c>
      <c r="B303" s="8">
        <v>-2.2737146228074866E-3</v>
      </c>
      <c r="C303" s="8">
        <v>-2.4402999999999998E-3</v>
      </c>
    </row>
    <row r="304" spans="1:3" x14ac:dyDescent="0.25">
      <c r="A304" s="7">
        <v>43403</v>
      </c>
      <c r="B304" s="8">
        <v>2.8012235282022504E-3</v>
      </c>
      <c r="C304" s="8">
        <v>2.9510999999999999E-3</v>
      </c>
    </row>
    <row r="305" spans="1:3" x14ac:dyDescent="0.25">
      <c r="A305" s="7">
        <v>43404</v>
      </c>
      <c r="B305" s="8">
        <v>4.5259221385382797E-3</v>
      </c>
      <c r="C305" s="8">
        <v>4.8528E-3</v>
      </c>
    </row>
    <row r="306" spans="1:3" x14ac:dyDescent="0.25">
      <c r="A306" s="7">
        <v>43405</v>
      </c>
      <c r="B306" s="8">
        <v>2.8941547625121141E-3</v>
      </c>
      <c r="C306" s="8">
        <v>2.5325999999999999E-3</v>
      </c>
    </row>
    <row r="307" spans="1:3" x14ac:dyDescent="0.25">
      <c r="A307" s="7">
        <v>43406</v>
      </c>
      <c r="B307" s="8">
        <v>2.1203045150889341E-3</v>
      </c>
      <c r="C307" s="8">
        <v>2.2661000000000001E-3</v>
      </c>
    </row>
    <row r="308" spans="1:3" x14ac:dyDescent="0.25">
      <c r="A308" s="7">
        <v>43407</v>
      </c>
      <c r="B308" s="8">
        <v>7.8149942461883024E-6</v>
      </c>
      <c r="C308" s="8">
        <v>8.4000000000000009E-6</v>
      </c>
    </row>
    <row r="309" spans="1:3" x14ac:dyDescent="0.25">
      <c r="A309" s="7">
        <v>43408</v>
      </c>
      <c r="B309" s="8">
        <v>7.7136253446978168E-6</v>
      </c>
      <c r="C309" s="8">
        <v>8.3000000000000002E-6</v>
      </c>
    </row>
    <row r="310" spans="1:3" x14ac:dyDescent="0.25">
      <c r="A310" s="7">
        <v>43409</v>
      </c>
      <c r="B310" s="8">
        <v>-3.5379399953135133E-4</v>
      </c>
      <c r="C310" s="8">
        <v>-4.7629999999999998E-4</v>
      </c>
    </row>
    <row r="311" spans="1:3" x14ac:dyDescent="0.25">
      <c r="A311" s="7">
        <v>43410</v>
      </c>
      <c r="B311" s="8">
        <v>5.7901320083124461E-4</v>
      </c>
      <c r="C311" s="8">
        <v>5.0219999999999996E-4</v>
      </c>
    </row>
    <row r="312" spans="1:3" x14ac:dyDescent="0.25">
      <c r="A312" s="7">
        <v>43411</v>
      </c>
      <c r="B312" s="8">
        <v>3.0569881427706365E-3</v>
      </c>
      <c r="C312" s="8">
        <v>2.6440000000000001E-3</v>
      </c>
    </row>
    <row r="313" spans="1:3" x14ac:dyDescent="0.25">
      <c r="A313" s="7">
        <v>43412</v>
      </c>
      <c r="B313" s="8">
        <v>-1.4142251719164759E-3</v>
      </c>
      <c r="C313" s="8">
        <v>-1.0166000000000001E-3</v>
      </c>
    </row>
    <row r="314" spans="1:3" x14ac:dyDescent="0.25">
      <c r="A314" s="7">
        <v>43413</v>
      </c>
      <c r="B314" s="8">
        <v>-2.4938947755743825E-3</v>
      </c>
      <c r="C314" s="8">
        <v>-1.9629999999999999E-3</v>
      </c>
    </row>
    <row r="315" spans="1:3" x14ac:dyDescent="0.25">
      <c r="A315" s="7">
        <v>43414</v>
      </c>
      <c r="B315" s="8">
        <v>9.0120651297128186E-6</v>
      </c>
      <c r="C315" s="8">
        <v>8.6999999999999997E-6</v>
      </c>
    </row>
    <row r="316" spans="1:3" x14ac:dyDescent="0.25">
      <c r="A316" s="7">
        <v>43415</v>
      </c>
      <c r="B316" s="8">
        <v>9.0399592928362976E-6</v>
      </c>
      <c r="C316" s="8">
        <v>8.6999999999999997E-6</v>
      </c>
    </row>
    <row r="317" spans="1:3" x14ac:dyDescent="0.25">
      <c r="A317" s="7">
        <v>43416</v>
      </c>
      <c r="B317" s="8">
        <v>-3.2113397456286453E-3</v>
      </c>
      <c r="C317" s="8">
        <v>-2.4727999999999998E-3</v>
      </c>
    </row>
    <row r="318" spans="1:3" x14ac:dyDescent="0.25">
      <c r="A318" s="7">
        <v>43417</v>
      </c>
      <c r="B318" s="8">
        <v>-1.629474473167763E-4</v>
      </c>
      <c r="C318" s="8">
        <v>-2.7720000000000002E-4</v>
      </c>
    </row>
    <row r="319" spans="1:3" x14ac:dyDescent="0.25">
      <c r="A319" s="7">
        <v>43418</v>
      </c>
      <c r="B319" s="8">
        <v>-1.4130833171806462E-3</v>
      </c>
      <c r="C319" s="8">
        <v>-1.6350999999999998E-3</v>
      </c>
    </row>
    <row r="320" spans="1:3" x14ac:dyDescent="0.25">
      <c r="A320" s="7">
        <v>43419</v>
      </c>
      <c r="B320" s="8">
        <v>3.1372726206554602E-3</v>
      </c>
      <c r="C320" s="8">
        <v>2.8348000000000002E-3</v>
      </c>
    </row>
    <row r="321" spans="1:3" x14ac:dyDescent="0.25">
      <c r="A321" s="7">
        <v>43420</v>
      </c>
      <c r="B321" s="8">
        <v>-6.465630652426591E-4</v>
      </c>
      <c r="C321" s="8">
        <v>-1.2216E-3</v>
      </c>
    </row>
    <row r="322" spans="1:3" x14ac:dyDescent="0.25">
      <c r="A322" s="7">
        <v>43421</v>
      </c>
      <c r="B322" s="8">
        <v>8.8334897004913999E-6</v>
      </c>
      <c r="C322" s="8">
        <v>8.599999999999999E-6</v>
      </c>
    </row>
    <row r="323" spans="1:3" x14ac:dyDescent="0.25">
      <c r="A323" s="7">
        <v>43422</v>
      </c>
      <c r="B323" s="8">
        <v>8.8483067801231053E-6</v>
      </c>
      <c r="C323" s="8">
        <v>8.599999999999999E-6</v>
      </c>
    </row>
    <row r="324" spans="1:3" x14ac:dyDescent="0.25">
      <c r="A324" s="7">
        <v>43423</v>
      </c>
      <c r="B324" s="8">
        <v>-5.7026243379475136E-3</v>
      </c>
      <c r="C324" s="8">
        <v>-6.1738999999999995E-3</v>
      </c>
    </row>
    <row r="325" spans="1:3" x14ac:dyDescent="0.25">
      <c r="A325" s="7">
        <v>43424</v>
      </c>
      <c r="B325" s="8">
        <v>-3.6627183881413105E-3</v>
      </c>
      <c r="C325" s="8">
        <v>-3.3255000000000003E-3</v>
      </c>
    </row>
    <row r="326" spans="1:3" x14ac:dyDescent="0.25">
      <c r="A326" s="7">
        <v>43425</v>
      </c>
      <c r="B326" s="8">
        <v>3.6836492480206203E-3</v>
      </c>
      <c r="C326" s="8">
        <v>3.7785000000000002E-3</v>
      </c>
    </row>
    <row r="327" spans="1:3" x14ac:dyDescent="0.25">
      <c r="A327" s="7">
        <v>43426</v>
      </c>
      <c r="B327" s="8">
        <v>-1.2304856999806213E-4</v>
      </c>
      <c r="C327" s="8">
        <v>-1.0200000000000001E-4</v>
      </c>
    </row>
    <row r="328" spans="1:3" x14ac:dyDescent="0.25">
      <c r="A328" s="7">
        <v>43427</v>
      </c>
      <c r="B328" s="8">
        <v>-5.2074818244169274E-4</v>
      </c>
      <c r="C328" s="8">
        <v>-5.3600000000000002E-5</v>
      </c>
    </row>
    <row r="329" spans="1:3" x14ac:dyDescent="0.25">
      <c r="A329" s="7">
        <v>43428</v>
      </c>
      <c r="B329" s="8">
        <v>8.3517744418520018E-6</v>
      </c>
      <c r="C329" s="8">
        <v>8.3000000000000002E-6</v>
      </c>
    </row>
    <row r="330" spans="1:3" x14ac:dyDescent="0.25">
      <c r="A330" s="7">
        <v>43429</v>
      </c>
      <c r="B330" s="8">
        <v>8.3550516368210284E-6</v>
      </c>
      <c r="C330" s="8">
        <v>8.3000000000000002E-6</v>
      </c>
    </row>
    <row r="331" spans="1:3" x14ac:dyDescent="0.25">
      <c r="A331" s="7">
        <v>43430</v>
      </c>
      <c r="B331" s="8">
        <v>2.9073720670900671E-3</v>
      </c>
      <c r="C331" s="8">
        <v>2.9816999999999999E-3</v>
      </c>
    </row>
    <row r="332" spans="1:3" x14ac:dyDescent="0.25">
      <c r="A332" s="7">
        <v>43431</v>
      </c>
      <c r="B332" s="8">
        <v>1.0552533277099368E-3</v>
      </c>
      <c r="C332" s="8">
        <v>1.4028999999999999E-3</v>
      </c>
    </row>
    <row r="333" spans="1:3" x14ac:dyDescent="0.25">
      <c r="A333" s="7">
        <v>43432</v>
      </c>
      <c r="B333" s="8">
        <v>3.8756489238989849E-3</v>
      </c>
      <c r="C333" s="8">
        <v>4.0321000000000003E-3</v>
      </c>
    </row>
    <row r="334" spans="1:3" x14ac:dyDescent="0.25">
      <c r="A334" s="7">
        <v>43433</v>
      </c>
      <c r="B334" s="8">
        <v>-1.1765310385307576E-3</v>
      </c>
      <c r="C334" s="8">
        <v>-2.0734E-3</v>
      </c>
    </row>
    <row r="335" spans="1:3" x14ac:dyDescent="0.25">
      <c r="A335" s="7">
        <v>43434</v>
      </c>
      <c r="B335" s="8">
        <v>8.8224839796547869E-4</v>
      </c>
      <c r="C335" s="8">
        <v>1.4205999999999999E-3</v>
      </c>
    </row>
    <row r="336" spans="1:3" x14ac:dyDescent="0.25">
      <c r="A336" s="7">
        <v>43435</v>
      </c>
      <c r="B336" s="13">
        <v>8.8999999999999995E-6</v>
      </c>
      <c r="C336" s="8">
        <v>8.4000000000000009E-6</v>
      </c>
    </row>
    <row r="337" spans="1:3" x14ac:dyDescent="0.25">
      <c r="A337" s="7">
        <v>43436</v>
      </c>
      <c r="B337" s="13">
        <v>8.8999999999999995E-6</v>
      </c>
      <c r="C337" s="8">
        <v>8.4000000000000009E-6</v>
      </c>
    </row>
    <row r="338" spans="1:3" x14ac:dyDescent="0.25">
      <c r="A338" s="7">
        <v>43437</v>
      </c>
      <c r="B338" s="13">
        <v>4.2366000000000001E-3</v>
      </c>
      <c r="C338" s="8">
        <v>3.9827999999999999E-3</v>
      </c>
    </row>
    <row r="339" spans="1:3" x14ac:dyDescent="0.25">
      <c r="A339" s="7">
        <v>43438</v>
      </c>
      <c r="B339" s="13">
        <v>-5.3179999999999998E-3</v>
      </c>
      <c r="C339" s="8">
        <v>-5.3463000000000009E-3</v>
      </c>
    </row>
    <row r="340" spans="1:3" x14ac:dyDescent="0.25">
      <c r="A340" s="7">
        <v>43439</v>
      </c>
      <c r="B340" s="13">
        <v>-1.2622E-3</v>
      </c>
      <c r="C340" s="8">
        <v>-1.1440999999999999E-3</v>
      </c>
    </row>
    <row r="341" spans="1:3" x14ac:dyDescent="0.25">
      <c r="A341" s="7">
        <v>43440</v>
      </c>
      <c r="B341" s="8">
        <v>-4.7534162841145668E-3</v>
      </c>
      <c r="C341" s="8">
        <v>-5.0383999999999993E-3</v>
      </c>
    </row>
    <row r="342" spans="1:3" x14ac:dyDescent="0.25">
      <c r="A342" s="7">
        <v>43441</v>
      </c>
      <c r="B342" s="8">
        <v>-4.1317361502189341E-3</v>
      </c>
      <c r="C342" s="8">
        <v>-4.2207E-3</v>
      </c>
    </row>
    <row r="343" spans="1:3" x14ac:dyDescent="0.25">
      <c r="A343" s="7">
        <v>43442</v>
      </c>
      <c r="B343" s="8">
        <v>9.3819136960128017E-6</v>
      </c>
      <c r="C343" s="8">
        <v>8.4999999999999999E-6</v>
      </c>
    </row>
    <row r="344" spans="1:3" x14ac:dyDescent="0.25">
      <c r="A344" s="7">
        <v>43443</v>
      </c>
      <c r="B344" s="8">
        <v>9.4861103434289066E-6</v>
      </c>
      <c r="C344" s="8">
        <v>8.4999999999999999E-6</v>
      </c>
    </row>
    <row r="345" spans="1:3" x14ac:dyDescent="0.25">
      <c r="A345" s="7">
        <v>43444</v>
      </c>
      <c r="B345" s="8">
        <v>-2.5841360289312744E-3</v>
      </c>
      <c r="C345" s="8">
        <v>-2.7038000000000001E-3</v>
      </c>
    </row>
    <row r="346" spans="1:3" x14ac:dyDescent="0.25">
      <c r="A346" s="7">
        <v>43445</v>
      </c>
      <c r="B346" s="8">
        <v>2.6247022760899873E-3</v>
      </c>
      <c r="C346" s="8">
        <v>3.0750999999999999E-3</v>
      </c>
    </row>
    <row r="347" spans="1:3" x14ac:dyDescent="0.25">
      <c r="A347" s="7">
        <v>43446</v>
      </c>
      <c r="B347" s="8">
        <v>1.8398378625353803E-3</v>
      </c>
      <c r="C347" s="8">
        <v>1.6466E-3</v>
      </c>
    </row>
    <row r="348" spans="1:3" x14ac:dyDescent="0.25">
      <c r="A348" s="7">
        <v>43447</v>
      </c>
      <c r="B348" s="8">
        <v>4.2345540282830786E-4</v>
      </c>
      <c r="C348" s="8">
        <v>5.6840000000000005E-4</v>
      </c>
    </row>
    <row r="349" spans="1:3" x14ac:dyDescent="0.25">
      <c r="A349" s="7">
        <v>43448</v>
      </c>
      <c r="B349" s="8">
        <v>-3.2336552095837919E-3</v>
      </c>
      <c r="C349" s="8">
        <v>-2.8683999999999997E-3</v>
      </c>
    </row>
    <row r="350" spans="1:3" x14ac:dyDescent="0.25">
      <c r="A350" s="7">
        <v>43449</v>
      </c>
      <c r="B350" s="8">
        <v>-1.2676957743338396E-5</v>
      </c>
      <c r="C350" s="8">
        <v>-1.34E-5</v>
      </c>
    </row>
    <row r="351" spans="1:3" x14ac:dyDescent="0.25">
      <c r="A351" s="7">
        <v>43450</v>
      </c>
      <c r="B351" s="8">
        <v>9.194611156016503E-6</v>
      </c>
      <c r="C351" s="8">
        <v>8.4000000000000009E-6</v>
      </c>
    </row>
    <row r="352" spans="1:3" x14ac:dyDescent="0.25">
      <c r="A352" s="7">
        <v>43451</v>
      </c>
      <c r="B352" s="8">
        <v>-4.8101415256047893E-3</v>
      </c>
      <c r="C352" s="8">
        <v>-5.0731000000000005E-3</v>
      </c>
    </row>
    <row r="353" spans="1:3" x14ac:dyDescent="0.25">
      <c r="A353" s="7">
        <v>43452</v>
      </c>
      <c r="B353" s="8">
        <v>-1.4713360759333893E-4</v>
      </c>
      <c r="C353" s="8">
        <v>-3.4770000000000005E-4</v>
      </c>
    </row>
    <row r="354" spans="1:3" x14ac:dyDescent="0.25">
      <c r="A354" s="7">
        <v>43453</v>
      </c>
      <c r="B354" s="8">
        <v>-2.6019825428525577E-3</v>
      </c>
      <c r="C354" s="8">
        <v>-3.088E-3</v>
      </c>
    </row>
    <row r="355" spans="1:3" x14ac:dyDescent="0.25">
      <c r="A355" s="7">
        <v>43454</v>
      </c>
      <c r="B355" s="8">
        <v>-3.4161994326713198E-3</v>
      </c>
      <c r="C355" s="8">
        <v>-3.3436E-3</v>
      </c>
    </row>
    <row r="356" spans="1:3" x14ac:dyDescent="0.25">
      <c r="A356" s="7">
        <v>43455</v>
      </c>
      <c r="B356" s="8">
        <v>-5.3456755648934526E-3</v>
      </c>
      <c r="C356" s="8">
        <v>-5.2531000000000001E-3</v>
      </c>
    </row>
    <row r="357" spans="1:3" x14ac:dyDescent="0.25">
      <c r="A357" s="7">
        <v>43456</v>
      </c>
      <c r="B357" s="8">
        <v>1.4515514584132211E-5</v>
      </c>
      <c r="C357" s="8">
        <v>9.5999999999999996E-6</v>
      </c>
    </row>
    <row r="358" spans="1:3" x14ac:dyDescent="0.25">
      <c r="A358" s="7">
        <v>43457</v>
      </c>
      <c r="B358" s="8">
        <v>1.4530396524845522E-5</v>
      </c>
      <c r="C358" s="8">
        <v>9.5999999999999996E-6</v>
      </c>
    </row>
    <row r="359" spans="1:3" x14ac:dyDescent="0.25">
      <c r="A359" s="7">
        <v>43458</v>
      </c>
      <c r="B359" s="8">
        <v>-4.2624026917817085E-3</v>
      </c>
      <c r="C359" s="8">
        <v>-4.1903000000000001E-3</v>
      </c>
    </row>
    <row r="360" spans="1:3" x14ac:dyDescent="0.25">
      <c r="A360" s="7">
        <v>43459</v>
      </c>
      <c r="B360" s="8">
        <v>2.1590022993016814E-5</v>
      </c>
      <c r="C360" s="8">
        <v>1.11E-5</v>
      </c>
    </row>
    <row r="361" spans="1:3" x14ac:dyDescent="0.25">
      <c r="A361" s="7">
        <v>43460</v>
      </c>
      <c r="B361" s="8">
        <v>7.5406214232863183E-3</v>
      </c>
      <c r="C361" s="8">
        <v>7.5534E-3</v>
      </c>
    </row>
    <row r="362" spans="1:3" x14ac:dyDescent="0.25">
      <c r="A362" s="7">
        <v>43461</v>
      </c>
      <c r="B362" s="8">
        <v>2.409511318472671E-3</v>
      </c>
      <c r="C362" s="8">
        <v>2.4532999999999998E-3</v>
      </c>
    </row>
    <row r="363" spans="1:3" x14ac:dyDescent="0.25">
      <c r="A363" s="7">
        <v>43462</v>
      </c>
      <c r="B363" s="8">
        <v>1.7677728452595036E-3</v>
      </c>
      <c r="C363" s="8">
        <v>1.5623999999999998E-3</v>
      </c>
    </row>
    <row r="364" spans="1:3" x14ac:dyDescent="0.25">
      <c r="A364" s="7">
        <v>43463</v>
      </c>
      <c r="B364" s="8">
        <v>8.7808326934275794E-6</v>
      </c>
      <c r="C364" s="8">
        <v>8.3000000000000002E-6</v>
      </c>
    </row>
    <row r="365" spans="1:3" x14ac:dyDescent="0.25">
      <c r="A365" s="7">
        <v>43464</v>
      </c>
      <c r="B365" s="8">
        <v>8.9121746290487452E-6</v>
      </c>
      <c r="C365" s="8">
        <v>8.4000000000000009E-6</v>
      </c>
    </row>
    <row r="366" spans="1:3" x14ac:dyDescent="0.25">
      <c r="A366" s="7">
        <v>43465</v>
      </c>
      <c r="B366" s="8">
        <v>1.9558622939624161E-3</v>
      </c>
      <c r="C366" s="8">
        <v>2.0439999999999998E-3</v>
      </c>
    </row>
    <row r="367" spans="1:3" x14ac:dyDescent="0.25">
      <c r="A367" s="7">
        <v>43466</v>
      </c>
      <c r="B367" s="8">
        <v>7.2007299694326129E-6</v>
      </c>
      <c r="C367" s="8">
        <v>6.3010914609468571E-6</v>
      </c>
    </row>
    <row r="368" spans="1:3" x14ac:dyDescent="0.25">
      <c r="A368" s="7">
        <v>43467</v>
      </c>
      <c r="B368" s="8">
        <v>2.6447621186620469E-3</v>
      </c>
      <c r="C368" s="8">
        <v>3.1906543591311291E-3</v>
      </c>
    </row>
    <row r="369" spans="1:3" x14ac:dyDescent="0.25">
      <c r="A369" s="7">
        <v>43468</v>
      </c>
      <c r="B369" s="8">
        <v>-6.5301808057559576E-3</v>
      </c>
      <c r="C369" s="8">
        <v>-6.8438175024827519E-3</v>
      </c>
    </row>
    <row r="370" spans="1:3" x14ac:dyDescent="0.25">
      <c r="A370" s="7">
        <v>43469</v>
      </c>
      <c r="B370" s="8">
        <v>8.5195643267588217E-3</v>
      </c>
      <c r="C370" s="8">
        <v>8.5093872780612756E-3</v>
      </c>
    </row>
    <row r="371" spans="1:3" x14ac:dyDescent="0.25">
      <c r="A371" s="7">
        <v>43470</v>
      </c>
      <c r="B371" s="8">
        <v>8.6147162992045168E-6</v>
      </c>
      <c r="C371" s="8">
        <v>7.933023553619023E-6</v>
      </c>
    </row>
    <row r="372" spans="1:3" x14ac:dyDescent="0.25">
      <c r="A372" s="7">
        <v>43471</v>
      </c>
      <c r="B372" s="8">
        <v>8.7873932799187315E-6</v>
      </c>
      <c r="C372" s="8">
        <v>7.9695743024910115E-6</v>
      </c>
    </row>
    <row r="373" spans="1:3" x14ac:dyDescent="0.25">
      <c r="A373" s="7">
        <v>43472</v>
      </c>
      <c r="B373" s="8">
        <v>6.3127531095186207E-4</v>
      </c>
      <c r="C373" s="8">
        <v>2.5669245756243519E-4</v>
      </c>
    </row>
    <row r="374" spans="1:3" x14ac:dyDescent="0.25">
      <c r="A374" s="7">
        <v>43473</v>
      </c>
      <c r="B374" s="8">
        <v>2.1609263182531539E-3</v>
      </c>
      <c r="C374" s="8">
        <v>2.297314508905357E-3</v>
      </c>
    </row>
    <row r="375" spans="1:3" x14ac:dyDescent="0.25">
      <c r="A375" s="7">
        <v>43474</v>
      </c>
      <c r="B375" s="8">
        <v>1.7343183004856491E-3</v>
      </c>
      <c r="C375" s="8">
        <v>1.1690189237352211E-3</v>
      </c>
    </row>
    <row r="376" spans="1:3" x14ac:dyDescent="0.25">
      <c r="A376" s="7">
        <v>43475</v>
      </c>
      <c r="B376" s="8">
        <v>1.609283189845101E-3</v>
      </c>
      <c r="C376" s="8">
        <v>1.582794591436842E-3</v>
      </c>
    </row>
    <row r="377" spans="1:3" x14ac:dyDescent="0.25">
      <c r="A377" s="7">
        <v>43476</v>
      </c>
      <c r="B377" s="8">
        <v>7.7063048323156025E-4</v>
      </c>
      <c r="C377" s="8">
        <v>1.179514912655E-3</v>
      </c>
    </row>
    <row r="378" spans="1:3" x14ac:dyDescent="0.25">
      <c r="A378" s="7">
        <v>43477</v>
      </c>
      <c r="B378" s="8">
        <v>8.3144518621125485E-6</v>
      </c>
      <c r="C378" s="8">
        <v>8.2168170010277208E-6</v>
      </c>
    </row>
    <row r="379" spans="1:3" x14ac:dyDescent="0.25">
      <c r="A379" s="7">
        <v>43478</v>
      </c>
      <c r="B379" s="8">
        <v>8.3281043141703037E-6</v>
      </c>
      <c r="C379" s="8">
        <v>8.2199449924491574E-6</v>
      </c>
    </row>
    <row r="380" spans="1:3" x14ac:dyDescent="0.25">
      <c r="A380" s="7">
        <v>43479</v>
      </c>
      <c r="B380" s="8">
        <v>-1.0846488229616651E-3</v>
      </c>
      <c r="C380" s="8">
        <v>-9.0215487661660099E-4</v>
      </c>
    </row>
    <row r="381" spans="1:3" x14ac:dyDescent="0.25">
      <c r="A381" s="7">
        <v>43480</v>
      </c>
      <c r="B381" s="8">
        <v>4.2506382356812811E-3</v>
      </c>
      <c r="C381" s="8">
        <v>4.4302089670287259E-3</v>
      </c>
    </row>
    <row r="382" spans="1:3" x14ac:dyDescent="0.25">
      <c r="A382" s="7">
        <v>43481</v>
      </c>
      <c r="B382" s="8">
        <v>1.963112696050429E-3</v>
      </c>
      <c r="C382" s="8">
        <v>2.336819288381697E-3</v>
      </c>
    </row>
    <row r="383" spans="1:3" x14ac:dyDescent="0.25">
      <c r="A383" s="7">
        <v>43482</v>
      </c>
      <c r="B383" s="8">
        <v>2.3410622857036319E-3</v>
      </c>
      <c r="C383" s="8">
        <v>2.5428958294757549E-3</v>
      </c>
    </row>
    <row r="384" spans="1:3" x14ac:dyDescent="0.25">
      <c r="A384" s="7">
        <v>43483</v>
      </c>
      <c r="B384" s="8">
        <v>3.5452462984113531E-3</v>
      </c>
      <c r="C384" s="8">
        <v>3.6528077090929312E-3</v>
      </c>
    </row>
    <row r="385" spans="1:3" x14ac:dyDescent="0.25">
      <c r="A385" s="7">
        <v>43484</v>
      </c>
      <c r="B385" s="8">
        <v>7.275384633631532E-6</v>
      </c>
      <c r="C385" s="8">
        <v>7.6227888823332526E-6</v>
      </c>
    </row>
    <row r="386" spans="1:3" x14ac:dyDescent="0.25">
      <c r="A386" s="7">
        <v>43485</v>
      </c>
      <c r="B386" s="8">
        <v>7.196908313300554E-6</v>
      </c>
      <c r="C386" s="8">
        <v>7.6062086986627966E-6</v>
      </c>
    </row>
    <row r="387" spans="1:3" x14ac:dyDescent="0.25">
      <c r="A387" s="7">
        <v>43486</v>
      </c>
      <c r="B387" s="8">
        <v>-1.3566428280153969E-4</v>
      </c>
      <c r="C387" s="8">
        <v>-1.3683693172794609E-4</v>
      </c>
    </row>
    <row r="388" spans="1:3" x14ac:dyDescent="0.25">
      <c r="A388" s="7">
        <v>43487</v>
      </c>
      <c r="B388" s="8">
        <v>-1.7949958759548861E-3</v>
      </c>
      <c r="C388" s="8">
        <v>-1.6295765881352291E-3</v>
      </c>
    </row>
    <row r="389" spans="1:3" x14ac:dyDescent="0.25">
      <c r="A389" s="7">
        <v>43488</v>
      </c>
      <c r="B389" s="8">
        <v>4.5456926227105399E-4</v>
      </c>
      <c r="C389" s="8">
        <v>3.8742019551007978E-4</v>
      </c>
    </row>
    <row r="390" spans="1:3" x14ac:dyDescent="0.25">
      <c r="A390" s="7">
        <v>43489</v>
      </c>
      <c r="B390" s="8">
        <v>3.322679167587328E-3</v>
      </c>
      <c r="C390" s="8">
        <v>3.5354172950927691E-3</v>
      </c>
    </row>
    <row r="391" spans="1:3" x14ac:dyDescent="0.25">
      <c r="A391" s="7">
        <v>43490</v>
      </c>
      <c r="B391" s="8">
        <v>2.6569717046251991E-3</v>
      </c>
      <c r="C391" s="8">
        <v>2.424529016240129E-3</v>
      </c>
    </row>
    <row r="392" spans="1:3" x14ac:dyDescent="0.25">
      <c r="A392" s="7">
        <v>43491</v>
      </c>
      <c r="B392" s="8">
        <v>8.2500274678487528E-6</v>
      </c>
      <c r="C392" s="8">
        <v>7.9306125189138044E-6</v>
      </c>
    </row>
    <row r="393" spans="1:3" x14ac:dyDescent="0.25">
      <c r="A393" s="7">
        <v>43492</v>
      </c>
      <c r="B393" s="8">
        <v>8.2706259423304118E-6</v>
      </c>
      <c r="C393" s="8">
        <v>7.9350195916205735E-6</v>
      </c>
    </row>
    <row r="394" spans="1:3" x14ac:dyDescent="0.25">
      <c r="A394" s="7">
        <v>43493</v>
      </c>
      <c r="B394" s="8">
        <v>-3.2126686612684589E-3</v>
      </c>
      <c r="C394" s="8">
        <v>-3.5356274996277688E-3</v>
      </c>
    </row>
    <row r="395" spans="1:3" x14ac:dyDescent="0.25">
      <c r="A395" s="7">
        <v>43494</v>
      </c>
      <c r="B395" s="8">
        <v>4.0957822703657781E-4</v>
      </c>
      <c r="C395" s="8">
        <v>5.7719404640410588E-4</v>
      </c>
    </row>
    <row r="396" spans="1:3" x14ac:dyDescent="0.25">
      <c r="A396" s="7">
        <v>43495</v>
      </c>
      <c r="B396" s="8">
        <v>4.6779941871069042E-3</v>
      </c>
      <c r="C396" s="8">
        <v>4.5077252981076121E-3</v>
      </c>
    </row>
    <row r="397" spans="1:3" x14ac:dyDescent="0.25">
      <c r="A397" s="7">
        <v>43496</v>
      </c>
      <c r="B397" s="8">
        <v>2.354367566373083E-3</v>
      </c>
      <c r="C397" s="8">
        <v>2.0598656479879911E-3</v>
      </c>
    </row>
    <row r="398" spans="1:3" x14ac:dyDescent="0.25">
      <c r="A398" s="7">
        <v>43497</v>
      </c>
      <c r="B398" s="8">
        <v>3.7984258706380558E-5</v>
      </c>
      <c r="C398" s="8">
        <v>3.2153172447424438E-5</v>
      </c>
    </row>
    <row r="399" spans="1:3" x14ac:dyDescent="0.25">
      <c r="A399" s="7">
        <v>43498</v>
      </c>
      <c r="B399" s="8">
        <v>8.8680216661085609E-6</v>
      </c>
      <c r="C399" s="8">
        <v>7.866747037343913E-6</v>
      </c>
    </row>
    <row r="400" spans="1:3" x14ac:dyDescent="0.25">
      <c r="A400" s="7">
        <v>43499</v>
      </c>
      <c r="B400" s="8">
        <v>8.970448286182986E-6</v>
      </c>
      <c r="C400" s="8">
        <v>7.8898358115697675E-6</v>
      </c>
    </row>
    <row r="401" spans="1:3" x14ac:dyDescent="0.25">
      <c r="A401" s="7">
        <v>43500</v>
      </c>
      <c r="B401" s="8">
        <v>1.480286448727997E-3</v>
      </c>
      <c r="C401" s="8">
        <v>1.81124800361343E-3</v>
      </c>
    </row>
    <row r="402" spans="1:3" x14ac:dyDescent="0.25">
      <c r="A402" s="7">
        <v>43501</v>
      </c>
      <c r="B402" s="8">
        <v>3.1604720616258408E-3</v>
      </c>
      <c r="C402" s="8">
        <v>3.1671171503879769E-3</v>
      </c>
    </row>
    <row r="403" spans="1:3" x14ac:dyDescent="0.25">
      <c r="A403" s="7">
        <v>43502</v>
      </c>
      <c r="B403" s="8">
        <v>-3.882999062797543E-4</v>
      </c>
      <c r="C403" s="8">
        <v>-8.7091486498769299E-5</v>
      </c>
    </row>
    <row r="404" spans="1:3" x14ac:dyDescent="0.25">
      <c r="A404" s="7">
        <v>43503</v>
      </c>
      <c r="B404" s="8">
        <v>-2.617474672001685E-3</v>
      </c>
      <c r="C404" s="8">
        <v>-2.3850380943766241E-3</v>
      </c>
    </row>
    <row r="405" spans="1:3" x14ac:dyDescent="0.25">
      <c r="A405" s="7">
        <v>43504</v>
      </c>
      <c r="B405" s="8">
        <v>7.744395045663488E-4</v>
      </c>
      <c r="C405" s="8">
        <v>9.9771084634525664E-4</v>
      </c>
    </row>
    <row r="406" spans="1:3" x14ac:dyDescent="0.25">
      <c r="A406" s="7">
        <v>43505</v>
      </c>
      <c r="B406" s="8">
        <v>9.0938834600429175E-6</v>
      </c>
      <c r="C406" s="8">
        <v>7.9237134589238423E-6</v>
      </c>
    </row>
    <row r="407" spans="1:3" x14ac:dyDescent="0.25">
      <c r="A407" s="7">
        <v>43506</v>
      </c>
      <c r="B407" s="8">
        <v>9.2289465378758706E-6</v>
      </c>
      <c r="C407" s="8">
        <v>7.9532814072358349E-6</v>
      </c>
    </row>
    <row r="408" spans="1:3" x14ac:dyDescent="0.25">
      <c r="A408" s="7">
        <v>43507</v>
      </c>
      <c r="B408" s="8">
        <v>6.9447324268989696E-4</v>
      </c>
      <c r="C408" s="8">
        <v>1.07441525884755E-3</v>
      </c>
    </row>
    <row r="409" spans="1:3" x14ac:dyDescent="0.25">
      <c r="A409" s="7">
        <v>43508</v>
      </c>
      <c r="B409" s="8">
        <v>3.0057973883501621E-3</v>
      </c>
      <c r="C409" s="8">
        <v>2.825742281181931E-3</v>
      </c>
    </row>
    <row r="410" spans="1:3" x14ac:dyDescent="0.25">
      <c r="A410" s="7">
        <v>43509</v>
      </c>
      <c r="B410" s="8">
        <v>7.3145613927905195E-4</v>
      </c>
      <c r="C410" s="8">
        <v>8.4437720917129866E-4</v>
      </c>
    </row>
    <row r="411" spans="1:3" x14ac:dyDescent="0.25">
      <c r="A411" s="7">
        <v>43510</v>
      </c>
      <c r="B411" s="8">
        <v>5.3275365035898581E-4</v>
      </c>
      <c r="C411" s="8">
        <v>5.6241989949890048E-4</v>
      </c>
    </row>
    <row r="412" spans="1:3" x14ac:dyDescent="0.25">
      <c r="A412" s="7">
        <v>43511</v>
      </c>
      <c r="B412" s="8">
        <v>2.1181192690538091E-3</v>
      </c>
      <c r="C412" s="8">
        <v>2.2898646117568422E-3</v>
      </c>
    </row>
    <row r="413" spans="1:3" x14ac:dyDescent="0.25">
      <c r="A413" s="7">
        <v>43512</v>
      </c>
      <c r="B413" s="8">
        <v>8.7973847959776919E-6</v>
      </c>
      <c r="C413" s="8">
        <v>7.8233427827090196E-6</v>
      </c>
    </row>
    <row r="414" spans="1:3" x14ac:dyDescent="0.25">
      <c r="A414" s="7">
        <v>43513</v>
      </c>
      <c r="B414" s="8">
        <v>8.9083406877854543E-6</v>
      </c>
      <c r="C414" s="8">
        <v>7.8482146210756554E-6</v>
      </c>
    </row>
    <row r="415" spans="1:3" x14ac:dyDescent="0.25">
      <c r="A415" s="7">
        <v>43514</v>
      </c>
      <c r="B415" s="8">
        <v>9.7471845283747527E-5</v>
      </c>
      <c r="C415" s="8">
        <v>-1.786351937789199E-4</v>
      </c>
    </row>
    <row r="416" spans="1:3" x14ac:dyDescent="0.25">
      <c r="A416" s="7">
        <v>43515</v>
      </c>
      <c r="B416" s="8">
        <v>-1.182538726820503E-4</v>
      </c>
      <c r="C416" s="8">
        <v>-2.293501791308383E-4</v>
      </c>
    </row>
    <row r="417" spans="1:3" x14ac:dyDescent="0.25">
      <c r="A417" s="7">
        <v>43516</v>
      </c>
      <c r="B417" s="8">
        <v>1.184985092807622E-3</v>
      </c>
      <c r="C417" s="8">
        <v>1.1064533344740111E-3</v>
      </c>
    </row>
    <row r="418" spans="1:3" x14ac:dyDescent="0.25">
      <c r="A418" s="7">
        <v>43517</v>
      </c>
      <c r="B418" s="8">
        <v>-1.382845064345384E-3</v>
      </c>
      <c r="C418" s="8">
        <v>-1.342500723148454E-3</v>
      </c>
    </row>
    <row r="419" spans="1:3" x14ac:dyDescent="0.25">
      <c r="A419" s="7">
        <v>43518</v>
      </c>
      <c r="B419" s="8">
        <v>2.2061345393618041E-3</v>
      </c>
      <c r="C419" s="8">
        <v>2.269012656229696E-3</v>
      </c>
    </row>
    <row r="420" spans="1:3" x14ac:dyDescent="0.25">
      <c r="A420" s="7">
        <v>43519</v>
      </c>
      <c r="B420" s="8">
        <v>8.40415596381483E-6</v>
      </c>
      <c r="C420" s="8">
        <v>7.7552528903179763E-6</v>
      </c>
    </row>
    <row r="421" spans="1:3" x14ac:dyDescent="0.25">
      <c r="A421" s="7">
        <v>43520</v>
      </c>
      <c r="B421" s="8">
        <v>8.4707562411079351E-6</v>
      </c>
      <c r="C421" s="8">
        <v>7.7701542575692173E-6</v>
      </c>
    </row>
    <row r="422" spans="1:3" x14ac:dyDescent="0.25">
      <c r="A422" s="7">
        <v>43521</v>
      </c>
      <c r="B422" s="8">
        <v>1.010867484332101E-3</v>
      </c>
      <c r="C422" s="8">
        <v>9.5996860692637576E-4</v>
      </c>
    </row>
    <row r="423" spans="1:3" x14ac:dyDescent="0.25">
      <c r="A423" s="7">
        <v>43522</v>
      </c>
      <c r="B423" s="8">
        <v>-3.6456937651707649E-4</v>
      </c>
      <c r="C423" s="8">
        <v>-2.5930040205635052E-4</v>
      </c>
    </row>
    <row r="424" spans="1:3" x14ac:dyDescent="0.25">
      <c r="A424" s="7">
        <v>43523</v>
      </c>
      <c r="B424" s="8">
        <v>-2.0911519597670569E-3</v>
      </c>
      <c r="C424" s="8">
        <v>-2.1803447112213048E-3</v>
      </c>
    </row>
    <row r="425" spans="1:3" x14ac:dyDescent="0.25">
      <c r="A425" s="7">
        <v>43524</v>
      </c>
      <c r="B425" s="8">
        <v>-1.326184586700085E-3</v>
      </c>
      <c r="C425" s="8">
        <v>-1.366347490560416E-3</v>
      </c>
    </row>
    <row r="426" spans="1:3" x14ac:dyDescent="0.25">
      <c r="A426" s="7">
        <v>43525</v>
      </c>
      <c r="B426" s="8">
        <v>9.9272325322719013E-4</v>
      </c>
      <c r="C426" s="8">
        <v>9.3194456111755919E-4</v>
      </c>
    </row>
    <row r="427" spans="1:3" x14ac:dyDescent="0.25">
      <c r="A427" s="7">
        <v>43526</v>
      </c>
      <c r="B427" s="8">
        <v>8.7818583494048141E-6</v>
      </c>
      <c r="C427" s="8">
        <v>8.0798753716582183E-6</v>
      </c>
    </row>
    <row r="428" spans="1:3" x14ac:dyDescent="0.25">
      <c r="A428" s="7">
        <v>43527</v>
      </c>
      <c r="B428" s="8">
        <v>8.9652039088061741E-6</v>
      </c>
      <c r="C428" s="8">
        <v>8.1241618408167682E-6</v>
      </c>
    </row>
    <row r="429" spans="1:3" x14ac:dyDescent="0.25">
      <c r="A429" s="7">
        <v>43528</v>
      </c>
      <c r="B429" s="8">
        <v>-4.5652783148697468E-4</v>
      </c>
      <c r="C429" s="8">
        <v>3.4857679800603947E-5</v>
      </c>
    </row>
    <row r="430" spans="1:3" x14ac:dyDescent="0.25">
      <c r="A430" s="7">
        <v>43529</v>
      </c>
      <c r="B430" s="8">
        <v>5.1986840528783773E-4</v>
      </c>
      <c r="C430" s="8">
        <v>5.9653359572053866E-4</v>
      </c>
    </row>
    <row r="431" spans="1:3" x14ac:dyDescent="0.25">
      <c r="A431" s="7">
        <v>43530</v>
      </c>
      <c r="B431" s="8">
        <v>-9.307297997307451E-6</v>
      </c>
      <c r="C431" s="8">
        <v>-6.0756725192789851E-5</v>
      </c>
    </row>
    <row r="432" spans="1:3" x14ac:dyDescent="0.25">
      <c r="A432" s="7">
        <v>43531</v>
      </c>
      <c r="B432" s="8">
        <v>-3.1664253658669761E-4</v>
      </c>
      <c r="C432" s="8">
        <v>4.1036854587295219E-4</v>
      </c>
    </row>
    <row r="433" spans="1:3" x14ac:dyDescent="0.25">
      <c r="A433" s="7">
        <v>43532</v>
      </c>
      <c r="B433" s="8">
        <v>-1.3355527513142511E-3</v>
      </c>
      <c r="C433" s="8">
        <v>-1.4676603024875721E-3</v>
      </c>
    </row>
    <row r="434" spans="1:3" x14ac:dyDescent="0.25">
      <c r="A434" s="7">
        <v>43533</v>
      </c>
      <c r="B434" s="8">
        <v>8.2100979921229111E-6</v>
      </c>
      <c r="C434" s="8">
        <v>7.9373377650515664E-6</v>
      </c>
    </row>
    <row r="435" spans="1:3" x14ac:dyDescent="0.25">
      <c r="A435" s="7">
        <v>43534</v>
      </c>
      <c r="B435" s="8">
        <v>8.2959004232829869E-6</v>
      </c>
      <c r="C435" s="8">
        <v>7.9582163077240864E-6</v>
      </c>
    </row>
    <row r="436" spans="1:3" x14ac:dyDescent="0.25">
      <c r="A436" s="7">
        <v>43535</v>
      </c>
      <c r="B436" s="8">
        <v>2.9453848686253892E-3</v>
      </c>
      <c r="C436" s="8">
        <v>3.1311283797277318E-3</v>
      </c>
    </row>
    <row r="437" spans="1:3" x14ac:dyDescent="0.25">
      <c r="A437" s="7">
        <v>43536</v>
      </c>
      <c r="B437" s="8">
        <v>7.1698453791446681E-4</v>
      </c>
      <c r="C437" s="8">
        <v>2.7647753961801408E-4</v>
      </c>
    </row>
    <row r="438" spans="1:3" x14ac:dyDescent="0.25">
      <c r="A438" s="7">
        <v>43537</v>
      </c>
      <c r="B438" s="8">
        <v>1.10791756916484E-3</v>
      </c>
      <c r="C438" s="8">
        <v>1.005256749583072E-3</v>
      </c>
    </row>
    <row r="439" spans="1:3" x14ac:dyDescent="0.25">
      <c r="A439" s="7">
        <v>43538</v>
      </c>
      <c r="B439" s="8">
        <v>-1.1170445274253371E-3</v>
      </c>
      <c r="C439" s="8">
        <v>-9.5519129915544454E-4</v>
      </c>
    </row>
    <row r="440" spans="1:3" x14ac:dyDescent="0.25">
      <c r="A440" s="7">
        <v>43539</v>
      </c>
      <c r="B440" s="8">
        <v>2.7988368072491281E-3</v>
      </c>
      <c r="C440" s="8">
        <v>2.5969386098299019E-3</v>
      </c>
    </row>
    <row r="441" spans="1:3" x14ac:dyDescent="0.25">
      <c r="A441" s="7">
        <v>43540</v>
      </c>
      <c r="B441" s="8">
        <v>8.0898293264297649E-6</v>
      </c>
      <c r="C441" s="8">
        <v>7.8588732248530135E-6</v>
      </c>
    </row>
    <row r="442" spans="1:3" x14ac:dyDescent="0.25">
      <c r="A442" s="7">
        <v>43541</v>
      </c>
      <c r="B442" s="8">
        <v>8.2322572576565278E-6</v>
      </c>
      <c r="C442" s="8">
        <v>7.8918783275039317E-6</v>
      </c>
    </row>
    <row r="443" spans="1:3" x14ac:dyDescent="0.25">
      <c r="A443" s="7">
        <v>43542</v>
      </c>
      <c r="B443" s="8">
        <v>1.6931722384059269E-3</v>
      </c>
      <c r="C443" s="8">
        <v>1.501847235635845E-3</v>
      </c>
    </row>
    <row r="444" spans="1:3" x14ac:dyDescent="0.25">
      <c r="A444" s="7">
        <v>43543</v>
      </c>
      <c r="B444" s="8">
        <v>3.7878398592061663E-4</v>
      </c>
      <c r="C444" s="8">
        <v>3.6966468677035458E-4</v>
      </c>
    </row>
    <row r="445" spans="1:3" x14ac:dyDescent="0.25">
      <c r="A445" s="7">
        <v>43544</v>
      </c>
      <c r="B445" s="8">
        <v>-7.4888857652699592E-4</v>
      </c>
      <c r="C445" s="8">
        <v>-9.046649970794185E-4</v>
      </c>
    </row>
    <row r="446" spans="1:3" x14ac:dyDescent="0.25">
      <c r="A446" s="7">
        <v>43545</v>
      </c>
      <c r="B446" s="8">
        <v>3.1083750774016932E-3</v>
      </c>
      <c r="C446" s="8">
        <v>2.870352352572159E-3</v>
      </c>
    </row>
    <row r="447" spans="1:3" x14ac:dyDescent="0.25">
      <c r="A447" s="7">
        <v>43546</v>
      </c>
      <c r="B447" s="8">
        <v>-4.0189720277916674E-3</v>
      </c>
      <c r="C447" s="8">
        <v>-3.0554975882617348E-3</v>
      </c>
    </row>
    <row r="448" spans="1:3" x14ac:dyDescent="0.25">
      <c r="A448" s="7">
        <v>43547</v>
      </c>
      <c r="B448" s="8">
        <v>6.5366618300366497E-6</v>
      </c>
      <c r="C448" s="8">
        <v>7.3639296547245436E-6</v>
      </c>
    </row>
    <row r="449" spans="1:3" x14ac:dyDescent="0.25">
      <c r="A449" s="7">
        <v>43548</v>
      </c>
      <c r="B449" s="8">
        <v>6.3153095053447572E-6</v>
      </c>
      <c r="C449" s="8">
        <v>7.3137441007897763E-6</v>
      </c>
    </row>
    <row r="450" spans="1:3" x14ac:dyDescent="0.25">
      <c r="A450" s="7">
        <v>43549</v>
      </c>
      <c r="B450" s="8">
        <v>-3.3467517322915967E-5</v>
      </c>
      <c r="C450" s="8">
        <v>-4.3061646127340309E-4</v>
      </c>
    </row>
    <row r="451" spans="1:3" x14ac:dyDescent="0.25">
      <c r="A451" s="7">
        <v>43550</v>
      </c>
      <c r="B451" s="8">
        <v>3.5608505353041942E-3</v>
      </c>
      <c r="C451" s="8">
        <v>3.9956693188061276E-3</v>
      </c>
    </row>
    <row r="452" spans="1:3" x14ac:dyDescent="0.25">
      <c r="A452" s="7">
        <v>43551</v>
      </c>
      <c r="B452" s="8">
        <v>-2.7365141348334449E-4</v>
      </c>
      <c r="C452" s="8">
        <v>-2.4058165610241211E-5</v>
      </c>
    </row>
    <row r="453" spans="1:3" x14ac:dyDescent="0.25">
      <c r="A453" s="7">
        <v>43552</v>
      </c>
      <c r="B453" s="8">
        <v>-7.0468544856372439E-5</v>
      </c>
      <c r="C453" s="8">
        <v>-4.5742554986238908E-5</v>
      </c>
    </row>
    <row r="454" spans="1:3" x14ac:dyDescent="0.25">
      <c r="A454" s="7">
        <v>43553</v>
      </c>
      <c r="B454" s="8">
        <v>2.6932524720468809E-3</v>
      </c>
      <c r="C454" s="8">
        <v>2.6761978969163098E-3</v>
      </c>
    </row>
    <row r="455" spans="1:3" x14ac:dyDescent="0.25">
      <c r="A455" s="7">
        <v>43554</v>
      </c>
      <c r="B455" s="8">
        <v>7.5751649504240959E-6</v>
      </c>
      <c r="C455" s="8">
        <v>7.5655541806884941E-6</v>
      </c>
    </row>
    <row r="456" spans="1:3" x14ac:dyDescent="0.25">
      <c r="A456" s="7">
        <v>43555</v>
      </c>
      <c r="B456" s="8">
        <v>1.4636960060876451E-5</v>
      </c>
      <c r="C456" s="8">
        <v>6.813650174741781E-6</v>
      </c>
    </row>
    <row r="457" spans="1:3" x14ac:dyDescent="0.25">
      <c r="A457" s="7">
        <v>43556</v>
      </c>
      <c r="B457" s="8">
        <v>2.9904626846388731E-3</v>
      </c>
      <c r="C457" s="8">
        <v>3.2587354572595211E-3</v>
      </c>
    </row>
    <row r="458" spans="1:3" x14ac:dyDescent="0.25">
      <c r="A458" s="7">
        <v>43557</v>
      </c>
      <c r="B458" s="8">
        <v>1.6469494150690429E-3</v>
      </c>
      <c r="C458" s="8">
        <v>1.7587020634912691E-3</v>
      </c>
    </row>
    <row r="459" spans="1:3" x14ac:dyDescent="0.25">
      <c r="A459" s="7">
        <v>43558</v>
      </c>
      <c r="B459" s="8">
        <v>-4.3043496509309609E-4</v>
      </c>
      <c r="C459" s="8">
        <v>-5.8054661798478957E-4</v>
      </c>
    </row>
    <row r="460" spans="1:3" x14ac:dyDescent="0.25">
      <c r="A460" s="7">
        <v>43559</v>
      </c>
      <c r="B460" s="8">
        <v>3.1575483991685971E-5</v>
      </c>
      <c r="C460" s="8">
        <v>4.6430106129813353E-5</v>
      </c>
    </row>
    <row r="461" spans="1:3" x14ac:dyDescent="0.25">
      <c r="A461" s="7">
        <v>43560</v>
      </c>
      <c r="B461" s="8">
        <v>9.835459335263419E-4</v>
      </c>
      <c r="C461" s="8">
        <v>8.1989773458990278E-4</v>
      </c>
    </row>
    <row r="462" spans="1:3" x14ac:dyDescent="0.25">
      <c r="A462" s="7">
        <v>43561</v>
      </c>
      <c r="B462" s="8">
        <v>8.7531422987563445E-6</v>
      </c>
      <c r="C462" s="8">
        <v>8.5737628561233237E-6</v>
      </c>
    </row>
    <row r="463" spans="1:3" x14ac:dyDescent="0.25">
      <c r="A463" s="7">
        <v>43562</v>
      </c>
      <c r="B463" s="8">
        <v>8.7692467274358421E-6</v>
      </c>
      <c r="C463" s="8">
        <v>8.5765370476664771E-6</v>
      </c>
    </row>
    <row r="464" spans="1:3" x14ac:dyDescent="0.25">
      <c r="A464" s="7">
        <v>43563</v>
      </c>
      <c r="B464" s="8">
        <v>-3.9596978678368982E-4</v>
      </c>
      <c r="C464" s="8">
        <v>-6.8903729676883518E-4</v>
      </c>
    </row>
    <row r="465" spans="1:3" x14ac:dyDescent="0.25">
      <c r="A465" s="7">
        <v>43564</v>
      </c>
      <c r="B465" s="8">
        <v>-1.0144704220487191E-3</v>
      </c>
      <c r="C465" s="8">
        <v>-1.117187102468886E-3</v>
      </c>
    </row>
    <row r="466" spans="1:3" x14ac:dyDescent="0.25">
      <c r="A466" s="7">
        <v>43565</v>
      </c>
      <c r="B466" s="8">
        <v>2.2378510423028959E-3</v>
      </c>
      <c r="C466" s="8">
        <v>2.527897676710467E-3</v>
      </c>
    </row>
    <row r="467" spans="1:3" x14ac:dyDescent="0.25">
      <c r="A467" s="7">
        <v>43566</v>
      </c>
      <c r="B467" s="8">
        <v>-1.441643200362996E-3</v>
      </c>
      <c r="C467" s="8">
        <v>-1.629795382412369E-3</v>
      </c>
    </row>
    <row r="468" spans="1:3" x14ac:dyDescent="0.25">
      <c r="A468" s="7">
        <v>43567</v>
      </c>
      <c r="B468" s="8">
        <v>-1.5540535759023259E-3</v>
      </c>
      <c r="C468" s="8">
        <v>-1.9049048769583801E-3</v>
      </c>
    </row>
    <row r="469" spans="1:3" x14ac:dyDescent="0.25">
      <c r="A469" s="7">
        <v>43568</v>
      </c>
      <c r="B469" s="8">
        <v>8.7329543083658479E-6</v>
      </c>
      <c r="C469" s="8">
        <v>8.5334730803854342E-6</v>
      </c>
    </row>
    <row r="470" spans="1:3" x14ac:dyDescent="0.25">
      <c r="A470" s="7">
        <v>43569</v>
      </c>
      <c r="B470" s="8">
        <v>8.7489765741022296E-6</v>
      </c>
      <c r="C470" s="8">
        <v>8.5370609919088736E-6</v>
      </c>
    </row>
    <row r="471" spans="1:3" x14ac:dyDescent="0.25">
      <c r="A471" s="7">
        <v>43570</v>
      </c>
      <c r="B471" s="8">
        <v>2.9106800317868498E-4</v>
      </c>
      <c r="C471" s="8">
        <v>3.64034070934105E-4</v>
      </c>
    </row>
    <row r="472" spans="1:3" x14ac:dyDescent="0.25">
      <c r="A472" s="7">
        <v>43571</v>
      </c>
      <c r="B472" s="8">
        <v>1.0229017558782689E-3</v>
      </c>
      <c r="C472" s="8">
        <v>1.0148273764643001E-3</v>
      </c>
    </row>
    <row r="473" spans="1:3" x14ac:dyDescent="0.25">
      <c r="A473" s="7">
        <v>43572</v>
      </c>
      <c r="B473" s="8">
        <v>7.6407006268586208E-4</v>
      </c>
      <c r="C473" s="8">
        <v>7.6803886489962281E-4</v>
      </c>
    </row>
    <row r="474" spans="1:3" x14ac:dyDescent="0.25">
      <c r="A474" s="7">
        <v>43573</v>
      </c>
      <c r="B474" s="8">
        <v>2.9930600047900491E-3</v>
      </c>
      <c r="C474" s="8">
        <v>3.4887385072877031E-3</v>
      </c>
    </row>
    <row r="475" spans="1:3" x14ac:dyDescent="0.25">
      <c r="A475" s="7">
        <v>43574</v>
      </c>
      <c r="B475" s="8">
        <v>-2.0016555102420061E-4</v>
      </c>
      <c r="C475" s="8">
        <v>-1.8700562742113289E-4</v>
      </c>
    </row>
    <row r="476" spans="1:3" x14ac:dyDescent="0.25">
      <c r="A476" s="7">
        <v>43575</v>
      </c>
      <c r="B476" s="8">
        <v>9.7648581651732513E-6</v>
      </c>
      <c r="C476" s="8">
        <v>8.7409282225614504E-6</v>
      </c>
    </row>
    <row r="477" spans="1:3" x14ac:dyDescent="0.25">
      <c r="A477" s="7">
        <v>43576</v>
      </c>
      <c r="B477" s="8">
        <v>9.7724820500300069E-6</v>
      </c>
      <c r="C477" s="8">
        <v>8.7426263311041197E-6</v>
      </c>
    </row>
    <row r="478" spans="1:3" x14ac:dyDescent="0.25">
      <c r="A478" s="7">
        <v>43577</v>
      </c>
      <c r="B478" s="8">
        <v>-2.904416766428275E-4</v>
      </c>
      <c r="C478" s="8">
        <v>-4.7394604130324153E-4</v>
      </c>
    </row>
    <row r="479" spans="1:3" x14ac:dyDescent="0.25">
      <c r="A479" s="7">
        <v>43578</v>
      </c>
      <c r="B479" s="8">
        <v>1.5571725263969769E-3</v>
      </c>
      <c r="C479" s="8">
        <v>1.9541767395720999E-3</v>
      </c>
    </row>
    <row r="480" spans="1:3" x14ac:dyDescent="0.25">
      <c r="A480" s="7">
        <v>43579</v>
      </c>
      <c r="B480" s="8">
        <v>8.5567251443019465E-4</v>
      </c>
      <c r="C480" s="8">
        <v>9.4290543885500178E-4</v>
      </c>
    </row>
    <row r="481" spans="1:3" x14ac:dyDescent="0.25">
      <c r="A481" s="7">
        <v>43580</v>
      </c>
      <c r="B481" s="8">
        <v>1.53372351659975E-3</v>
      </c>
      <c r="C481" s="8">
        <v>2.0505854265999708E-3</v>
      </c>
    </row>
    <row r="482" spans="1:3" x14ac:dyDescent="0.25">
      <c r="A482" s="7">
        <v>43581</v>
      </c>
      <c r="B482" s="8">
        <v>8.2189287065226324E-4</v>
      </c>
      <c r="C482" s="8">
        <v>6.9553407032652004E-4</v>
      </c>
    </row>
    <row r="483" spans="1:3" x14ac:dyDescent="0.25">
      <c r="A483" s="7">
        <v>43582</v>
      </c>
      <c r="B483" s="8">
        <v>8.3986006029768134E-6</v>
      </c>
      <c r="C483" s="8">
        <v>8.4113998795043443E-6</v>
      </c>
    </row>
    <row r="484" spans="1:3" x14ac:dyDescent="0.25">
      <c r="A484" s="7">
        <v>43583</v>
      </c>
      <c r="B484" s="8">
        <v>8.4097548096462305E-6</v>
      </c>
      <c r="C484" s="8">
        <v>8.4137792917271526E-6</v>
      </c>
    </row>
    <row r="485" spans="1:3" x14ac:dyDescent="0.25">
      <c r="A485" s="7">
        <v>43584</v>
      </c>
      <c r="B485" s="8">
        <v>-3.660036024085711E-4</v>
      </c>
      <c r="C485" s="8">
        <v>-4.1148837094029389E-4</v>
      </c>
    </row>
    <row r="486" spans="1:3" x14ac:dyDescent="0.25">
      <c r="A486" s="7">
        <v>43585</v>
      </c>
      <c r="B486" s="8">
        <v>-2.014353966301119E-3</v>
      </c>
      <c r="C486" s="8">
        <v>-2.1992817291482951E-3</v>
      </c>
    </row>
    <row r="487" spans="1:3" x14ac:dyDescent="0.25">
      <c r="A487" s="7">
        <v>43586</v>
      </c>
      <c r="B487" s="8">
        <v>-2.2274905737907909E-3</v>
      </c>
      <c r="C487" s="8">
        <v>-2.474903037990805E-3</v>
      </c>
    </row>
    <row r="488" spans="1:3" x14ac:dyDescent="0.25">
      <c r="A488" s="7">
        <v>43587</v>
      </c>
      <c r="B488" s="8">
        <v>-2.2090783149134601E-3</v>
      </c>
      <c r="C488" s="8">
        <v>-1.6945535816855759E-3</v>
      </c>
    </row>
    <row r="489" spans="1:3" x14ac:dyDescent="0.25">
      <c r="A489" s="7">
        <v>43588</v>
      </c>
      <c r="B489" s="8">
        <v>2.315045431704021E-3</v>
      </c>
      <c r="C489" s="8">
        <v>2.4397726403802E-3</v>
      </c>
    </row>
    <row r="490" spans="1:3" x14ac:dyDescent="0.25">
      <c r="A490" s="7">
        <v>43589</v>
      </c>
      <c r="B490" s="8">
        <v>6.6041395276883463E-6</v>
      </c>
      <c r="C490" s="8">
        <v>7.823369967407956E-6</v>
      </c>
    </row>
    <row r="491" spans="1:3" x14ac:dyDescent="0.25">
      <c r="A491" s="7">
        <v>43590</v>
      </c>
      <c r="B491" s="8">
        <v>6.6643200216098819E-6</v>
      </c>
      <c r="C491" s="8">
        <v>7.8344308978017807E-6</v>
      </c>
    </row>
    <row r="492" spans="1:3" x14ac:dyDescent="0.25">
      <c r="A492" s="7">
        <v>43591</v>
      </c>
      <c r="B492" s="8">
        <v>-2.2475208738474972E-3</v>
      </c>
      <c r="C492" s="8">
        <v>-2.3626585861591391E-3</v>
      </c>
    </row>
    <row r="493" spans="1:3" x14ac:dyDescent="0.25">
      <c r="A493" s="7">
        <v>43592</v>
      </c>
      <c r="B493" s="8">
        <v>-5.0018367880426684E-3</v>
      </c>
      <c r="C493" s="8">
        <v>-4.991907109112903E-3</v>
      </c>
    </row>
    <row r="494" spans="1:3" x14ac:dyDescent="0.25">
      <c r="A494" s="7">
        <v>43593</v>
      </c>
      <c r="B494" s="8">
        <v>5.1883998803714526E-4</v>
      </c>
      <c r="C494" s="8">
        <v>2.8614746352584319E-4</v>
      </c>
    </row>
    <row r="495" spans="1:3" x14ac:dyDescent="0.25">
      <c r="A495" s="7">
        <v>43594</v>
      </c>
      <c r="B495" s="8">
        <v>-4.9045442833391961E-3</v>
      </c>
      <c r="C495" s="8">
        <v>-5.1078498615356738E-3</v>
      </c>
    </row>
    <row r="496" spans="1:3" x14ac:dyDescent="0.25">
      <c r="A496" s="7">
        <v>43595</v>
      </c>
      <c r="B496" s="8">
        <v>1.4435060961894839E-3</v>
      </c>
      <c r="C496" s="8">
        <v>1.3294759935047471E-3</v>
      </c>
    </row>
    <row r="497" spans="1:3" x14ac:dyDescent="0.25">
      <c r="A497" s="7">
        <v>43596</v>
      </c>
      <c r="B497" s="8">
        <v>9.2178381290164424E-6</v>
      </c>
      <c r="C497" s="8">
        <v>8.6394429186231747E-6</v>
      </c>
    </row>
    <row r="498" spans="1:3" x14ac:dyDescent="0.25">
      <c r="A498" s="7">
        <v>43597</v>
      </c>
      <c r="B498" s="8">
        <v>9.3021760445566315E-6</v>
      </c>
      <c r="C498" s="8">
        <v>8.6578071285536851E-6</v>
      </c>
    </row>
    <row r="499" spans="1:3" x14ac:dyDescent="0.25">
      <c r="A499" s="7">
        <v>43598</v>
      </c>
      <c r="B499" s="8">
        <v>-7.3833872994781844E-3</v>
      </c>
      <c r="C499" s="8">
        <v>-7.4504737179653668E-3</v>
      </c>
    </row>
    <row r="500" spans="1:3" x14ac:dyDescent="0.25">
      <c r="A500" s="7">
        <v>43599</v>
      </c>
      <c r="B500" s="8">
        <v>4.5510930582206566E-3</v>
      </c>
      <c r="C500" s="8">
        <v>4.7357775656056136E-3</v>
      </c>
    </row>
    <row r="501" spans="1:3" x14ac:dyDescent="0.25">
      <c r="A501" s="7">
        <v>43600</v>
      </c>
      <c r="B501" s="8">
        <v>2.2127078269766902E-3</v>
      </c>
      <c r="C501" s="8">
        <v>2.177443932705581E-3</v>
      </c>
    </row>
    <row r="502" spans="1:3" x14ac:dyDescent="0.25">
      <c r="A502" s="7">
        <v>43601</v>
      </c>
      <c r="B502" s="8">
        <v>1.853853114769821E-3</v>
      </c>
      <c r="C502" s="8">
        <v>2.0110938284485509E-3</v>
      </c>
    </row>
    <row r="503" spans="1:3" x14ac:dyDescent="0.25">
      <c r="A503" s="7">
        <v>43602</v>
      </c>
      <c r="B503" s="8">
        <v>-3.043247368782032E-3</v>
      </c>
      <c r="C503" s="8">
        <v>-2.9436141827079432E-3</v>
      </c>
    </row>
    <row r="504" spans="1:3" x14ac:dyDescent="0.25">
      <c r="A504" s="7">
        <v>43603</v>
      </c>
      <c r="B504" s="8">
        <v>2.0786510414039231E-5</v>
      </c>
      <c r="C504" s="8">
        <v>2.0482737948412929E-5</v>
      </c>
    </row>
    <row r="505" spans="1:3" x14ac:dyDescent="0.25">
      <c r="A505" s="7">
        <v>43604</v>
      </c>
      <c r="B505" s="8">
        <v>2.0860002650113781E-5</v>
      </c>
      <c r="C505" s="8">
        <v>2.0516558535188519E-5</v>
      </c>
    </row>
    <row r="506" spans="1:3" x14ac:dyDescent="0.25">
      <c r="A506" s="7">
        <v>43605</v>
      </c>
      <c r="B506" s="8">
        <v>-2.5029561127958289E-3</v>
      </c>
      <c r="C506" s="8">
        <v>-2.546573064503566E-3</v>
      </c>
    </row>
    <row r="507" spans="1:3" x14ac:dyDescent="0.25">
      <c r="A507" s="7">
        <v>43606</v>
      </c>
      <c r="B507" s="8">
        <v>1.9205103880126639E-3</v>
      </c>
      <c r="C507" s="8">
        <v>1.850509383207966E-3</v>
      </c>
    </row>
    <row r="508" spans="1:3" x14ac:dyDescent="0.25">
      <c r="A508" s="7">
        <v>43607</v>
      </c>
      <c r="B508" s="8">
        <v>4.4475001948063309E-4</v>
      </c>
      <c r="C508" s="8">
        <v>4.9858321530438232E-4</v>
      </c>
    </row>
    <row r="509" spans="1:3" x14ac:dyDescent="0.25">
      <c r="A509" s="7">
        <v>43608</v>
      </c>
      <c r="B509" s="8">
        <v>-2.7614633714689858E-3</v>
      </c>
      <c r="C509" s="8">
        <v>-2.6696970719761741E-3</v>
      </c>
    </row>
    <row r="510" spans="1:3" x14ac:dyDescent="0.25">
      <c r="A510" s="7">
        <v>43609</v>
      </c>
      <c r="B510" s="8">
        <v>3.6335333159365207E-4</v>
      </c>
      <c r="C510" s="8">
        <v>-1.32863938022032E-4</v>
      </c>
    </row>
    <row r="511" spans="1:3" x14ac:dyDescent="0.25">
      <c r="A511" s="7">
        <v>43610</v>
      </c>
      <c r="B511" s="8">
        <v>2.06497828880714E-5</v>
      </c>
      <c r="C511" s="8">
        <v>2.0655236111499779E-5</v>
      </c>
    </row>
    <row r="512" spans="1:3" x14ac:dyDescent="0.25">
      <c r="A512" s="7">
        <v>43611</v>
      </c>
      <c r="B512" s="8">
        <v>2.0562900471921001E-5</v>
      </c>
      <c r="C512" s="8">
        <v>2.0547696753858698E-5</v>
      </c>
    </row>
    <row r="513" spans="1:3" x14ac:dyDescent="0.25">
      <c r="A513" s="7">
        <v>43612</v>
      </c>
      <c r="B513" s="8">
        <v>5.2747747858239435E-4</v>
      </c>
      <c r="C513" s="8">
        <v>6.3133388967173687E-4</v>
      </c>
    </row>
    <row r="514" spans="1:3" x14ac:dyDescent="0.25">
      <c r="A514" s="7">
        <v>43613</v>
      </c>
      <c r="B514" s="8">
        <v>2.3879362170009519E-4</v>
      </c>
      <c r="C514" s="8">
        <v>4.1973296654185249E-4</v>
      </c>
    </row>
    <row r="515" spans="1:3" x14ac:dyDescent="0.25">
      <c r="A515" s="7">
        <v>43614</v>
      </c>
      <c r="B515" s="8">
        <v>-4.1004721885595791E-4</v>
      </c>
      <c r="C515" s="8">
        <v>-1.6125627190366479E-4</v>
      </c>
    </row>
    <row r="516" spans="1:3" x14ac:dyDescent="0.25">
      <c r="A516" s="7">
        <v>43615</v>
      </c>
      <c r="B516" s="8">
        <v>2.85132091673912E-3</v>
      </c>
      <c r="C516" s="8">
        <v>2.9550650781362542E-3</v>
      </c>
    </row>
    <row r="517" spans="1:3" x14ac:dyDescent="0.25">
      <c r="A517" s="7">
        <v>43616</v>
      </c>
      <c r="B517" s="8">
        <v>-4.8523336911476811E-4</v>
      </c>
      <c r="C517" s="8">
        <v>-6.2722964039152451E-4</v>
      </c>
    </row>
    <row r="518" spans="1:3" x14ac:dyDescent="0.25">
      <c r="A518" s="7">
        <v>43617</v>
      </c>
      <c r="B518" s="8">
        <v>1.9801840987598851E-5</v>
      </c>
      <c r="C518" s="8">
        <v>1.9090402740618021E-5</v>
      </c>
    </row>
    <row r="519" spans="1:3" x14ac:dyDescent="0.25">
      <c r="A519" s="7">
        <v>43618</v>
      </c>
      <c r="B519" s="8">
        <v>2.3939003348738549E-5</v>
      </c>
      <c r="C519" s="8">
        <v>2.3070908244049448E-5</v>
      </c>
    </row>
    <row r="520" spans="1:3" x14ac:dyDescent="0.25">
      <c r="A520" s="7">
        <v>43619</v>
      </c>
      <c r="B520" s="8">
        <v>2.326815025344153E-5</v>
      </c>
      <c r="C520" s="8">
        <v>-4.9137871249327336E-4</v>
      </c>
    </row>
    <row r="521" spans="1:3" x14ac:dyDescent="0.25">
      <c r="A521" s="7">
        <v>43620</v>
      </c>
      <c r="B521" s="8">
        <v>4.3629894951968673E-3</v>
      </c>
      <c r="C521" s="8">
        <v>4.1542226711281938E-3</v>
      </c>
    </row>
    <row r="522" spans="1:3" x14ac:dyDescent="0.25">
      <c r="A522" s="7">
        <v>43621</v>
      </c>
      <c r="B522" s="8">
        <v>2.024017169996561E-3</v>
      </c>
      <c r="C522" s="8">
        <v>1.85114245368756E-3</v>
      </c>
    </row>
    <row r="523" spans="1:3" x14ac:dyDescent="0.25">
      <c r="A523" s="7">
        <v>43622</v>
      </c>
      <c r="B523" s="8">
        <v>-4.0101092574273972E-4</v>
      </c>
      <c r="C523" s="8">
        <v>-6.1407799585633249E-4</v>
      </c>
    </row>
    <row r="524" spans="1:3" x14ac:dyDescent="0.25">
      <c r="A524" s="7">
        <v>43623</v>
      </c>
      <c r="B524" s="8">
        <v>3.1685161763370662E-3</v>
      </c>
      <c r="C524" s="8">
        <v>2.7162213414213539E-3</v>
      </c>
    </row>
    <row r="525" spans="1:3" x14ac:dyDescent="0.25">
      <c r="A525" s="7">
        <v>43624</v>
      </c>
      <c r="B525" s="8">
        <v>2.2150494381367739E-5</v>
      </c>
      <c r="C525" s="8">
        <v>2.1770248270325251E-5</v>
      </c>
    </row>
    <row r="526" spans="1:3" x14ac:dyDescent="0.25">
      <c r="A526" s="7">
        <v>43625</v>
      </c>
      <c r="B526" s="8">
        <v>2.2398915656030031E-5</v>
      </c>
      <c r="C526" s="8">
        <v>2.194898515273103E-5</v>
      </c>
    </row>
    <row r="527" spans="1:3" x14ac:dyDescent="0.25">
      <c r="A527" s="7">
        <v>43626</v>
      </c>
      <c r="B527" s="8">
        <v>1.416804137073679E-3</v>
      </c>
      <c r="C527" s="8">
        <v>1.5172297383314599E-3</v>
      </c>
    </row>
    <row r="528" spans="1:3" x14ac:dyDescent="0.25">
      <c r="A528" s="7">
        <v>43627</v>
      </c>
      <c r="B528" s="8">
        <v>3.7916926699477221E-4</v>
      </c>
      <c r="C528" s="8">
        <v>4.4841348800472858E-4</v>
      </c>
    </row>
    <row r="529" spans="1:3" x14ac:dyDescent="0.25">
      <c r="A529" s="7">
        <v>43628</v>
      </c>
      <c r="B529" s="8">
        <v>1.501450642367175E-4</v>
      </c>
      <c r="C529" s="8">
        <v>1.0811280694089651E-4</v>
      </c>
    </row>
    <row r="530" spans="1:3" x14ac:dyDescent="0.25">
      <c r="A530" s="7">
        <v>43629</v>
      </c>
      <c r="B530" s="8">
        <v>1.926765274193887E-3</v>
      </c>
      <c r="C530" s="8">
        <v>2.3655072962536221E-3</v>
      </c>
    </row>
    <row r="531" spans="1:3" x14ac:dyDescent="0.25">
      <c r="A531" s="7">
        <v>43630</v>
      </c>
      <c r="B531" s="8">
        <v>1.3131746472789809E-3</v>
      </c>
      <c r="C531" s="8">
        <v>1.663759229499906E-3</v>
      </c>
    </row>
    <row r="532" spans="1:3" x14ac:dyDescent="0.25">
      <c r="A532" s="7">
        <v>43631</v>
      </c>
      <c r="B532" s="8">
        <v>2.071234555844903E-5</v>
      </c>
      <c r="C532" s="8">
        <v>2.0442953283517081E-5</v>
      </c>
    </row>
    <row r="533" spans="1:3" x14ac:dyDescent="0.25">
      <c r="A533" s="7">
        <v>43632</v>
      </c>
      <c r="B533" s="8">
        <v>2.0888780007943811E-5</v>
      </c>
      <c r="C533" s="8">
        <v>2.0501521855953438E-5</v>
      </c>
    </row>
    <row r="534" spans="1:3" x14ac:dyDescent="0.25">
      <c r="A534" s="7">
        <v>43633</v>
      </c>
      <c r="B534" s="8">
        <v>-5.4585410968277515E-4</v>
      </c>
      <c r="C534" s="8">
        <v>-6.4545646013802749E-4</v>
      </c>
    </row>
    <row r="535" spans="1:3" x14ac:dyDescent="0.25">
      <c r="A535" s="7">
        <v>43634</v>
      </c>
      <c r="B535" s="8">
        <v>6.0003765388672026E-3</v>
      </c>
      <c r="C535" s="8">
        <v>6.3963081230986596E-3</v>
      </c>
    </row>
    <row r="536" spans="1:3" x14ac:dyDescent="0.25">
      <c r="A536" s="7">
        <v>43635</v>
      </c>
      <c r="B536" s="8">
        <v>1.2964855266246471E-3</v>
      </c>
      <c r="C536" s="8">
        <v>1.172508582877096E-3</v>
      </c>
    </row>
    <row r="537" spans="1:3" x14ac:dyDescent="0.25">
      <c r="A537" s="7">
        <v>43636</v>
      </c>
      <c r="B537" s="8">
        <v>6.042269554290991E-3</v>
      </c>
      <c r="C537" s="8">
        <v>5.4284362184651158E-3</v>
      </c>
    </row>
    <row r="538" spans="1:3" x14ac:dyDescent="0.25">
      <c r="A538" s="7">
        <v>43637</v>
      </c>
      <c r="B538" s="8">
        <v>-1.734173332881062E-3</v>
      </c>
      <c r="C538" s="8">
        <v>-2.0420640158014258E-3</v>
      </c>
    </row>
    <row r="539" spans="1:3" x14ac:dyDescent="0.25">
      <c r="A539" s="7">
        <v>43638</v>
      </c>
      <c r="B539" s="8">
        <v>1.939177237741951E-5</v>
      </c>
      <c r="C539" s="8">
        <v>2.0160054337914349E-5</v>
      </c>
    </row>
    <row r="540" spans="1:3" x14ac:dyDescent="0.25">
      <c r="A540" s="7">
        <v>43639</v>
      </c>
      <c r="B540" s="8">
        <v>1.9272496207811681E-5</v>
      </c>
      <c r="C540" s="8">
        <v>2.021532044849117E-5</v>
      </c>
    </row>
    <row r="541" spans="1:3" x14ac:dyDescent="0.25">
      <c r="A541" s="7">
        <v>43640</v>
      </c>
      <c r="B541" s="8">
        <v>-6.6474523868431667E-5</v>
      </c>
      <c r="C541" s="8">
        <v>-6.9513545576493918E-4</v>
      </c>
    </row>
    <row r="542" spans="1:3" x14ac:dyDescent="0.25">
      <c r="A542" s="7">
        <v>43641</v>
      </c>
      <c r="B542" s="8">
        <v>6.6739271424243185E-4</v>
      </c>
      <c r="C542" s="8">
        <v>7.5156986662427983E-4</v>
      </c>
    </row>
    <row r="543" spans="1:3" x14ac:dyDescent="0.25">
      <c r="A543" s="7">
        <v>43642</v>
      </c>
      <c r="B543" s="8">
        <v>-2.3924900853993241E-3</v>
      </c>
      <c r="C543" s="8">
        <v>-2.414363721269908E-3</v>
      </c>
    </row>
    <row r="544" spans="1:3" x14ac:dyDescent="0.25">
      <c r="A544" s="7">
        <v>43643</v>
      </c>
      <c r="B544" s="8">
        <v>1.7587440092188269E-3</v>
      </c>
      <c r="C544" s="8">
        <v>1.8651946254384379E-3</v>
      </c>
    </row>
    <row r="545" spans="1:3" x14ac:dyDescent="0.25">
      <c r="A545" s="7">
        <v>43644</v>
      </c>
      <c r="B545" s="8">
        <v>1.7043410819659319E-3</v>
      </c>
      <c r="C545" s="8">
        <v>1.614369892749989E-3</v>
      </c>
    </row>
    <row r="546" spans="1:3" x14ac:dyDescent="0.25">
      <c r="A546" s="7">
        <v>43645</v>
      </c>
      <c r="B546" s="8">
        <v>2.0658407513307608E-5</v>
      </c>
      <c r="C546" s="8">
        <v>2.0520496635478839E-5</v>
      </c>
    </row>
    <row r="547" spans="1:3" x14ac:dyDescent="0.25">
      <c r="A547" s="7">
        <v>43646</v>
      </c>
      <c r="B547" s="8">
        <v>2.0731644364113681E-5</v>
      </c>
      <c r="C547" s="8">
        <v>2.058254288250794E-5</v>
      </c>
    </row>
    <row r="548" spans="1:3" x14ac:dyDescent="0.25">
      <c r="A548" s="7">
        <v>43647</v>
      </c>
      <c r="B548" s="8">
        <v>2.914128457110587E-3</v>
      </c>
      <c r="C548" s="8">
        <v>3.4115997573458401E-3</v>
      </c>
    </row>
    <row r="549" spans="1:3" x14ac:dyDescent="0.25">
      <c r="A549" s="7">
        <v>43648</v>
      </c>
      <c r="B549" s="8">
        <v>1.1253077179664841E-3</v>
      </c>
      <c r="C549" s="8">
        <v>1.330067818596792E-3</v>
      </c>
    </row>
    <row r="550" spans="1:3" x14ac:dyDescent="0.25">
      <c r="A550" s="7">
        <v>43649</v>
      </c>
      <c r="B550" s="8">
        <v>3.9787291574973072E-3</v>
      </c>
      <c r="C550" s="8">
        <v>4.0609111542253551E-3</v>
      </c>
    </row>
    <row r="551" spans="1:3" x14ac:dyDescent="0.25">
      <c r="A551" s="7">
        <v>43650</v>
      </c>
      <c r="B551" s="8">
        <v>4.2403952791914001E-4</v>
      </c>
      <c r="C551" s="8">
        <v>4.651680422396165E-4</v>
      </c>
    </row>
    <row r="552" spans="1:3" x14ac:dyDescent="0.25">
      <c r="A552" s="7">
        <v>43651</v>
      </c>
      <c r="B552" s="8">
        <v>-2.801246463548956E-3</v>
      </c>
      <c r="C552" s="8">
        <v>-2.3449127789697539E-3</v>
      </c>
    </row>
    <row r="553" spans="1:3" x14ac:dyDescent="0.25">
      <c r="A553" s="7">
        <v>43652</v>
      </c>
      <c r="B553" s="8">
        <v>2.1949132866350141E-5</v>
      </c>
      <c r="C553" s="8">
        <v>2.1924821334673439E-5</v>
      </c>
    </row>
    <row r="554" spans="1:3" x14ac:dyDescent="0.25">
      <c r="A554" s="7">
        <v>43653</v>
      </c>
      <c r="B554" s="8">
        <v>2.2062793118449161E-5</v>
      </c>
      <c r="C554" s="8">
        <v>2.2029978394400022E-5</v>
      </c>
    </row>
    <row r="555" spans="1:3" x14ac:dyDescent="0.25">
      <c r="A555" s="7">
        <v>43654</v>
      </c>
      <c r="B555" s="8">
        <v>-8.833308272508944E-4</v>
      </c>
      <c r="C555" s="8">
        <v>-7.94134121571477E-4</v>
      </c>
    </row>
    <row r="556" spans="1:3" x14ac:dyDescent="0.25">
      <c r="A556" s="7">
        <v>43655</v>
      </c>
      <c r="B556" s="8">
        <v>-1.537993825896145E-3</v>
      </c>
      <c r="C556" s="8">
        <v>-1.526344442712269E-3</v>
      </c>
    </row>
    <row r="557" spans="1:3" x14ac:dyDescent="0.25">
      <c r="A557" s="7">
        <v>43656</v>
      </c>
      <c r="B557" s="8">
        <v>6.1929849655806279E-4</v>
      </c>
      <c r="C557" s="8">
        <v>2.4035128025357011E-4</v>
      </c>
    </row>
    <row r="558" spans="1:3" x14ac:dyDescent="0.25">
      <c r="A558" s="7">
        <v>43657</v>
      </c>
      <c r="B558" s="8">
        <v>-4.8476280931530891E-4</v>
      </c>
      <c r="C558" s="8">
        <v>-4.05052012114826E-4</v>
      </c>
    </row>
    <row r="559" spans="1:3" x14ac:dyDescent="0.25">
      <c r="A559" s="7">
        <v>43658</v>
      </c>
      <c r="B559" s="8">
        <v>4.8069016330920528E-4</v>
      </c>
      <c r="C559" s="8">
        <v>5.3774449623755771E-4</v>
      </c>
    </row>
    <row r="560" spans="1:3" x14ac:dyDescent="0.25">
      <c r="A560" s="7">
        <v>43659</v>
      </c>
      <c r="B560" s="8">
        <v>2.1746427273372501E-5</v>
      </c>
      <c r="C560" s="8">
        <v>2.18947594003982E-5</v>
      </c>
    </row>
    <row r="561" spans="1:3" x14ac:dyDescent="0.25">
      <c r="A561" s="7">
        <v>43660</v>
      </c>
      <c r="B561" s="8">
        <v>2.1921991744555669E-5</v>
      </c>
      <c r="C561" s="8">
        <v>2.2071391804878712E-5</v>
      </c>
    </row>
    <row r="562" spans="1:3" x14ac:dyDescent="0.25">
      <c r="A562" s="7">
        <v>43661</v>
      </c>
      <c r="B562" s="8">
        <v>9.7963786579158274E-4</v>
      </c>
      <c r="C562" s="8">
        <v>8.0160335219692236E-4</v>
      </c>
    </row>
    <row r="563" spans="1:3" x14ac:dyDescent="0.25">
      <c r="A563" s="7">
        <v>43662</v>
      </c>
      <c r="B563" s="8">
        <v>7.5377263290099528E-4</v>
      </c>
      <c r="C563" s="8">
        <v>9.6673634132926622E-4</v>
      </c>
    </row>
    <row r="564" spans="1:3" x14ac:dyDescent="0.25">
      <c r="A564" s="7">
        <v>43663</v>
      </c>
      <c r="B564" s="8">
        <v>-5.1139407727274211E-4</v>
      </c>
      <c r="C564" s="8">
        <v>-5.0114359010289267E-4</v>
      </c>
    </row>
    <row r="565" spans="1:3" x14ac:dyDescent="0.25">
      <c r="A565" s="7">
        <v>43664</v>
      </c>
      <c r="B565" s="8">
        <v>7.8004812750975816E-4</v>
      </c>
      <c r="C565" s="8">
        <v>9.7737945558407091E-4</v>
      </c>
    </row>
    <row r="566" spans="1:3" x14ac:dyDescent="0.25">
      <c r="A566" s="7">
        <v>43665</v>
      </c>
      <c r="B566" s="8">
        <v>6.9623877186653083E-4</v>
      </c>
      <c r="C566" s="8">
        <v>7.0532146558499598E-4</v>
      </c>
    </row>
    <row r="567" spans="1:3" x14ac:dyDescent="0.25">
      <c r="A567" s="7">
        <v>43666</v>
      </c>
      <c r="B567" s="8">
        <v>2.1147431582768661E-5</v>
      </c>
      <c r="C567" s="8">
        <v>2.0923763664804081E-5</v>
      </c>
    </row>
    <row r="568" spans="1:3" x14ac:dyDescent="0.25">
      <c r="A568" s="7">
        <v>43667</v>
      </c>
      <c r="B568" s="8">
        <v>2.1242514927966031E-5</v>
      </c>
      <c r="C568" s="8">
        <v>2.0981196652281039E-5</v>
      </c>
    </row>
    <row r="569" spans="1:3" x14ac:dyDescent="0.25">
      <c r="A569" s="7">
        <v>43668</v>
      </c>
      <c r="B569" s="8">
        <v>-2.1261350983681201E-5</v>
      </c>
      <c r="C569" s="8">
        <v>-3.4864538932422029E-5</v>
      </c>
    </row>
    <row r="570" spans="1:3" x14ac:dyDescent="0.25">
      <c r="A570" s="7">
        <v>43669</v>
      </c>
      <c r="B570" s="8">
        <v>2.7598639134713832E-3</v>
      </c>
      <c r="C570" s="8">
        <v>3.382802910227412E-3</v>
      </c>
    </row>
    <row r="571" spans="1:3" x14ac:dyDescent="0.25">
      <c r="A571" s="7">
        <v>43670</v>
      </c>
      <c r="B571" s="8">
        <v>1.3930497202265799E-3</v>
      </c>
      <c r="C571" s="8">
        <v>1.5857786929598381E-3</v>
      </c>
    </row>
    <row r="572" spans="1:3" x14ac:dyDescent="0.25">
      <c r="A572" s="7">
        <v>43671</v>
      </c>
      <c r="B572" s="8">
        <v>-3.188205712967962E-3</v>
      </c>
      <c r="C572" s="8">
        <v>-3.3161659252567421E-3</v>
      </c>
    </row>
    <row r="573" spans="1:3" x14ac:dyDescent="0.25">
      <c r="A573" s="7">
        <v>43672</v>
      </c>
      <c r="B573" s="8">
        <v>4.515901974664116E-3</v>
      </c>
      <c r="C573" s="8">
        <v>4.6356780978387144E-3</v>
      </c>
    </row>
    <row r="574" spans="1:3" x14ac:dyDescent="0.25">
      <c r="A574" s="7">
        <v>43673</v>
      </c>
      <c r="B574" s="8">
        <v>2.039749420168491E-5</v>
      </c>
      <c r="C574" s="8">
        <v>2.002865277850319E-5</v>
      </c>
    </row>
    <row r="575" spans="1:3" x14ac:dyDescent="0.25">
      <c r="A575" s="7">
        <v>43674</v>
      </c>
      <c r="B575" s="8">
        <v>2.0255658147005921E-5</v>
      </c>
      <c r="C575" s="8">
        <v>1.983069036937124E-5</v>
      </c>
    </row>
    <row r="576" spans="1:3" x14ac:dyDescent="0.25">
      <c r="A576" s="7">
        <v>43675</v>
      </c>
      <c r="B576" s="8">
        <v>5.413016518935887E-4</v>
      </c>
      <c r="C576" s="8">
        <v>1.983759302421895E-4</v>
      </c>
    </row>
    <row r="577" spans="1:3" x14ac:dyDescent="0.25">
      <c r="A577" s="7">
        <v>43676</v>
      </c>
      <c r="B577" s="8">
        <v>-1.1566528493991419E-3</v>
      </c>
      <c r="C577" s="8">
        <v>-1.3760486897392841E-3</v>
      </c>
    </row>
    <row r="578" spans="1:3" x14ac:dyDescent="0.25">
      <c r="A578" s="7">
        <v>43677</v>
      </c>
      <c r="B578" s="8">
        <v>-1.015459706556032E-3</v>
      </c>
      <c r="C578" s="8">
        <v>-7.7225211928011461E-4</v>
      </c>
    </row>
    <row r="579" spans="1:3" x14ac:dyDescent="0.25">
      <c r="A579" s="7">
        <v>43678</v>
      </c>
      <c r="B579" s="8">
        <v>2.139411448105033E-3</v>
      </c>
      <c r="C579" s="8">
        <v>2.7435407948996899E-3</v>
      </c>
    </row>
    <row r="580" spans="1:3" x14ac:dyDescent="0.25">
      <c r="A580" s="7">
        <v>43679</v>
      </c>
      <c r="B580" s="8">
        <v>-5.3135064111022867E-3</v>
      </c>
      <c r="C580" s="8">
        <v>-5.7870084238980102E-3</v>
      </c>
    </row>
    <row r="581" spans="1:3" x14ac:dyDescent="0.25">
      <c r="A581" s="7">
        <v>43680</v>
      </c>
      <c r="B581" s="8">
        <v>2.149245284455148E-5</v>
      </c>
      <c r="C581" s="8">
        <v>2.1028071538919949E-5</v>
      </c>
    </row>
    <row r="582" spans="1:3" x14ac:dyDescent="0.25">
      <c r="A582" s="7">
        <v>43681</v>
      </c>
      <c r="B582" s="8">
        <v>2.1646967788280239E-5</v>
      </c>
      <c r="C582" s="8">
        <v>2.1124667504812681E-5</v>
      </c>
    </row>
    <row r="583" spans="1:3" x14ac:dyDescent="0.25">
      <c r="A583" s="7">
        <v>43682</v>
      </c>
      <c r="B583" s="8">
        <v>-7.3751930162717638E-3</v>
      </c>
      <c r="C583" s="8">
        <v>-8.1483637417367749E-3</v>
      </c>
    </row>
    <row r="584" spans="1:3" x14ac:dyDescent="0.25">
      <c r="A584" s="7">
        <v>43683</v>
      </c>
      <c r="B584" s="8">
        <v>2.6368579346507381E-3</v>
      </c>
      <c r="C584" s="8">
        <v>2.684350051624262E-3</v>
      </c>
    </row>
    <row r="585" spans="1:3" x14ac:dyDescent="0.25">
      <c r="A585" s="7">
        <v>43684</v>
      </c>
      <c r="B585" s="8">
        <v>5.2599024583077636E-3</v>
      </c>
      <c r="C585" s="8">
        <v>4.9536306268549426E-3</v>
      </c>
    </row>
    <row r="586" spans="1:3" x14ac:dyDescent="0.25">
      <c r="A586" s="7">
        <v>43685</v>
      </c>
      <c r="B586" s="8">
        <v>5.1650276485231128E-3</v>
      </c>
      <c r="C586" s="8">
        <v>5.2911255000700494E-3</v>
      </c>
    </row>
    <row r="587" spans="1:3" x14ac:dyDescent="0.25">
      <c r="A587" s="7">
        <v>43686</v>
      </c>
      <c r="B587" s="8">
        <v>-3.6875716264094249E-3</v>
      </c>
      <c r="C587" s="8">
        <v>-3.8087532361656962E-3</v>
      </c>
    </row>
    <row r="588" spans="1:3" x14ac:dyDescent="0.25">
      <c r="A588" s="7">
        <v>43687</v>
      </c>
      <c r="B588" s="8">
        <v>2.206047650821219E-5</v>
      </c>
      <c r="C588" s="8">
        <v>2.1887018729627169E-5</v>
      </c>
    </row>
    <row r="589" spans="1:3" x14ac:dyDescent="0.25">
      <c r="A589" s="7">
        <v>43688</v>
      </c>
      <c r="B589" s="8">
        <v>2.222878856139587E-5</v>
      </c>
      <c r="C589" s="8">
        <v>2.2030072609036111E-5</v>
      </c>
    </row>
    <row r="590" spans="1:3" x14ac:dyDescent="0.25">
      <c r="A590" s="7">
        <v>43689</v>
      </c>
      <c r="B590" s="8">
        <v>-1.8414755209498199E-3</v>
      </c>
      <c r="C590" s="8">
        <v>-1.9992092256657661E-3</v>
      </c>
    </row>
    <row r="591" spans="1:3" x14ac:dyDescent="0.25">
      <c r="A591" s="7">
        <v>43690</v>
      </c>
      <c r="B591" s="8">
        <v>3.4105759672904412E-3</v>
      </c>
      <c r="C591" s="8">
        <v>3.702680723681961E-3</v>
      </c>
    </row>
    <row r="592" spans="1:3" x14ac:dyDescent="0.25">
      <c r="A592" s="7">
        <v>43691</v>
      </c>
      <c r="B592" s="8">
        <v>-5.2025157414108403E-3</v>
      </c>
      <c r="C592" s="8">
        <v>-4.8131184591144738E-3</v>
      </c>
    </row>
    <row r="593" spans="1:3" x14ac:dyDescent="0.25">
      <c r="A593" s="7">
        <v>43692</v>
      </c>
      <c r="B593" s="8">
        <v>2.0503844308481511E-3</v>
      </c>
      <c r="C593" s="8">
        <v>2.578735124735942E-3</v>
      </c>
    </row>
    <row r="594" spans="1:3" x14ac:dyDescent="0.25">
      <c r="A594" s="7">
        <v>43693</v>
      </c>
      <c r="B594" s="8">
        <v>2.9969390940676188E-3</v>
      </c>
      <c r="C594" s="8">
        <v>3.1025468633034681E-3</v>
      </c>
    </row>
    <row r="595" spans="1:3" x14ac:dyDescent="0.25">
      <c r="A595" s="7">
        <v>43694</v>
      </c>
      <c r="B595" s="8">
        <v>2.1070590345395601E-5</v>
      </c>
      <c r="C595" s="8">
        <v>2.0921870617085499E-5</v>
      </c>
    </row>
    <row r="596" spans="1:3" x14ac:dyDescent="0.25">
      <c r="A596" s="7">
        <v>43695</v>
      </c>
      <c r="B596" s="8">
        <v>2.1126948388960901E-5</v>
      </c>
      <c r="C596" s="8">
        <v>2.0911856472016769E-5</v>
      </c>
    </row>
    <row r="597" spans="1:3" x14ac:dyDescent="0.25">
      <c r="A597" s="7">
        <v>43696</v>
      </c>
      <c r="B597" s="8">
        <v>1.376758695652347E-3</v>
      </c>
      <c r="C597" s="8">
        <v>1.4583914346841811E-3</v>
      </c>
    </row>
    <row r="598" spans="1:3" x14ac:dyDescent="0.25">
      <c r="A598" s="7">
        <v>43697</v>
      </c>
      <c r="B598" s="8">
        <v>2.3887115767551309E-4</v>
      </c>
      <c r="C598" s="8">
        <v>3.096525201871092E-4</v>
      </c>
    </row>
    <row r="599" spans="1:3" x14ac:dyDescent="0.25">
      <c r="A599" s="7">
        <v>43698</v>
      </c>
      <c r="B599" s="8">
        <v>4.5072330335720334E-3</v>
      </c>
      <c r="C599" s="8">
        <v>4.4546826954494634E-3</v>
      </c>
    </row>
    <row r="600" spans="1:3" x14ac:dyDescent="0.25">
      <c r="A600" s="7">
        <v>43699</v>
      </c>
      <c r="B600" s="8">
        <v>-2.2689365218053759E-3</v>
      </c>
      <c r="C600" s="8">
        <v>-1.8720644791664349E-3</v>
      </c>
    </row>
    <row r="601" spans="1:3" x14ac:dyDescent="0.25">
      <c r="A601" s="7">
        <v>43700</v>
      </c>
      <c r="B601" s="8">
        <v>-4.5388602154950997E-3</v>
      </c>
      <c r="C601" s="8">
        <v>-4.7621238230431961E-3</v>
      </c>
    </row>
    <row r="602" spans="1:3" x14ac:dyDescent="0.25">
      <c r="A602" s="7">
        <v>43701</v>
      </c>
      <c r="B602" s="8">
        <v>1.822306753651581E-5</v>
      </c>
      <c r="C602" s="8">
        <v>1.9166019580518782E-5</v>
      </c>
    </row>
    <row r="603" spans="1:3" x14ac:dyDescent="0.25">
      <c r="A603" s="7">
        <v>43702</v>
      </c>
      <c r="B603" s="8">
        <v>1.82626034843647E-5</v>
      </c>
      <c r="C603" s="8">
        <v>1.9120299569852509E-5</v>
      </c>
    </row>
    <row r="604" spans="1:3" x14ac:dyDescent="0.25">
      <c r="A604" s="7">
        <v>43703</v>
      </c>
      <c r="B604" s="8">
        <v>1.383387980993467E-3</v>
      </c>
      <c r="C604" s="8">
        <v>1.2306179193808391E-3</v>
      </c>
    </row>
    <row r="605" spans="1:3" x14ac:dyDescent="0.25">
      <c r="A605" s="7">
        <v>43704</v>
      </c>
      <c r="B605" s="8">
        <v>3.6024586711338462E-3</v>
      </c>
      <c r="C605" s="8">
        <v>3.8363665125442652E-3</v>
      </c>
    </row>
    <row r="606" spans="1:3" x14ac:dyDescent="0.25">
      <c r="A606" s="7">
        <v>43705</v>
      </c>
      <c r="B606" s="8">
        <v>2.7909774219023742E-3</v>
      </c>
      <c r="C606" s="8">
        <v>2.9440209070492611E-3</v>
      </c>
    </row>
    <row r="607" spans="1:3" x14ac:dyDescent="0.25">
      <c r="A607" s="7">
        <v>43706</v>
      </c>
      <c r="B607" s="8">
        <v>2.957395472236835E-3</v>
      </c>
      <c r="C607" s="8">
        <v>3.0341493647887412E-3</v>
      </c>
    </row>
    <row r="608" spans="1:3" x14ac:dyDescent="0.25">
      <c r="A608" s="7">
        <v>43707</v>
      </c>
      <c r="B608" s="8">
        <v>1.050609616226605E-4</v>
      </c>
      <c r="C608" s="8">
        <v>6.1015264380648304E-4</v>
      </c>
    </row>
    <row r="609" spans="1:3" x14ac:dyDescent="0.25">
      <c r="A609" s="7">
        <v>43708</v>
      </c>
      <c r="B609" s="8">
        <v>3.2465217443267143E-5</v>
      </c>
      <c r="C609" s="8">
        <v>2.6499050525430331E-5</v>
      </c>
    </row>
    <row r="610" spans="1:3" x14ac:dyDescent="0.25">
      <c r="A610" s="7">
        <v>43709</v>
      </c>
      <c r="B610" s="8">
        <v>1.8204422839618321E-5</v>
      </c>
      <c r="C610" s="8">
        <v>1.8123446072548791E-5</v>
      </c>
    </row>
    <row r="611" spans="1:3" x14ac:dyDescent="0.25">
      <c r="A611" s="7">
        <v>43710</v>
      </c>
      <c r="B611" s="8">
        <v>1.529471616763312E-3</v>
      </c>
      <c r="C611" s="8">
        <v>1.76693600569422E-3</v>
      </c>
    </row>
    <row r="612" spans="1:3" x14ac:dyDescent="0.25">
      <c r="A612" s="7">
        <v>43711</v>
      </c>
      <c r="B612" s="8">
        <v>-1.2153132702084071E-3</v>
      </c>
      <c r="C612" s="8">
        <v>-1.0885096805772761E-3</v>
      </c>
    </row>
    <row r="613" spans="1:3" x14ac:dyDescent="0.25">
      <c r="A613" s="7">
        <v>43712</v>
      </c>
      <c r="B613" s="8">
        <v>2.9137848179323629E-3</v>
      </c>
      <c r="C613" s="8">
        <v>2.4037969246180069E-3</v>
      </c>
    </row>
    <row r="614" spans="1:3" x14ac:dyDescent="0.25">
      <c r="A614" s="7">
        <v>43713</v>
      </c>
      <c r="B614" s="8">
        <v>-8.4581736112399053E-4</v>
      </c>
      <c r="C614" s="8">
        <v>-7.0139347519526662E-4</v>
      </c>
    </row>
    <row r="615" spans="1:3" x14ac:dyDescent="0.25">
      <c r="A615" s="7">
        <v>43714</v>
      </c>
      <c r="B615" s="8">
        <v>7.923967301985968E-4</v>
      </c>
      <c r="C615" s="8">
        <v>7.363149452008777E-4</v>
      </c>
    </row>
    <row r="616" spans="1:3" x14ac:dyDescent="0.25">
      <c r="A616" s="7">
        <v>43715</v>
      </c>
      <c r="B616" s="8">
        <v>1.914775330225105E-5</v>
      </c>
      <c r="C616" s="8">
        <v>1.9222912361893659E-5</v>
      </c>
    </row>
    <row r="617" spans="1:3" x14ac:dyDescent="0.25">
      <c r="A617" s="7">
        <v>43716</v>
      </c>
      <c r="B617" s="8">
        <v>2.1656741522768641E-5</v>
      </c>
      <c r="C617" s="8">
        <v>2.1711195464346741E-5</v>
      </c>
    </row>
    <row r="618" spans="1:3" x14ac:dyDescent="0.25">
      <c r="A618" s="7">
        <v>43717</v>
      </c>
      <c r="B618" s="8">
        <v>-2.4196490189318802E-3</v>
      </c>
      <c r="C618" s="8">
        <v>-2.437664062885259E-3</v>
      </c>
    </row>
    <row r="619" spans="1:3" x14ac:dyDescent="0.25">
      <c r="A619" s="7">
        <v>43718</v>
      </c>
      <c r="B619" s="8">
        <v>-9.5951254664250474E-4</v>
      </c>
      <c r="C619" s="8">
        <v>-7.6799917221781477E-4</v>
      </c>
    </row>
    <row r="620" spans="1:3" x14ac:dyDescent="0.25">
      <c r="A620" s="7">
        <v>43719</v>
      </c>
      <c r="B620" s="8">
        <v>3.368784413526615E-3</v>
      </c>
      <c r="C620" s="8">
        <v>3.7855504120605228E-3</v>
      </c>
    </row>
    <row r="621" spans="1:3" x14ac:dyDescent="0.25">
      <c r="A621" s="7">
        <v>43720</v>
      </c>
      <c r="B621" s="8">
        <v>9.2089532656158823E-4</v>
      </c>
      <c r="C621" s="8">
        <v>5.7220188304230035E-4</v>
      </c>
    </row>
    <row r="622" spans="1:3" x14ac:dyDescent="0.25">
      <c r="A622" s="7">
        <v>43721</v>
      </c>
      <c r="B622" s="8">
        <v>-3.7080472372980071E-3</v>
      </c>
      <c r="C622" s="8">
        <v>-3.9556468151323854E-3</v>
      </c>
    </row>
    <row r="623" spans="1:3" x14ac:dyDescent="0.25">
      <c r="A623" s="7">
        <v>43722</v>
      </c>
      <c r="B623" s="8">
        <v>2.2341895416833069E-5</v>
      </c>
      <c r="C623" s="8">
        <v>2.224645092052668E-5</v>
      </c>
    </row>
    <row r="624" spans="1:3" x14ac:dyDescent="0.25">
      <c r="A624" s="7">
        <v>43723</v>
      </c>
      <c r="B624" s="8">
        <v>2.2415331153657899E-5</v>
      </c>
      <c r="C624" s="8">
        <v>2.2316135396938112E-5</v>
      </c>
    </row>
    <row r="625" spans="1:3" x14ac:dyDescent="0.25">
      <c r="A625" s="7">
        <v>43724</v>
      </c>
      <c r="B625" s="8">
        <v>1.7099131552227309E-3</v>
      </c>
      <c r="C625" s="8">
        <v>2.5090187549070548E-3</v>
      </c>
    </row>
    <row r="626" spans="1:3" x14ac:dyDescent="0.25">
      <c r="A626" s="7">
        <v>43725</v>
      </c>
      <c r="B626" s="8">
        <v>-8.4780016273711123E-4</v>
      </c>
      <c r="C626" s="8">
        <v>-1.2498597783117129E-3</v>
      </c>
    </row>
    <row r="627" spans="1:3" x14ac:dyDescent="0.25">
      <c r="A627" s="7">
        <v>43726</v>
      </c>
      <c r="B627" s="8">
        <v>3.2029211040351951E-4</v>
      </c>
      <c r="C627" s="8">
        <v>2.3170485162493651E-4</v>
      </c>
    </row>
    <row r="628" spans="1:3" x14ac:dyDescent="0.25">
      <c r="A628" s="7">
        <v>43727</v>
      </c>
      <c r="B628" s="8">
        <v>-8.3646358725764092E-4</v>
      </c>
      <c r="C628" s="8">
        <v>-7.7480065840984658E-4</v>
      </c>
    </row>
    <row r="629" spans="1:3" x14ac:dyDescent="0.25">
      <c r="A629" s="7">
        <v>43728</v>
      </c>
      <c r="B629" s="8">
        <v>9.2877305406302568E-5</v>
      </c>
      <c r="C629" s="8">
        <v>5.8583168848325151E-4</v>
      </c>
    </row>
    <row r="630" spans="1:3" x14ac:dyDescent="0.25">
      <c r="A630" s="7">
        <v>43729</v>
      </c>
      <c r="B630" s="8">
        <v>2.1920461653390792E-5</v>
      </c>
      <c r="C630" s="8">
        <v>2.1576624654073839E-5</v>
      </c>
    </row>
    <row r="631" spans="1:3" x14ac:dyDescent="0.25">
      <c r="A631" s="7">
        <v>43730</v>
      </c>
      <c r="B631" s="8">
        <v>2.217298049034255E-5</v>
      </c>
      <c r="C631" s="8">
        <v>2.1789388795045991E-5</v>
      </c>
    </row>
    <row r="632" spans="1:3" x14ac:dyDescent="0.25">
      <c r="A632" s="7">
        <v>43731</v>
      </c>
      <c r="B632" s="8">
        <v>3.094321673435374E-3</v>
      </c>
      <c r="C632" s="8">
        <v>3.119561881863131E-3</v>
      </c>
    </row>
    <row r="633" spans="1:3" x14ac:dyDescent="0.25">
      <c r="A633" s="7">
        <v>43732</v>
      </c>
      <c r="B633" s="8">
        <v>-6.6503023020747509E-4</v>
      </c>
      <c r="C633" s="8">
        <v>-5.8856188702183232E-4</v>
      </c>
    </row>
    <row r="634" spans="1:3" x14ac:dyDescent="0.25">
      <c r="A634" s="7">
        <v>43733</v>
      </c>
      <c r="B634" s="8">
        <v>7.5712028197694181E-4</v>
      </c>
      <c r="C634" s="8">
        <v>9.5345377710120971E-4</v>
      </c>
    </row>
    <row r="635" spans="1:3" x14ac:dyDescent="0.25">
      <c r="A635" s="7">
        <v>43734</v>
      </c>
      <c r="B635" s="8">
        <v>-3.679412155518369E-4</v>
      </c>
      <c r="C635" s="8">
        <v>-2.5108588826661121E-4</v>
      </c>
    </row>
    <row r="636" spans="1:3" x14ac:dyDescent="0.25">
      <c r="A636" s="7">
        <v>43735</v>
      </c>
      <c r="B636" s="8">
        <v>-2.64607148126772E-3</v>
      </c>
      <c r="C636" s="8">
        <v>-2.7332803480287771E-3</v>
      </c>
    </row>
    <row r="637" spans="1:3" x14ac:dyDescent="0.25">
      <c r="A637" s="7">
        <v>43736</v>
      </c>
      <c r="B637" s="8">
        <v>2.0875293883726439E-5</v>
      </c>
      <c r="C637" s="8">
        <v>2.034457389576971E-5</v>
      </c>
    </row>
    <row r="638" spans="1:3" x14ac:dyDescent="0.25">
      <c r="A638" s="7">
        <v>43737</v>
      </c>
      <c r="B638" s="8">
        <v>2.073882492070744E-5</v>
      </c>
      <c r="C638" s="8">
        <v>2.014933099081517E-5</v>
      </c>
    </row>
    <row r="639" spans="1:3" x14ac:dyDescent="0.25">
      <c r="A639" s="7">
        <v>43738</v>
      </c>
      <c r="B639" s="8">
        <v>2.0906074714472922E-3</v>
      </c>
      <c r="C639" s="8">
        <v>2.584883036918395E-3</v>
      </c>
    </row>
    <row r="640" spans="1:3" x14ac:dyDescent="0.25">
      <c r="A640" s="7">
        <v>43739</v>
      </c>
      <c r="B640" s="8">
        <v>-3.9549492440522638E-3</v>
      </c>
      <c r="C640" s="8">
        <v>-4.2994023158335892E-3</v>
      </c>
    </row>
    <row r="641" spans="1:3" x14ac:dyDescent="0.25">
      <c r="A641" s="7">
        <v>43740</v>
      </c>
      <c r="B641" s="8">
        <v>-4.840081424082987E-3</v>
      </c>
      <c r="C641" s="8">
        <v>-4.9463781903614779E-3</v>
      </c>
    </row>
    <row r="642" spans="1:3" x14ac:dyDescent="0.25">
      <c r="A642" s="7">
        <v>43741</v>
      </c>
      <c r="B642" s="8">
        <v>1.851248825060603E-3</v>
      </c>
      <c r="C642" s="8">
        <v>1.6731748055527349E-3</v>
      </c>
    </row>
    <row r="643" spans="1:3" x14ac:dyDescent="0.25">
      <c r="A643" s="7">
        <v>43742</v>
      </c>
      <c r="B643" s="8">
        <v>2.61925387125439E-3</v>
      </c>
      <c r="C643" s="8">
        <v>2.4526370050299562E-3</v>
      </c>
    </row>
    <row r="644" spans="1:3" x14ac:dyDescent="0.25">
      <c r="A644" s="7">
        <v>43743</v>
      </c>
      <c r="B644" s="8">
        <v>2.1800490479728651E-5</v>
      </c>
      <c r="C644" s="8">
        <v>2.125906121852594E-5</v>
      </c>
    </row>
    <row r="645" spans="1:3" x14ac:dyDescent="0.25">
      <c r="A645" s="7">
        <v>43744</v>
      </c>
      <c r="B645" s="8">
        <v>2.195371165636395E-5</v>
      </c>
      <c r="C645" s="8">
        <v>2.1353789274147769E-5</v>
      </c>
    </row>
    <row r="646" spans="1:3" x14ac:dyDescent="0.25">
      <c r="A646" s="7">
        <v>43745</v>
      </c>
      <c r="B646" s="8">
        <v>-2.5743033462435339E-3</v>
      </c>
      <c r="C646" s="8">
        <v>-2.6630801702328681E-3</v>
      </c>
    </row>
    <row r="647" spans="1:3" x14ac:dyDescent="0.25">
      <c r="A647" s="7">
        <v>43746</v>
      </c>
      <c r="B647" s="8">
        <v>-2.3160799336031661E-3</v>
      </c>
      <c r="C647" s="8">
        <v>-2.124601927823599E-3</v>
      </c>
    </row>
    <row r="648" spans="1:3" x14ac:dyDescent="0.25">
      <c r="A648" s="7">
        <v>43747</v>
      </c>
      <c r="B648" s="8">
        <v>7.1777043687659692E-4</v>
      </c>
      <c r="C648" s="8">
        <v>4.8267196177564919E-4</v>
      </c>
    </row>
    <row r="649" spans="1:3" x14ac:dyDescent="0.25">
      <c r="A649" s="7">
        <v>43748</v>
      </c>
      <c r="B649" s="8">
        <v>-1.10910909761941E-3</v>
      </c>
      <c r="C649" s="8">
        <v>-1.2932615378616901E-3</v>
      </c>
    </row>
    <row r="650" spans="1:3" x14ac:dyDescent="0.25">
      <c r="A650" s="7">
        <v>43749</v>
      </c>
      <c r="B650" s="8">
        <v>2.5904628067401352E-3</v>
      </c>
      <c r="C650" s="8">
        <v>3.1712426832217751E-3</v>
      </c>
    </row>
    <row r="651" spans="1:3" x14ac:dyDescent="0.25">
      <c r="A651" s="7">
        <v>43750</v>
      </c>
      <c r="B651" s="8">
        <v>2.1444235608347739E-5</v>
      </c>
      <c r="C651" s="8">
        <v>2.144620960531363E-5</v>
      </c>
    </row>
    <row r="652" spans="1:3" x14ac:dyDescent="0.25">
      <c r="A652" s="7">
        <v>43751</v>
      </c>
      <c r="B652" s="8">
        <v>1.7494919483551641E-5</v>
      </c>
      <c r="C652" s="8">
        <v>1.7495277956358631E-5</v>
      </c>
    </row>
    <row r="653" spans="1:3" x14ac:dyDescent="0.25">
      <c r="A653" s="7">
        <v>43752</v>
      </c>
      <c r="B653" s="8">
        <v>-1.39713604067937E-3</v>
      </c>
      <c r="C653" s="8">
        <v>-1.481450132997941E-3</v>
      </c>
    </row>
    <row r="654" spans="1:3" x14ac:dyDescent="0.25">
      <c r="A654" s="7">
        <v>43753</v>
      </c>
      <c r="B654" s="8">
        <v>1.646623124072377E-3</v>
      </c>
      <c r="C654" s="8">
        <v>1.915723051777896E-3</v>
      </c>
    </row>
    <row r="655" spans="1:3" x14ac:dyDescent="0.25">
      <c r="A655" s="7">
        <v>43754</v>
      </c>
      <c r="B655" s="8">
        <v>-1.556722098463581E-4</v>
      </c>
      <c r="C655" s="8">
        <v>-2.2691554815468251E-4</v>
      </c>
    </row>
    <row r="656" spans="1:3" x14ac:dyDescent="0.25">
      <c r="A656" s="7">
        <v>43755</v>
      </c>
      <c r="B656" s="8">
        <v>9.1178238849876081E-4</v>
      </c>
      <c r="C656" s="8">
        <v>3.3409381044768871E-4</v>
      </c>
    </row>
    <row r="657" spans="1:3" x14ac:dyDescent="0.25">
      <c r="A657" s="7">
        <v>43756</v>
      </c>
      <c r="B657" s="8">
        <v>-1.5794117901574149E-3</v>
      </c>
      <c r="C657" s="8">
        <v>-1.688700128956611E-3</v>
      </c>
    </row>
    <row r="658" spans="1:3" x14ac:dyDescent="0.25">
      <c r="A658" s="7">
        <v>43757</v>
      </c>
      <c r="B658" s="8">
        <v>2.1320851469663889E-5</v>
      </c>
      <c r="C658" s="8">
        <v>2.121719132497368E-5</v>
      </c>
    </row>
    <row r="659" spans="1:3" x14ac:dyDescent="0.25">
      <c r="A659" s="7">
        <v>43758</v>
      </c>
      <c r="B659" s="8">
        <v>2.134199283565508E-5</v>
      </c>
      <c r="C659" s="8">
        <v>2.1195404231955098E-5</v>
      </c>
    </row>
    <row r="660" spans="1:3" x14ac:dyDescent="0.25">
      <c r="A660" s="7">
        <v>43759</v>
      </c>
      <c r="B660" s="8">
        <v>3.423947511989045E-4</v>
      </c>
      <c r="C660" s="8">
        <v>4.4411214946493688E-4</v>
      </c>
    </row>
    <row r="661" spans="1:3" x14ac:dyDescent="0.25">
      <c r="A661" s="7">
        <v>43760</v>
      </c>
      <c r="B661" s="8">
        <v>1.9528959674697251E-3</v>
      </c>
      <c r="C661" s="8">
        <v>1.960892388749524E-3</v>
      </c>
    </row>
    <row r="662" spans="1:3" x14ac:dyDescent="0.25">
      <c r="A662" s="7">
        <v>43761</v>
      </c>
      <c r="B662" s="8">
        <v>3.3145444444528942E-3</v>
      </c>
      <c r="C662" s="8">
        <v>3.4202343991176498E-3</v>
      </c>
    </row>
    <row r="663" spans="1:3" x14ac:dyDescent="0.25">
      <c r="A663" s="7">
        <v>43762</v>
      </c>
      <c r="B663" s="8">
        <v>1.4429357791345689E-3</v>
      </c>
      <c r="C663" s="8">
        <v>1.5153610520990399E-3</v>
      </c>
    </row>
    <row r="664" spans="1:3" x14ac:dyDescent="0.25">
      <c r="A664" s="7">
        <v>43763</v>
      </c>
      <c r="B664" s="8">
        <v>1.9664939867525271E-3</v>
      </c>
      <c r="C664" s="8">
        <v>2.081967484910185E-3</v>
      </c>
    </row>
    <row r="665" spans="1:3" x14ac:dyDescent="0.25">
      <c r="A665" s="7">
        <v>43764</v>
      </c>
      <c r="B665" s="8">
        <v>2.1160910067763439E-5</v>
      </c>
      <c r="C665" s="8">
        <v>2.079125168852336E-5</v>
      </c>
    </row>
    <row r="666" spans="1:3" x14ac:dyDescent="0.25">
      <c r="A666" s="7">
        <v>43765</v>
      </c>
      <c r="B666" s="8">
        <v>2.1186738363709882E-5</v>
      </c>
      <c r="C666" s="8">
        <v>2.0713850972464701E-5</v>
      </c>
    </row>
    <row r="667" spans="1:3" x14ac:dyDescent="0.25">
      <c r="A667" s="7">
        <v>43766</v>
      </c>
      <c r="B667" s="8">
        <v>-1.141526556138861E-3</v>
      </c>
      <c r="C667" s="8">
        <v>-1.110225092799122E-3</v>
      </c>
    </row>
    <row r="668" spans="1:3" x14ac:dyDescent="0.25">
      <c r="A668" s="7">
        <v>43767</v>
      </c>
      <c r="B668" s="8">
        <v>-1.9599238281501341E-3</v>
      </c>
      <c r="C668" s="8">
        <v>-2.104411831934438E-3</v>
      </c>
    </row>
    <row r="669" spans="1:3" x14ac:dyDescent="0.25">
      <c r="A669" s="7">
        <v>43768</v>
      </c>
      <c r="B669" s="8">
        <v>6.2635551413814383E-4</v>
      </c>
      <c r="C669" s="8">
        <v>5.0552522432867342E-4</v>
      </c>
    </row>
    <row r="670" spans="1:3" x14ac:dyDescent="0.25">
      <c r="A670" s="7">
        <v>43769</v>
      </c>
      <c r="B670" s="8">
        <v>1.0447826811847969E-3</v>
      </c>
      <c r="C670" s="8">
        <v>8.4588562053422578E-4</v>
      </c>
    </row>
    <row r="671" spans="1:3" x14ac:dyDescent="0.25">
      <c r="A671" s="7">
        <v>43770</v>
      </c>
      <c r="B671" s="8">
        <v>9.6812753376895877E-4</v>
      </c>
      <c r="C671" s="8">
        <v>8.5464594648310133E-4</v>
      </c>
    </row>
    <row r="672" spans="1:3" x14ac:dyDescent="0.25">
      <c r="A672" s="7">
        <v>43771</v>
      </c>
      <c r="B672" s="8">
        <v>2.1697464892111998E-5</v>
      </c>
      <c r="C672" s="8">
        <v>2.1543495229536799E-5</v>
      </c>
    </row>
    <row r="673" spans="1:3" x14ac:dyDescent="0.25">
      <c r="A673" s="7">
        <v>43772</v>
      </c>
      <c r="B673" s="8">
        <v>2.1783478167725079E-5</v>
      </c>
      <c r="C673" s="8">
        <v>2.1597236172565811E-5</v>
      </c>
    </row>
    <row r="674" spans="1:3" x14ac:dyDescent="0.25">
      <c r="A674" s="7">
        <v>43773</v>
      </c>
      <c r="B674" s="8">
        <v>2.1190332873139979E-3</v>
      </c>
      <c r="C674" s="8">
        <v>2.2138045797777122E-3</v>
      </c>
    </row>
    <row r="675" spans="1:3" x14ac:dyDescent="0.25">
      <c r="A675" s="7">
        <v>43774</v>
      </c>
      <c r="B675" s="8">
        <v>-1.331794973929878E-3</v>
      </c>
      <c r="C675" s="8">
        <v>-5.8785295530472403E-4</v>
      </c>
    </row>
    <row r="676" spans="1:3" x14ac:dyDescent="0.25">
      <c r="A676" s="7">
        <v>43775</v>
      </c>
      <c r="B676" s="8">
        <v>1.3922523759868349E-4</v>
      </c>
      <c r="C676" s="8">
        <v>1.628552024310892E-4</v>
      </c>
    </row>
    <row r="677" spans="1:3" x14ac:dyDescent="0.25">
      <c r="A677" s="7">
        <v>43776</v>
      </c>
      <c r="B677" s="8">
        <v>-1.3000479156748399E-3</v>
      </c>
      <c r="C677" s="8">
        <v>-1.062718049950395E-3</v>
      </c>
    </row>
    <row r="678" spans="1:3" x14ac:dyDescent="0.25">
      <c r="A678" s="7">
        <v>43777</v>
      </c>
      <c r="B678" s="8">
        <v>-2.3728782003729081E-3</v>
      </c>
      <c r="C678" s="8">
        <v>-2.1598777803132352E-3</v>
      </c>
    </row>
    <row r="679" spans="1:3" x14ac:dyDescent="0.25">
      <c r="A679" s="7">
        <v>43778</v>
      </c>
      <c r="B679" s="8">
        <v>2.4240366681693711E-5</v>
      </c>
      <c r="C679" s="8">
        <v>2.4236178964187619E-5</v>
      </c>
    </row>
    <row r="680" spans="1:3" x14ac:dyDescent="0.25">
      <c r="A680" s="7">
        <v>43779</v>
      </c>
      <c r="B680" s="8">
        <v>2.4373212059058961E-5</v>
      </c>
      <c r="C680" s="8">
        <v>2.435946192158589E-5</v>
      </c>
    </row>
    <row r="681" spans="1:3" x14ac:dyDescent="0.25">
      <c r="A681" s="7">
        <v>43780</v>
      </c>
      <c r="B681" s="8">
        <v>-3.210195027347873E-3</v>
      </c>
      <c r="C681" s="8">
        <v>-3.1950345914187879E-3</v>
      </c>
    </row>
    <row r="682" spans="1:3" x14ac:dyDescent="0.25">
      <c r="A682" s="7">
        <v>43781</v>
      </c>
      <c r="B682" s="8">
        <v>7.6130298512033789E-4</v>
      </c>
      <c r="C682" s="8">
        <v>9.485818846206584E-4</v>
      </c>
    </row>
    <row r="683" spans="1:3" x14ac:dyDescent="0.25">
      <c r="A683" s="7">
        <v>43782</v>
      </c>
      <c r="B683" s="8">
        <v>8.2721753944547949E-4</v>
      </c>
      <c r="C683" s="8">
        <v>8.7039420088652619E-4</v>
      </c>
    </row>
    <row r="684" spans="1:3" x14ac:dyDescent="0.25">
      <c r="A684" s="7">
        <v>43783</v>
      </c>
      <c r="B684" s="8">
        <v>1.0597606975719649E-3</v>
      </c>
      <c r="C684" s="8">
        <v>1.19927690602939E-3</v>
      </c>
    </row>
    <row r="685" spans="1:3" x14ac:dyDescent="0.25">
      <c r="A685" s="7">
        <v>43784</v>
      </c>
      <c r="B685" s="8">
        <v>1.096240740403376E-3</v>
      </c>
      <c r="C685" s="8">
        <v>6.2412480962747985E-4</v>
      </c>
    </row>
    <row r="686" spans="1:3" x14ac:dyDescent="0.25">
      <c r="A686" s="7">
        <v>43785</v>
      </c>
      <c r="B686" s="8">
        <v>2.416038298891365E-5</v>
      </c>
      <c r="C686" s="8">
        <v>2.455428118475211E-5</v>
      </c>
    </row>
    <row r="687" spans="1:3" x14ac:dyDescent="0.25">
      <c r="A687" s="7">
        <v>43786</v>
      </c>
      <c r="B687" s="8">
        <v>2.4067215590450889E-5</v>
      </c>
      <c r="C687" s="8">
        <v>2.4540535200845429E-5</v>
      </c>
    </row>
    <row r="688" spans="1:3" x14ac:dyDescent="0.25">
      <c r="A688" s="7">
        <v>43787</v>
      </c>
      <c r="B688" s="8">
        <v>-5.8310534775718459E-4</v>
      </c>
      <c r="C688" s="8">
        <v>-7.5930134705071151E-4</v>
      </c>
    </row>
    <row r="689" spans="1:3" x14ac:dyDescent="0.25">
      <c r="A689" s="7">
        <v>43788</v>
      </c>
      <c r="B689" s="8">
        <v>1.6979276076012351E-3</v>
      </c>
      <c r="C689" s="8">
        <v>1.6522093221880141E-3</v>
      </c>
    </row>
    <row r="690" spans="1:3" x14ac:dyDescent="0.25">
      <c r="A690" s="7">
        <v>43789</v>
      </c>
      <c r="B690" s="8">
        <v>-3.1197642378233409E-4</v>
      </c>
      <c r="C690" s="8">
        <v>-1.9603917480170979E-4</v>
      </c>
    </row>
    <row r="691" spans="1:3" x14ac:dyDescent="0.25">
      <c r="A691" s="7">
        <v>43790</v>
      </c>
      <c r="B691" s="8">
        <v>-2.2132530002466622E-3</v>
      </c>
      <c r="C691" s="8">
        <v>-2.278501368048413E-3</v>
      </c>
    </row>
    <row r="692" spans="1:3" x14ac:dyDescent="0.25">
      <c r="A692" s="7">
        <v>43791</v>
      </c>
      <c r="B692" s="8">
        <v>1.898620249521477E-3</v>
      </c>
      <c r="C692" s="8">
        <v>2.1956664153104381E-3</v>
      </c>
    </row>
    <row r="693" spans="1:3" x14ac:dyDescent="0.25">
      <c r="A693" s="7">
        <v>43792</v>
      </c>
      <c r="B693" s="8">
        <v>2.3467165264801079E-5</v>
      </c>
      <c r="C693" s="8">
        <v>2.349296649395427E-5</v>
      </c>
    </row>
    <row r="694" spans="1:3" x14ac:dyDescent="0.25">
      <c r="A694" s="7">
        <v>43793</v>
      </c>
      <c r="B694" s="8">
        <v>2.3548781568072389E-5</v>
      </c>
      <c r="C694" s="8">
        <v>2.3572516924419421E-5</v>
      </c>
    </row>
    <row r="695" spans="1:3" x14ac:dyDescent="0.25">
      <c r="A695" s="7">
        <v>43794</v>
      </c>
      <c r="B695" s="8">
        <v>3.008030093229364E-3</v>
      </c>
      <c r="C695" s="8">
        <v>3.3805987070110182E-3</v>
      </c>
    </row>
    <row r="696" spans="1:3" x14ac:dyDescent="0.25">
      <c r="A696" s="7">
        <v>43795</v>
      </c>
      <c r="B696" s="8">
        <v>7.9233699734060359E-4</v>
      </c>
      <c r="C696" s="8">
        <v>6.6420459309557423E-4</v>
      </c>
    </row>
    <row r="697" spans="1:3" x14ac:dyDescent="0.25">
      <c r="A697" s="7">
        <v>43796</v>
      </c>
      <c r="B697" s="8">
        <v>1.2200467561187529E-3</v>
      </c>
      <c r="C697" s="8">
        <v>1.4460743996733689E-3</v>
      </c>
    </row>
    <row r="698" spans="1:3" x14ac:dyDescent="0.25">
      <c r="A698" s="7">
        <v>43797</v>
      </c>
      <c r="B698" s="8">
        <v>-2.5914272914429048E-5</v>
      </c>
      <c r="C698" s="8">
        <v>-3.8514826633750943E-5</v>
      </c>
    </row>
    <row r="699" spans="1:3" x14ac:dyDescent="0.25">
      <c r="A699" s="7">
        <v>43798</v>
      </c>
      <c r="B699" s="8">
        <v>-2.8295500557505848E-3</v>
      </c>
      <c r="C699" s="8">
        <v>-2.979332327324169E-3</v>
      </c>
    </row>
    <row r="700" spans="1:3" x14ac:dyDescent="0.25">
      <c r="A700" s="7">
        <v>43799</v>
      </c>
      <c r="B700" s="8">
        <v>2.3552992609587872E-5</v>
      </c>
      <c r="C700" s="8">
        <v>2.345496119060542E-5</v>
      </c>
    </row>
    <row r="701" spans="1:3" x14ac:dyDescent="0.25">
      <c r="A701" s="7">
        <v>43800</v>
      </c>
      <c r="B701" s="8">
        <v>2.3561176886843779E-5</v>
      </c>
      <c r="C701" s="8">
        <v>2.3454123578625641E-5</v>
      </c>
    </row>
    <row r="702" spans="1:3" x14ac:dyDescent="0.25">
      <c r="A702" s="7">
        <v>43801</v>
      </c>
      <c r="B702" s="8">
        <v>-4.8893215816236957E-3</v>
      </c>
      <c r="C702" s="8">
        <v>-5.4148909500838496E-3</v>
      </c>
    </row>
    <row r="703" spans="1:3" x14ac:dyDescent="0.25">
      <c r="A703" s="7">
        <v>43802</v>
      </c>
      <c r="B703" s="8">
        <v>1.424700984752558E-3</v>
      </c>
      <c r="C703" s="8">
        <v>1.4451890913216301E-3</v>
      </c>
    </row>
    <row r="704" spans="1:3" x14ac:dyDescent="0.25">
      <c r="A704" s="7">
        <v>43803</v>
      </c>
      <c r="B704" s="8">
        <v>1.184650011912147E-3</v>
      </c>
      <c r="C704" s="8">
        <v>1.3532711679891121E-3</v>
      </c>
    </row>
    <row r="705" spans="1:3" x14ac:dyDescent="0.25">
      <c r="A705" s="7">
        <v>43804</v>
      </c>
      <c r="B705" s="8">
        <v>-1.131966532813E-3</v>
      </c>
      <c r="C705" s="8">
        <v>-1.0857811444137111E-3</v>
      </c>
    </row>
    <row r="706" spans="1:3" x14ac:dyDescent="0.25">
      <c r="A706" s="7">
        <v>43805</v>
      </c>
      <c r="B706" s="8">
        <v>3.6427602645232589E-3</v>
      </c>
      <c r="C706" s="8">
        <v>4.0196158627254794E-3</v>
      </c>
    </row>
    <row r="707" spans="1:3" x14ac:dyDescent="0.25">
      <c r="A707" s="7">
        <v>43806</v>
      </c>
      <c r="B707" s="8">
        <v>2.3050980864525169E-5</v>
      </c>
      <c r="C707" s="8">
        <v>2.29341168229702E-5</v>
      </c>
    </row>
    <row r="708" spans="1:3" x14ac:dyDescent="0.25">
      <c r="A708" s="7">
        <v>43807</v>
      </c>
      <c r="B708" s="8">
        <v>2.3168820156627131E-5</v>
      </c>
      <c r="C708" s="8">
        <v>2.304180847034765E-5</v>
      </c>
    </row>
    <row r="709" spans="1:3" x14ac:dyDescent="0.25">
      <c r="A709" s="7">
        <v>43808</v>
      </c>
      <c r="B709" s="8">
        <v>-1.9534084139197772E-3</v>
      </c>
      <c r="C709" s="8">
        <v>-2.0817167705390331E-3</v>
      </c>
    </row>
    <row r="710" spans="1:3" x14ac:dyDescent="0.25">
      <c r="A710" s="7">
        <v>43809</v>
      </c>
      <c r="B710" s="8">
        <v>-4.5010681813317799E-4</v>
      </c>
      <c r="C710" s="8">
        <v>-6.3248976851792982E-4</v>
      </c>
    </row>
    <row r="711" spans="1:3" x14ac:dyDescent="0.25">
      <c r="A711" s="7">
        <v>43810</v>
      </c>
      <c r="B711" s="8">
        <v>2.4251810428994598E-3</v>
      </c>
      <c r="C711" s="8">
        <v>2.4734408962883152E-3</v>
      </c>
    </row>
    <row r="712" spans="1:3" x14ac:dyDescent="0.25">
      <c r="A712" s="7">
        <v>43811</v>
      </c>
      <c r="B712" s="8">
        <v>5.6692414366099619E-4</v>
      </c>
      <c r="C712" s="8">
        <v>1.6206218098302469E-4</v>
      </c>
    </row>
    <row r="713" spans="1:3" x14ac:dyDescent="0.25">
      <c r="A713" s="7">
        <v>43812</v>
      </c>
      <c r="B713" s="8">
        <v>1.9280065616262829E-3</v>
      </c>
      <c r="C713" s="8">
        <v>2.1248810116032408E-3</v>
      </c>
    </row>
    <row r="714" spans="1:3" x14ac:dyDescent="0.25">
      <c r="A714" s="7">
        <v>43813</v>
      </c>
      <c r="B714" s="8">
        <v>2.2253360602908501E-5</v>
      </c>
      <c r="C714" s="8">
        <v>2.2231127422278622E-5</v>
      </c>
    </row>
    <row r="715" spans="1:3" x14ac:dyDescent="0.25">
      <c r="A715" s="7">
        <v>43814</v>
      </c>
      <c r="B715" s="8">
        <v>2.2324844447307871E-5</v>
      </c>
      <c r="C715" s="8">
        <v>2.2298000361686832E-5</v>
      </c>
    </row>
    <row r="716" spans="1:3" x14ac:dyDescent="0.25">
      <c r="A716" s="7">
        <v>43815</v>
      </c>
      <c r="B716" s="8">
        <v>1.842674526275845E-3</v>
      </c>
      <c r="C716" s="8">
        <v>1.8173996555863601E-3</v>
      </c>
    </row>
    <row r="717" spans="1:3" x14ac:dyDescent="0.25">
      <c r="A717" s="7">
        <v>43816</v>
      </c>
      <c r="B717" s="8">
        <v>1.312220943172626E-5</v>
      </c>
      <c r="C717" s="8">
        <v>-4.7537766767657969E-4</v>
      </c>
    </row>
    <row r="718" spans="1:3" x14ac:dyDescent="0.25">
      <c r="A718" s="7">
        <v>43817</v>
      </c>
      <c r="B718" s="8">
        <v>1.4709282966562931E-4</v>
      </c>
      <c r="C718" s="8">
        <v>3.2928566950918281E-4</v>
      </c>
    </row>
    <row r="719" spans="1:3" x14ac:dyDescent="0.25">
      <c r="A719" s="7">
        <v>43818</v>
      </c>
      <c r="B719" s="8">
        <v>1.571934753444193E-3</v>
      </c>
      <c r="C719" s="8">
        <v>1.6292884025517209E-3</v>
      </c>
    </row>
    <row r="720" spans="1:3" x14ac:dyDescent="0.25">
      <c r="A720" s="7">
        <v>43819</v>
      </c>
      <c r="B720" s="8">
        <v>2.0574575163634372E-3</v>
      </c>
      <c r="C720" s="8">
        <v>2.418826523243212E-3</v>
      </c>
    </row>
    <row r="721" spans="1:3" x14ac:dyDescent="0.25">
      <c r="A721" s="7">
        <v>43820</v>
      </c>
      <c r="B721" s="8">
        <v>2.061692836075046E-5</v>
      </c>
      <c r="C721" s="8">
        <v>2.0767490839679329E-5</v>
      </c>
    </row>
    <row r="722" spans="1:3" x14ac:dyDescent="0.25">
      <c r="A722" s="7">
        <v>43821</v>
      </c>
      <c r="B722" s="8">
        <v>2.063387013362394E-5</v>
      </c>
      <c r="C722" s="8">
        <v>2.0789391118825051E-5</v>
      </c>
    </row>
    <row r="723" spans="1:3" x14ac:dyDescent="0.25">
      <c r="A723" s="7">
        <v>43822</v>
      </c>
      <c r="B723" s="8">
        <v>7.7507842041191211E-4</v>
      </c>
      <c r="C723" s="8">
        <v>5.5395638931687863E-4</v>
      </c>
    </row>
    <row r="724" spans="1:3" x14ac:dyDescent="0.25">
      <c r="A724" s="7">
        <v>43823</v>
      </c>
      <c r="B724" s="8">
        <v>3.1185500430530588E-4</v>
      </c>
      <c r="C724" s="8">
        <v>3.6198999041725521E-4</v>
      </c>
    </row>
    <row r="725" spans="1:3" x14ac:dyDescent="0.25">
      <c r="A725" s="7">
        <v>43824</v>
      </c>
      <c r="B725" s="8">
        <v>5.5675014864364769E-5</v>
      </c>
      <c r="C725" s="8">
        <v>3.9937789717559007E-5</v>
      </c>
    </row>
    <row r="726" spans="1:3" x14ac:dyDescent="0.25">
      <c r="A726" s="7">
        <v>43825</v>
      </c>
      <c r="B726" s="8">
        <v>6.6121590877332714E-4</v>
      </c>
      <c r="C726" s="8">
        <v>6.5232099234968643E-4</v>
      </c>
    </row>
    <row r="727" spans="1:3" x14ac:dyDescent="0.25">
      <c r="A727" s="7">
        <v>43826</v>
      </c>
      <c r="B727" s="8">
        <v>1.979638043118515E-3</v>
      </c>
      <c r="C727" s="8">
        <v>1.5061287809416961E-3</v>
      </c>
    </row>
    <row r="728" spans="1:3" x14ac:dyDescent="0.25">
      <c r="A728" s="7">
        <v>43827</v>
      </c>
      <c r="B728" s="8">
        <v>1.977244419171242E-5</v>
      </c>
      <c r="C728" s="8">
        <v>1.963347478128874E-5</v>
      </c>
    </row>
    <row r="729" spans="1:3" x14ac:dyDescent="0.25">
      <c r="A729" s="7">
        <v>43828</v>
      </c>
      <c r="B729" s="8">
        <v>1.9444143854574492E-5</v>
      </c>
      <c r="C729" s="8">
        <v>1.9283048521279159E-5</v>
      </c>
    </row>
    <row r="730" spans="1:3" x14ac:dyDescent="0.25">
      <c r="A730" s="7">
        <v>43829</v>
      </c>
      <c r="B730" s="8">
        <v>-3.0349456994881452E-3</v>
      </c>
      <c r="C730" s="8">
        <v>-3.3800037548801232E-3</v>
      </c>
    </row>
    <row r="731" spans="1:3" x14ac:dyDescent="0.25">
      <c r="A731" s="7">
        <v>43830</v>
      </c>
      <c r="B731" s="8">
        <v>-1.307446848122451E-3</v>
      </c>
      <c r="C731" s="8">
        <v>-1.3155137989410151E-3</v>
      </c>
    </row>
    <row r="732" spans="1:3" x14ac:dyDescent="0.25">
      <c r="A732" s="7">
        <v>43831</v>
      </c>
      <c r="B732" s="8">
        <v>1.7899777011276541E-5</v>
      </c>
      <c r="C732" s="8">
        <v>1.7465676609207389E-5</v>
      </c>
    </row>
    <row r="733" spans="1:3" x14ac:dyDescent="0.25">
      <c r="A733" s="7">
        <v>43832</v>
      </c>
      <c r="B733" s="8">
        <v>4.1031884485349668E-3</v>
      </c>
      <c r="C733" s="8">
        <v>4.2839227138777858E-3</v>
      </c>
    </row>
    <row r="734" spans="1:3" x14ac:dyDescent="0.25">
      <c r="A734" s="7">
        <v>43833</v>
      </c>
      <c r="B734" s="8">
        <v>2.7974244849675589E-3</v>
      </c>
      <c r="C734" s="8">
        <v>2.9892068553258881E-3</v>
      </c>
    </row>
    <row r="735" spans="1:3" x14ac:dyDescent="0.25">
      <c r="A735" s="7">
        <v>43834</v>
      </c>
      <c r="B735" s="8">
        <v>2.1984801881869132E-5</v>
      </c>
      <c r="C735" s="8">
        <v>2.146232145339155E-5</v>
      </c>
    </row>
    <row r="736" spans="1:3" x14ac:dyDescent="0.25">
      <c r="A736" s="7">
        <v>43835</v>
      </c>
      <c r="B736" s="8">
        <v>2.2113441362492381E-5</v>
      </c>
      <c r="C736" s="8">
        <v>2.1537072136590399E-5</v>
      </c>
    </row>
    <row r="737" spans="1:3" x14ac:dyDescent="0.25">
      <c r="A737" s="7">
        <v>43836</v>
      </c>
      <c r="B737" s="8">
        <v>1.1810484105310159E-3</v>
      </c>
      <c r="C737" s="8">
        <v>1.0774879400010651E-3</v>
      </c>
    </row>
    <row r="738" spans="1:3" x14ac:dyDescent="0.25">
      <c r="A738" s="7">
        <v>43837</v>
      </c>
      <c r="B738" s="8">
        <v>1.043151829558608E-3</v>
      </c>
      <c r="C738" s="8">
        <v>1.4815562695849049E-3</v>
      </c>
    </row>
    <row r="739" spans="1:3" x14ac:dyDescent="0.25">
      <c r="A739" s="7">
        <v>43838</v>
      </c>
      <c r="B739" s="8">
        <v>7.4825950703027999E-4</v>
      </c>
      <c r="C739" s="8">
        <v>9.4692717456323905E-4</v>
      </c>
    </row>
    <row r="740" spans="1:3" x14ac:dyDescent="0.25">
      <c r="A740" s="7">
        <v>43839</v>
      </c>
      <c r="B740" s="8">
        <v>1.2070024360808511E-3</v>
      </c>
      <c r="C740" s="8">
        <v>1.3221863103956011E-3</v>
      </c>
    </row>
    <row r="741" spans="1:3" x14ac:dyDescent="0.25">
      <c r="A741" s="7">
        <v>43840</v>
      </c>
      <c r="B741" s="8">
        <v>2.2562705589290741E-4</v>
      </c>
      <c r="C741" s="8">
        <v>1.3941437320985631E-4</v>
      </c>
    </row>
    <row r="742" spans="1:3" x14ac:dyDescent="0.25">
      <c r="A742" s="7">
        <v>43841</v>
      </c>
      <c r="B742" s="8">
        <v>2.286966016651348E-5</v>
      </c>
      <c r="C742" s="8">
        <v>2.2444847730174189E-5</v>
      </c>
    </row>
    <row r="743" spans="1:3" x14ac:dyDescent="0.25">
      <c r="A743" s="7">
        <v>43842</v>
      </c>
      <c r="B743" s="8">
        <v>2.3051847908739379E-5</v>
      </c>
      <c r="C743" s="8">
        <v>2.2581239880192779E-5</v>
      </c>
    </row>
    <row r="744" spans="1:3" x14ac:dyDescent="0.25">
      <c r="A744" s="7">
        <v>43843</v>
      </c>
      <c r="B744" s="8">
        <v>1.5829644497722391E-3</v>
      </c>
      <c r="C744" s="8">
        <v>1.253906876107713E-3</v>
      </c>
    </row>
    <row r="745" spans="1:3" x14ac:dyDescent="0.25">
      <c r="A745" s="7">
        <v>43844</v>
      </c>
      <c r="B745" s="8">
        <v>1.032289706419887E-3</v>
      </c>
      <c r="C745" s="8">
        <v>1.216363605927695E-3</v>
      </c>
    </row>
    <row r="746" spans="1:3" x14ac:dyDescent="0.25">
      <c r="A746" s="7">
        <v>43845</v>
      </c>
      <c r="B746" s="8">
        <v>6.7430369545129487E-4</v>
      </c>
      <c r="C746" s="8">
        <v>3.9371229220841458E-4</v>
      </c>
    </row>
    <row r="747" spans="1:3" x14ac:dyDescent="0.25">
      <c r="A747" s="7">
        <v>43846</v>
      </c>
      <c r="B747" s="8">
        <v>2.8675848697439221E-3</v>
      </c>
      <c r="C747" s="8">
        <v>3.0561232746459939E-3</v>
      </c>
    </row>
    <row r="748" spans="1:3" x14ac:dyDescent="0.25">
      <c r="A748" s="7">
        <v>43847</v>
      </c>
      <c r="B748" s="8">
        <v>2.186813545063337E-3</v>
      </c>
      <c r="C748" s="8">
        <v>2.603757022593856E-3</v>
      </c>
    </row>
    <row r="749" spans="1:3" x14ac:dyDescent="0.25">
      <c r="A749" s="7">
        <v>43848</v>
      </c>
      <c r="B749" s="8">
        <v>2.029390742097625E-5</v>
      </c>
      <c r="C749" s="8">
        <v>2.039833425726556E-5</v>
      </c>
    </row>
    <row r="750" spans="1:3" x14ac:dyDescent="0.25">
      <c r="A750" s="7">
        <v>43849</v>
      </c>
      <c r="B750" s="8">
        <v>2.0272082835726121E-5</v>
      </c>
      <c r="C750" s="8">
        <v>2.0381623482279562E-5</v>
      </c>
    </row>
    <row r="751" spans="1:3" x14ac:dyDescent="0.25">
      <c r="A751" s="7">
        <v>43850</v>
      </c>
      <c r="B751" s="8">
        <v>8.1417345287881915E-6</v>
      </c>
      <c r="C751" s="8">
        <v>9.209499592799375E-5</v>
      </c>
    </row>
    <row r="752" spans="1:3" x14ac:dyDescent="0.25">
      <c r="A752" s="7">
        <v>43851</v>
      </c>
      <c r="B752" s="8">
        <v>-2.7052793943940219E-3</v>
      </c>
      <c r="C752" s="8">
        <v>-2.7592750377194442E-3</v>
      </c>
    </row>
    <row r="753" spans="1:3" x14ac:dyDescent="0.25">
      <c r="A753" s="7">
        <v>43852</v>
      </c>
      <c r="B753" s="8">
        <v>1.8702374101700061E-3</v>
      </c>
      <c r="C753" s="8">
        <v>2.236290466263835E-3</v>
      </c>
    </row>
    <row r="754" spans="1:3" x14ac:dyDescent="0.25">
      <c r="A754" s="7">
        <v>43853</v>
      </c>
      <c r="B754" s="8">
        <v>4.2600514573432058E-4</v>
      </c>
      <c r="C754" s="8">
        <v>7.2759132682809202E-4</v>
      </c>
    </row>
    <row r="755" spans="1:3" x14ac:dyDescent="0.25">
      <c r="A755" s="7">
        <v>43854</v>
      </c>
      <c r="B755" s="8">
        <v>4.8605375267340989E-4</v>
      </c>
      <c r="C755" s="8">
        <v>6.2334239407579872E-4</v>
      </c>
    </row>
    <row r="756" spans="1:3" x14ac:dyDescent="0.25">
      <c r="A756" s="7">
        <v>43855</v>
      </c>
      <c r="B756" s="8">
        <v>6.1877820289879537E-6</v>
      </c>
      <c r="C756" s="8">
        <v>5.9729000441155478E-6</v>
      </c>
    </row>
    <row r="757" spans="1:3" x14ac:dyDescent="0.25">
      <c r="A757" s="7">
        <v>43856</v>
      </c>
      <c r="B757" s="8">
        <v>2.0932049312083482E-5</v>
      </c>
      <c r="C757" s="8">
        <v>2.063031128263226E-5</v>
      </c>
    </row>
    <row r="758" spans="1:3" x14ac:dyDescent="0.25">
      <c r="A758" s="7">
        <v>43857</v>
      </c>
      <c r="B758" s="8">
        <v>-4.5162525124962114E-3</v>
      </c>
      <c r="C758" s="8">
        <v>-4.3925390563079869E-3</v>
      </c>
    </row>
    <row r="759" spans="1:3" x14ac:dyDescent="0.25">
      <c r="A759" s="7">
        <v>43858</v>
      </c>
      <c r="B759" s="8">
        <v>1.663210146010119E-3</v>
      </c>
      <c r="C759" s="8">
        <v>1.665263971929676E-3</v>
      </c>
    </row>
    <row r="760" spans="1:3" x14ac:dyDescent="0.25">
      <c r="A760" s="7">
        <v>43859</v>
      </c>
      <c r="B760" s="8">
        <v>2.116435098080682E-4</v>
      </c>
      <c r="C760" s="8">
        <v>2.7387022532221472E-4</v>
      </c>
    </row>
    <row r="761" spans="1:3" x14ac:dyDescent="0.25">
      <c r="A761" s="7">
        <v>43860</v>
      </c>
      <c r="B761" s="8">
        <v>-2.998163345950489E-3</v>
      </c>
      <c r="C761" s="8">
        <v>-3.1983009424796371E-3</v>
      </c>
    </row>
    <row r="762" spans="1:3" x14ac:dyDescent="0.25">
      <c r="A762" s="7">
        <v>43861</v>
      </c>
      <c r="B762" s="8">
        <v>-5.014533869399207E-3</v>
      </c>
      <c r="C762" s="8">
        <v>-5.3794400897326788E-3</v>
      </c>
    </row>
    <row r="763" spans="1:3" x14ac:dyDescent="0.25">
      <c r="A763" s="7">
        <v>43862</v>
      </c>
      <c r="B763" s="8">
        <v>1.7944368593258989E-5</v>
      </c>
      <c r="C763" s="8">
        <v>1.7480413560422289E-5</v>
      </c>
    </row>
    <row r="764" spans="1:3" x14ac:dyDescent="0.25">
      <c r="A764" s="7">
        <v>43863</v>
      </c>
      <c r="B764" s="8">
        <v>2.2021224539425791E-5</v>
      </c>
      <c r="C764" s="8">
        <v>2.1455454835672679E-5</v>
      </c>
    </row>
    <row r="765" spans="1:3" x14ac:dyDescent="0.25">
      <c r="A765" s="7">
        <v>43864</v>
      </c>
      <c r="B765" s="8">
        <v>2.5673550605400659E-3</v>
      </c>
      <c r="C765" s="8">
        <v>2.5332737269470051E-3</v>
      </c>
    </row>
    <row r="766" spans="1:3" x14ac:dyDescent="0.25">
      <c r="A766" s="7">
        <v>43865</v>
      </c>
      <c r="B766" s="8">
        <v>2.3557049246296651E-3</v>
      </c>
      <c r="C766" s="8">
        <v>2.5765117035825291E-3</v>
      </c>
    </row>
    <row r="767" spans="1:3" x14ac:dyDescent="0.25">
      <c r="A767" s="7">
        <v>43866</v>
      </c>
      <c r="B767" s="8">
        <v>2.819742627233834E-3</v>
      </c>
      <c r="C767" s="8">
        <v>3.1283751027173512E-3</v>
      </c>
    </row>
    <row r="768" spans="1:3" x14ac:dyDescent="0.25">
      <c r="A768" s="7">
        <v>43867</v>
      </c>
      <c r="B768" s="8">
        <v>4.3705654053640686E-3</v>
      </c>
      <c r="C768" s="8">
        <v>4.5459587379070854E-3</v>
      </c>
    </row>
    <row r="769" spans="1:3" x14ac:dyDescent="0.25">
      <c r="A769" s="7">
        <v>43868</v>
      </c>
      <c r="B769" s="8">
        <v>-1.533040598659219E-3</v>
      </c>
      <c r="C769" s="8">
        <v>-1.372105451589944E-3</v>
      </c>
    </row>
    <row r="770" spans="1:3" x14ac:dyDescent="0.25">
      <c r="A770" s="7">
        <v>43869</v>
      </c>
      <c r="B770" s="8">
        <v>2.113412790993863E-5</v>
      </c>
      <c r="C770" s="8">
        <v>2.102130655168288E-5</v>
      </c>
    </row>
    <row r="771" spans="1:3" x14ac:dyDescent="0.25">
      <c r="A771" s="7">
        <v>43870</v>
      </c>
      <c r="B771" s="8">
        <v>2.1315602152904841E-5</v>
      </c>
      <c r="C771" s="8">
        <v>2.114937455433008E-5</v>
      </c>
    </row>
    <row r="772" spans="1:3" x14ac:dyDescent="0.25">
      <c r="A772" s="7">
        <v>43871</v>
      </c>
      <c r="B772" s="8">
        <v>1.6670588418787879E-3</v>
      </c>
      <c r="C772" s="8">
        <v>2.0601843320851021E-3</v>
      </c>
    </row>
    <row r="773" spans="1:3" x14ac:dyDescent="0.25">
      <c r="A773" s="7">
        <v>43872</v>
      </c>
      <c r="B773" s="8">
        <v>3.3870145323966477E-4</v>
      </c>
      <c r="C773" s="8">
        <v>4.6498846372555752E-4</v>
      </c>
    </row>
    <row r="774" spans="1:3" x14ac:dyDescent="0.25">
      <c r="A774" s="7">
        <v>43873</v>
      </c>
      <c r="B774" s="8">
        <v>2.3766193126755208E-3</v>
      </c>
      <c r="C774" s="8">
        <v>2.6368883755671919E-3</v>
      </c>
    </row>
    <row r="775" spans="1:3" x14ac:dyDescent="0.25">
      <c r="A775" s="7">
        <v>43874</v>
      </c>
      <c r="B775" s="8">
        <v>8.5890737671423523E-4</v>
      </c>
      <c r="C775" s="8">
        <v>1.495761829542142E-3</v>
      </c>
    </row>
    <row r="776" spans="1:3" x14ac:dyDescent="0.25">
      <c r="A776" s="7">
        <v>43875</v>
      </c>
      <c r="B776" s="8">
        <v>7.819024792916629E-4</v>
      </c>
      <c r="C776" s="8">
        <v>7.5280716455417007E-4</v>
      </c>
    </row>
    <row r="777" spans="1:3" x14ac:dyDescent="0.25">
      <c r="A777" s="7">
        <v>43876</v>
      </c>
      <c r="B777" s="8">
        <v>1.9274583381356791E-5</v>
      </c>
      <c r="C777" s="8">
        <v>1.9841815189769459E-5</v>
      </c>
    </row>
    <row r="778" spans="1:3" x14ac:dyDescent="0.25">
      <c r="A778" s="7">
        <v>43877</v>
      </c>
      <c r="B778" s="8">
        <v>1.9189004641706479E-5</v>
      </c>
      <c r="C778" s="8">
        <v>1.9856516252580999E-5</v>
      </c>
    </row>
    <row r="779" spans="1:3" x14ac:dyDescent="0.25">
      <c r="A779" s="7">
        <v>43878</v>
      </c>
      <c r="B779" s="8">
        <v>6.3464498187149054E-4</v>
      </c>
      <c r="C779" s="8">
        <v>7.8024974082380183E-4</v>
      </c>
    </row>
    <row r="780" spans="1:3" x14ac:dyDescent="0.25">
      <c r="A780" s="7">
        <v>43879</v>
      </c>
      <c r="B780" s="8">
        <v>-1.3904619012150571E-4</v>
      </c>
      <c r="C780" s="8">
        <v>-4.1187194415037709E-6</v>
      </c>
    </row>
    <row r="781" spans="1:3" x14ac:dyDescent="0.25">
      <c r="A781" s="7">
        <v>43880</v>
      </c>
      <c r="B781" s="8">
        <v>4.118100842847694E-3</v>
      </c>
      <c r="C781" s="8">
        <v>4.2928706246931903E-3</v>
      </c>
    </row>
    <row r="782" spans="1:3" x14ac:dyDescent="0.25">
      <c r="A782" s="7">
        <v>43881</v>
      </c>
      <c r="B782" s="8">
        <v>-3.6757513871499281E-4</v>
      </c>
      <c r="C782" s="8">
        <v>-5.8267322907312735E-4</v>
      </c>
    </row>
    <row r="783" spans="1:3" x14ac:dyDescent="0.25">
      <c r="A783" s="7">
        <v>43882</v>
      </c>
      <c r="B783" s="8">
        <v>-1.7977959749287951E-3</v>
      </c>
      <c r="C783" s="8">
        <v>-2.1842970292956791E-3</v>
      </c>
    </row>
    <row r="784" spans="1:3" x14ac:dyDescent="0.25">
      <c r="A784" s="7">
        <v>43883</v>
      </c>
      <c r="B784" s="8">
        <v>2.1206643575855111E-5</v>
      </c>
      <c r="C784" s="8">
        <v>2.0992531458929878E-5</v>
      </c>
    </row>
    <row r="785" spans="1:3" x14ac:dyDescent="0.25">
      <c r="A785" s="7">
        <v>43884</v>
      </c>
      <c r="B785" s="8">
        <v>2.137807865643104E-5</v>
      </c>
      <c r="C785" s="8">
        <v>2.115399374780225E-5</v>
      </c>
    </row>
    <row r="786" spans="1:3" x14ac:dyDescent="0.25">
      <c r="A786" s="7">
        <v>43885</v>
      </c>
      <c r="B786" s="8">
        <v>-9.9815441000064009E-3</v>
      </c>
      <c r="C786" s="8">
        <v>-1.0082198221807779E-2</v>
      </c>
    </row>
    <row r="787" spans="1:3" x14ac:dyDescent="0.25">
      <c r="A787" s="7">
        <v>43886</v>
      </c>
      <c r="B787" s="8">
        <v>-7.627524812799491E-3</v>
      </c>
      <c r="C787" s="8">
        <v>-7.54801192535548E-3</v>
      </c>
    </row>
    <row r="788" spans="1:3" x14ac:dyDescent="0.25">
      <c r="A788" s="7">
        <v>43887</v>
      </c>
      <c r="B788" s="8">
        <v>-1.6446091464122901E-3</v>
      </c>
      <c r="C788" s="8">
        <v>-1.812511251108595E-3</v>
      </c>
    </row>
    <row r="789" spans="1:3" x14ac:dyDescent="0.25">
      <c r="A789" s="7">
        <v>43888</v>
      </c>
      <c r="B789" s="8">
        <v>-1.388559708152493E-2</v>
      </c>
      <c r="C789" s="8">
        <v>-1.5175218786907309E-2</v>
      </c>
    </row>
    <row r="790" spans="1:3" x14ac:dyDescent="0.25">
      <c r="A790" s="7">
        <v>43889</v>
      </c>
      <c r="B790" s="8">
        <v>-5.9350063684713286E-3</v>
      </c>
      <c r="C790" s="8">
        <v>-6.0747795987416966E-3</v>
      </c>
    </row>
    <row r="791" spans="1:3" x14ac:dyDescent="0.25">
      <c r="A791" s="7">
        <v>43890</v>
      </c>
      <c r="B791" s="8">
        <v>-2.4005100398516441E-4</v>
      </c>
      <c r="C791" s="8">
        <v>-2.3498608205108071E-4</v>
      </c>
    </row>
    <row r="792" spans="1:3" x14ac:dyDescent="0.25">
      <c r="A792" s="7">
        <v>43891</v>
      </c>
      <c r="B792" s="8">
        <v>2.8145780629706959E-5</v>
      </c>
      <c r="C792" s="8">
        <v>2.7892933621265211E-5</v>
      </c>
    </row>
    <row r="793" spans="1:3" x14ac:dyDescent="0.25">
      <c r="A793" s="7">
        <v>43892</v>
      </c>
      <c r="B793" s="8">
        <v>4.1520729665414091E-3</v>
      </c>
      <c r="C793" s="8">
        <v>2.6546357500396578E-3</v>
      </c>
    </row>
    <row r="794" spans="1:3" x14ac:dyDescent="0.25">
      <c r="A794" s="7">
        <v>43893</v>
      </c>
      <c r="B794" s="8">
        <v>3.0254687501440891E-4</v>
      </c>
      <c r="C794" s="8">
        <v>1.849060862801899E-5</v>
      </c>
    </row>
    <row r="795" spans="1:3" x14ac:dyDescent="0.25">
      <c r="A795" s="7">
        <v>43894</v>
      </c>
      <c r="B795" s="8">
        <v>1.1628508378675351E-2</v>
      </c>
      <c r="C795" s="8">
        <v>1.2088973906019261E-2</v>
      </c>
    </row>
    <row r="796" spans="1:3" x14ac:dyDescent="0.25">
      <c r="A796" s="7">
        <v>43895</v>
      </c>
      <c r="B796" s="8">
        <v>-9.0469014930334435E-3</v>
      </c>
      <c r="C796" s="8">
        <v>-9.4016070995022183E-3</v>
      </c>
    </row>
    <row r="797" spans="1:3" x14ac:dyDescent="0.25">
      <c r="A797" s="7">
        <v>43896</v>
      </c>
      <c r="B797" s="8">
        <v>-7.0215617238682526E-3</v>
      </c>
      <c r="C797" s="8">
        <v>-8.0991582319693833E-3</v>
      </c>
    </row>
    <row r="798" spans="1:3" x14ac:dyDescent="0.25">
      <c r="A798" s="7">
        <v>43897</v>
      </c>
      <c r="B798" s="8">
        <v>2.0098023788328589E-5</v>
      </c>
      <c r="C798" s="8">
        <v>1.9927104241368451E-5</v>
      </c>
    </row>
    <row r="799" spans="1:3" x14ac:dyDescent="0.25">
      <c r="A799" s="7">
        <v>43898</v>
      </c>
      <c r="B799" s="8">
        <v>2.0197115370601541E-5</v>
      </c>
      <c r="C799" s="8">
        <v>2.0019660667447429E-5</v>
      </c>
    </row>
    <row r="800" spans="1:3" x14ac:dyDescent="0.25">
      <c r="A800" s="7">
        <v>43899</v>
      </c>
      <c r="B800" s="8">
        <v>-3.0649873005968779E-2</v>
      </c>
      <c r="C800" s="8">
        <v>-3.1815078802277963E-2</v>
      </c>
    </row>
    <row r="801" spans="1:3" x14ac:dyDescent="0.25">
      <c r="A801" s="7">
        <v>43900</v>
      </c>
      <c r="B801" s="8">
        <v>4.1370043017276981E-3</v>
      </c>
      <c r="C801" s="8">
        <v>4.6791260392389233E-3</v>
      </c>
    </row>
    <row r="802" spans="1:3" x14ac:dyDescent="0.25">
      <c r="A802" s="7">
        <v>43901</v>
      </c>
      <c r="B802" s="8">
        <v>-1.3148762048396771E-2</v>
      </c>
      <c r="C802" s="8">
        <v>-1.267370680818547E-2</v>
      </c>
    </row>
    <row r="803" spans="1:3" x14ac:dyDescent="0.25">
      <c r="A803" s="7">
        <v>43902</v>
      </c>
      <c r="B803" s="8">
        <v>-4.0687720567187953E-2</v>
      </c>
      <c r="C803" s="8">
        <v>-3.9405230324702667E-2</v>
      </c>
    </row>
    <row r="804" spans="1:3" x14ac:dyDescent="0.25">
      <c r="A804" s="7">
        <v>43903</v>
      </c>
      <c r="B804" s="8">
        <v>1.3989400299944549E-2</v>
      </c>
      <c r="C804" s="8">
        <v>1.3870956098406941E-2</v>
      </c>
    </row>
    <row r="805" spans="1:3" x14ac:dyDescent="0.25">
      <c r="A805" s="7">
        <v>43904</v>
      </c>
      <c r="B805" s="8">
        <v>2.0846508648864059E-5</v>
      </c>
      <c r="C805" s="8">
        <v>2.077226945229604E-5</v>
      </c>
    </row>
    <row r="806" spans="1:3" x14ac:dyDescent="0.25">
      <c r="A806" s="7">
        <v>43905</v>
      </c>
      <c r="B806" s="8">
        <v>2.094218123693814E-5</v>
      </c>
      <c r="C806" s="8">
        <v>2.086612445451053E-5</v>
      </c>
    </row>
    <row r="807" spans="1:3" x14ac:dyDescent="0.25">
      <c r="A807" s="7">
        <v>43906</v>
      </c>
      <c r="B807" s="8">
        <v>-4.2861946104101663E-2</v>
      </c>
      <c r="C807" s="8">
        <v>-4.3890391989797939E-2</v>
      </c>
    </row>
    <row r="808" spans="1:3" x14ac:dyDescent="0.25">
      <c r="A808" s="7">
        <v>43907</v>
      </c>
      <c r="B808" s="8">
        <v>1.4674616440377489E-2</v>
      </c>
      <c r="C808" s="8">
        <v>1.616831095666971E-2</v>
      </c>
    </row>
    <row r="809" spans="1:3" x14ac:dyDescent="0.25">
      <c r="A809" s="7">
        <v>43908</v>
      </c>
      <c r="B809" s="8">
        <v>-3.0533780878347239E-2</v>
      </c>
      <c r="C809" s="8">
        <v>-2.9529853077154281E-2</v>
      </c>
    </row>
    <row r="810" spans="1:3" x14ac:dyDescent="0.25">
      <c r="A810" s="7">
        <v>43909</v>
      </c>
      <c r="B810" s="8">
        <v>8.51623261802259E-3</v>
      </c>
      <c r="C810" s="8">
        <v>9.805489284187674E-3</v>
      </c>
    </row>
    <row r="811" spans="1:3" x14ac:dyDescent="0.25">
      <c r="A811" s="7">
        <v>43910</v>
      </c>
      <c r="B811" s="8">
        <v>5.6809883429429497E-3</v>
      </c>
      <c r="C811" s="8">
        <v>6.1260450147815337E-3</v>
      </c>
    </row>
    <row r="812" spans="1:3" x14ac:dyDescent="0.25">
      <c r="A812" s="7">
        <v>43911</v>
      </c>
      <c r="B812" s="8">
        <v>2.1229576921077961E-5</v>
      </c>
      <c r="C812" s="8">
        <v>2.090189104730911E-5</v>
      </c>
    </row>
    <row r="813" spans="1:3" x14ac:dyDescent="0.25">
      <c r="A813" s="7">
        <v>43912</v>
      </c>
      <c r="B813" s="8">
        <v>2.1302661940003631E-5</v>
      </c>
      <c r="C813" s="8">
        <v>2.0940958558535169E-5</v>
      </c>
    </row>
    <row r="814" spans="1:3" x14ac:dyDescent="0.25">
      <c r="A814" s="7">
        <v>43913</v>
      </c>
      <c r="B814" s="8">
        <v>-1.015482179656357E-2</v>
      </c>
      <c r="C814" s="8">
        <v>-1.1488962249368569E-2</v>
      </c>
    </row>
    <row r="815" spans="1:3" x14ac:dyDescent="0.25">
      <c r="A815" s="7">
        <v>43914</v>
      </c>
      <c r="B815" s="8">
        <v>3.7168470773690121E-2</v>
      </c>
      <c r="C815" s="8">
        <v>3.7367014437644341E-2</v>
      </c>
    </row>
    <row r="816" spans="1:3" x14ac:dyDescent="0.25">
      <c r="A816" s="7">
        <v>43915</v>
      </c>
      <c r="B816" s="8">
        <v>7.5115094274647021E-3</v>
      </c>
      <c r="C816" s="8">
        <v>7.0885961613120774E-3</v>
      </c>
    </row>
    <row r="817" spans="1:3" x14ac:dyDescent="0.25">
      <c r="A817" s="7">
        <v>43916</v>
      </c>
      <c r="B817" s="8">
        <v>1.7849665044584521E-2</v>
      </c>
      <c r="C817" s="8">
        <v>1.6368020328609401E-2</v>
      </c>
    </row>
    <row r="818" spans="1:3" x14ac:dyDescent="0.25">
      <c r="A818" s="7">
        <v>43917</v>
      </c>
      <c r="B818" s="8">
        <v>-1.8518475991031739E-2</v>
      </c>
      <c r="C818" s="8">
        <v>-1.8605149177144061E-2</v>
      </c>
    </row>
    <row r="819" spans="1:3" x14ac:dyDescent="0.25">
      <c r="A819" s="7">
        <v>43918</v>
      </c>
      <c r="B819" s="8">
        <v>1.856552491322994E-3</v>
      </c>
      <c r="C819" s="8">
        <v>1.8632193073575549E-3</v>
      </c>
    </row>
    <row r="820" spans="1:3" x14ac:dyDescent="0.25">
      <c r="A820" s="7">
        <v>43919</v>
      </c>
      <c r="B820" s="8">
        <v>1.9058582194197982E-5</v>
      </c>
      <c r="C820" s="8">
        <v>1.8657581992043148E-5</v>
      </c>
    </row>
    <row r="821" spans="1:3" x14ac:dyDescent="0.25">
      <c r="A821" s="7">
        <v>43920</v>
      </c>
      <c r="B821" s="8">
        <v>6.5236582222736317E-3</v>
      </c>
      <c r="C821" s="8">
        <v>7.0311201682167201E-3</v>
      </c>
    </row>
    <row r="822" spans="1:3" x14ac:dyDescent="0.25">
      <c r="A822" s="7">
        <v>43921</v>
      </c>
      <c r="B822" s="8">
        <v>1.7408198433392921E-3</v>
      </c>
      <c r="C822" s="8">
        <v>2.4236222109443868E-3</v>
      </c>
    </row>
    <row r="823" spans="1:3" x14ac:dyDescent="0.25">
      <c r="A823" s="7">
        <v>43922</v>
      </c>
      <c r="B823" s="8">
        <v>-1.2562558793903221E-2</v>
      </c>
      <c r="C823" s="8">
        <v>-1.193485338635125E-2</v>
      </c>
    </row>
    <row r="824" spans="1:3" x14ac:dyDescent="0.25">
      <c r="A824" s="7">
        <v>43923</v>
      </c>
      <c r="B824" s="8">
        <v>8.0784862895075804E-3</v>
      </c>
      <c r="C824" s="8">
        <v>8.7635034873956297E-3</v>
      </c>
    </row>
    <row r="825" spans="1:3" x14ac:dyDescent="0.25">
      <c r="A825" s="7">
        <v>43924</v>
      </c>
      <c r="B825" s="8">
        <v>-2.150386663351322E-3</v>
      </c>
      <c r="C825" s="8">
        <v>-1.6229658576095709E-3</v>
      </c>
    </row>
    <row r="826" spans="1:3" x14ac:dyDescent="0.25">
      <c r="A826" s="7">
        <v>43925</v>
      </c>
      <c r="B826" s="8">
        <v>2.06397034523409E-5</v>
      </c>
      <c r="C826" s="8">
        <v>2.031927392898147E-5</v>
      </c>
    </row>
    <row r="827" spans="1:3" x14ac:dyDescent="0.25">
      <c r="A827" s="7">
        <v>43926</v>
      </c>
      <c r="B827" s="8">
        <v>2.070553971300626E-5</v>
      </c>
      <c r="C827" s="8">
        <v>2.0351962919162862E-5</v>
      </c>
    </row>
    <row r="828" spans="1:3" x14ac:dyDescent="0.25">
      <c r="A828" s="7">
        <v>43927</v>
      </c>
      <c r="B828" s="8">
        <v>2.2110602638359511E-2</v>
      </c>
      <c r="C828" s="8">
        <v>2.2297194802519019E-2</v>
      </c>
    </row>
    <row r="829" spans="1:3" x14ac:dyDescent="0.25">
      <c r="A829" s="7">
        <v>43928</v>
      </c>
      <c r="B829" s="8">
        <v>6.4740131889373664E-4</v>
      </c>
      <c r="C829" s="8">
        <v>-3.8814250097651831E-4</v>
      </c>
    </row>
    <row r="830" spans="1:3" x14ac:dyDescent="0.25">
      <c r="A830" s="7">
        <v>43929</v>
      </c>
      <c r="B830" s="8">
        <v>7.2504448715158274E-3</v>
      </c>
      <c r="C830" s="8">
        <v>7.6800754817030192E-3</v>
      </c>
    </row>
    <row r="831" spans="1:3" x14ac:dyDescent="0.25">
      <c r="A831" s="7">
        <v>43930</v>
      </c>
      <c r="B831" s="8">
        <v>8.4949503430873374E-3</v>
      </c>
      <c r="C831" s="8">
        <v>7.7794124029246792E-3</v>
      </c>
    </row>
    <row r="832" spans="1:3" x14ac:dyDescent="0.25">
      <c r="A832" s="7">
        <v>43931</v>
      </c>
      <c r="B832" s="8">
        <v>3.1817160314417947E-5</v>
      </c>
      <c r="C832" s="8">
        <v>3.0684555428983629E-5</v>
      </c>
    </row>
    <row r="833" spans="1:3" x14ac:dyDescent="0.25">
      <c r="A833" s="7">
        <v>43932</v>
      </c>
      <c r="B833" s="8">
        <v>2.7892453338118631E-5</v>
      </c>
      <c r="C833" s="8">
        <v>2.3957538996421949E-5</v>
      </c>
    </row>
    <row r="834" spans="1:3" x14ac:dyDescent="0.25">
      <c r="A834" s="7">
        <v>43933</v>
      </c>
      <c r="B834" s="8">
        <v>2.8042816296647292E-5</v>
      </c>
      <c r="C834" s="8">
        <v>2.4066543769629689E-5</v>
      </c>
    </row>
    <row r="835" spans="1:3" x14ac:dyDescent="0.25">
      <c r="A835" s="7">
        <v>43934</v>
      </c>
      <c r="B835" s="8">
        <v>-5.3767352083544662E-4</v>
      </c>
      <c r="C835" s="8">
        <v>2.4344271017939789E-5</v>
      </c>
    </row>
    <row r="836" spans="1:3" x14ac:dyDescent="0.25">
      <c r="A836" s="7">
        <v>43935</v>
      </c>
      <c r="B836" s="8">
        <v>8.3999220140380526E-3</v>
      </c>
      <c r="C836" s="8">
        <v>7.7787444340360326E-3</v>
      </c>
    </row>
    <row r="837" spans="1:3" x14ac:dyDescent="0.25">
      <c r="A837" s="7">
        <v>43936</v>
      </c>
      <c r="B837" s="8">
        <v>-7.1218612142414086E-3</v>
      </c>
      <c r="C837" s="8">
        <v>-6.6401339708652696E-3</v>
      </c>
    </row>
    <row r="838" spans="1:3" x14ac:dyDescent="0.25">
      <c r="A838" s="7">
        <v>43937</v>
      </c>
      <c r="B838" s="8">
        <v>4.2992265128565244E-3</v>
      </c>
      <c r="C838" s="8">
        <v>4.8240078967607403E-3</v>
      </c>
    </row>
    <row r="839" spans="1:3" x14ac:dyDescent="0.25">
      <c r="A839" s="7">
        <v>43938</v>
      </c>
      <c r="B839" s="8">
        <v>5.8784570595176167E-3</v>
      </c>
      <c r="C839" s="8">
        <v>5.5746035653736481E-3</v>
      </c>
    </row>
    <row r="840" spans="1:3" x14ac:dyDescent="0.25">
      <c r="A840" s="7">
        <v>43939</v>
      </c>
      <c r="B840" s="8">
        <v>1.6125106512054899E-5</v>
      </c>
      <c r="C840" s="8">
        <v>1.6057976056860209E-5</v>
      </c>
    </row>
    <row r="841" spans="1:3" x14ac:dyDescent="0.25">
      <c r="A841" s="7">
        <v>43940</v>
      </c>
      <c r="B841" s="8">
        <v>1.6195854788847441E-5</v>
      </c>
      <c r="C841" s="8">
        <v>1.6110514367451149E-5</v>
      </c>
    </row>
    <row r="842" spans="1:3" x14ac:dyDescent="0.25">
      <c r="A842" s="7">
        <v>43941</v>
      </c>
      <c r="B842" s="8">
        <v>-3.009129930885202E-3</v>
      </c>
      <c r="C842" s="8">
        <v>-2.9898359338926821E-3</v>
      </c>
    </row>
    <row r="843" spans="1:3" x14ac:dyDescent="0.25">
      <c r="A843" s="7">
        <v>43942</v>
      </c>
      <c r="B843" s="8">
        <v>-1.1387926022758619E-2</v>
      </c>
      <c r="C843" s="8">
        <v>-1.161175277162918E-2</v>
      </c>
    </row>
    <row r="844" spans="1:3" x14ac:dyDescent="0.25">
      <c r="A844" s="7">
        <v>43943</v>
      </c>
      <c r="B844" s="8">
        <v>8.5224439170137334E-3</v>
      </c>
      <c r="C844" s="8">
        <v>9.0350508607943691E-3</v>
      </c>
    </row>
    <row r="845" spans="1:3" x14ac:dyDescent="0.25">
      <c r="A845" s="7">
        <v>43944</v>
      </c>
      <c r="B845" s="8">
        <v>4.5254644662791046E-3</v>
      </c>
      <c r="C845" s="8">
        <v>4.666670432860176E-3</v>
      </c>
    </row>
    <row r="846" spans="1:3" x14ac:dyDescent="0.25">
      <c r="A846" s="7">
        <v>43945</v>
      </c>
      <c r="B846" s="8">
        <v>4.403752983050957E-5</v>
      </c>
      <c r="C846" s="8">
        <v>1.0514091926805411E-4</v>
      </c>
    </row>
    <row r="847" spans="1:3" x14ac:dyDescent="0.25">
      <c r="A847" s="7">
        <v>43946</v>
      </c>
      <c r="B847" s="8">
        <v>1.1480665414342889E-5</v>
      </c>
      <c r="C847" s="8">
        <v>1.130782858305146E-5</v>
      </c>
    </row>
    <row r="848" spans="1:3" x14ac:dyDescent="0.25">
      <c r="A848" s="7">
        <v>43947</v>
      </c>
      <c r="B848" s="8">
        <v>1.1496822318601829E-5</v>
      </c>
      <c r="C848" s="8">
        <v>1.128497315328048E-5</v>
      </c>
    </row>
    <row r="849" spans="1:3" x14ac:dyDescent="0.25">
      <c r="A849" s="7">
        <v>43948</v>
      </c>
      <c r="B849" s="8">
        <v>4.8999612040776519E-3</v>
      </c>
      <c r="C849" s="8">
        <v>4.7653103197484734E-3</v>
      </c>
    </row>
    <row r="850" spans="1:3" x14ac:dyDescent="0.25">
      <c r="A850" s="7">
        <v>43949</v>
      </c>
      <c r="B850" s="8">
        <v>1.76340640820194E-3</v>
      </c>
      <c r="C850" s="8">
        <v>1.923216320631971E-3</v>
      </c>
    </row>
    <row r="851" spans="1:3" x14ac:dyDescent="0.25">
      <c r="A851" s="7">
        <v>43950</v>
      </c>
      <c r="B851" s="8">
        <v>1.092888212440379E-2</v>
      </c>
      <c r="C851" s="8">
        <v>1.071776650667289E-2</v>
      </c>
    </row>
    <row r="852" spans="1:3" x14ac:dyDescent="0.25">
      <c r="A852" s="7">
        <v>43951</v>
      </c>
      <c r="B852" s="8">
        <v>-3.5036342733192338E-3</v>
      </c>
      <c r="C852" s="8">
        <v>-4.2186098342088529E-3</v>
      </c>
    </row>
    <row r="853" spans="1:3" x14ac:dyDescent="0.25">
      <c r="A853" s="7">
        <v>43952</v>
      </c>
      <c r="B853" s="8">
        <v>-6.5526114421059489E-3</v>
      </c>
      <c r="C853" s="8">
        <v>-7.3653112652284358E-3</v>
      </c>
    </row>
    <row r="854" spans="1:3" x14ac:dyDescent="0.25">
      <c r="A854" s="7">
        <v>43953</v>
      </c>
      <c r="B854" s="8">
        <v>1.2049207505526739E-5</v>
      </c>
      <c r="C854" s="8">
        <v>1.2070974466649179E-5</v>
      </c>
    </row>
    <row r="855" spans="1:3" x14ac:dyDescent="0.25">
      <c r="A855" s="7">
        <v>43954</v>
      </c>
      <c r="B855" s="8">
        <v>1.20524754478879E-5</v>
      </c>
      <c r="C855" s="8">
        <v>1.207351973397941E-5</v>
      </c>
    </row>
    <row r="856" spans="1:3" x14ac:dyDescent="0.25">
      <c r="A856" s="7">
        <v>43955</v>
      </c>
      <c r="B856" s="8">
        <v>-4.3886346201755799E-3</v>
      </c>
      <c r="C856" s="8">
        <v>-3.6439330014743638E-3</v>
      </c>
    </row>
    <row r="857" spans="1:3" x14ac:dyDescent="0.25">
      <c r="A857" s="7">
        <v>43956</v>
      </c>
      <c r="B857" s="8">
        <v>7.3206306678961219E-3</v>
      </c>
      <c r="C857" s="8">
        <v>8.2925278332488528E-3</v>
      </c>
    </row>
    <row r="858" spans="1:3" x14ac:dyDescent="0.25">
      <c r="A858" s="7">
        <v>43957</v>
      </c>
      <c r="B858" s="8">
        <v>-7.246679732735295E-4</v>
      </c>
      <c r="C858" s="8">
        <v>-4.5177766775494899E-4</v>
      </c>
    </row>
    <row r="859" spans="1:3" x14ac:dyDescent="0.25">
      <c r="A859" s="7">
        <v>43958</v>
      </c>
      <c r="B859" s="8">
        <v>8.1866359196691718E-3</v>
      </c>
      <c r="C859" s="8">
        <v>8.2490835509958504E-3</v>
      </c>
    </row>
    <row r="860" spans="1:3" x14ac:dyDescent="0.25">
      <c r="A860" s="7">
        <v>43959</v>
      </c>
      <c r="B860" s="8">
        <v>2.3836969304804612E-3</v>
      </c>
      <c r="C860" s="8">
        <v>1.69725782307073E-3</v>
      </c>
    </row>
    <row r="861" spans="1:3" x14ac:dyDescent="0.25">
      <c r="A861" s="7">
        <v>43960</v>
      </c>
      <c r="B861" s="8">
        <v>1.203213136102832E-5</v>
      </c>
      <c r="C861" s="8">
        <v>1.2041225972536649E-5</v>
      </c>
    </row>
    <row r="862" spans="1:3" x14ac:dyDescent="0.25">
      <c r="A862" s="7">
        <v>43961</v>
      </c>
      <c r="B862" s="8">
        <v>1.202512262588051E-5</v>
      </c>
      <c r="C862" s="8">
        <v>1.203341206412745E-5</v>
      </c>
    </row>
    <row r="863" spans="1:3" x14ac:dyDescent="0.25">
      <c r="A863" s="7">
        <v>43962</v>
      </c>
      <c r="B863" s="8">
        <v>5.3405461769640006E-4</v>
      </c>
      <c r="C863" s="8">
        <v>8.4114070835505927E-4</v>
      </c>
    </row>
    <row r="864" spans="1:3" x14ac:dyDescent="0.25">
      <c r="A864" s="7">
        <v>43963</v>
      </c>
      <c r="B864" s="8">
        <v>-3.865659938712906E-3</v>
      </c>
      <c r="C864" s="8">
        <v>-4.4685903502095234E-3</v>
      </c>
    </row>
    <row r="865" spans="1:3" x14ac:dyDescent="0.25">
      <c r="A865" s="7">
        <v>43964</v>
      </c>
      <c r="B865" s="8">
        <v>-5.3778492643399289E-3</v>
      </c>
      <c r="C865" s="8">
        <v>-5.2264643178224768E-3</v>
      </c>
    </row>
    <row r="866" spans="1:3" x14ac:dyDescent="0.25">
      <c r="A866" s="7">
        <v>43965</v>
      </c>
      <c r="B866" s="8">
        <v>-1.4387562083406641E-4</v>
      </c>
      <c r="C866" s="8">
        <v>8.5566887630061927E-5</v>
      </c>
    </row>
    <row r="867" spans="1:3" x14ac:dyDescent="0.25">
      <c r="A867" s="7">
        <v>43966</v>
      </c>
      <c r="B867" s="8">
        <v>1.31025315238209E-3</v>
      </c>
      <c r="C867" s="8">
        <v>1.081008230849223E-3</v>
      </c>
    </row>
    <row r="868" spans="1:3" x14ac:dyDescent="0.25">
      <c r="A868" s="7">
        <v>43967</v>
      </c>
      <c r="B868" s="8">
        <v>1.054813817713551E-5</v>
      </c>
      <c r="C868" s="8">
        <v>1.057532766357561E-5</v>
      </c>
    </row>
    <row r="869" spans="1:3" x14ac:dyDescent="0.25">
      <c r="A869" s="7">
        <v>43968</v>
      </c>
      <c r="B869" s="8">
        <v>1.217184137192184E-5</v>
      </c>
      <c r="C869" s="8">
        <v>1.2196297216160451E-5</v>
      </c>
    </row>
    <row r="870" spans="1:3" x14ac:dyDescent="0.25">
      <c r="A870" s="7">
        <v>43969</v>
      </c>
      <c r="B870" s="8">
        <v>1.123250894107319E-2</v>
      </c>
      <c r="C870" s="8">
        <v>1.098584700848981E-2</v>
      </c>
    </row>
    <row r="871" spans="1:3" x14ac:dyDescent="0.25">
      <c r="A871" s="7">
        <v>43970</v>
      </c>
      <c r="B871" s="8">
        <v>-2.5534729995122518E-3</v>
      </c>
      <c r="C871" s="8">
        <v>-3.3746668613119368E-3</v>
      </c>
    </row>
    <row r="872" spans="1:3" x14ac:dyDescent="0.25">
      <c r="A872" s="7">
        <v>43971</v>
      </c>
      <c r="B872" s="8">
        <v>4.9565958607322713E-3</v>
      </c>
      <c r="C872" s="8">
        <v>4.5155115608441756E-3</v>
      </c>
    </row>
    <row r="873" spans="1:3" x14ac:dyDescent="0.25">
      <c r="A873" s="7">
        <v>43972</v>
      </c>
      <c r="B873" s="8">
        <v>1.0094939694444971E-3</v>
      </c>
      <c r="C873" s="8">
        <v>1.4370694061762721E-3</v>
      </c>
    </row>
    <row r="874" spans="1:3" x14ac:dyDescent="0.25">
      <c r="A874" s="7">
        <v>43973</v>
      </c>
      <c r="B874" s="8">
        <v>-5.3422321328655542E-5</v>
      </c>
      <c r="C874" s="8">
        <v>4.557129438098606E-4</v>
      </c>
    </row>
    <row r="875" spans="1:3" x14ac:dyDescent="0.25">
      <c r="A875" s="7">
        <v>43974</v>
      </c>
      <c r="B875" s="8">
        <v>1.204845969504653E-5</v>
      </c>
      <c r="C875" s="8">
        <v>1.193215549655235E-5</v>
      </c>
    </row>
    <row r="876" spans="1:3" x14ac:dyDescent="0.25">
      <c r="A876" s="7">
        <v>43975</v>
      </c>
      <c r="B876" s="8">
        <v>1.2052101268755781E-5</v>
      </c>
      <c r="C876" s="8">
        <v>1.1904321601807769E-5</v>
      </c>
    </row>
    <row r="877" spans="1:3" x14ac:dyDescent="0.25">
      <c r="A877" s="7">
        <v>43976</v>
      </c>
      <c r="B877" s="8">
        <v>1.4228491076153651E-3</v>
      </c>
      <c r="C877" s="8">
        <v>1.4090199270533339E-3</v>
      </c>
    </row>
    <row r="878" spans="1:3" x14ac:dyDescent="0.25">
      <c r="A878" s="7">
        <v>43977</v>
      </c>
      <c r="B878" s="8">
        <v>5.042343650249137E-3</v>
      </c>
      <c r="C878" s="8">
        <v>4.4515548714887387E-3</v>
      </c>
    </row>
    <row r="879" spans="1:3" x14ac:dyDescent="0.25">
      <c r="A879" s="7">
        <v>43978</v>
      </c>
      <c r="B879" s="8">
        <v>2.0692800200765582E-3</v>
      </c>
      <c r="C879" s="8">
        <v>1.8334022209058891E-3</v>
      </c>
    </row>
    <row r="880" spans="1:3" x14ac:dyDescent="0.25">
      <c r="A880" s="7">
        <v>43979</v>
      </c>
      <c r="B880" s="8">
        <v>1.1768983245492579E-3</v>
      </c>
      <c r="C880" s="8">
        <v>5.4400098572182642E-4</v>
      </c>
    </row>
    <row r="881" spans="1:4" x14ac:dyDescent="0.25">
      <c r="A881" s="7">
        <v>43980</v>
      </c>
      <c r="B881" s="8">
        <v>-7.6442121867015267E-4</v>
      </c>
      <c r="C881" s="8">
        <v>-1.3845457957201159E-3</v>
      </c>
    </row>
    <row r="882" spans="1:4" x14ac:dyDescent="0.25">
      <c r="A882" s="7">
        <v>43981</v>
      </c>
      <c r="B882" s="8">
        <v>6.995810488241716E-6</v>
      </c>
      <c r="C882" s="8">
        <v>7.0327931245284248E-6</v>
      </c>
    </row>
    <row r="883" spans="1:4" x14ac:dyDescent="0.25">
      <c r="A883" s="7">
        <v>43982</v>
      </c>
      <c r="B883" s="8">
        <v>-3.5321047121683602E-4</v>
      </c>
      <c r="C883" s="8">
        <v>-3.5610709558830939E-4</v>
      </c>
    </row>
    <row r="884" spans="1:4" x14ac:dyDescent="0.25">
      <c r="A884" s="7">
        <v>43983</v>
      </c>
      <c r="B884" s="8">
        <v>3.6548529019173599E-3</v>
      </c>
      <c r="C884" s="8">
        <v>3.8674904112210311E-3</v>
      </c>
    </row>
    <row r="885" spans="1:4" x14ac:dyDescent="0.25">
      <c r="A885" s="7">
        <v>43984</v>
      </c>
      <c r="B885" s="8">
        <v>5.1238679982821278E-3</v>
      </c>
      <c r="C885" s="8">
        <v>4.8766111280804658E-3</v>
      </c>
      <c r="D885" s="8"/>
    </row>
    <row r="886" spans="1:4" x14ac:dyDescent="0.25">
      <c r="A886" s="7">
        <v>43985</v>
      </c>
      <c r="B886" s="8">
        <v>2.4861469724759559E-3</v>
      </c>
      <c r="C886" s="8">
        <v>2.2364277116757592E-3</v>
      </c>
    </row>
    <row r="887" spans="1:4" x14ac:dyDescent="0.25">
      <c r="A887" s="7">
        <v>43986</v>
      </c>
      <c r="B887" s="8">
        <v>-4.5111603194833982E-3</v>
      </c>
      <c r="C887" s="8">
        <v>-5.6658913500641228E-3</v>
      </c>
    </row>
    <row r="888" spans="1:4" x14ac:dyDescent="0.25">
      <c r="A888" s="7">
        <v>43987</v>
      </c>
      <c r="B888" s="8">
        <v>5.7160060047862782E-3</v>
      </c>
      <c r="C888" s="8">
        <v>6.3042964678716729E-3</v>
      </c>
    </row>
    <row r="889" spans="1:4" x14ac:dyDescent="0.25">
      <c r="A889" s="7">
        <v>43988</v>
      </c>
      <c r="B889" s="8">
        <v>1.273227713927128E-5</v>
      </c>
      <c r="C889" s="8">
        <v>1.2739979778686459E-5</v>
      </c>
    </row>
    <row r="890" spans="1:4" x14ac:dyDescent="0.25">
      <c r="A890" s="7">
        <v>43989</v>
      </c>
      <c r="B890" s="8">
        <v>1.278626179779252E-5</v>
      </c>
      <c r="C890" s="8">
        <v>1.2772645158865E-5</v>
      </c>
    </row>
    <row r="891" spans="1:4" x14ac:dyDescent="0.25">
      <c r="A891" s="7">
        <v>43990</v>
      </c>
      <c r="B891" s="8">
        <v>3.8585904695858102E-3</v>
      </c>
      <c r="C891" s="8">
        <v>3.9356489058395283E-3</v>
      </c>
    </row>
    <row r="892" spans="1:4" x14ac:dyDescent="0.25">
      <c r="A892" s="7">
        <v>43991</v>
      </c>
      <c r="B892" s="8">
        <v>-2.4796280908059298E-3</v>
      </c>
      <c r="C892" s="8">
        <v>-2.9548459519680441E-3</v>
      </c>
    </row>
    <row r="893" spans="1:4" x14ac:dyDescent="0.25">
      <c r="A893" s="7">
        <v>43992</v>
      </c>
      <c r="B893" s="8">
        <v>-2.194294920643713E-3</v>
      </c>
      <c r="C893" s="8">
        <v>-2.1044259428261158E-3</v>
      </c>
    </row>
    <row r="894" spans="1:4" x14ac:dyDescent="0.25">
      <c r="A894" s="7">
        <v>43993</v>
      </c>
      <c r="B894" s="8">
        <v>-1.364729864884784E-2</v>
      </c>
      <c r="C894" s="8">
        <v>-1.4241691491068459E-2</v>
      </c>
    </row>
    <row r="895" spans="1:4" x14ac:dyDescent="0.25">
      <c r="A895" s="7">
        <v>43994</v>
      </c>
      <c r="B895" s="8">
        <v>5.209885438456352E-3</v>
      </c>
      <c r="C895" s="8">
        <v>6.3130729247040662E-3</v>
      </c>
    </row>
    <row r="896" spans="1:4" x14ac:dyDescent="0.25">
      <c r="A896" s="7">
        <v>43995</v>
      </c>
      <c r="B896" s="8">
        <v>1.2616301594547959E-5</v>
      </c>
      <c r="C896" s="8">
        <v>1.284423317349237E-5</v>
      </c>
    </row>
    <row r="897" spans="1:3" x14ac:dyDescent="0.25">
      <c r="A897" s="7">
        <v>43996</v>
      </c>
      <c r="B897" s="8">
        <v>1.259597301372928E-5</v>
      </c>
      <c r="C897" s="8">
        <v>1.2865969994724219E-5</v>
      </c>
    </row>
    <row r="898" spans="1:3" x14ac:dyDescent="0.25">
      <c r="A898" s="7">
        <v>43997</v>
      </c>
      <c r="B898" s="8">
        <v>-1.704064347957335E-3</v>
      </c>
      <c r="C898" s="8">
        <v>-1.913199529098075E-3</v>
      </c>
    </row>
    <row r="899" spans="1:3" x14ac:dyDescent="0.25">
      <c r="A899" s="7">
        <v>43998</v>
      </c>
      <c r="B899" s="8">
        <v>4.6717357496546263E-3</v>
      </c>
      <c r="C899" s="8">
        <v>5.0485586310953226E-3</v>
      </c>
    </row>
    <row r="900" spans="1:3" x14ac:dyDescent="0.25">
      <c r="A900" s="7">
        <v>43999</v>
      </c>
      <c r="B900" s="8">
        <v>2.938368221763854E-3</v>
      </c>
      <c r="C900" s="8">
        <v>3.0227446830781708E-3</v>
      </c>
    </row>
    <row r="901" spans="1:3" x14ac:dyDescent="0.25">
      <c r="A901" s="7">
        <v>44000</v>
      </c>
      <c r="B901" s="8">
        <v>-1.7345491435627469E-4</v>
      </c>
      <c r="C901" s="8">
        <v>-3.9717117870818891E-4</v>
      </c>
    </row>
    <row r="902" spans="1:3" x14ac:dyDescent="0.25">
      <c r="A902" s="7">
        <v>44001</v>
      </c>
      <c r="B902" s="8">
        <v>3.096859899288873E-3</v>
      </c>
      <c r="C902" s="8">
        <v>3.3219773551758092E-3</v>
      </c>
    </row>
    <row r="903" spans="1:3" x14ac:dyDescent="0.25">
      <c r="A903" s="7">
        <v>44002</v>
      </c>
      <c r="B903" s="8">
        <v>1.306036679915579E-5</v>
      </c>
      <c r="C903" s="8">
        <v>1.2897635921271799E-5</v>
      </c>
    </row>
    <row r="904" spans="1:3" x14ac:dyDescent="0.25">
      <c r="A904" s="7">
        <v>44003</v>
      </c>
      <c r="B904" s="8">
        <v>1.3150291972907621E-5</v>
      </c>
      <c r="C904" s="8">
        <v>1.295458649486214E-5</v>
      </c>
    </row>
    <row r="905" spans="1:3" x14ac:dyDescent="0.25">
      <c r="A905" s="7">
        <v>44004</v>
      </c>
      <c r="B905" s="8">
        <v>-7.6638250109395401E-6</v>
      </c>
      <c r="C905" s="8">
        <v>-4.3996214787767052E-4</v>
      </c>
    </row>
    <row r="906" spans="1:3" x14ac:dyDescent="0.25">
      <c r="A906" s="7">
        <v>44005</v>
      </c>
      <c r="B906" s="8">
        <v>1.585748902685147E-3</v>
      </c>
      <c r="C906" s="8">
        <v>9.6874209044606197E-4</v>
      </c>
    </row>
    <row r="907" spans="1:3" x14ac:dyDescent="0.25">
      <c r="A907" s="7">
        <v>44006</v>
      </c>
      <c r="B907" s="8">
        <v>-7.0063525480406064E-3</v>
      </c>
      <c r="C907" s="8">
        <v>-6.6325398695192828E-3</v>
      </c>
    </row>
    <row r="908" spans="1:3" x14ac:dyDescent="0.25">
      <c r="A908" s="7">
        <v>44007</v>
      </c>
      <c r="B908" s="8">
        <v>2.408398555860725E-3</v>
      </c>
      <c r="C908" s="8">
        <v>2.908746898772296E-3</v>
      </c>
    </row>
    <row r="909" spans="1:3" x14ac:dyDescent="0.25">
      <c r="A909" s="7">
        <v>44008</v>
      </c>
      <c r="B909" s="8">
        <v>-4.3075502584970504E-3</v>
      </c>
      <c r="C909" s="8">
        <v>-4.3833648044181439E-3</v>
      </c>
    </row>
    <row r="910" spans="1:3" x14ac:dyDescent="0.25">
      <c r="A910" s="7">
        <v>44009</v>
      </c>
      <c r="B910" s="8">
        <v>1.3034163110159371E-5</v>
      </c>
      <c r="C910" s="8">
        <v>1.2915675641878011E-5</v>
      </c>
    </row>
    <row r="911" spans="1:3" x14ac:dyDescent="0.25">
      <c r="A911" s="7">
        <v>44010</v>
      </c>
      <c r="B911" s="8">
        <v>1.30694178015478E-5</v>
      </c>
      <c r="C911" s="8">
        <v>1.2927732589318451E-5</v>
      </c>
    </row>
    <row r="912" spans="1:3" x14ac:dyDescent="0.25">
      <c r="A912" s="7">
        <v>44011</v>
      </c>
      <c r="B912" s="8">
        <v>2.274369643911589E-3</v>
      </c>
      <c r="C912" s="8">
        <v>1.749200036131882E-3</v>
      </c>
    </row>
    <row r="913" spans="1:3" x14ac:dyDescent="0.25">
      <c r="A913" s="7">
        <v>44012</v>
      </c>
      <c r="B913" s="8">
        <v>2.5364395445557348E-3</v>
      </c>
      <c r="C913" s="8">
        <v>2.868190409917037E-3</v>
      </c>
    </row>
    <row r="914" spans="1:3" x14ac:dyDescent="0.25">
      <c r="A914" s="7">
        <v>44013</v>
      </c>
      <c r="B914" s="8">
        <v>1.9837268517726159E-3</v>
      </c>
      <c r="C914" s="8">
        <v>1.9369096530688079E-3</v>
      </c>
    </row>
    <row r="915" spans="1:3" x14ac:dyDescent="0.25">
      <c r="A915" s="7">
        <v>44014</v>
      </c>
      <c r="B915" s="8">
        <v>6.039430039949556E-3</v>
      </c>
      <c r="C915" s="8">
        <v>6.3603453894545137E-3</v>
      </c>
    </row>
    <row r="916" spans="1:3" x14ac:dyDescent="0.25">
      <c r="A916" s="7">
        <v>44015</v>
      </c>
      <c r="B916" s="8">
        <v>-1.120437376243455E-3</v>
      </c>
      <c r="C916" s="8">
        <v>-1.243423941555855E-3</v>
      </c>
    </row>
    <row r="917" spans="1:3" x14ac:dyDescent="0.25">
      <c r="A917" s="7">
        <v>44016</v>
      </c>
      <c r="B917" s="8">
        <v>1.3340825515184561E-5</v>
      </c>
      <c r="C917" s="8">
        <v>1.325938634577639E-5</v>
      </c>
    </row>
    <row r="918" spans="1:3" x14ac:dyDescent="0.25">
      <c r="A918" s="7">
        <v>44017</v>
      </c>
      <c r="B918" s="8">
        <v>1.333410481318964E-5</v>
      </c>
      <c r="C918" s="8">
        <v>1.321979262303152E-5</v>
      </c>
    </row>
    <row r="919" spans="1:3" x14ac:dyDescent="0.25">
      <c r="A919" s="7">
        <v>44018</v>
      </c>
      <c r="B919" s="8">
        <v>5.8061997494471829E-3</v>
      </c>
      <c r="C919" s="8">
        <v>5.2287427191919367E-3</v>
      </c>
    </row>
    <row r="920" spans="1:3" x14ac:dyDescent="0.25">
      <c r="A920" s="7">
        <v>44019</v>
      </c>
      <c r="B920" s="8">
        <v>-2.8966494211196681E-3</v>
      </c>
      <c r="C920" s="8">
        <v>-2.462986365383335E-3</v>
      </c>
    </row>
    <row r="921" spans="1:3" x14ac:dyDescent="0.25">
      <c r="A921" s="7">
        <v>44020</v>
      </c>
      <c r="B921" s="8">
        <v>1.897890417581261E-3</v>
      </c>
      <c r="C921" s="8">
        <v>1.550056164362434E-3</v>
      </c>
    </row>
    <row r="922" spans="1:3" x14ac:dyDescent="0.25">
      <c r="A922" s="7">
        <v>44021</v>
      </c>
      <c r="B922" s="8">
        <v>-1.6746252031568649E-3</v>
      </c>
      <c r="C922" s="8">
        <v>-1.301847476296802E-3</v>
      </c>
    </row>
    <row r="923" spans="1:3" x14ac:dyDescent="0.25">
      <c r="A923" s="7">
        <v>44022</v>
      </c>
      <c r="B923" s="8">
        <v>9.1516106967493016E-4</v>
      </c>
      <c r="C923" s="8">
        <v>7.8933472677578109E-4</v>
      </c>
    </row>
    <row r="924" spans="1:3" x14ac:dyDescent="0.25">
      <c r="A924" s="7">
        <v>44023</v>
      </c>
      <c r="B924" s="8">
        <v>1.289537206261571E-5</v>
      </c>
      <c r="C924" s="8">
        <v>1.31241402201443E-5</v>
      </c>
    </row>
    <row r="925" spans="1:3" x14ac:dyDescent="0.25">
      <c r="A925" s="7">
        <v>44024</v>
      </c>
      <c r="B925" s="8">
        <v>1.283325277112723E-5</v>
      </c>
      <c r="C925" s="8">
        <v>1.311347157084697E-5</v>
      </c>
    </row>
    <row r="926" spans="1:3" x14ac:dyDescent="0.25">
      <c r="A926" s="7">
        <v>44025</v>
      </c>
      <c r="B926" s="8">
        <v>-1.3240955398798879E-3</v>
      </c>
      <c r="C926" s="8">
        <v>-1.8738276097627351E-3</v>
      </c>
    </row>
    <row r="927" spans="1:3" x14ac:dyDescent="0.25">
      <c r="A927" s="7">
        <v>44026</v>
      </c>
      <c r="B927" s="8">
        <v>-7.0507232552796673E-4</v>
      </c>
      <c r="C927" s="8">
        <v>-1.1673250925653409E-3</v>
      </c>
    </row>
    <row r="928" spans="1:3" x14ac:dyDescent="0.25">
      <c r="A928" s="7">
        <v>44027</v>
      </c>
      <c r="B928" s="8">
        <v>4.0318215543644342E-3</v>
      </c>
      <c r="C928" s="8">
        <v>4.0657411481412886E-3</v>
      </c>
    </row>
    <row r="929" spans="1:3" x14ac:dyDescent="0.25">
      <c r="A929" s="7">
        <v>44028</v>
      </c>
      <c r="B929" s="8">
        <v>-4.3127063375636432E-4</v>
      </c>
      <c r="C929" s="8">
        <v>-5.919004500931635E-4</v>
      </c>
    </row>
    <row r="930" spans="1:3" x14ac:dyDescent="0.25">
      <c r="A930" s="7">
        <v>44029</v>
      </c>
      <c r="B930" s="8">
        <v>6.8173802041249232E-4</v>
      </c>
      <c r="C930" s="8">
        <v>6.1876328806320657E-4</v>
      </c>
    </row>
    <row r="931" spans="1:3" x14ac:dyDescent="0.25">
      <c r="A931" s="7">
        <v>44030</v>
      </c>
      <c r="B931" s="8">
        <v>1.293020360848551E-5</v>
      </c>
      <c r="C931" s="8">
        <v>1.298479979561229E-5</v>
      </c>
    </row>
    <row r="932" spans="1:3" x14ac:dyDescent="0.25">
      <c r="A932" s="7">
        <v>44031</v>
      </c>
      <c r="B932" s="8">
        <v>1.293021536130645E-5</v>
      </c>
      <c r="C932" s="8">
        <v>1.298641653613153E-5</v>
      </c>
    </row>
    <row r="933" spans="1:3" x14ac:dyDescent="0.25">
      <c r="A933" s="7">
        <v>44032</v>
      </c>
      <c r="B933" s="8">
        <v>2.5099583656227331E-3</v>
      </c>
      <c r="C933" s="8">
        <v>2.6032224053162971E-3</v>
      </c>
    </row>
    <row r="934" spans="1:3" x14ac:dyDescent="0.25">
      <c r="A934" s="7">
        <v>44033</v>
      </c>
      <c r="B934" s="8">
        <v>3.6211093487037438E-3</v>
      </c>
      <c r="C934" s="8">
        <v>3.432270020810035E-3</v>
      </c>
    </row>
    <row r="935" spans="1:3" x14ac:dyDescent="0.25">
      <c r="A935" s="7">
        <v>44034</v>
      </c>
      <c r="B935" s="8">
        <v>-1.004740269721083E-3</v>
      </c>
      <c r="C935" s="8">
        <v>-1.952930371270867E-3</v>
      </c>
    </row>
    <row r="936" spans="1:3" x14ac:dyDescent="0.25">
      <c r="A936" s="7">
        <v>44035</v>
      </c>
      <c r="B936" s="8">
        <v>9.8684715153840585E-4</v>
      </c>
      <c r="C936" s="8">
        <v>1.0066302302784711E-3</v>
      </c>
    </row>
    <row r="937" spans="1:3" x14ac:dyDescent="0.25">
      <c r="A937" s="7">
        <v>44036</v>
      </c>
      <c r="B937" s="8">
        <v>-1.1889197008968511E-3</v>
      </c>
      <c r="C937" s="8">
        <v>-1.3484075114372769E-3</v>
      </c>
    </row>
    <row r="938" spans="1:3" x14ac:dyDescent="0.25">
      <c r="A938" s="7">
        <v>44037</v>
      </c>
      <c r="B938" s="8">
        <v>1.2574997391601169E-5</v>
      </c>
      <c r="C938" s="8">
        <v>1.2523543313491811E-5</v>
      </c>
    </row>
    <row r="939" spans="1:3" x14ac:dyDescent="0.25">
      <c r="A939" s="7">
        <v>44038</v>
      </c>
      <c r="B939" s="8">
        <v>1.258855993868657E-5</v>
      </c>
      <c r="C939" s="8">
        <v>1.2527100766046569E-5</v>
      </c>
    </row>
    <row r="940" spans="1:3" x14ac:dyDescent="0.25">
      <c r="A940" s="7">
        <v>44039</v>
      </c>
      <c r="B940" s="8">
        <v>4.9594630045080024E-4</v>
      </c>
      <c r="C940" s="8">
        <v>-5.9481774086733719E-4</v>
      </c>
    </row>
    <row r="941" spans="1:3" x14ac:dyDescent="0.25">
      <c r="A941" s="7">
        <v>44040</v>
      </c>
      <c r="B941" s="8">
        <v>-4.8234094958543578E-4</v>
      </c>
      <c r="C941" s="8">
        <v>4.660116803023584E-5</v>
      </c>
    </row>
    <row r="942" spans="1:3" x14ac:dyDescent="0.25">
      <c r="A942" s="7">
        <v>44041</v>
      </c>
      <c r="B942" s="8">
        <v>3.0797019163997241E-3</v>
      </c>
      <c r="C942" s="8">
        <v>2.731850058777852E-3</v>
      </c>
    </row>
    <row r="943" spans="1:3" x14ac:dyDescent="0.25">
      <c r="A943" s="7">
        <v>44042</v>
      </c>
      <c r="B943" s="8">
        <v>-4.9895402671725764E-3</v>
      </c>
      <c r="C943" s="8">
        <v>-4.9976874737551746E-3</v>
      </c>
    </row>
    <row r="944" spans="1:3" x14ac:dyDescent="0.25">
      <c r="A944" s="7">
        <v>44043</v>
      </c>
      <c r="B944" s="8">
        <v>-3.389853485312067E-3</v>
      </c>
      <c r="C944" s="8">
        <v>-3.4767204812984338E-3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6992-E619-45B8-8C58-A375C6DD2EE5}">
  <sheetPr codeName="Sheet5"/>
  <dimension ref="A1:E1815"/>
  <sheetViews>
    <sheetView workbookViewId="0">
      <selection activeCell="B912" sqref="B912"/>
    </sheetView>
  </sheetViews>
  <sheetFormatPr defaultRowHeight="15" x14ac:dyDescent="0.25"/>
  <cols>
    <col min="1" max="1" width="10.140625" bestFit="1" customWidth="1"/>
    <col min="2" max="3" width="17.140625" style="15" customWidth="1"/>
    <col min="4" max="5" width="17.140625" customWidth="1"/>
  </cols>
  <sheetData>
    <row r="1" spans="1:5" x14ac:dyDescent="0.25">
      <c r="A1" t="s">
        <v>13</v>
      </c>
      <c r="B1" s="15">
        <v>43100</v>
      </c>
    </row>
    <row r="2" spans="1:5" x14ac:dyDescent="0.25">
      <c r="A2" t="s">
        <v>14</v>
      </c>
    </row>
    <row r="4" spans="1:5" x14ac:dyDescent="0.25">
      <c r="B4" s="15" t="s">
        <v>11</v>
      </c>
      <c r="C4" s="15" t="s">
        <v>12</v>
      </c>
    </row>
    <row r="5" spans="1:5" x14ac:dyDescent="0.25">
      <c r="B5" s="15" t="str">
        <f>_xll.BFieldInfo(B$6)</f>
        <v>#N/A Connection</v>
      </c>
      <c r="C5" s="15" t="str">
        <f>_xll.BFieldInfo(C$6)</f>
        <v>#N/A Connection</v>
      </c>
    </row>
    <row r="6" spans="1:5" x14ac:dyDescent="0.25">
      <c r="A6" t="s">
        <v>15</v>
      </c>
      <c r="B6" s="15" t="s">
        <v>16</v>
      </c>
      <c r="C6" s="15" t="s">
        <v>16</v>
      </c>
    </row>
    <row r="7" spans="1:5" x14ac:dyDescent="0.25">
      <c r="A7" s="14" t="str">
        <f>_xll.BDH(B$4,B$6,$B1,$B2,"Dir=V","CDR=7D","Days=A","Dts=S")</f>
        <v>#N/A Connection</v>
      </c>
      <c r="C7" s="15" t="str">
        <f>_xll.BDH(C$4,C$6,$B1,$B2,"Dir=V","CDR=7D","Days=A","Dts=H")</f>
        <v>#N/A Connection</v>
      </c>
    </row>
    <row r="8" spans="1:5" x14ac:dyDescent="0.25">
      <c r="A8" s="14"/>
      <c r="D8" s="8" t="e">
        <f>B8/B7-1</f>
        <v>#DIV/0!</v>
      </c>
      <c r="E8" s="8" t="e">
        <f>C8/C7-1</f>
        <v>#VALUE!</v>
      </c>
    </row>
    <row r="9" spans="1:5" x14ac:dyDescent="0.25">
      <c r="A9" s="14"/>
      <c r="D9" s="8" t="e">
        <f t="shared" ref="D9:D72" si="0">B9/B8-1</f>
        <v>#DIV/0!</v>
      </c>
      <c r="E9" s="8" t="e">
        <f t="shared" ref="E9:E72" si="1">C9/C8-1</f>
        <v>#DIV/0!</v>
      </c>
    </row>
    <row r="10" spans="1:5" x14ac:dyDescent="0.25">
      <c r="A10" s="14"/>
      <c r="D10" s="8" t="e">
        <f t="shared" si="0"/>
        <v>#DIV/0!</v>
      </c>
      <c r="E10" s="8" t="e">
        <f t="shared" si="1"/>
        <v>#DIV/0!</v>
      </c>
    </row>
    <row r="11" spans="1:5" x14ac:dyDescent="0.25">
      <c r="A11" s="14"/>
      <c r="D11" s="8" t="e">
        <f t="shared" si="0"/>
        <v>#DIV/0!</v>
      </c>
      <c r="E11" s="8" t="e">
        <f t="shared" si="1"/>
        <v>#DIV/0!</v>
      </c>
    </row>
    <row r="12" spans="1:5" x14ac:dyDescent="0.25">
      <c r="A12" s="14"/>
      <c r="D12" s="8" t="e">
        <f t="shared" si="0"/>
        <v>#DIV/0!</v>
      </c>
      <c r="E12" s="8" t="e">
        <f t="shared" si="1"/>
        <v>#DIV/0!</v>
      </c>
    </row>
    <row r="13" spans="1:5" x14ac:dyDescent="0.25">
      <c r="A13" s="14"/>
      <c r="D13" s="8" t="e">
        <f t="shared" si="0"/>
        <v>#DIV/0!</v>
      </c>
      <c r="E13" s="8" t="e">
        <f t="shared" si="1"/>
        <v>#DIV/0!</v>
      </c>
    </row>
    <row r="14" spans="1:5" x14ac:dyDescent="0.25">
      <c r="A14" s="14"/>
      <c r="D14" s="8" t="e">
        <f t="shared" si="0"/>
        <v>#DIV/0!</v>
      </c>
      <c r="E14" s="8" t="e">
        <f t="shared" si="1"/>
        <v>#DIV/0!</v>
      </c>
    </row>
    <row r="15" spans="1:5" x14ac:dyDescent="0.25">
      <c r="A15" s="14"/>
      <c r="D15" s="8" t="e">
        <f t="shared" si="0"/>
        <v>#DIV/0!</v>
      </c>
      <c r="E15" s="8" t="e">
        <f t="shared" si="1"/>
        <v>#DIV/0!</v>
      </c>
    </row>
    <row r="16" spans="1:5" x14ac:dyDescent="0.25">
      <c r="A16" s="14"/>
      <c r="D16" s="8" t="e">
        <f t="shared" si="0"/>
        <v>#DIV/0!</v>
      </c>
      <c r="E16" s="8" t="e">
        <f t="shared" si="1"/>
        <v>#DIV/0!</v>
      </c>
    </row>
    <row r="17" spans="1:5" x14ac:dyDescent="0.25">
      <c r="A17" s="14"/>
      <c r="D17" s="8" t="e">
        <f t="shared" si="0"/>
        <v>#DIV/0!</v>
      </c>
      <c r="E17" s="8" t="e">
        <f t="shared" si="1"/>
        <v>#DIV/0!</v>
      </c>
    </row>
    <row r="18" spans="1:5" x14ac:dyDescent="0.25">
      <c r="A18" s="14"/>
      <c r="D18" s="8" t="e">
        <f t="shared" si="0"/>
        <v>#DIV/0!</v>
      </c>
      <c r="E18" s="8" t="e">
        <f t="shared" si="1"/>
        <v>#DIV/0!</v>
      </c>
    </row>
    <row r="19" spans="1:5" x14ac:dyDescent="0.25">
      <c r="A19" s="14"/>
      <c r="D19" s="8" t="e">
        <f t="shared" si="0"/>
        <v>#DIV/0!</v>
      </c>
      <c r="E19" s="8" t="e">
        <f t="shared" si="1"/>
        <v>#DIV/0!</v>
      </c>
    </row>
    <row r="20" spans="1:5" x14ac:dyDescent="0.25">
      <c r="A20" s="14"/>
      <c r="D20" s="8" t="e">
        <f t="shared" si="0"/>
        <v>#DIV/0!</v>
      </c>
      <c r="E20" s="8" t="e">
        <f t="shared" si="1"/>
        <v>#DIV/0!</v>
      </c>
    </row>
    <row r="21" spans="1:5" x14ac:dyDescent="0.25">
      <c r="A21" s="14"/>
      <c r="D21" s="8" t="e">
        <f t="shared" si="0"/>
        <v>#DIV/0!</v>
      </c>
      <c r="E21" s="8" t="e">
        <f t="shared" si="1"/>
        <v>#DIV/0!</v>
      </c>
    </row>
    <row r="22" spans="1:5" x14ac:dyDescent="0.25">
      <c r="A22" s="14"/>
      <c r="D22" s="8" t="e">
        <f t="shared" si="0"/>
        <v>#DIV/0!</v>
      </c>
      <c r="E22" s="8" t="e">
        <f t="shared" si="1"/>
        <v>#DIV/0!</v>
      </c>
    </row>
    <row r="23" spans="1:5" x14ac:dyDescent="0.25">
      <c r="A23" s="14"/>
      <c r="D23" s="8" t="e">
        <f t="shared" si="0"/>
        <v>#DIV/0!</v>
      </c>
      <c r="E23" s="8" t="e">
        <f t="shared" si="1"/>
        <v>#DIV/0!</v>
      </c>
    </row>
    <row r="24" spans="1:5" x14ac:dyDescent="0.25">
      <c r="A24" s="14"/>
      <c r="D24" s="8" t="e">
        <f t="shared" si="0"/>
        <v>#DIV/0!</v>
      </c>
      <c r="E24" s="8" t="e">
        <f t="shared" si="1"/>
        <v>#DIV/0!</v>
      </c>
    </row>
    <row r="25" spans="1:5" x14ac:dyDescent="0.25">
      <c r="A25" s="14"/>
      <c r="D25" s="8" t="e">
        <f t="shared" si="0"/>
        <v>#DIV/0!</v>
      </c>
      <c r="E25" s="8" t="e">
        <f t="shared" si="1"/>
        <v>#DIV/0!</v>
      </c>
    </row>
    <row r="26" spans="1:5" x14ac:dyDescent="0.25">
      <c r="A26" s="14"/>
      <c r="D26" s="8" t="e">
        <f t="shared" si="0"/>
        <v>#DIV/0!</v>
      </c>
      <c r="E26" s="8" t="e">
        <f t="shared" si="1"/>
        <v>#DIV/0!</v>
      </c>
    </row>
    <row r="27" spans="1:5" x14ac:dyDescent="0.25">
      <c r="A27" s="14"/>
      <c r="D27" s="8" t="e">
        <f t="shared" si="0"/>
        <v>#DIV/0!</v>
      </c>
      <c r="E27" s="8" t="e">
        <f t="shared" si="1"/>
        <v>#DIV/0!</v>
      </c>
    </row>
    <row r="28" spans="1:5" x14ac:dyDescent="0.25">
      <c r="A28" s="14"/>
      <c r="D28" s="8" t="e">
        <f t="shared" si="0"/>
        <v>#DIV/0!</v>
      </c>
      <c r="E28" s="8" t="e">
        <f t="shared" si="1"/>
        <v>#DIV/0!</v>
      </c>
    </row>
    <row r="29" spans="1:5" x14ac:dyDescent="0.25">
      <c r="A29" s="14"/>
      <c r="D29" s="8" t="e">
        <f t="shared" si="0"/>
        <v>#DIV/0!</v>
      </c>
      <c r="E29" s="8" t="e">
        <f t="shared" si="1"/>
        <v>#DIV/0!</v>
      </c>
    </row>
    <row r="30" spans="1:5" x14ac:dyDescent="0.25">
      <c r="A30" s="14"/>
      <c r="D30" s="8" t="e">
        <f t="shared" si="0"/>
        <v>#DIV/0!</v>
      </c>
      <c r="E30" s="8" t="e">
        <f t="shared" si="1"/>
        <v>#DIV/0!</v>
      </c>
    </row>
    <row r="31" spans="1:5" x14ac:dyDescent="0.25">
      <c r="A31" s="14"/>
      <c r="D31" s="8" t="e">
        <f t="shared" si="0"/>
        <v>#DIV/0!</v>
      </c>
      <c r="E31" s="8" t="e">
        <f t="shared" si="1"/>
        <v>#DIV/0!</v>
      </c>
    </row>
    <row r="32" spans="1:5" x14ac:dyDescent="0.25">
      <c r="A32" s="14"/>
      <c r="D32" s="8" t="e">
        <f t="shared" si="0"/>
        <v>#DIV/0!</v>
      </c>
      <c r="E32" s="8" t="e">
        <f t="shared" si="1"/>
        <v>#DIV/0!</v>
      </c>
    </row>
    <row r="33" spans="1:5" x14ac:dyDescent="0.25">
      <c r="A33" s="14"/>
      <c r="D33" s="8" t="e">
        <f t="shared" si="0"/>
        <v>#DIV/0!</v>
      </c>
      <c r="E33" s="8" t="e">
        <f t="shared" si="1"/>
        <v>#DIV/0!</v>
      </c>
    </row>
    <row r="34" spans="1:5" x14ac:dyDescent="0.25">
      <c r="A34" s="14"/>
      <c r="D34" s="8" t="e">
        <f t="shared" si="0"/>
        <v>#DIV/0!</v>
      </c>
      <c r="E34" s="8" t="e">
        <f t="shared" si="1"/>
        <v>#DIV/0!</v>
      </c>
    </row>
    <row r="35" spans="1:5" x14ac:dyDescent="0.25">
      <c r="A35" s="14"/>
      <c r="D35" s="8" t="e">
        <f t="shared" si="0"/>
        <v>#DIV/0!</v>
      </c>
      <c r="E35" s="8" t="e">
        <f t="shared" si="1"/>
        <v>#DIV/0!</v>
      </c>
    </row>
    <row r="36" spans="1:5" x14ac:dyDescent="0.25">
      <c r="A36" s="14"/>
      <c r="D36" s="8" t="e">
        <f t="shared" si="0"/>
        <v>#DIV/0!</v>
      </c>
      <c r="E36" s="8" t="e">
        <f t="shared" si="1"/>
        <v>#DIV/0!</v>
      </c>
    </row>
    <row r="37" spans="1:5" x14ac:dyDescent="0.25">
      <c r="A37" s="14"/>
      <c r="D37" s="8" t="e">
        <f t="shared" si="0"/>
        <v>#DIV/0!</v>
      </c>
      <c r="E37" s="8" t="e">
        <f t="shared" si="1"/>
        <v>#DIV/0!</v>
      </c>
    </row>
    <row r="38" spans="1:5" x14ac:dyDescent="0.25">
      <c r="A38" s="14"/>
      <c r="D38" s="8" t="e">
        <f t="shared" si="0"/>
        <v>#DIV/0!</v>
      </c>
      <c r="E38" s="8" t="e">
        <f t="shared" si="1"/>
        <v>#DIV/0!</v>
      </c>
    </row>
    <row r="39" spans="1:5" x14ac:dyDescent="0.25">
      <c r="A39" s="14"/>
      <c r="D39" s="8" t="e">
        <f t="shared" si="0"/>
        <v>#DIV/0!</v>
      </c>
      <c r="E39" s="8" t="e">
        <f t="shared" si="1"/>
        <v>#DIV/0!</v>
      </c>
    </row>
    <row r="40" spans="1:5" x14ac:dyDescent="0.25">
      <c r="A40" s="14"/>
      <c r="D40" s="8" t="e">
        <f t="shared" si="0"/>
        <v>#DIV/0!</v>
      </c>
      <c r="E40" s="8" t="e">
        <f t="shared" si="1"/>
        <v>#DIV/0!</v>
      </c>
    </row>
    <row r="41" spans="1:5" x14ac:dyDescent="0.25">
      <c r="A41" s="14"/>
      <c r="D41" s="8" t="e">
        <f t="shared" si="0"/>
        <v>#DIV/0!</v>
      </c>
      <c r="E41" s="8" t="e">
        <f t="shared" si="1"/>
        <v>#DIV/0!</v>
      </c>
    </row>
    <row r="42" spans="1:5" x14ac:dyDescent="0.25">
      <c r="A42" s="14"/>
      <c r="D42" s="8" t="e">
        <f t="shared" si="0"/>
        <v>#DIV/0!</v>
      </c>
      <c r="E42" s="8" t="e">
        <f t="shared" si="1"/>
        <v>#DIV/0!</v>
      </c>
    </row>
    <row r="43" spans="1:5" x14ac:dyDescent="0.25">
      <c r="A43" s="14"/>
      <c r="D43" s="8" t="e">
        <f t="shared" si="0"/>
        <v>#DIV/0!</v>
      </c>
      <c r="E43" s="8" t="e">
        <f t="shared" si="1"/>
        <v>#DIV/0!</v>
      </c>
    </row>
    <row r="44" spans="1:5" x14ac:dyDescent="0.25">
      <c r="A44" s="14"/>
      <c r="D44" s="8" t="e">
        <f t="shared" si="0"/>
        <v>#DIV/0!</v>
      </c>
      <c r="E44" s="8" t="e">
        <f t="shared" si="1"/>
        <v>#DIV/0!</v>
      </c>
    </row>
    <row r="45" spans="1:5" x14ac:dyDescent="0.25">
      <c r="A45" s="14"/>
      <c r="D45" s="8" t="e">
        <f t="shared" si="0"/>
        <v>#DIV/0!</v>
      </c>
      <c r="E45" s="8" t="e">
        <f t="shared" si="1"/>
        <v>#DIV/0!</v>
      </c>
    </row>
    <row r="46" spans="1:5" x14ac:dyDescent="0.25">
      <c r="A46" s="14"/>
      <c r="D46" s="8" t="e">
        <f t="shared" si="0"/>
        <v>#DIV/0!</v>
      </c>
      <c r="E46" s="8" t="e">
        <f t="shared" si="1"/>
        <v>#DIV/0!</v>
      </c>
    </row>
    <row r="47" spans="1:5" x14ac:dyDescent="0.25">
      <c r="A47" s="14"/>
      <c r="D47" s="8" t="e">
        <f t="shared" si="0"/>
        <v>#DIV/0!</v>
      </c>
      <c r="E47" s="8" t="e">
        <f t="shared" si="1"/>
        <v>#DIV/0!</v>
      </c>
    </row>
    <row r="48" spans="1:5" x14ac:dyDescent="0.25">
      <c r="A48" s="14"/>
      <c r="D48" s="8" t="e">
        <f t="shared" si="0"/>
        <v>#DIV/0!</v>
      </c>
      <c r="E48" s="8" t="e">
        <f t="shared" si="1"/>
        <v>#DIV/0!</v>
      </c>
    </row>
    <row r="49" spans="1:5" x14ac:dyDescent="0.25">
      <c r="A49" s="14"/>
      <c r="D49" s="8" t="e">
        <f t="shared" si="0"/>
        <v>#DIV/0!</v>
      </c>
      <c r="E49" s="8" t="e">
        <f t="shared" si="1"/>
        <v>#DIV/0!</v>
      </c>
    </row>
    <row r="50" spans="1:5" x14ac:dyDescent="0.25">
      <c r="A50" s="14"/>
      <c r="D50" s="8" t="e">
        <f t="shared" si="0"/>
        <v>#DIV/0!</v>
      </c>
      <c r="E50" s="8" t="e">
        <f t="shared" si="1"/>
        <v>#DIV/0!</v>
      </c>
    </row>
    <row r="51" spans="1:5" x14ac:dyDescent="0.25">
      <c r="A51" s="14"/>
      <c r="D51" s="8" t="e">
        <f t="shared" si="0"/>
        <v>#DIV/0!</v>
      </c>
      <c r="E51" s="8" t="e">
        <f t="shared" si="1"/>
        <v>#DIV/0!</v>
      </c>
    </row>
    <row r="52" spans="1:5" x14ac:dyDescent="0.25">
      <c r="A52" s="14"/>
      <c r="D52" s="8" t="e">
        <f t="shared" si="0"/>
        <v>#DIV/0!</v>
      </c>
      <c r="E52" s="8" t="e">
        <f t="shared" si="1"/>
        <v>#DIV/0!</v>
      </c>
    </row>
    <row r="53" spans="1:5" x14ac:dyDescent="0.25">
      <c r="A53" s="14"/>
      <c r="D53" s="8" t="e">
        <f t="shared" si="0"/>
        <v>#DIV/0!</v>
      </c>
      <c r="E53" s="8" t="e">
        <f t="shared" si="1"/>
        <v>#DIV/0!</v>
      </c>
    </row>
    <row r="54" spans="1:5" x14ac:dyDescent="0.25">
      <c r="A54" s="14"/>
      <c r="D54" s="8" t="e">
        <f t="shared" si="0"/>
        <v>#DIV/0!</v>
      </c>
      <c r="E54" s="8" t="e">
        <f t="shared" si="1"/>
        <v>#DIV/0!</v>
      </c>
    </row>
    <row r="55" spans="1:5" x14ac:dyDescent="0.25">
      <c r="A55" s="14"/>
      <c r="D55" s="8" t="e">
        <f t="shared" si="0"/>
        <v>#DIV/0!</v>
      </c>
      <c r="E55" s="8" t="e">
        <f t="shared" si="1"/>
        <v>#DIV/0!</v>
      </c>
    </row>
    <row r="56" spans="1:5" x14ac:dyDescent="0.25">
      <c r="A56" s="14"/>
      <c r="D56" s="8" t="e">
        <f t="shared" si="0"/>
        <v>#DIV/0!</v>
      </c>
      <c r="E56" s="8" t="e">
        <f t="shared" si="1"/>
        <v>#DIV/0!</v>
      </c>
    </row>
    <row r="57" spans="1:5" x14ac:dyDescent="0.25">
      <c r="A57" s="14"/>
      <c r="D57" s="8" t="e">
        <f t="shared" si="0"/>
        <v>#DIV/0!</v>
      </c>
      <c r="E57" s="8" t="e">
        <f t="shared" si="1"/>
        <v>#DIV/0!</v>
      </c>
    </row>
    <row r="58" spans="1:5" x14ac:dyDescent="0.25">
      <c r="A58" s="14"/>
      <c r="D58" s="8" t="e">
        <f t="shared" si="0"/>
        <v>#DIV/0!</v>
      </c>
      <c r="E58" s="8" t="e">
        <f t="shared" si="1"/>
        <v>#DIV/0!</v>
      </c>
    </row>
    <row r="59" spans="1:5" x14ac:dyDescent="0.25">
      <c r="A59" s="14"/>
      <c r="D59" s="8" t="e">
        <f t="shared" si="0"/>
        <v>#DIV/0!</v>
      </c>
      <c r="E59" s="8" t="e">
        <f t="shared" si="1"/>
        <v>#DIV/0!</v>
      </c>
    </row>
    <row r="60" spans="1:5" x14ac:dyDescent="0.25">
      <c r="A60" s="14"/>
      <c r="D60" s="8" t="e">
        <f t="shared" si="0"/>
        <v>#DIV/0!</v>
      </c>
      <c r="E60" s="8" t="e">
        <f t="shared" si="1"/>
        <v>#DIV/0!</v>
      </c>
    </row>
    <row r="61" spans="1:5" x14ac:dyDescent="0.25">
      <c r="A61" s="14"/>
      <c r="D61" s="8" t="e">
        <f t="shared" si="0"/>
        <v>#DIV/0!</v>
      </c>
      <c r="E61" s="8" t="e">
        <f t="shared" si="1"/>
        <v>#DIV/0!</v>
      </c>
    </row>
    <row r="62" spans="1:5" x14ac:dyDescent="0.25">
      <c r="A62" s="14"/>
      <c r="D62" s="8" t="e">
        <f t="shared" si="0"/>
        <v>#DIV/0!</v>
      </c>
      <c r="E62" s="8" t="e">
        <f t="shared" si="1"/>
        <v>#DIV/0!</v>
      </c>
    </row>
    <row r="63" spans="1:5" x14ac:dyDescent="0.25">
      <c r="A63" s="14"/>
      <c r="D63" s="8" t="e">
        <f t="shared" si="0"/>
        <v>#DIV/0!</v>
      </c>
      <c r="E63" s="8" t="e">
        <f t="shared" si="1"/>
        <v>#DIV/0!</v>
      </c>
    </row>
    <row r="64" spans="1:5" x14ac:dyDescent="0.25">
      <c r="A64" s="14"/>
      <c r="D64" s="8" t="e">
        <f t="shared" si="0"/>
        <v>#DIV/0!</v>
      </c>
      <c r="E64" s="8" t="e">
        <f t="shared" si="1"/>
        <v>#DIV/0!</v>
      </c>
    </row>
    <row r="65" spans="1:5" x14ac:dyDescent="0.25">
      <c r="A65" s="14"/>
      <c r="D65" s="8" t="e">
        <f t="shared" si="0"/>
        <v>#DIV/0!</v>
      </c>
      <c r="E65" s="8" t="e">
        <f t="shared" si="1"/>
        <v>#DIV/0!</v>
      </c>
    </row>
    <row r="66" spans="1:5" x14ac:dyDescent="0.25">
      <c r="A66" s="14"/>
      <c r="D66" s="8" t="e">
        <f t="shared" si="0"/>
        <v>#DIV/0!</v>
      </c>
      <c r="E66" s="8" t="e">
        <f t="shared" si="1"/>
        <v>#DIV/0!</v>
      </c>
    </row>
    <row r="67" spans="1:5" x14ac:dyDescent="0.25">
      <c r="A67" s="14"/>
      <c r="D67" s="8" t="e">
        <f t="shared" si="0"/>
        <v>#DIV/0!</v>
      </c>
      <c r="E67" s="8" t="e">
        <f t="shared" si="1"/>
        <v>#DIV/0!</v>
      </c>
    </row>
    <row r="68" spans="1:5" x14ac:dyDescent="0.25">
      <c r="A68" s="14"/>
      <c r="D68" s="8" t="e">
        <f t="shared" si="0"/>
        <v>#DIV/0!</v>
      </c>
      <c r="E68" s="8" t="e">
        <f t="shared" si="1"/>
        <v>#DIV/0!</v>
      </c>
    </row>
    <row r="69" spans="1:5" x14ac:dyDescent="0.25">
      <c r="A69" s="14"/>
      <c r="D69" s="8" t="e">
        <f t="shared" si="0"/>
        <v>#DIV/0!</v>
      </c>
      <c r="E69" s="8" t="e">
        <f t="shared" si="1"/>
        <v>#DIV/0!</v>
      </c>
    </row>
    <row r="70" spans="1:5" x14ac:dyDescent="0.25">
      <c r="A70" s="14"/>
      <c r="D70" s="8" t="e">
        <f t="shared" si="0"/>
        <v>#DIV/0!</v>
      </c>
      <c r="E70" s="8" t="e">
        <f t="shared" si="1"/>
        <v>#DIV/0!</v>
      </c>
    </row>
    <row r="71" spans="1:5" x14ac:dyDescent="0.25">
      <c r="A71" s="14"/>
      <c r="D71" s="8" t="e">
        <f t="shared" si="0"/>
        <v>#DIV/0!</v>
      </c>
      <c r="E71" s="8" t="e">
        <f t="shared" si="1"/>
        <v>#DIV/0!</v>
      </c>
    </row>
    <row r="72" spans="1:5" x14ac:dyDescent="0.25">
      <c r="A72" s="14"/>
      <c r="D72" s="8" t="e">
        <f t="shared" si="0"/>
        <v>#DIV/0!</v>
      </c>
      <c r="E72" s="8" t="e">
        <f t="shared" si="1"/>
        <v>#DIV/0!</v>
      </c>
    </row>
    <row r="73" spans="1:5" x14ac:dyDescent="0.25">
      <c r="A73" s="14"/>
      <c r="D73" s="8" t="e">
        <f t="shared" ref="D73:D136" si="2">B73/B72-1</f>
        <v>#DIV/0!</v>
      </c>
      <c r="E73" s="8" t="e">
        <f t="shared" ref="E73:E136" si="3">C73/C72-1</f>
        <v>#DIV/0!</v>
      </c>
    </row>
    <row r="74" spans="1:5" x14ac:dyDescent="0.25">
      <c r="A74" s="14"/>
      <c r="D74" s="8" t="e">
        <f t="shared" si="2"/>
        <v>#DIV/0!</v>
      </c>
      <c r="E74" s="8" t="e">
        <f t="shared" si="3"/>
        <v>#DIV/0!</v>
      </c>
    </row>
    <row r="75" spans="1:5" x14ac:dyDescent="0.25">
      <c r="A75" s="14"/>
      <c r="D75" s="8" t="e">
        <f t="shared" si="2"/>
        <v>#DIV/0!</v>
      </c>
      <c r="E75" s="8" t="e">
        <f t="shared" si="3"/>
        <v>#DIV/0!</v>
      </c>
    </row>
    <row r="76" spans="1:5" x14ac:dyDescent="0.25">
      <c r="A76" s="14"/>
      <c r="D76" s="8" t="e">
        <f t="shared" si="2"/>
        <v>#DIV/0!</v>
      </c>
      <c r="E76" s="8" t="e">
        <f t="shared" si="3"/>
        <v>#DIV/0!</v>
      </c>
    </row>
    <row r="77" spans="1:5" x14ac:dyDescent="0.25">
      <c r="A77" s="14"/>
      <c r="D77" s="8" t="e">
        <f t="shared" si="2"/>
        <v>#DIV/0!</v>
      </c>
      <c r="E77" s="8" t="e">
        <f t="shared" si="3"/>
        <v>#DIV/0!</v>
      </c>
    </row>
    <row r="78" spans="1:5" x14ac:dyDescent="0.25">
      <c r="A78" s="14"/>
      <c r="D78" s="8" t="e">
        <f t="shared" si="2"/>
        <v>#DIV/0!</v>
      </c>
      <c r="E78" s="8" t="e">
        <f t="shared" si="3"/>
        <v>#DIV/0!</v>
      </c>
    </row>
    <row r="79" spans="1:5" x14ac:dyDescent="0.25">
      <c r="A79" s="14"/>
      <c r="D79" s="8" t="e">
        <f t="shared" si="2"/>
        <v>#DIV/0!</v>
      </c>
      <c r="E79" s="8" t="e">
        <f t="shared" si="3"/>
        <v>#DIV/0!</v>
      </c>
    </row>
    <row r="80" spans="1:5" x14ac:dyDescent="0.25">
      <c r="A80" s="14"/>
      <c r="D80" s="8" t="e">
        <f t="shared" si="2"/>
        <v>#DIV/0!</v>
      </c>
      <c r="E80" s="8" t="e">
        <f t="shared" si="3"/>
        <v>#DIV/0!</v>
      </c>
    </row>
    <row r="81" spans="1:5" x14ac:dyDescent="0.25">
      <c r="A81" s="14"/>
      <c r="D81" s="8" t="e">
        <f t="shared" si="2"/>
        <v>#DIV/0!</v>
      </c>
      <c r="E81" s="8" t="e">
        <f t="shared" si="3"/>
        <v>#DIV/0!</v>
      </c>
    </row>
    <row r="82" spans="1:5" x14ac:dyDescent="0.25">
      <c r="A82" s="14"/>
      <c r="D82" s="8" t="e">
        <f t="shared" si="2"/>
        <v>#DIV/0!</v>
      </c>
      <c r="E82" s="8" t="e">
        <f t="shared" si="3"/>
        <v>#DIV/0!</v>
      </c>
    </row>
    <row r="83" spans="1:5" x14ac:dyDescent="0.25">
      <c r="A83" s="14"/>
      <c r="D83" s="8" t="e">
        <f t="shared" si="2"/>
        <v>#DIV/0!</v>
      </c>
      <c r="E83" s="8" t="e">
        <f t="shared" si="3"/>
        <v>#DIV/0!</v>
      </c>
    </row>
    <row r="84" spans="1:5" x14ac:dyDescent="0.25">
      <c r="A84" s="14"/>
      <c r="D84" s="8" t="e">
        <f t="shared" si="2"/>
        <v>#DIV/0!</v>
      </c>
      <c r="E84" s="8" t="e">
        <f t="shared" si="3"/>
        <v>#DIV/0!</v>
      </c>
    </row>
    <row r="85" spans="1:5" x14ac:dyDescent="0.25">
      <c r="A85" s="14"/>
      <c r="D85" s="8" t="e">
        <f t="shared" si="2"/>
        <v>#DIV/0!</v>
      </c>
      <c r="E85" s="8" t="e">
        <f t="shared" si="3"/>
        <v>#DIV/0!</v>
      </c>
    </row>
    <row r="86" spans="1:5" x14ac:dyDescent="0.25">
      <c r="A86" s="14"/>
      <c r="D86" s="8" t="e">
        <f t="shared" si="2"/>
        <v>#DIV/0!</v>
      </c>
      <c r="E86" s="8" t="e">
        <f t="shared" si="3"/>
        <v>#DIV/0!</v>
      </c>
    </row>
    <row r="87" spans="1:5" x14ac:dyDescent="0.25">
      <c r="A87" s="14"/>
      <c r="D87" s="8" t="e">
        <f t="shared" si="2"/>
        <v>#DIV/0!</v>
      </c>
      <c r="E87" s="8" t="e">
        <f t="shared" si="3"/>
        <v>#DIV/0!</v>
      </c>
    </row>
    <row r="88" spans="1:5" x14ac:dyDescent="0.25">
      <c r="A88" s="14"/>
      <c r="D88" s="8" t="e">
        <f t="shared" si="2"/>
        <v>#DIV/0!</v>
      </c>
      <c r="E88" s="8" t="e">
        <f t="shared" si="3"/>
        <v>#DIV/0!</v>
      </c>
    </row>
    <row r="89" spans="1:5" x14ac:dyDescent="0.25">
      <c r="A89" s="14"/>
      <c r="D89" s="8" t="e">
        <f t="shared" si="2"/>
        <v>#DIV/0!</v>
      </c>
      <c r="E89" s="8" t="e">
        <f t="shared" si="3"/>
        <v>#DIV/0!</v>
      </c>
    </row>
    <row r="90" spans="1:5" x14ac:dyDescent="0.25">
      <c r="A90" s="14"/>
      <c r="D90" s="8" t="e">
        <f t="shared" si="2"/>
        <v>#DIV/0!</v>
      </c>
      <c r="E90" s="8" t="e">
        <f t="shared" si="3"/>
        <v>#DIV/0!</v>
      </c>
    </row>
    <row r="91" spans="1:5" x14ac:dyDescent="0.25">
      <c r="A91" s="14"/>
      <c r="D91" s="8" t="e">
        <f t="shared" si="2"/>
        <v>#DIV/0!</v>
      </c>
      <c r="E91" s="8" t="e">
        <f t="shared" si="3"/>
        <v>#DIV/0!</v>
      </c>
    </row>
    <row r="92" spans="1:5" x14ac:dyDescent="0.25">
      <c r="A92" s="14"/>
      <c r="D92" s="8" t="e">
        <f t="shared" si="2"/>
        <v>#DIV/0!</v>
      </c>
      <c r="E92" s="8" t="e">
        <f t="shared" si="3"/>
        <v>#DIV/0!</v>
      </c>
    </row>
    <row r="93" spans="1:5" x14ac:dyDescent="0.25">
      <c r="A93" s="14"/>
      <c r="D93" s="8" t="e">
        <f t="shared" si="2"/>
        <v>#DIV/0!</v>
      </c>
      <c r="E93" s="8" t="e">
        <f t="shared" si="3"/>
        <v>#DIV/0!</v>
      </c>
    </row>
    <row r="94" spans="1:5" x14ac:dyDescent="0.25">
      <c r="A94" s="14"/>
      <c r="D94" s="8" t="e">
        <f t="shared" si="2"/>
        <v>#DIV/0!</v>
      </c>
      <c r="E94" s="8" t="e">
        <f t="shared" si="3"/>
        <v>#DIV/0!</v>
      </c>
    </row>
    <row r="95" spans="1:5" x14ac:dyDescent="0.25">
      <c r="A95" s="14"/>
      <c r="D95" s="8" t="e">
        <f t="shared" si="2"/>
        <v>#DIV/0!</v>
      </c>
      <c r="E95" s="8" t="e">
        <f t="shared" si="3"/>
        <v>#DIV/0!</v>
      </c>
    </row>
    <row r="96" spans="1:5" x14ac:dyDescent="0.25">
      <c r="A96" s="14"/>
      <c r="D96" s="8" t="e">
        <f t="shared" si="2"/>
        <v>#DIV/0!</v>
      </c>
      <c r="E96" s="8" t="e">
        <f t="shared" si="3"/>
        <v>#DIV/0!</v>
      </c>
    </row>
    <row r="97" spans="1:5" x14ac:dyDescent="0.25">
      <c r="A97" s="14"/>
      <c r="D97" s="8" t="e">
        <f t="shared" si="2"/>
        <v>#DIV/0!</v>
      </c>
      <c r="E97" s="8" t="e">
        <f t="shared" si="3"/>
        <v>#DIV/0!</v>
      </c>
    </row>
    <row r="98" spans="1:5" x14ac:dyDescent="0.25">
      <c r="A98" s="14"/>
      <c r="D98" s="8" t="e">
        <f t="shared" si="2"/>
        <v>#DIV/0!</v>
      </c>
      <c r="E98" s="8" t="e">
        <f t="shared" si="3"/>
        <v>#DIV/0!</v>
      </c>
    </row>
    <row r="99" spans="1:5" x14ac:dyDescent="0.25">
      <c r="A99" s="14"/>
      <c r="D99" s="8" t="e">
        <f t="shared" si="2"/>
        <v>#DIV/0!</v>
      </c>
      <c r="E99" s="8" t="e">
        <f t="shared" si="3"/>
        <v>#DIV/0!</v>
      </c>
    </row>
    <row r="100" spans="1:5" x14ac:dyDescent="0.25">
      <c r="A100" s="14"/>
      <c r="D100" s="8" t="e">
        <f t="shared" si="2"/>
        <v>#DIV/0!</v>
      </c>
      <c r="E100" s="8" t="e">
        <f t="shared" si="3"/>
        <v>#DIV/0!</v>
      </c>
    </row>
    <row r="101" spans="1:5" x14ac:dyDescent="0.25">
      <c r="A101" s="14"/>
      <c r="D101" s="8" t="e">
        <f t="shared" si="2"/>
        <v>#DIV/0!</v>
      </c>
      <c r="E101" s="8" t="e">
        <f t="shared" si="3"/>
        <v>#DIV/0!</v>
      </c>
    </row>
    <row r="102" spans="1:5" x14ac:dyDescent="0.25">
      <c r="A102" s="14"/>
      <c r="D102" s="8" t="e">
        <f t="shared" si="2"/>
        <v>#DIV/0!</v>
      </c>
      <c r="E102" s="8" t="e">
        <f t="shared" si="3"/>
        <v>#DIV/0!</v>
      </c>
    </row>
    <row r="103" spans="1:5" x14ac:dyDescent="0.25">
      <c r="A103" s="14"/>
      <c r="D103" s="8" t="e">
        <f t="shared" si="2"/>
        <v>#DIV/0!</v>
      </c>
      <c r="E103" s="8" t="e">
        <f t="shared" si="3"/>
        <v>#DIV/0!</v>
      </c>
    </row>
    <row r="104" spans="1:5" x14ac:dyDescent="0.25">
      <c r="A104" s="14"/>
      <c r="D104" s="8" t="e">
        <f t="shared" si="2"/>
        <v>#DIV/0!</v>
      </c>
      <c r="E104" s="8" t="e">
        <f t="shared" si="3"/>
        <v>#DIV/0!</v>
      </c>
    </row>
    <row r="105" spans="1:5" x14ac:dyDescent="0.25">
      <c r="A105" s="14"/>
      <c r="D105" s="8" t="e">
        <f t="shared" si="2"/>
        <v>#DIV/0!</v>
      </c>
      <c r="E105" s="8" t="e">
        <f t="shared" si="3"/>
        <v>#DIV/0!</v>
      </c>
    </row>
    <row r="106" spans="1:5" x14ac:dyDescent="0.25">
      <c r="A106" s="14"/>
      <c r="D106" s="8" t="e">
        <f t="shared" si="2"/>
        <v>#DIV/0!</v>
      </c>
      <c r="E106" s="8" t="e">
        <f t="shared" si="3"/>
        <v>#DIV/0!</v>
      </c>
    </row>
    <row r="107" spans="1:5" x14ac:dyDescent="0.25">
      <c r="A107" s="14"/>
      <c r="D107" s="8" t="e">
        <f t="shared" si="2"/>
        <v>#DIV/0!</v>
      </c>
      <c r="E107" s="8" t="e">
        <f t="shared" si="3"/>
        <v>#DIV/0!</v>
      </c>
    </row>
    <row r="108" spans="1:5" x14ac:dyDescent="0.25">
      <c r="A108" s="14"/>
      <c r="D108" s="8" t="e">
        <f t="shared" si="2"/>
        <v>#DIV/0!</v>
      </c>
      <c r="E108" s="8" t="e">
        <f t="shared" si="3"/>
        <v>#DIV/0!</v>
      </c>
    </row>
    <row r="109" spans="1:5" x14ac:dyDescent="0.25">
      <c r="A109" s="14"/>
      <c r="D109" s="8" t="e">
        <f t="shared" si="2"/>
        <v>#DIV/0!</v>
      </c>
      <c r="E109" s="8" t="e">
        <f t="shared" si="3"/>
        <v>#DIV/0!</v>
      </c>
    </row>
    <row r="110" spans="1:5" x14ac:dyDescent="0.25">
      <c r="A110" s="14"/>
      <c r="D110" s="8" t="e">
        <f t="shared" si="2"/>
        <v>#DIV/0!</v>
      </c>
      <c r="E110" s="8" t="e">
        <f t="shared" si="3"/>
        <v>#DIV/0!</v>
      </c>
    </row>
    <row r="111" spans="1:5" x14ac:dyDescent="0.25">
      <c r="A111" s="14"/>
      <c r="D111" s="8" t="e">
        <f t="shared" si="2"/>
        <v>#DIV/0!</v>
      </c>
      <c r="E111" s="8" t="e">
        <f t="shared" si="3"/>
        <v>#DIV/0!</v>
      </c>
    </row>
    <row r="112" spans="1:5" x14ac:dyDescent="0.25">
      <c r="A112" s="14"/>
      <c r="D112" s="8" t="e">
        <f t="shared" si="2"/>
        <v>#DIV/0!</v>
      </c>
      <c r="E112" s="8" t="e">
        <f t="shared" si="3"/>
        <v>#DIV/0!</v>
      </c>
    </row>
    <row r="113" spans="1:5" x14ac:dyDescent="0.25">
      <c r="A113" s="14"/>
      <c r="D113" s="8" t="e">
        <f t="shared" si="2"/>
        <v>#DIV/0!</v>
      </c>
      <c r="E113" s="8" t="e">
        <f t="shared" si="3"/>
        <v>#DIV/0!</v>
      </c>
    </row>
    <row r="114" spans="1:5" x14ac:dyDescent="0.25">
      <c r="A114" s="14"/>
      <c r="D114" s="8" t="e">
        <f t="shared" si="2"/>
        <v>#DIV/0!</v>
      </c>
      <c r="E114" s="8" t="e">
        <f t="shared" si="3"/>
        <v>#DIV/0!</v>
      </c>
    </row>
    <row r="115" spans="1:5" x14ac:dyDescent="0.25">
      <c r="A115" s="14"/>
      <c r="D115" s="8" t="e">
        <f t="shared" si="2"/>
        <v>#DIV/0!</v>
      </c>
      <c r="E115" s="8" t="e">
        <f t="shared" si="3"/>
        <v>#DIV/0!</v>
      </c>
    </row>
    <row r="116" spans="1:5" x14ac:dyDescent="0.25">
      <c r="A116" s="14"/>
      <c r="D116" s="8" t="e">
        <f t="shared" si="2"/>
        <v>#DIV/0!</v>
      </c>
      <c r="E116" s="8" t="e">
        <f t="shared" si="3"/>
        <v>#DIV/0!</v>
      </c>
    </row>
    <row r="117" spans="1:5" x14ac:dyDescent="0.25">
      <c r="A117" s="14"/>
      <c r="D117" s="8" t="e">
        <f t="shared" si="2"/>
        <v>#DIV/0!</v>
      </c>
      <c r="E117" s="8" t="e">
        <f t="shared" si="3"/>
        <v>#DIV/0!</v>
      </c>
    </row>
    <row r="118" spans="1:5" x14ac:dyDescent="0.25">
      <c r="A118" s="14"/>
      <c r="D118" s="8" t="e">
        <f t="shared" si="2"/>
        <v>#DIV/0!</v>
      </c>
      <c r="E118" s="8" t="e">
        <f t="shared" si="3"/>
        <v>#DIV/0!</v>
      </c>
    </row>
    <row r="119" spans="1:5" x14ac:dyDescent="0.25">
      <c r="A119" s="14"/>
      <c r="D119" s="8" t="e">
        <f t="shared" si="2"/>
        <v>#DIV/0!</v>
      </c>
      <c r="E119" s="8" t="e">
        <f t="shared" si="3"/>
        <v>#DIV/0!</v>
      </c>
    </row>
    <row r="120" spans="1:5" x14ac:dyDescent="0.25">
      <c r="A120" s="14"/>
      <c r="D120" s="8" t="e">
        <f t="shared" si="2"/>
        <v>#DIV/0!</v>
      </c>
      <c r="E120" s="8" t="e">
        <f t="shared" si="3"/>
        <v>#DIV/0!</v>
      </c>
    </row>
    <row r="121" spans="1:5" x14ac:dyDescent="0.25">
      <c r="A121" s="14"/>
      <c r="D121" s="8" t="e">
        <f t="shared" si="2"/>
        <v>#DIV/0!</v>
      </c>
      <c r="E121" s="8" t="e">
        <f t="shared" si="3"/>
        <v>#DIV/0!</v>
      </c>
    </row>
    <row r="122" spans="1:5" x14ac:dyDescent="0.25">
      <c r="A122" s="14"/>
      <c r="D122" s="8" t="e">
        <f t="shared" si="2"/>
        <v>#DIV/0!</v>
      </c>
      <c r="E122" s="8" t="e">
        <f t="shared" si="3"/>
        <v>#DIV/0!</v>
      </c>
    </row>
    <row r="123" spans="1:5" x14ac:dyDescent="0.25">
      <c r="A123" s="14"/>
      <c r="D123" s="8" t="e">
        <f t="shared" si="2"/>
        <v>#DIV/0!</v>
      </c>
      <c r="E123" s="8" t="e">
        <f t="shared" si="3"/>
        <v>#DIV/0!</v>
      </c>
    </row>
    <row r="124" spans="1:5" x14ac:dyDescent="0.25">
      <c r="A124" s="14"/>
      <c r="D124" s="8" t="e">
        <f t="shared" si="2"/>
        <v>#DIV/0!</v>
      </c>
      <c r="E124" s="8" t="e">
        <f t="shared" si="3"/>
        <v>#DIV/0!</v>
      </c>
    </row>
    <row r="125" spans="1:5" x14ac:dyDescent="0.25">
      <c r="A125" s="14"/>
      <c r="D125" s="8" t="e">
        <f t="shared" si="2"/>
        <v>#DIV/0!</v>
      </c>
      <c r="E125" s="8" t="e">
        <f t="shared" si="3"/>
        <v>#DIV/0!</v>
      </c>
    </row>
    <row r="126" spans="1:5" x14ac:dyDescent="0.25">
      <c r="A126" s="14"/>
      <c r="D126" s="8" t="e">
        <f t="shared" si="2"/>
        <v>#DIV/0!</v>
      </c>
      <c r="E126" s="8" t="e">
        <f t="shared" si="3"/>
        <v>#DIV/0!</v>
      </c>
    </row>
    <row r="127" spans="1:5" x14ac:dyDescent="0.25">
      <c r="A127" s="14"/>
      <c r="D127" s="8" t="e">
        <f t="shared" si="2"/>
        <v>#DIV/0!</v>
      </c>
      <c r="E127" s="8" t="e">
        <f t="shared" si="3"/>
        <v>#DIV/0!</v>
      </c>
    </row>
    <row r="128" spans="1:5" x14ac:dyDescent="0.25">
      <c r="A128" s="14"/>
      <c r="D128" s="8" t="e">
        <f t="shared" si="2"/>
        <v>#DIV/0!</v>
      </c>
      <c r="E128" s="8" t="e">
        <f t="shared" si="3"/>
        <v>#DIV/0!</v>
      </c>
    </row>
    <row r="129" spans="1:5" x14ac:dyDescent="0.25">
      <c r="A129" s="14"/>
      <c r="D129" s="8" t="e">
        <f t="shared" si="2"/>
        <v>#DIV/0!</v>
      </c>
      <c r="E129" s="8" t="e">
        <f t="shared" si="3"/>
        <v>#DIV/0!</v>
      </c>
    </row>
    <row r="130" spans="1:5" x14ac:dyDescent="0.25">
      <c r="A130" s="14"/>
      <c r="D130" s="8" t="e">
        <f t="shared" si="2"/>
        <v>#DIV/0!</v>
      </c>
      <c r="E130" s="8" t="e">
        <f t="shared" si="3"/>
        <v>#DIV/0!</v>
      </c>
    </row>
    <row r="131" spans="1:5" x14ac:dyDescent="0.25">
      <c r="A131" s="14"/>
      <c r="D131" s="8" t="e">
        <f t="shared" si="2"/>
        <v>#DIV/0!</v>
      </c>
      <c r="E131" s="8" t="e">
        <f t="shared" si="3"/>
        <v>#DIV/0!</v>
      </c>
    </row>
    <row r="132" spans="1:5" x14ac:dyDescent="0.25">
      <c r="A132" s="14"/>
      <c r="D132" s="8" t="e">
        <f t="shared" si="2"/>
        <v>#DIV/0!</v>
      </c>
      <c r="E132" s="8" t="e">
        <f t="shared" si="3"/>
        <v>#DIV/0!</v>
      </c>
    </row>
    <row r="133" spans="1:5" x14ac:dyDescent="0.25">
      <c r="A133" s="14"/>
      <c r="D133" s="8" t="e">
        <f t="shared" si="2"/>
        <v>#DIV/0!</v>
      </c>
      <c r="E133" s="8" t="e">
        <f t="shared" si="3"/>
        <v>#DIV/0!</v>
      </c>
    </row>
    <row r="134" spans="1:5" x14ac:dyDescent="0.25">
      <c r="A134" s="14"/>
      <c r="D134" s="8" t="e">
        <f t="shared" si="2"/>
        <v>#DIV/0!</v>
      </c>
      <c r="E134" s="8" t="e">
        <f t="shared" si="3"/>
        <v>#DIV/0!</v>
      </c>
    </row>
    <row r="135" spans="1:5" x14ac:dyDescent="0.25">
      <c r="A135" s="14"/>
      <c r="D135" s="8" t="e">
        <f t="shared" si="2"/>
        <v>#DIV/0!</v>
      </c>
      <c r="E135" s="8" t="e">
        <f t="shared" si="3"/>
        <v>#DIV/0!</v>
      </c>
    </row>
    <row r="136" spans="1:5" x14ac:dyDescent="0.25">
      <c r="A136" s="14"/>
      <c r="D136" s="8" t="e">
        <f t="shared" si="2"/>
        <v>#DIV/0!</v>
      </c>
      <c r="E136" s="8" t="e">
        <f t="shared" si="3"/>
        <v>#DIV/0!</v>
      </c>
    </row>
    <row r="137" spans="1:5" x14ac:dyDescent="0.25">
      <c r="A137" s="14"/>
      <c r="D137" s="8" t="e">
        <f t="shared" ref="D137:D200" si="4">B137/B136-1</f>
        <v>#DIV/0!</v>
      </c>
      <c r="E137" s="8" t="e">
        <f t="shared" ref="E137:E200" si="5">C137/C136-1</f>
        <v>#DIV/0!</v>
      </c>
    </row>
    <row r="138" spans="1:5" x14ac:dyDescent="0.25">
      <c r="A138" s="14"/>
      <c r="D138" s="8" t="e">
        <f t="shared" si="4"/>
        <v>#DIV/0!</v>
      </c>
      <c r="E138" s="8" t="e">
        <f t="shared" si="5"/>
        <v>#DIV/0!</v>
      </c>
    </row>
    <row r="139" spans="1:5" x14ac:dyDescent="0.25">
      <c r="A139" s="14"/>
      <c r="D139" s="8" t="e">
        <f t="shared" si="4"/>
        <v>#DIV/0!</v>
      </c>
      <c r="E139" s="8" t="e">
        <f t="shared" si="5"/>
        <v>#DIV/0!</v>
      </c>
    </row>
    <row r="140" spans="1:5" x14ac:dyDescent="0.25">
      <c r="A140" s="14"/>
      <c r="D140" s="8" t="e">
        <f t="shared" si="4"/>
        <v>#DIV/0!</v>
      </c>
      <c r="E140" s="8" t="e">
        <f t="shared" si="5"/>
        <v>#DIV/0!</v>
      </c>
    </row>
    <row r="141" spans="1:5" x14ac:dyDescent="0.25">
      <c r="A141" s="14"/>
      <c r="D141" s="8" t="e">
        <f t="shared" si="4"/>
        <v>#DIV/0!</v>
      </c>
      <c r="E141" s="8" t="e">
        <f t="shared" si="5"/>
        <v>#DIV/0!</v>
      </c>
    </row>
    <row r="142" spans="1:5" x14ac:dyDescent="0.25">
      <c r="A142" s="14"/>
      <c r="D142" s="8" t="e">
        <f t="shared" si="4"/>
        <v>#DIV/0!</v>
      </c>
      <c r="E142" s="8" t="e">
        <f t="shared" si="5"/>
        <v>#DIV/0!</v>
      </c>
    </row>
    <row r="143" spans="1:5" x14ac:dyDescent="0.25">
      <c r="A143" s="14"/>
      <c r="D143" s="8" t="e">
        <f t="shared" si="4"/>
        <v>#DIV/0!</v>
      </c>
      <c r="E143" s="8" t="e">
        <f t="shared" si="5"/>
        <v>#DIV/0!</v>
      </c>
    </row>
    <row r="144" spans="1:5" x14ac:dyDescent="0.25">
      <c r="A144" s="14"/>
      <c r="D144" s="8" t="e">
        <f t="shared" si="4"/>
        <v>#DIV/0!</v>
      </c>
      <c r="E144" s="8" t="e">
        <f t="shared" si="5"/>
        <v>#DIV/0!</v>
      </c>
    </row>
    <row r="145" spans="1:5" x14ac:dyDescent="0.25">
      <c r="A145" s="14"/>
      <c r="D145" s="8" t="e">
        <f t="shared" si="4"/>
        <v>#DIV/0!</v>
      </c>
      <c r="E145" s="8" t="e">
        <f t="shared" si="5"/>
        <v>#DIV/0!</v>
      </c>
    </row>
    <row r="146" spans="1:5" x14ac:dyDescent="0.25">
      <c r="A146" s="14"/>
      <c r="D146" s="8" t="e">
        <f t="shared" si="4"/>
        <v>#DIV/0!</v>
      </c>
      <c r="E146" s="8" t="e">
        <f t="shared" si="5"/>
        <v>#DIV/0!</v>
      </c>
    </row>
    <row r="147" spans="1:5" x14ac:dyDescent="0.25">
      <c r="A147" s="14"/>
      <c r="D147" s="8" t="e">
        <f t="shared" si="4"/>
        <v>#DIV/0!</v>
      </c>
      <c r="E147" s="8" t="e">
        <f t="shared" si="5"/>
        <v>#DIV/0!</v>
      </c>
    </row>
    <row r="148" spans="1:5" x14ac:dyDescent="0.25">
      <c r="A148" s="14"/>
      <c r="D148" s="8" t="e">
        <f t="shared" si="4"/>
        <v>#DIV/0!</v>
      </c>
      <c r="E148" s="8" t="e">
        <f t="shared" si="5"/>
        <v>#DIV/0!</v>
      </c>
    </row>
    <row r="149" spans="1:5" x14ac:dyDescent="0.25">
      <c r="A149" s="14"/>
      <c r="D149" s="8" t="e">
        <f t="shared" si="4"/>
        <v>#DIV/0!</v>
      </c>
      <c r="E149" s="8" t="e">
        <f t="shared" si="5"/>
        <v>#DIV/0!</v>
      </c>
    </row>
    <row r="150" spans="1:5" x14ac:dyDescent="0.25">
      <c r="A150" s="14"/>
      <c r="D150" s="8" t="e">
        <f t="shared" si="4"/>
        <v>#DIV/0!</v>
      </c>
      <c r="E150" s="8" t="e">
        <f t="shared" si="5"/>
        <v>#DIV/0!</v>
      </c>
    </row>
    <row r="151" spans="1:5" x14ac:dyDescent="0.25">
      <c r="A151" s="14"/>
      <c r="D151" s="8" t="e">
        <f t="shared" si="4"/>
        <v>#DIV/0!</v>
      </c>
      <c r="E151" s="8" t="e">
        <f t="shared" si="5"/>
        <v>#DIV/0!</v>
      </c>
    </row>
    <row r="152" spans="1:5" x14ac:dyDescent="0.25">
      <c r="A152" s="14"/>
      <c r="D152" s="8" t="e">
        <f t="shared" si="4"/>
        <v>#DIV/0!</v>
      </c>
      <c r="E152" s="8" t="e">
        <f t="shared" si="5"/>
        <v>#DIV/0!</v>
      </c>
    </row>
    <row r="153" spans="1:5" x14ac:dyDescent="0.25">
      <c r="A153" s="14"/>
      <c r="D153" s="8" t="e">
        <f t="shared" si="4"/>
        <v>#DIV/0!</v>
      </c>
      <c r="E153" s="8" t="e">
        <f t="shared" si="5"/>
        <v>#DIV/0!</v>
      </c>
    </row>
    <row r="154" spans="1:5" x14ac:dyDescent="0.25">
      <c r="A154" s="14"/>
      <c r="D154" s="8" t="e">
        <f t="shared" si="4"/>
        <v>#DIV/0!</v>
      </c>
      <c r="E154" s="8" t="e">
        <f t="shared" si="5"/>
        <v>#DIV/0!</v>
      </c>
    </row>
    <row r="155" spans="1:5" x14ac:dyDescent="0.25">
      <c r="A155" s="14"/>
      <c r="D155" s="8" t="e">
        <f t="shared" si="4"/>
        <v>#DIV/0!</v>
      </c>
      <c r="E155" s="8" t="e">
        <f t="shared" si="5"/>
        <v>#DIV/0!</v>
      </c>
    </row>
    <row r="156" spans="1:5" x14ac:dyDescent="0.25">
      <c r="A156" s="14"/>
      <c r="D156" s="8" t="e">
        <f t="shared" si="4"/>
        <v>#DIV/0!</v>
      </c>
      <c r="E156" s="8" t="e">
        <f t="shared" si="5"/>
        <v>#DIV/0!</v>
      </c>
    </row>
    <row r="157" spans="1:5" x14ac:dyDescent="0.25">
      <c r="A157" s="14"/>
      <c r="D157" s="8" t="e">
        <f t="shared" si="4"/>
        <v>#DIV/0!</v>
      </c>
      <c r="E157" s="8" t="e">
        <f t="shared" si="5"/>
        <v>#DIV/0!</v>
      </c>
    </row>
    <row r="158" spans="1:5" x14ac:dyDescent="0.25">
      <c r="A158" s="14"/>
      <c r="D158" s="8" t="e">
        <f t="shared" si="4"/>
        <v>#DIV/0!</v>
      </c>
      <c r="E158" s="8" t="e">
        <f t="shared" si="5"/>
        <v>#DIV/0!</v>
      </c>
    </row>
    <row r="159" spans="1:5" x14ac:dyDescent="0.25">
      <c r="A159" s="14"/>
      <c r="D159" s="8" t="e">
        <f t="shared" si="4"/>
        <v>#DIV/0!</v>
      </c>
      <c r="E159" s="8" t="e">
        <f t="shared" si="5"/>
        <v>#DIV/0!</v>
      </c>
    </row>
    <row r="160" spans="1:5" x14ac:dyDescent="0.25">
      <c r="A160" s="14"/>
      <c r="D160" s="8" t="e">
        <f t="shared" si="4"/>
        <v>#DIV/0!</v>
      </c>
      <c r="E160" s="8" t="e">
        <f t="shared" si="5"/>
        <v>#DIV/0!</v>
      </c>
    </row>
    <row r="161" spans="1:5" x14ac:dyDescent="0.25">
      <c r="A161" s="14"/>
      <c r="D161" s="8" t="e">
        <f t="shared" si="4"/>
        <v>#DIV/0!</v>
      </c>
      <c r="E161" s="8" t="e">
        <f t="shared" si="5"/>
        <v>#DIV/0!</v>
      </c>
    </row>
    <row r="162" spans="1:5" x14ac:dyDescent="0.25">
      <c r="A162" s="14"/>
      <c r="D162" s="8" t="e">
        <f t="shared" si="4"/>
        <v>#DIV/0!</v>
      </c>
      <c r="E162" s="8" t="e">
        <f t="shared" si="5"/>
        <v>#DIV/0!</v>
      </c>
    </row>
    <row r="163" spans="1:5" x14ac:dyDescent="0.25">
      <c r="A163" s="14"/>
      <c r="D163" s="8" t="e">
        <f t="shared" si="4"/>
        <v>#DIV/0!</v>
      </c>
      <c r="E163" s="8" t="e">
        <f t="shared" si="5"/>
        <v>#DIV/0!</v>
      </c>
    </row>
    <row r="164" spans="1:5" x14ac:dyDescent="0.25">
      <c r="A164" s="14"/>
      <c r="D164" s="8" t="e">
        <f t="shared" si="4"/>
        <v>#DIV/0!</v>
      </c>
      <c r="E164" s="8" t="e">
        <f t="shared" si="5"/>
        <v>#DIV/0!</v>
      </c>
    </row>
    <row r="165" spans="1:5" x14ac:dyDescent="0.25">
      <c r="A165" s="14"/>
      <c r="D165" s="8" t="e">
        <f t="shared" si="4"/>
        <v>#DIV/0!</v>
      </c>
      <c r="E165" s="8" t="e">
        <f t="shared" si="5"/>
        <v>#DIV/0!</v>
      </c>
    </row>
    <row r="166" spans="1:5" x14ac:dyDescent="0.25">
      <c r="A166" s="14"/>
      <c r="D166" s="8" t="e">
        <f t="shared" si="4"/>
        <v>#DIV/0!</v>
      </c>
      <c r="E166" s="8" t="e">
        <f t="shared" si="5"/>
        <v>#DIV/0!</v>
      </c>
    </row>
    <row r="167" spans="1:5" x14ac:dyDescent="0.25">
      <c r="A167" s="14"/>
      <c r="D167" s="8" t="e">
        <f t="shared" si="4"/>
        <v>#DIV/0!</v>
      </c>
      <c r="E167" s="8" t="e">
        <f t="shared" si="5"/>
        <v>#DIV/0!</v>
      </c>
    </row>
    <row r="168" spans="1:5" x14ac:dyDescent="0.25">
      <c r="A168" s="14"/>
      <c r="D168" s="8" t="e">
        <f t="shared" si="4"/>
        <v>#DIV/0!</v>
      </c>
      <c r="E168" s="8" t="e">
        <f t="shared" si="5"/>
        <v>#DIV/0!</v>
      </c>
    </row>
    <row r="169" spans="1:5" x14ac:dyDescent="0.25">
      <c r="A169" s="14"/>
      <c r="D169" s="8" t="e">
        <f t="shared" si="4"/>
        <v>#DIV/0!</v>
      </c>
      <c r="E169" s="8" t="e">
        <f t="shared" si="5"/>
        <v>#DIV/0!</v>
      </c>
    </row>
    <row r="170" spans="1:5" x14ac:dyDescent="0.25">
      <c r="A170" s="14"/>
      <c r="D170" s="8" t="e">
        <f t="shared" si="4"/>
        <v>#DIV/0!</v>
      </c>
      <c r="E170" s="8" t="e">
        <f t="shared" si="5"/>
        <v>#DIV/0!</v>
      </c>
    </row>
    <row r="171" spans="1:5" x14ac:dyDescent="0.25">
      <c r="A171" s="14"/>
      <c r="D171" s="8" t="e">
        <f t="shared" si="4"/>
        <v>#DIV/0!</v>
      </c>
      <c r="E171" s="8" t="e">
        <f t="shared" si="5"/>
        <v>#DIV/0!</v>
      </c>
    </row>
    <row r="172" spans="1:5" x14ac:dyDescent="0.25">
      <c r="A172" s="14"/>
      <c r="D172" s="8" t="e">
        <f t="shared" si="4"/>
        <v>#DIV/0!</v>
      </c>
      <c r="E172" s="8" t="e">
        <f t="shared" si="5"/>
        <v>#DIV/0!</v>
      </c>
    </row>
    <row r="173" spans="1:5" x14ac:dyDescent="0.25">
      <c r="A173" s="14"/>
      <c r="D173" s="8" t="e">
        <f t="shared" si="4"/>
        <v>#DIV/0!</v>
      </c>
      <c r="E173" s="8" t="e">
        <f t="shared" si="5"/>
        <v>#DIV/0!</v>
      </c>
    </row>
    <row r="174" spans="1:5" x14ac:dyDescent="0.25">
      <c r="A174" s="14"/>
      <c r="D174" s="8" t="e">
        <f t="shared" si="4"/>
        <v>#DIV/0!</v>
      </c>
      <c r="E174" s="8" t="e">
        <f t="shared" si="5"/>
        <v>#DIV/0!</v>
      </c>
    </row>
    <row r="175" spans="1:5" x14ac:dyDescent="0.25">
      <c r="A175" s="14"/>
      <c r="D175" s="8" t="e">
        <f t="shared" si="4"/>
        <v>#DIV/0!</v>
      </c>
      <c r="E175" s="8" t="e">
        <f t="shared" si="5"/>
        <v>#DIV/0!</v>
      </c>
    </row>
    <row r="176" spans="1:5" x14ac:dyDescent="0.25">
      <c r="A176" s="14"/>
      <c r="D176" s="8" t="e">
        <f t="shared" si="4"/>
        <v>#DIV/0!</v>
      </c>
      <c r="E176" s="8" t="e">
        <f t="shared" si="5"/>
        <v>#DIV/0!</v>
      </c>
    </row>
    <row r="177" spans="1:5" x14ac:dyDescent="0.25">
      <c r="A177" s="14"/>
      <c r="D177" s="8" t="e">
        <f t="shared" si="4"/>
        <v>#DIV/0!</v>
      </c>
      <c r="E177" s="8" t="e">
        <f t="shared" si="5"/>
        <v>#DIV/0!</v>
      </c>
    </row>
    <row r="178" spans="1:5" x14ac:dyDescent="0.25">
      <c r="A178" s="14"/>
      <c r="D178" s="8" t="e">
        <f t="shared" si="4"/>
        <v>#DIV/0!</v>
      </c>
      <c r="E178" s="8" t="e">
        <f t="shared" si="5"/>
        <v>#DIV/0!</v>
      </c>
    </row>
    <row r="179" spans="1:5" x14ac:dyDescent="0.25">
      <c r="A179" s="14"/>
      <c r="D179" s="8" t="e">
        <f t="shared" si="4"/>
        <v>#DIV/0!</v>
      </c>
      <c r="E179" s="8" t="e">
        <f t="shared" si="5"/>
        <v>#DIV/0!</v>
      </c>
    </row>
    <row r="180" spans="1:5" x14ac:dyDescent="0.25">
      <c r="A180" s="14"/>
      <c r="D180" s="8" t="e">
        <f t="shared" si="4"/>
        <v>#DIV/0!</v>
      </c>
      <c r="E180" s="8" t="e">
        <f t="shared" si="5"/>
        <v>#DIV/0!</v>
      </c>
    </row>
    <row r="181" spans="1:5" x14ac:dyDescent="0.25">
      <c r="A181" s="14"/>
      <c r="D181" s="8" t="e">
        <f t="shared" si="4"/>
        <v>#DIV/0!</v>
      </c>
      <c r="E181" s="8" t="e">
        <f t="shared" si="5"/>
        <v>#DIV/0!</v>
      </c>
    </row>
    <row r="182" spans="1:5" x14ac:dyDescent="0.25">
      <c r="A182" s="14"/>
      <c r="D182" s="8" t="e">
        <f t="shared" si="4"/>
        <v>#DIV/0!</v>
      </c>
      <c r="E182" s="8" t="e">
        <f t="shared" si="5"/>
        <v>#DIV/0!</v>
      </c>
    </row>
    <row r="183" spans="1:5" x14ac:dyDescent="0.25">
      <c r="A183" s="14"/>
      <c r="D183" s="8" t="e">
        <f t="shared" si="4"/>
        <v>#DIV/0!</v>
      </c>
      <c r="E183" s="8" t="e">
        <f t="shared" si="5"/>
        <v>#DIV/0!</v>
      </c>
    </row>
    <row r="184" spans="1:5" x14ac:dyDescent="0.25">
      <c r="A184" s="14"/>
      <c r="D184" s="8" t="e">
        <f t="shared" si="4"/>
        <v>#DIV/0!</v>
      </c>
      <c r="E184" s="8" t="e">
        <f t="shared" si="5"/>
        <v>#DIV/0!</v>
      </c>
    </row>
    <row r="185" spans="1:5" x14ac:dyDescent="0.25">
      <c r="A185" s="14"/>
      <c r="D185" s="8" t="e">
        <f t="shared" si="4"/>
        <v>#DIV/0!</v>
      </c>
      <c r="E185" s="8" t="e">
        <f t="shared" si="5"/>
        <v>#DIV/0!</v>
      </c>
    </row>
    <row r="186" spans="1:5" x14ac:dyDescent="0.25">
      <c r="A186" s="14"/>
      <c r="D186" s="8" t="e">
        <f t="shared" si="4"/>
        <v>#DIV/0!</v>
      </c>
      <c r="E186" s="8" t="e">
        <f t="shared" si="5"/>
        <v>#DIV/0!</v>
      </c>
    </row>
    <row r="187" spans="1:5" x14ac:dyDescent="0.25">
      <c r="A187" s="14"/>
      <c r="D187" s="8" t="e">
        <f t="shared" si="4"/>
        <v>#DIV/0!</v>
      </c>
      <c r="E187" s="8" t="e">
        <f t="shared" si="5"/>
        <v>#DIV/0!</v>
      </c>
    </row>
    <row r="188" spans="1:5" x14ac:dyDescent="0.25">
      <c r="A188" s="14"/>
      <c r="D188" s="8" t="e">
        <f t="shared" si="4"/>
        <v>#DIV/0!</v>
      </c>
      <c r="E188" s="8" t="e">
        <f t="shared" si="5"/>
        <v>#DIV/0!</v>
      </c>
    </row>
    <row r="189" spans="1:5" x14ac:dyDescent="0.25">
      <c r="A189" s="14"/>
      <c r="D189" s="8" t="e">
        <f t="shared" si="4"/>
        <v>#DIV/0!</v>
      </c>
      <c r="E189" s="8" t="e">
        <f t="shared" si="5"/>
        <v>#DIV/0!</v>
      </c>
    </row>
    <row r="190" spans="1:5" x14ac:dyDescent="0.25">
      <c r="A190" s="14"/>
      <c r="D190" s="8" t="e">
        <f t="shared" si="4"/>
        <v>#DIV/0!</v>
      </c>
      <c r="E190" s="8" t="e">
        <f t="shared" si="5"/>
        <v>#DIV/0!</v>
      </c>
    </row>
    <row r="191" spans="1:5" x14ac:dyDescent="0.25">
      <c r="A191" s="14"/>
      <c r="D191" s="8" t="e">
        <f t="shared" si="4"/>
        <v>#DIV/0!</v>
      </c>
      <c r="E191" s="8" t="e">
        <f t="shared" si="5"/>
        <v>#DIV/0!</v>
      </c>
    </row>
    <row r="192" spans="1:5" x14ac:dyDescent="0.25">
      <c r="A192" s="14"/>
      <c r="D192" s="8" t="e">
        <f t="shared" si="4"/>
        <v>#DIV/0!</v>
      </c>
      <c r="E192" s="8" t="e">
        <f t="shared" si="5"/>
        <v>#DIV/0!</v>
      </c>
    </row>
    <row r="193" spans="1:5" x14ac:dyDescent="0.25">
      <c r="A193" s="14"/>
      <c r="D193" s="8" t="e">
        <f t="shared" si="4"/>
        <v>#DIV/0!</v>
      </c>
      <c r="E193" s="8" t="e">
        <f t="shared" si="5"/>
        <v>#DIV/0!</v>
      </c>
    </row>
    <row r="194" spans="1:5" x14ac:dyDescent="0.25">
      <c r="A194" s="14"/>
      <c r="D194" s="8" t="e">
        <f t="shared" si="4"/>
        <v>#DIV/0!</v>
      </c>
      <c r="E194" s="8" t="e">
        <f t="shared" si="5"/>
        <v>#DIV/0!</v>
      </c>
    </row>
    <row r="195" spans="1:5" x14ac:dyDescent="0.25">
      <c r="A195" s="14"/>
      <c r="D195" s="8" t="e">
        <f t="shared" si="4"/>
        <v>#DIV/0!</v>
      </c>
      <c r="E195" s="8" t="e">
        <f t="shared" si="5"/>
        <v>#DIV/0!</v>
      </c>
    </row>
    <row r="196" spans="1:5" x14ac:dyDescent="0.25">
      <c r="A196" s="14"/>
      <c r="D196" s="8" t="e">
        <f t="shared" si="4"/>
        <v>#DIV/0!</v>
      </c>
      <c r="E196" s="8" t="e">
        <f t="shared" si="5"/>
        <v>#DIV/0!</v>
      </c>
    </row>
    <row r="197" spans="1:5" x14ac:dyDescent="0.25">
      <c r="A197" s="14"/>
      <c r="D197" s="8" t="e">
        <f t="shared" si="4"/>
        <v>#DIV/0!</v>
      </c>
      <c r="E197" s="8" t="e">
        <f t="shared" si="5"/>
        <v>#DIV/0!</v>
      </c>
    </row>
    <row r="198" spans="1:5" x14ac:dyDescent="0.25">
      <c r="A198" s="14"/>
      <c r="D198" s="8" t="e">
        <f t="shared" si="4"/>
        <v>#DIV/0!</v>
      </c>
      <c r="E198" s="8" t="e">
        <f t="shared" si="5"/>
        <v>#DIV/0!</v>
      </c>
    </row>
    <row r="199" spans="1:5" x14ac:dyDescent="0.25">
      <c r="A199" s="14"/>
      <c r="D199" s="8" t="e">
        <f t="shared" si="4"/>
        <v>#DIV/0!</v>
      </c>
      <c r="E199" s="8" t="e">
        <f t="shared" si="5"/>
        <v>#DIV/0!</v>
      </c>
    </row>
    <row r="200" spans="1:5" x14ac:dyDescent="0.25">
      <c r="A200" s="14"/>
      <c r="D200" s="8" t="e">
        <f t="shared" si="4"/>
        <v>#DIV/0!</v>
      </c>
      <c r="E200" s="8" t="e">
        <f t="shared" si="5"/>
        <v>#DIV/0!</v>
      </c>
    </row>
    <row r="201" spans="1:5" x14ac:dyDescent="0.25">
      <c r="A201" s="14"/>
      <c r="D201" s="8" t="e">
        <f t="shared" ref="D201:D264" si="6">B201/B200-1</f>
        <v>#DIV/0!</v>
      </c>
      <c r="E201" s="8" t="e">
        <f t="shared" ref="E201:E264" si="7">C201/C200-1</f>
        <v>#DIV/0!</v>
      </c>
    </row>
    <row r="202" spans="1:5" x14ac:dyDescent="0.25">
      <c r="A202" s="14"/>
      <c r="D202" s="8" t="e">
        <f t="shared" si="6"/>
        <v>#DIV/0!</v>
      </c>
      <c r="E202" s="8" t="e">
        <f t="shared" si="7"/>
        <v>#DIV/0!</v>
      </c>
    </row>
    <row r="203" spans="1:5" x14ac:dyDescent="0.25">
      <c r="A203" s="14"/>
      <c r="D203" s="8" t="e">
        <f t="shared" si="6"/>
        <v>#DIV/0!</v>
      </c>
      <c r="E203" s="8" t="e">
        <f t="shared" si="7"/>
        <v>#DIV/0!</v>
      </c>
    </row>
    <row r="204" spans="1:5" x14ac:dyDescent="0.25">
      <c r="A204" s="14"/>
      <c r="D204" s="8" t="e">
        <f t="shared" si="6"/>
        <v>#DIV/0!</v>
      </c>
      <c r="E204" s="8" t="e">
        <f t="shared" si="7"/>
        <v>#DIV/0!</v>
      </c>
    </row>
    <row r="205" spans="1:5" x14ac:dyDescent="0.25">
      <c r="A205" s="14"/>
      <c r="D205" s="8" t="e">
        <f t="shared" si="6"/>
        <v>#DIV/0!</v>
      </c>
      <c r="E205" s="8" t="e">
        <f t="shared" si="7"/>
        <v>#DIV/0!</v>
      </c>
    </row>
    <row r="206" spans="1:5" x14ac:dyDescent="0.25">
      <c r="A206" s="14"/>
      <c r="D206" s="8" t="e">
        <f t="shared" si="6"/>
        <v>#DIV/0!</v>
      </c>
      <c r="E206" s="8" t="e">
        <f t="shared" si="7"/>
        <v>#DIV/0!</v>
      </c>
    </row>
    <row r="207" spans="1:5" x14ac:dyDescent="0.25">
      <c r="A207" s="14"/>
      <c r="D207" s="8" t="e">
        <f t="shared" si="6"/>
        <v>#DIV/0!</v>
      </c>
      <c r="E207" s="8" t="e">
        <f t="shared" si="7"/>
        <v>#DIV/0!</v>
      </c>
    </row>
    <row r="208" spans="1:5" x14ac:dyDescent="0.25">
      <c r="A208" s="14"/>
      <c r="D208" s="8" t="e">
        <f t="shared" si="6"/>
        <v>#DIV/0!</v>
      </c>
      <c r="E208" s="8" t="e">
        <f t="shared" si="7"/>
        <v>#DIV/0!</v>
      </c>
    </row>
    <row r="209" spans="1:5" x14ac:dyDescent="0.25">
      <c r="A209" s="14"/>
      <c r="D209" s="8" t="e">
        <f t="shared" si="6"/>
        <v>#DIV/0!</v>
      </c>
      <c r="E209" s="8" t="e">
        <f t="shared" si="7"/>
        <v>#DIV/0!</v>
      </c>
    </row>
    <row r="210" spans="1:5" x14ac:dyDescent="0.25">
      <c r="A210" s="14"/>
      <c r="D210" s="8" t="e">
        <f t="shared" si="6"/>
        <v>#DIV/0!</v>
      </c>
      <c r="E210" s="8" t="e">
        <f t="shared" si="7"/>
        <v>#DIV/0!</v>
      </c>
    </row>
    <row r="211" spans="1:5" x14ac:dyDescent="0.25">
      <c r="A211" s="14"/>
      <c r="D211" s="8" t="e">
        <f t="shared" si="6"/>
        <v>#DIV/0!</v>
      </c>
      <c r="E211" s="8" t="e">
        <f t="shared" si="7"/>
        <v>#DIV/0!</v>
      </c>
    </row>
    <row r="212" spans="1:5" x14ac:dyDescent="0.25">
      <c r="A212" s="14"/>
      <c r="D212" s="8" t="e">
        <f t="shared" si="6"/>
        <v>#DIV/0!</v>
      </c>
      <c r="E212" s="8" t="e">
        <f t="shared" si="7"/>
        <v>#DIV/0!</v>
      </c>
    </row>
    <row r="213" spans="1:5" x14ac:dyDescent="0.25">
      <c r="A213" s="14"/>
      <c r="D213" s="8" t="e">
        <f t="shared" si="6"/>
        <v>#DIV/0!</v>
      </c>
      <c r="E213" s="8" t="e">
        <f t="shared" si="7"/>
        <v>#DIV/0!</v>
      </c>
    </row>
    <row r="214" spans="1:5" x14ac:dyDescent="0.25">
      <c r="A214" s="14"/>
      <c r="D214" s="8" t="e">
        <f t="shared" si="6"/>
        <v>#DIV/0!</v>
      </c>
      <c r="E214" s="8" t="e">
        <f t="shared" si="7"/>
        <v>#DIV/0!</v>
      </c>
    </row>
    <row r="215" spans="1:5" x14ac:dyDescent="0.25">
      <c r="A215" s="14"/>
      <c r="D215" s="8" t="e">
        <f t="shared" si="6"/>
        <v>#DIV/0!</v>
      </c>
      <c r="E215" s="8" t="e">
        <f t="shared" si="7"/>
        <v>#DIV/0!</v>
      </c>
    </row>
    <row r="216" spans="1:5" x14ac:dyDescent="0.25">
      <c r="A216" s="14"/>
      <c r="D216" s="8" t="e">
        <f t="shared" si="6"/>
        <v>#DIV/0!</v>
      </c>
      <c r="E216" s="8" t="e">
        <f t="shared" si="7"/>
        <v>#DIV/0!</v>
      </c>
    </row>
    <row r="217" spans="1:5" x14ac:dyDescent="0.25">
      <c r="A217" s="14"/>
      <c r="D217" s="8" t="e">
        <f t="shared" si="6"/>
        <v>#DIV/0!</v>
      </c>
      <c r="E217" s="8" t="e">
        <f t="shared" si="7"/>
        <v>#DIV/0!</v>
      </c>
    </row>
    <row r="218" spans="1:5" x14ac:dyDescent="0.25">
      <c r="A218" s="14"/>
      <c r="D218" s="8" t="e">
        <f t="shared" si="6"/>
        <v>#DIV/0!</v>
      </c>
      <c r="E218" s="8" t="e">
        <f t="shared" si="7"/>
        <v>#DIV/0!</v>
      </c>
    </row>
    <row r="219" spans="1:5" x14ac:dyDescent="0.25">
      <c r="A219" s="14"/>
      <c r="D219" s="8" t="e">
        <f t="shared" si="6"/>
        <v>#DIV/0!</v>
      </c>
      <c r="E219" s="8" t="e">
        <f t="shared" si="7"/>
        <v>#DIV/0!</v>
      </c>
    </row>
    <row r="220" spans="1:5" x14ac:dyDescent="0.25">
      <c r="A220" s="14"/>
      <c r="D220" s="8" t="e">
        <f t="shared" si="6"/>
        <v>#DIV/0!</v>
      </c>
      <c r="E220" s="8" t="e">
        <f t="shared" si="7"/>
        <v>#DIV/0!</v>
      </c>
    </row>
    <row r="221" spans="1:5" x14ac:dyDescent="0.25">
      <c r="A221" s="14"/>
      <c r="D221" s="8" t="e">
        <f t="shared" si="6"/>
        <v>#DIV/0!</v>
      </c>
      <c r="E221" s="8" t="e">
        <f t="shared" si="7"/>
        <v>#DIV/0!</v>
      </c>
    </row>
    <row r="222" spans="1:5" x14ac:dyDescent="0.25">
      <c r="A222" s="14"/>
      <c r="D222" s="8" t="e">
        <f t="shared" si="6"/>
        <v>#DIV/0!</v>
      </c>
      <c r="E222" s="8" t="e">
        <f t="shared" si="7"/>
        <v>#DIV/0!</v>
      </c>
    </row>
    <row r="223" spans="1:5" x14ac:dyDescent="0.25">
      <c r="A223" s="14"/>
      <c r="D223" s="8" t="e">
        <f t="shared" si="6"/>
        <v>#DIV/0!</v>
      </c>
      <c r="E223" s="8" t="e">
        <f t="shared" si="7"/>
        <v>#DIV/0!</v>
      </c>
    </row>
    <row r="224" spans="1:5" x14ac:dyDescent="0.25">
      <c r="A224" s="14"/>
      <c r="D224" s="8" t="e">
        <f t="shared" si="6"/>
        <v>#DIV/0!</v>
      </c>
      <c r="E224" s="8" t="e">
        <f t="shared" si="7"/>
        <v>#DIV/0!</v>
      </c>
    </row>
    <row r="225" spans="1:5" x14ac:dyDescent="0.25">
      <c r="A225" s="14"/>
      <c r="D225" s="8" t="e">
        <f t="shared" si="6"/>
        <v>#DIV/0!</v>
      </c>
      <c r="E225" s="8" t="e">
        <f t="shared" si="7"/>
        <v>#DIV/0!</v>
      </c>
    </row>
    <row r="226" spans="1:5" x14ac:dyDescent="0.25">
      <c r="A226" s="14"/>
      <c r="D226" s="8" t="e">
        <f t="shared" si="6"/>
        <v>#DIV/0!</v>
      </c>
      <c r="E226" s="8" t="e">
        <f t="shared" si="7"/>
        <v>#DIV/0!</v>
      </c>
    </row>
    <row r="227" spans="1:5" x14ac:dyDescent="0.25">
      <c r="A227" s="14"/>
      <c r="D227" s="8" t="e">
        <f t="shared" si="6"/>
        <v>#DIV/0!</v>
      </c>
      <c r="E227" s="8" t="e">
        <f t="shared" si="7"/>
        <v>#DIV/0!</v>
      </c>
    </row>
    <row r="228" spans="1:5" x14ac:dyDescent="0.25">
      <c r="A228" s="14"/>
      <c r="D228" s="8" t="e">
        <f t="shared" si="6"/>
        <v>#DIV/0!</v>
      </c>
      <c r="E228" s="8" t="e">
        <f t="shared" si="7"/>
        <v>#DIV/0!</v>
      </c>
    </row>
    <row r="229" spans="1:5" x14ac:dyDescent="0.25">
      <c r="A229" s="14"/>
      <c r="D229" s="8" t="e">
        <f t="shared" si="6"/>
        <v>#DIV/0!</v>
      </c>
      <c r="E229" s="8" t="e">
        <f t="shared" si="7"/>
        <v>#DIV/0!</v>
      </c>
    </row>
    <row r="230" spans="1:5" x14ac:dyDescent="0.25">
      <c r="A230" s="14"/>
      <c r="D230" s="8" t="e">
        <f t="shared" si="6"/>
        <v>#DIV/0!</v>
      </c>
      <c r="E230" s="8" t="e">
        <f t="shared" si="7"/>
        <v>#DIV/0!</v>
      </c>
    </row>
    <row r="231" spans="1:5" x14ac:dyDescent="0.25">
      <c r="A231" s="14"/>
      <c r="D231" s="8" t="e">
        <f t="shared" si="6"/>
        <v>#DIV/0!</v>
      </c>
      <c r="E231" s="8" t="e">
        <f t="shared" si="7"/>
        <v>#DIV/0!</v>
      </c>
    </row>
    <row r="232" spans="1:5" x14ac:dyDescent="0.25">
      <c r="A232" s="14"/>
      <c r="D232" s="8" t="e">
        <f t="shared" si="6"/>
        <v>#DIV/0!</v>
      </c>
      <c r="E232" s="8" t="e">
        <f t="shared" si="7"/>
        <v>#DIV/0!</v>
      </c>
    </row>
    <row r="233" spans="1:5" x14ac:dyDescent="0.25">
      <c r="A233" s="14"/>
      <c r="D233" s="8" t="e">
        <f t="shared" si="6"/>
        <v>#DIV/0!</v>
      </c>
      <c r="E233" s="8" t="e">
        <f t="shared" si="7"/>
        <v>#DIV/0!</v>
      </c>
    </row>
    <row r="234" spans="1:5" x14ac:dyDescent="0.25">
      <c r="A234" s="14"/>
      <c r="D234" s="8" t="e">
        <f t="shared" si="6"/>
        <v>#DIV/0!</v>
      </c>
      <c r="E234" s="8" t="e">
        <f t="shared" si="7"/>
        <v>#DIV/0!</v>
      </c>
    </row>
    <row r="235" spans="1:5" x14ac:dyDescent="0.25">
      <c r="A235" s="14"/>
      <c r="D235" s="8" t="e">
        <f t="shared" si="6"/>
        <v>#DIV/0!</v>
      </c>
      <c r="E235" s="8" t="e">
        <f t="shared" si="7"/>
        <v>#DIV/0!</v>
      </c>
    </row>
    <row r="236" spans="1:5" x14ac:dyDescent="0.25">
      <c r="A236" s="14"/>
      <c r="D236" s="8" t="e">
        <f t="shared" si="6"/>
        <v>#DIV/0!</v>
      </c>
      <c r="E236" s="8" t="e">
        <f t="shared" si="7"/>
        <v>#DIV/0!</v>
      </c>
    </row>
    <row r="237" spans="1:5" x14ac:dyDescent="0.25">
      <c r="A237" s="14"/>
      <c r="D237" s="8" t="e">
        <f t="shared" si="6"/>
        <v>#DIV/0!</v>
      </c>
      <c r="E237" s="8" t="e">
        <f t="shared" si="7"/>
        <v>#DIV/0!</v>
      </c>
    </row>
    <row r="238" spans="1:5" x14ac:dyDescent="0.25">
      <c r="A238" s="14"/>
      <c r="D238" s="8" t="e">
        <f t="shared" si="6"/>
        <v>#DIV/0!</v>
      </c>
      <c r="E238" s="8" t="e">
        <f t="shared" si="7"/>
        <v>#DIV/0!</v>
      </c>
    </row>
    <row r="239" spans="1:5" x14ac:dyDescent="0.25">
      <c r="A239" s="14"/>
      <c r="D239" s="8" t="e">
        <f t="shared" si="6"/>
        <v>#DIV/0!</v>
      </c>
      <c r="E239" s="8" t="e">
        <f t="shared" si="7"/>
        <v>#DIV/0!</v>
      </c>
    </row>
    <row r="240" spans="1:5" x14ac:dyDescent="0.25">
      <c r="A240" s="14"/>
      <c r="D240" s="8" t="e">
        <f t="shared" si="6"/>
        <v>#DIV/0!</v>
      </c>
      <c r="E240" s="8" t="e">
        <f t="shared" si="7"/>
        <v>#DIV/0!</v>
      </c>
    </row>
    <row r="241" spans="1:5" x14ac:dyDescent="0.25">
      <c r="A241" s="14"/>
      <c r="D241" s="8" t="e">
        <f t="shared" si="6"/>
        <v>#DIV/0!</v>
      </c>
      <c r="E241" s="8" t="e">
        <f t="shared" si="7"/>
        <v>#DIV/0!</v>
      </c>
    </row>
    <row r="242" spans="1:5" x14ac:dyDescent="0.25">
      <c r="A242" s="14"/>
      <c r="D242" s="8" t="e">
        <f t="shared" si="6"/>
        <v>#DIV/0!</v>
      </c>
      <c r="E242" s="8" t="e">
        <f t="shared" si="7"/>
        <v>#DIV/0!</v>
      </c>
    </row>
    <row r="243" spans="1:5" x14ac:dyDescent="0.25">
      <c r="A243" s="14"/>
      <c r="D243" s="8" t="e">
        <f t="shared" si="6"/>
        <v>#DIV/0!</v>
      </c>
      <c r="E243" s="8" t="e">
        <f t="shared" si="7"/>
        <v>#DIV/0!</v>
      </c>
    </row>
    <row r="244" spans="1:5" x14ac:dyDescent="0.25">
      <c r="A244" s="14"/>
      <c r="D244" s="8" t="e">
        <f t="shared" si="6"/>
        <v>#DIV/0!</v>
      </c>
      <c r="E244" s="8" t="e">
        <f t="shared" si="7"/>
        <v>#DIV/0!</v>
      </c>
    </row>
    <row r="245" spans="1:5" x14ac:dyDescent="0.25">
      <c r="A245" s="14"/>
      <c r="D245" s="8" t="e">
        <f t="shared" si="6"/>
        <v>#DIV/0!</v>
      </c>
      <c r="E245" s="8" t="e">
        <f t="shared" si="7"/>
        <v>#DIV/0!</v>
      </c>
    </row>
    <row r="246" spans="1:5" x14ac:dyDescent="0.25">
      <c r="A246" s="14"/>
      <c r="D246" s="8" t="e">
        <f t="shared" si="6"/>
        <v>#DIV/0!</v>
      </c>
      <c r="E246" s="8" t="e">
        <f t="shared" si="7"/>
        <v>#DIV/0!</v>
      </c>
    </row>
    <row r="247" spans="1:5" x14ac:dyDescent="0.25">
      <c r="A247" s="14"/>
      <c r="D247" s="8" t="e">
        <f t="shared" si="6"/>
        <v>#DIV/0!</v>
      </c>
      <c r="E247" s="8" t="e">
        <f t="shared" si="7"/>
        <v>#DIV/0!</v>
      </c>
    </row>
    <row r="248" spans="1:5" x14ac:dyDescent="0.25">
      <c r="A248" s="14"/>
      <c r="D248" s="8" t="e">
        <f t="shared" si="6"/>
        <v>#DIV/0!</v>
      </c>
      <c r="E248" s="8" t="e">
        <f t="shared" si="7"/>
        <v>#DIV/0!</v>
      </c>
    </row>
    <row r="249" spans="1:5" x14ac:dyDescent="0.25">
      <c r="A249" s="14"/>
      <c r="D249" s="8" t="e">
        <f t="shared" si="6"/>
        <v>#DIV/0!</v>
      </c>
      <c r="E249" s="8" t="e">
        <f t="shared" si="7"/>
        <v>#DIV/0!</v>
      </c>
    </row>
    <row r="250" spans="1:5" x14ac:dyDescent="0.25">
      <c r="A250" s="14"/>
      <c r="D250" s="8" t="e">
        <f t="shared" si="6"/>
        <v>#DIV/0!</v>
      </c>
      <c r="E250" s="8" t="e">
        <f t="shared" si="7"/>
        <v>#DIV/0!</v>
      </c>
    </row>
    <row r="251" spans="1:5" x14ac:dyDescent="0.25">
      <c r="A251" s="14"/>
      <c r="D251" s="8" t="e">
        <f t="shared" si="6"/>
        <v>#DIV/0!</v>
      </c>
      <c r="E251" s="8" t="e">
        <f t="shared" si="7"/>
        <v>#DIV/0!</v>
      </c>
    </row>
    <row r="252" spans="1:5" x14ac:dyDescent="0.25">
      <c r="A252" s="14"/>
      <c r="D252" s="8" t="e">
        <f t="shared" si="6"/>
        <v>#DIV/0!</v>
      </c>
      <c r="E252" s="8" t="e">
        <f t="shared" si="7"/>
        <v>#DIV/0!</v>
      </c>
    </row>
    <row r="253" spans="1:5" x14ac:dyDescent="0.25">
      <c r="A253" s="14"/>
      <c r="D253" s="8" t="e">
        <f t="shared" si="6"/>
        <v>#DIV/0!</v>
      </c>
      <c r="E253" s="8" t="e">
        <f t="shared" si="7"/>
        <v>#DIV/0!</v>
      </c>
    </row>
    <row r="254" spans="1:5" x14ac:dyDescent="0.25">
      <c r="A254" s="14"/>
      <c r="D254" s="8" t="e">
        <f t="shared" si="6"/>
        <v>#DIV/0!</v>
      </c>
      <c r="E254" s="8" t="e">
        <f t="shared" si="7"/>
        <v>#DIV/0!</v>
      </c>
    </row>
    <row r="255" spans="1:5" x14ac:dyDescent="0.25">
      <c r="A255" s="14"/>
      <c r="D255" s="8" t="e">
        <f t="shared" si="6"/>
        <v>#DIV/0!</v>
      </c>
      <c r="E255" s="8" t="e">
        <f t="shared" si="7"/>
        <v>#DIV/0!</v>
      </c>
    </row>
    <row r="256" spans="1:5" x14ac:dyDescent="0.25">
      <c r="A256" s="14"/>
      <c r="D256" s="8" t="e">
        <f t="shared" si="6"/>
        <v>#DIV/0!</v>
      </c>
      <c r="E256" s="8" t="e">
        <f t="shared" si="7"/>
        <v>#DIV/0!</v>
      </c>
    </row>
    <row r="257" spans="1:5" x14ac:dyDescent="0.25">
      <c r="A257" s="14"/>
      <c r="D257" s="8" t="e">
        <f t="shared" si="6"/>
        <v>#DIV/0!</v>
      </c>
      <c r="E257" s="8" t="e">
        <f t="shared" si="7"/>
        <v>#DIV/0!</v>
      </c>
    </row>
    <row r="258" spans="1:5" x14ac:dyDescent="0.25">
      <c r="A258" s="14"/>
      <c r="D258" s="8" t="e">
        <f t="shared" si="6"/>
        <v>#DIV/0!</v>
      </c>
      <c r="E258" s="8" t="e">
        <f t="shared" si="7"/>
        <v>#DIV/0!</v>
      </c>
    </row>
    <row r="259" spans="1:5" x14ac:dyDescent="0.25">
      <c r="A259" s="14"/>
      <c r="D259" s="8" t="e">
        <f t="shared" si="6"/>
        <v>#DIV/0!</v>
      </c>
      <c r="E259" s="8" t="e">
        <f t="shared" si="7"/>
        <v>#DIV/0!</v>
      </c>
    </row>
    <row r="260" spans="1:5" x14ac:dyDescent="0.25">
      <c r="A260" s="14"/>
      <c r="D260" s="8" t="e">
        <f t="shared" si="6"/>
        <v>#DIV/0!</v>
      </c>
      <c r="E260" s="8" t="e">
        <f t="shared" si="7"/>
        <v>#DIV/0!</v>
      </c>
    </row>
    <row r="261" spans="1:5" x14ac:dyDescent="0.25">
      <c r="A261" s="14"/>
      <c r="D261" s="8" t="e">
        <f t="shared" si="6"/>
        <v>#DIV/0!</v>
      </c>
      <c r="E261" s="8" t="e">
        <f t="shared" si="7"/>
        <v>#DIV/0!</v>
      </c>
    </row>
    <row r="262" spans="1:5" x14ac:dyDescent="0.25">
      <c r="A262" s="14"/>
      <c r="D262" s="8" t="e">
        <f t="shared" si="6"/>
        <v>#DIV/0!</v>
      </c>
      <c r="E262" s="8" t="e">
        <f t="shared" si="7"/>
        <v>#DIV/0!</v>
      </c>
    </row>
    <row r="263" spans="1:5" x14ac:dyDescent="0.25">
      <c r="A263" s="14"/>
      <c r="D263" s="8" t="e">
        <f t="shared" si="6"/>
        <v>#DIV/0!</v>
      </c>
      <c r="E263" s="8" t="e">
        <f t="shared" si="7"/>
        <v>#DIV/0!</v>
      </c>
    </row>
    <row r="264" spans="1:5" x14ac:dyDescent="0.25">
      <c r="A264" s="14"/>
      <c r="D264" s="8" t="e">
        <f t="shared" si="6"/>
        <v>#DIV/0!</v>
      </c>
      <c r="E264" s="8" t="e">
        <f t="shared" si="7"/>
        <v>#DIV/0!</v>
      </c>
    </row>
    <row r="265" spans="1:5" x14ac:dyDescent="0.25">
      <c r="A265" s="14"/>
      <c r="D265" s="8" t="e">
        <f t="shared" ref="D265:D328" si="8">B265/B264-1</f>
        <v>#DIV/0!</v>
      </c>
      <c r="E265" s="8" t="e">
        <f t="shared" ref="E265:E328" si="9">C265/C264-1</f>
        <v>#DIV/0!</v>
      </c>
    </row>
    <row r="266" spans="1:5" x14ac:dyDescent="0.25">
      <c r="A266" s="14"/>
      <c r="D266" s="8" t="e">
        <f t="shared" si="8"/>
        <v>#DIV/0!</v>
      </c>
      <c r="E266" s="8" t="e">
        <f t="shared" si="9"/>
        <v>#DIV/0!</v>
      </c>
    </row>
    <row r="267" spans="1:5" x14ac:dyDescent="0.25">
      <c r="A267" s="14"/>
      <c r="D267" s="8" t="e">
        <f t="shared" si="8"/>
        <v>#DIV/0!</v>
      </c>
      <c r="E267" s="8" t="e">
        <f t="shared" si="9"/>
        <v>#DIV/0!</v>
      </c>
    </row>
    <row r="268" spans="1:5" x14ac:dyDescent="0.25">
      <c r="A268" s="14"/>
      <c r="D268" s="8" t="e">
        <f t="shared" si="8"/>
        <v>#DIV/0!</v>
      </c>
      <c r="E268" s="8" t="e">
        <f t="shared" si="9"/>
        <v>#DIV/0!</v>
      </c>
    </row>
    <row r="269" spans="1:5" x14ac:dyDescent="0.25">
      <c r="A269" s="14"/>
      <c r="D269" s="8" t="e">
        <f t="shared" si="8"/>
        <v>#DIV/0!</v>
      </c>
      <c r="E269" s="8" t="e">
        <f t="shared" si="9"/>
        <v>#DIV/0!</v>
      </c>
    </row>
    <row r="270" spans="1:5" x14ac:dyDescent="0.25">
      <c r="A270" s="14"/>
      <c r="D270" s="8" t="e">
        <f t="shared" si="8"/>
        <v>#DIV/0!</v>
      </c>
      <c r="E270" s="8" t="e">
        <f t="shared" si="9"/>
        <v>#DIV/0!</v>
      </c>
    </row>
    <row r="271" spans="1:5" x14ac:dyDescent="0.25">
      <c r="A271" s="14"/>
      <c r="D271" s="8" t="e">
        <f t="shared" si="8"/>
        <v>#DIV/0!</v>
      </c>
      <c r="E271" s="8" t="e">
        <f t="shared" si="9"/>
        <v>#DIV/0!</v>
      </c>
    </row>
    <row r="272" spans="1:5" x14ac:dyDescent="0.25">
      <c r="A272" s="14"/>
      <c r="D272" s="8" t="e">
        <f t="shared" si="8"/>
        <v>#DIV/0!</v>
      </c>
      <c r="E272" s="8" t="e">
        <f t="shared" si="9"/>
        <v>#DIV/0!</v>
      </c>
    </row>
    <row r="273" spans="1:5" x14ac:dyDescent="0.25">
      <c r="A273" s="14"/>
      <c r="D273" s="8" t="e">
        <f t="shared" si="8"/>
        <v>#DIV/0!</v>
      </c>
      <c r="E273" s="8" t="e">
        <f t="shared" si="9"/>
        <v>#DIV/0!</v>
      </c>
    </row>
    <row r="274" spans="1:5" x14ac:dyDescent="0.25">
      <c r="A274" s="14"/>
      <c r="D274" s="8" t="e">
        <f t="shared" si="8"/>
        <v>#DIV/0!</v>
      </c>
      <c r="E274" s="8" t="e">
        <f t="shared" si="9"/>
        <v>#DIV/0!</v>
      </c>
    </row>
    <row r="275" spans="1:5" x14ac:dyDescent="0.25">
      <c r="A275" s="14"/>
      <c r="D275" s="8" t="e">
        <f t="shared" si="8"/>
        <v>#DIV/0!</v>
      </c>
      <c r="E275" s="8" t="e">
        <f t="shared" si="9"/>
        <v>#DIV/0!</v>
      </c>
    </row>
    <row r="276" spans="1:5" x14ac:dyDescent="0.25">
      <c r="A276" s="14"/>
      <c r="D276" s="8" t="e">
        <f t="shared" si="8"/>
        <v>#DIV/0!</v>
      </c>
      <c r="E276" s="8" t="e">
        <f t="shared" si="9"/>
        <v>#DIV/0!</v>
      </c>
    </row>
    <row r="277" spans="1:5" x14ac:dyDescent="0.25">
      <c r="A277" s="14"/>
      <c r="D277" s="8" t="e">
        <f t="shared" si="8"/>
        <v>#DIV/0!</v>
      </c>
      <c r="E277" s="8" t="e">
        <f t="shared" si="9"/>
        <v>#DIV/0!</v>
      </c>
    </row>
    <row r="278" spans="1:5" x14ac:dyDescent="0.25">
      <c r="A278" s="14"/>
      <c r="D278" s="8" t="e">
        <f t="shared" si="8"/>
        <v>#DIV/0!</v>
      </c>
      <c r="E278" s="8" t="e">
        <f t="shared" si="9"/>
        <v>#DIV/0!</v>
      </c>
    </row>
    <row r="279" spans="1:5" x14ac:dyDescent="0.25">
      <c r="A279" s="14"/>
      <c r="D279" s="8" t="e">
        <f t="shared" si="8"/>
        <v>#DIV/0!</v>
      </c>
      <c r="E279" s="8" t="e">
        <f t="shared" si="9"/>
        <v>#DIV/0!</v>
      </c>
    </row>
    <row r="280" spans="1:5" x14ac:dyDescent="0.25">
      <c r="A280" s="14"/>
      <c r="D280" s="8" t="e">
        <f t="shared" si="8"/>
        <v>#DIV/0!</v>
      </c>
      <c r="E280" s="8" t="e">
        <f t="shared" si="9"/>
        <v>#DIV/0!</v>
      </c>
    </row>
    <row r="281" spans="1:5" x14ac:dyDescent="0.25">
      <c r="A281" s="14"/>
      <c r="D281" s="8" t="e">
        <f t="shared" si="8"/>
        <v>#DIV/0!</v>
      </c>
      <c r="E281" s="8" t="e">
        <f t="shared" si="9"/>
        <v>#DIV/0!</v>
      </c>
    </row>
    <row r="282" spans="1:5" x14ac:dyDescent="0.25">
      <c r="A282" s="14"/>
      <c r="D282" s="8" t="e">
        <f t="shared" si="8"/>
        <v>#DIV/0!</v>
      </c>
      <c r="E282" s="8" t="e">
        <f t="shared" si="9"/>
        <v>#DIV/0!</v>
      </c>
    </row>
    <row r="283" spans="1:5" x14ac:dyDescent="0.25">
      <c r="A283" s="14"/>
      <c r="D283" s="8" t="e">
        <f t="shared" si="8"/>
        <v>#DIV/0!</v>
      </c>
      <c r="E283" s="8" t="e">
        <f t="shared" si="9"/>
        <v>#DIV/0!</v>
      </c>
    </row>
    <row r="284" spans="1:5" x14ac:dyDescent="0.25">
      <c r="A284" s="14"/>
      <c r="D284" s="8" t="e">
        <f t="shared" si="8"/>
        <v>#DIV/0!</v>
      </c>
      <c r="E284" s="8" t="e">
        <f t="shared" si="9"/>
        <v>#DIV/0!</v>
      </c>
    </row>
    <row r="285" spans="1:5" x14ac:dyDescent="0.25">
      <c r="A285" s="14"/>
      <c r="D285" s="8" t="e">
        <f t="shared" si="8"/>
        <v>#DIV/0!</v>
      </c>
      <c r="E285" s="8" t="e">
        <f t="shared" si="9"/>
        <v>#DIV/0!</v>
      </c>
    </row>
    <row r="286" spans="1:5" x14ac:dyDescent="0.25">
      <c r="A286" s="14"/>
      <c r="D286" s="8" t="e">
        <f t="shared" si="8"/>
        <v>#DIV/0!</v>
      </c>
      <c r="E286" s="8" t="e">
        <f t="shared" si="9"/>
        <v>#DIV/0!</v>
      </c>
    </row>
    <row r="287" spans="1:5" x14ac:dyDescent="0.25">
      <c r="A287" s="14"/>
      <c r="D287" s="8" t="e">
        <f t="shared" si="8"/>
        <v>#DIV/0!</v>
      </c>
      <c r="E287" s="8" t="e">
        <f t="shared" si="9"/>
        <v>#DIV/0!</v>
      </c>
    </row>
    <row r="288" spans="1:5" x14ac:dyDescent="0.25">
      <c r="A288" s="14"/>
      <c r="D288" s="8" t="e">
        <f t="shared" si="8"/>
        <v>#DIV/0!</v>
      </c>
      <c r="E288" s="8" t="e">
        <f t="shared" si="9"/>
        <v>#DIV/0!</v>
      </c>
    </row>
    <row r="289" spans="1:5" x14ac:dyDescent="0.25">
      <c r="A289" s="14"/>
      <c r="D289" s="8" t="e">
        <f t="shared" si="8"/>
        <v>#DIV/0!</v>
      </c>
      <c r="E289" s="8" t="e">
        <f t="shared" si="9"/>
        <v>#DIV/0!</v>
      </c>
    </row>
    <row r="290" spans="1:5" x14ac:dyDescent="0.25">
      <c r="A290" s="14"/>
      <c r="D290" s="8" t="e">
        <f t="shared" si="8"/>
        <v>#DIV/0!</v>
      </c>
      <c r="E290" s="8" t="e">
        <f t="shared" si="9"/>
        <v>#DIV/0!</v>
      </c>
    </row>
    <row r="291" spans="1:5" x14ac:dyDescent="0.25">
      <c r="A291" s="14"/>
      <c r="D291" s="8" t="e">
        <f t="shared" si="8"/>
        <v>#DIV/0!</v>
      </c>
      <c r="E291" s="8" t="e">
        <f t="shared" si="9"/>
        <v>#DIV/0!</v>
      </c>
    </row>
    <row r="292" spans="1:5" x14ac:dyDescent="0.25">
      <c r="A292" s="14"/>
      <c r="D292" s="8" t="e">
        <f t="shared" si="8"/>
        <v>#DIV/0!</v>
      </c>
      <c r="E292" s="8" t="e">
        <f t="shared" si="9"/>
        <v>#DIV/0!</v>
      </c>
    </row>
    <row r="293" spans="1:5" x14ac:dyDescent="0.25">
      <c r="A293" s="14"/>
      <c r="D293" s="8" t="e">
        <f t="shared" si="8"/>
        <v>#DIV/0!</v>
      </c>
      <c r="E293" s="8" t="e">
        <f t="shared" si="9"/>
        <v>#DIV/0!</v>
      </c>
    </row>
    <row r="294" spans="1:5" x14ac:dyDescent="0.25">
      <c r="A294" s="14"/>
      <c r="D294" s="8" t="e">
        <f t="shared" si="8"/>
        <v>#DIV/0!</v>
      </c>
      <c r="E294" s="8" t="e">
        <f t="shared" si="9"/>
        <v>#DIV/0!</v>
      </c>
    </row>
    <row r="295" spans="1:5" x14ac:dyDescent="0.25">
      <c r="A295" s="14"/>
      <c r="D295" s="8" t="e">
        <f t="shared" si="8"/>
        <v>#DIV/0!</v>
      </c>
      <c r="E295" s="8" t="e">
        <f t="shared" si="9"/>
        <v>#DIV/0!</v>
      </c>
    </row>
    <row r="296" spans="1:5" x14ac:dyDescent="0.25">
      <c r="A296" s="14"/>
      <c r="D296" s="8" t="e">
        <f t="shared" si="8"/>
        <v>#DIV/0!</v>
      </c>
      <c r="E296" s="8" t="e">
        <f t="shared" si="9"/>
        <v>#DIV/0!</v>
      </c>
    </row>
    <row r="297" spans="1:5" x14ac:dyDescent="0.25">
      <c r="A297" s="14"/>
      <c r="D297" s="8" t="e">
        <f t="shared" si="8"/>
        <v>#DIV/0!</v>
      </c>
      <c r="E297" s="8" t="e">
        <f t="shared" si="9"/>
        <v>#DIV/0!</v>
      </c>
    </row>
    <row r="298" spans="1:5" x14ac:dyDescent="0.25">
      <c r="A298" s="14"/>
      <c r="D298" s="8" t="e">
        <f t="shared" si="8"/>
        <v>#DIV/0!</v>
      </c>
      <c r="E298" s="8" t="e">
        <f t="shared" si="9"/>
        <v>#DIV/0!</v>
      </c>
    </row>
    <row r="299" spans="1:5" x14ac:dyDescent="0.25">
      <c r="A299" s="14"/>
      <c r="D299" s="8" t="e">
        <f t="shared" si="8"/>
        <v>#DIV/0!</v>
      </c>
      <c r="E299" s="8" t="e">
        <f t="shared" si="9"/>
        <v>#DIV/0!</v>
      </c>
    </row>
    <row r="300" spans="1:5" x14ac:dyDescent="0.25">
      <c r="A300" s="14"/>
      <c r="D300" s="8" t="e">
        <f t="shared" si="8"/>
        <v>#DIV/0!</v>
      </c>
      <c r="E300" s="8" t="e">
        <f t="shared" si="9"/>
        <v>#DIV/0!</v>
      </c>
    </row>
    <row r="301" spans="1:5" x14ac:dyDescent="0.25">
      <c r="A301" s="14"/>
      <c r="D301" s="8" t="e">
        <f t="shared" si="8"/>
        <v>#DIV/0!</v>
      </c>
      <c r="E301" s="8" t="e">
        <f t="shared" si="9"/>
        <v>#DIV/0!</v>
      </c>
    </row>
    <row r="302" spans="1:5" x14ac:dyDescent="0.25">
      <c r="A302" s="14"/>
      <c r="D302" s="8" t="e">
        <f t="shared" si="8"/>
        <v>#DIV/0!</v>
      </c>
      <c r="E302" s="8" t="e">
        <f t="shared" si="9"/>
        <v>#DIV/0!</v>
      </c>
    </row>
    <row r="303" spans="1:5" x14ac:dyDescent="0.25">
      <c r="A303" s="14"/>
      <c r="D303" s="8" t="e">
        <f t="shared" si="8"/>
        <v>#DIV/0!</v>
      </c>
      <c r="E303" s="8" t="e">
        <f t="shared" si="9"/>
        <v>#DIV/0!</v>
      </c>
    </row>
    <row r="304" spans="1:5" x14ac:dyDescent="0.25">
      <c r="A304" s="14"/>
      <c r="D304" s="8" t="e">
        <f t="shared" si="8"/>
        <v>#DIV/0!</v>
      </c>
      <c r="E304" s="8" t="e">
        <f t="shared" si="9"/>
        <v>#DIV/0!</v>
      </c>
    </row>
    <row r="305" spans="1:5" x14ac:dyDescent="0.25">
      <c r="A305" s="14"/>
      <c r="D305" s="8" t="e">
        <f t="shared" si="8"/>
        <v>#DIV/0!</v>
      </c>
      <c r="E305" s="8" t="e">
        <f t="shared" si="9"/>
        <v>#DIV/0!</v>
      </c>
    </row>
    <row r="306" spans="1:5" x14ac:dyDescent="0.25">
      <c r="A306" s="14"/>
      <c r="D306" s="8" t="e">
        <f t="shared" si="8"/>
        <v>#DIV/0!</v>
      </c>
      <c r="E306" s="8" t="e">
        <f t="shared" si="9"/>
        <v>#DIV/0!</v>
      </c>
    </row>
    <row r="307" spans="1:5" x14ac:dyDescent="0.25">
      <c r="A307" s="14"/>
      <c r="D307" s="8" t="e">
        <f t="shared" si="8"/>
        <v>#DIV/0!</v>
      </c>
      <c r="E307" s="8" t="e">
        <f t="shared" si="9"/>
        <v>#DIV/0!</v>
      </c>
    </row>
    <row r="308" spans="1:5" x14ac:dyDescent="0.25">
      <c r="A308" s="14"/>
      <c r="D308" s="8" t="e">
        <f t="shared" si="8"/>
        <v>#DIV/0!</v>
      </c>
      <c r="E308" s="8" t="e">
        <f t="shared" si="9"/>
        <v>#DIV/0!</v>
      </c>
    </row>
    <row r="309" spans="1:5" x14ac:dyDescent="0.25">
      <c r="A309" s="14"/>
      <c r="D309" s="8" t="e">
        <f t="shared" si="8"/>
        <v>#DIV/0!</v>
      </c>
      <c r="E309" s="8" t="e">
        <f t="shared" si="9"/>
        <v>#DIV/0!</v>
      </c>
    </row>
    <row r="310" spans="1:5" x14ac:dyDescent="0.25">
      <c r="A310" s="14"/>
      <c r="D310" s="8" t="e">
        <f t="shared" si="8"/>
        <v>#DIV/0!</v>
      </c>
      <c r="E310" s="8" t="e">
        <f t="shared" si="9"/>
        <v>#DIV/0!</v>
      </c>
    </row>
    <row r="311" spans="1:5" x14ac:dyDescent="0.25">
      <c r="A311" s="14"/>
      <c r="D311" s="8" t="e">
        <f t="shared" si="8"/>
        <v>#DIV/0!</v>
      </c>
      <c r="E311" s="8" t="e">
        <f t="shared" si="9"/>
        <v>#DIV/0!</v>
      </c>
    </row>
    <row r="312" spans="1:5" x14ac:dyDescent="0.25">
      <c r="A312" s="14"/>
      <c r="D312" s="8" t="e">
        <f t="shared" si="8"/>
        <v>#DIV/0!</v>
      </c>
      <c r="E312" s="8" t="e">
        <f t="shared" si="9"/>
        <v>#DIV/0!</v>
      </c>
    </row>
    <row r="313" spans="1:5" x14ac:dyDescent="0.25">
      <c r="A313" s="14"/>
      <c r="D313" s="8" t="e">
        <f t="shared" si="8"/>
        <v>#DIV/0!</v>
      </c>
      <c r="E313" s="8" t="e">
        <f t="shared" si="9"/>
        <v>#DIV/0!</v>
      </c>
    </row>
    <row r="314" spans="1:5" x14ac:dyDescent="0.25">
      <c r="A314" s="14"/>
      <c r="D314" s="8" t="e">
        <f t="shared" si="8"/>
        <v>#DIV/0!</v>
      </c>
      <c r="E314" s="8" t="e">
        <f t="shared" si="9"/>
        <v>#DIV/0!</v>
      </c>
    </row>
    <row r="315" spans="1:5" x14ac:dyDescent="0.25">
      <c r="A315" s="14"/>
      <c r="D315" s="8" t="e">
        <f t="shared" si="8"/>
        <v>#DIV/0!</v>
      </c>
      <c r="E315" s="8" t="e">
        <f t="shared" si="9"/>
        <v>#DIV/0!</v>
      </c>
    </row>
    <row r="316" spans="1:5" x14ac:dyDescent="0.25">
      <c r="A316" s="14"/>
      <c r="D316" s="8" t="e">
        <f t="shared" si="8"/>
        <v>#DIV/0!</v>
      </c>
      <c r="E316" s="8" t="e">
        <f t="shared" si="9"/>
        <v>#DIV/0!</v>
      </c>
    </row>
    <row r="317" spans="1:5" x14ac:dyDescent="0.25">
      <c r="A317" s="14"/>
      <c r="D317" s="8" t="e">
        <f t="shared" si="8"/>
        <v>#DIV/0!</v>
      </c>
      <c r="E317" s="8" t="e">
        <f t="shared" si="9"/>
        <v>#DIV/0!</v>
      </c>
    </row>
    <row r="318" spans="1:5" x14ac:dyDescent="0.25">
      <c r="A318" s="14"/>
      <c r="D318" s="8" t="e">
        <f t="shared" si="8"/>
        <v>#DIV/0!</v>
      </c>
      <c r="E318" s="8" t="e">
        <f t="shared" si="9"/>
        <v>#DIV/0!</v>
      </c>
    </row>
    <row r="319" spans="1:5" x14ac:dyDescent="0.25">
      <c r="A319" s="14"/>
      <c r="D319" s="8" t="e">
        <f t="shared" si="8"/>
        <v>#DIV/0!</v>
      </c>
      <c r="E319" s="8" t="e">
        <f t="shared" si="9"/>
        <v>#DIV/0!</v>
      </c>
    </row>
    <row r="320" spans="1:5" x14ac:dyDescent="0.25">
      <c r="A320" s="14"/>
      <c r="D320" s="8" t="e">
        <f t="shared" si="8"/>
        <v>#DIV/0!</v>
      </c>
      <c r="E320" s="8" t="e">
        <f t="shared" si="9"/>
        <v>#DIV/0!</v>
      </c>
    </row>
    <row r="321" spans="1:5" x14ac:dyDescent="0.25">
      <c r="A321" s="14"/>
      <c r="D321" s="8" t="e">
        <f t="shared" si="8"/>
        <v>#DIV/0!</v>
      </c>
      <c r="E321" s="8" t="e">
        <f t="shared" si="9"/>
        <v>#DIV/0!</v>
      </c>
    </row>
    <row r="322" spans="1:5" x14ac:dyDescent="0.25">
      <c r="A322" s="14"/>
      <c r="D322" s="8" t="e">
        <f t="shared" si="8"/>
        <v>#DIV/0!</v>
      </c>
      <c r="E322" s="8" t="e">
        <f t="shared" si="9"/>
        <v>#DIV/0!</v>
      </c>
    </row>
    <row r="323" spans="1:5" x14ac:dyDescent="0.25">
      <c r="A323" s="14"/>
      <c r="D323" s="8" t="e">
        <f t="shared" si="8"/>
        <v>#DIV/0!</v>
      </c>
      <c r="E323" s="8" t="e">
        <f t="shared" si="9"/>
        <v>#DIV/0!</v>
      </c>
    </row>
    <row r="324" spans="1:5" x14ac:dyDescent="0.25">
      <c r="A324" s="14"/>
      <c r="D324" s="8" t="e">
        <f t="shared" si="8"/>
        <v>#DIV/0!</v>
      </c>
      <c r="E324" s="8" t="e">
        <f t="shared" si="9"/>
        <v>#DIV/0!</v>
      </c>
    </row>
    <row r="325" spans="1:5" x14ac:dyDescent="0.25">
      <c r="A325" s="14"/>
      <c r="D325" s="8" t="e">
        <f t="shared" si="8"/>
        <v>#DIV/0!</v>
      </c>
      <c r="E325" s="8" t="e">
        <f t="shared" si="9"/>
        <v>#DIV/0!</v>
      </c>
    </row>
    <row r="326" spans="1:5" x14ac:dyDescent="0.25">
      <c r="A326" s="14"/>
      <c r="D326" s="8" t="e">
        <f t="shared" si="8"/>
        <v>#DIV/0!</v>
      </c>
      <c r="E326" s="8" t="e">
        <f t="shared" si="9"/>
        <v>#DIV/0!</v>
      </c>
    </row>
    <row r="327" spans="1:5" x14ac:dyDescent="0.25">
      <c r="A327" s="14"/>
      <c r="D327" s="8" t="e">
        <f t="shared" si="8"/>
        <v>#DIV/0!</v>
      </c>
      <c r="E327" s="8" t="e">
        <f t="shared" si="9"/>
        <v>#DIV/0!</v>
      </c>
    </row>
    <row r="328" spans="1:5" x14ac:dyDescent="0.25">
      <c r="A328" s="14"/>
      <c r="D328" s="8" t="e">
        <f t="shared" si="8"/>
        <v>#DIV/0!</v>
      </c>
      <c r="E328" s="8" t="e">
        <f t="shared" si="9"/>
        <v>#DIV/0!</v>
      </c>
    </row>
    <row r="329" spans="1:5" x14ac:dyDescent="0.25">
      <c r="A329" s="14"/>
      <c r="D329" s="8" t="e">
        <f t="shared" ref="D329:D392" si="10">B329/B328-1</f>
        <v>#DIV/0!</v>
      </c>
      <c r="E329" s="8" t="e">
        <f t="shared" ref="E329:E392" si="11">C329/C328-1</f>
        <v>#DIV/0!</v>
      </c>
    </row>
    <row r="330" spans="1:5" x14ac:dyDescent="0.25">
      <c r="A330" s="14"/>
      <c r="D330" s="8" t="e">
        <f t="shared" si="10"/>
        <v>#DIV/0!</v>
      </c>
      <c r="E330" s="8" t="e">
        <f t="shared" si="11"/>
        <v>#DIV/0!</v>
      </c>
    </row>
    <row r="331" spans="1:5" x14ac:dyDescent="0.25">
      <c r="A331" s="14"/>
      <c r="D331" s="8" t="e">
        <f t="shared" si="10"/>
        <v>#DIV/0!</v>
      </c>
      <c r="E331" s="8" t="e">
        <f t="shared" si="11"/>
        <v>#DIV/0!</v>
      </c>
    </row>
    <row r="332" spans="1:5" x14ac:dyDescent="0.25">
      <c r="A332" s="14"/>
      <c r="D332" s="8" t="e">
        <f t="shared" si="10"/>
        <v>#DIV/0!</v>
      </c>
      <c r="E332" s="8" t="e">
        <f t="shared" si="11"/>
        <v>#DIV/0!</v>
      </c>
    </row>
    <row r="333" spans="1:5" x14ac:dyDescent="0.25">
      <c r="A333" s="14"/>
      <c r="D333" s="8" t="e">
        <f t="shared" si="10"/>
        <v>#DIV/0!</v>
      </c>
      <c r="E333" s="8" t="e">
        <f t="shared" si="11"/>
        <v>#DIV/0!</v>
      </c>
    </row>
    <row r="334" spans="1:5" x14ac:dyDescent="0.25">
      <c r="A334" s="14"/>
      <c r="D334" s="8" t="e">
        <f t="shared" si="10"/>
        <v>#DIV/0!</v>
      </c>
      <c r="E334" s="8" t="e">
        <f t="shared" si="11"/>
        <v>#DIV/0!</v>
      </c>
    </row>
    <row r="335" spans="1:5" x14ac:dyDescent="0.25">
      <c r="A335" s="14"/>
      <c r="D335" s="8" t="e">
        <f t="shared" si="10"/>
        <v>#DIV/0!</v>
      </c>
      <c r="E335" s="8" t="e">
        <f t="shared" si="11"/>
        <v>#DIV/0!</v>
      </c>
    </row>
    <row r="336" spans="1:5" x14ac:dyDescent="0.25">
      <c r="A336" s="14"/>
      <c r="D336" s="8" t="e">
        <f t="shared" si="10"/>
        <v>#DIV/0!</v>
      </c>
      <c r="E336" s="8" t="e">
        <f t="shared" si="11"/>
        <v>#DIV/0!</v>
      </c>
    </row>
    <row r="337" spans="1:5" x14ac:dyDescent="0.25">
      <c r="A337" s="14"/>
      <c r="D337" s="8" t="e">
        <f t="shared" si="10"/>
        <v>#DIV/0!</v>
      </c>
      <c r="E337" s="8" t="e">
        <f t="shared" si="11"/>
        <v>#DIV/0!</v>
      </c>
    </row>
    <row r="338" spans="1:5" x14ac:dyDescent="0.25">
      <c r="A338" s="14"/>
      <c r="D338" s="8" t="e">
        <f t="shared" si="10"/>
        <v>#DIV/0!</v>
      </c>
      <c r="E338" s="8" t="e">
        <f t="shared" si="11"/>
        <v>#DIV/0!</v>
      </c>
    </row>
    <row r="339" spans="1:5" x14ac:dyDescent="0.25">
      <c r="A339" s="14"/>
      <c r="D339" s="8" t="e">
        <f t="shared" si="10"/>
        <v>#DIV/0!</v>
      </c>
      <c r="E339" s="8" t="e">
        <f t="shared" si="11"/>
        <v>#DIV/0!</v>
      </c>
    </row>
    <row r="340" spans="1:5" x14ac:dyDescent="0.25">
      <c r="A340" s="14"/>
      <c r="D340" s="8" t="e">
        <f t="shared" si="10"/>
        <v>#DIV/0!</v>
      </c>
      <c r="E340" s="8" t="e">
        <f t="shared" si="11"/>
        <v>#DIV/0!</v>
      </c>
    </row>
    <row r="341" spans="1:5" x14ac:dyDescent="0.25">
      <c r="A341" s="14"/>
      <c r="D341" s="8" t="e">
        <f t="shared" si="10"/>
        <v>#DIV/0!</v>
      </c>
      <c r="E341" s="8" t="e">
        <f t="shared" si="11"/>
        <v>#DIV/0!</v>
      </c>
    </row>
    <row r="342" spans="1:5" x14ac:dyDescent="0.25">
      <c r="A342" s="14"/>
      <c r="D342" s="8" t="e">
        <f t="shared" si="10"/>
        <v>#DIV/0!</v>
      </c>
      <c r="E342" s="8" t="e">
        <f t="shared" si="11"/>
        <v>#DIV/0!</v>
      </c>
    </row>
    <row r="343" spans="1:5" x14ac:dyDescent="0.25">
      <c r="A343" s="14"/>
      <c r="D343" s="8" t="e">
        <f t="shared" si="10"/>
        <v>#DIV/0!</v>
      </c>
      <c r="E343" s="8" t="e">
        <f t="shared" si="11"/>
        <v>#DIV/0!</v>
      </c>
    </row>
    <row r="344" spans="1:5" x14ac:dyDescent="0.25">
      <c r="A344" s="14"/>
      <c r="D344" s="8" t="e">
        <f t="shared" si="10"/>
        <v>#DIV/0!</v>
      </c>
      <c r="E344" s="8" t="e">
        <f t="shared" si="11"/>
        <v>#DIV/0!</v>
      </c>
    </row>
    <row r="345" spans="1:5" x14ac:dyDescent="0.25">
      <c r="A345" s="14"/>
      <c r="D345" s="8" t="e">
        <f t="shared" si="10"/>
        <v>#DIV/0!</v>
      </c>
      <c r="E345" s="8" t="e">
        <f t="shared" si="11"/>
        <v>#DIV/0!</v>
      </c>
    </row>
    <row r="346" spans="1:5" x14ac:dyDescent="0.25">
      <c r="A346" s="14"/>
      <c r="D346" s="8" t="e">
        <f t="shared" si="10"/>
        <v>#DIV/0!</v>
      </c>
      <c r="E346" s="8" t="e">
        <f t="shared" si="11"/>
        <v>#DIV/0!</v>
      </c>
    </row>
    <row r="347" spans="1:5" x14ac:dyDescent="0.25">
      <c r="A347" s="14"/>
      <c r="D347" s="8" t="e">
        <f t="shared" si="10"/>
        <v>#DIV/0!</v>
      </c>
      <c r="E347" s="8" t="e">
        <f t="shared" si="11"/>
        <v>#DIV/0!</v>
      </c>
    </row>
    <row r="348" spans="1:5" x14ac:dyDescent="0.25">
      <c r="A348" s="14"/>
      <c r="D348" s="8" t="e">
        <f t="shared" si="10"/>
        <v>#DIV/0!</v>
      </c>
      <c r="E348" s="8" t="e">
        <f t="shared" si="11"/>
        <v>#DIV/0!</v>
      </c>
    </row>
    <row r="349" spans="1:5" x14ac:dyDescent="0.25">
      <c r="A349" s="14"/>
      <c r="D349" s="8" t="e">
        <f t="shared" si="10"/>
        <v>#DIV/0!</v>
      </c>
      <c r="E349" s="8" t="e">
        <f t="shared" si="11"/>
        <v>#DIV/0!</v>
      </c>
    </row>
    <row r="350" spans="1:5" x14ac:dyDescent="0.25">
      <c r="A350" s="14"/>
      <c r="D350" s="8" t="e">
        <f t="shared" si="10"/>
        <v>#DIV/0!</v>
      </c>
      <c r="E350" s="8" t="e">
        <f t="shared" si="11"/>
        <v>#DIV/0!</v>
      </c>
    </row>
    <row r="351" spans="1:5" x14ac:dyDescent="0.25">
      <c r="A351" s="14"/>
      <c r="D351" s="8" t="e">
        <f t="shared" si="10"/>
        <v>#DIV/0!</v>
      </c>
      <c r="E351" s="8" t="e">
        <f t="shared" si="11"/>
        <v>#DIV/0!</v>
      </c>
    </row>
    <row r="352" spans="1:5" x14ac:dyDescent="0.25">
      <c r="A352" s="14"/>
      <c r="D352" s="8" t="e">
        <f t="shared" si="10"/>
        <v>#DIV/0!</v>
      </c>
      <c r="E352" s="8" t="e">
        <f t="shared" si="11"/>
        <v>#DIV/0!</v>
      </c>
    </row>
    <row r="353" spans="1:5" x14ac:dyDescent="0.25">
      <c r="A353" s="14"/>
      <c r="D353" s="8" t="e">
        <f t="shared" si="10"/>
        <v>#DIV/0!</v>
      </c>
      <c r="E353" s="8" t="e">
        <f t="shared" si="11"/>
        <v>#DIV/0!</v>
      </c>
    </row>
    <row r="354" spans="1:5" x14ac:dyDescent="0.25">
      <c r="A354" s="14"/>
      <c r="D354" s="8" t="e">
        <f t="shared" si="10"/>
        <v>#DIV/0!</v>
      </c>
      <c r="E354" s="8" t="e">
        <f t="shared" si="11"/>
        <v>#DIV/0!</v>
      </c>
    </row>
    <row r="355" spans="1:5" x14ac:dyDescent="0.25">
      <c r="A355" s="14"/>
      <c r="D355" s="8" t="e">
        <f t="shared" si="10"/>
        <v>#DIV/0!</v>
      </c>
      <c r="E355" s="8" t="e">
        <f t="shared" si="11"/>
        <v>#DIV/0!</v>
      </c>
    </row>
    <row r="356" spans="1:5" x14ac:dyDescent="0.25">
      <c r="A356" s="14"/>
      <c r="D356" s="8" t="e">
        <f t="shared" si="10"/>
        <v>#DIV/0!</v>
      </c>
      <c r="E356" s="8" t="e">
        <f t="shared" si="11"/>
        <v>#DIV/0!</v>
      </c>
    </row>
    <row r="357" spans="1:5" x14ac:dyDescent="0.25">
      <c r="A357" s="14"/>
      <c r="D357" s="8" t="e">
        <f t="shared" si="10"/>
        <v>#DIV/0!</v>
      </c>
      <c r="E357" s="8" t="e">
        <f t="shared" si="11"/>
        <v>#DIV/0!</v>
      </c>
    </row>
    <row r="358" spans="1:5" x14ac:dyDescent="0.25">
      <c r="A358" s="14"/>
      <c r="D358" s="8" t="e">
        <f t="shared" si="10"/>
        <v>#DIV/0!</v>
      </c>
      <c r="E358" s="8" t="e">
        <f t="shared" si="11"/>
        <v>#DIV/0!</v>
      </c>
    </row>
    <row r="359" spans="1:5" x14ac:dyDescent="0.25">
      <c r="A359" s="14"/>
      <c r="D359" s="8" t="e">
        <f t="shared" si="10"/>
        <v>#DIV/0!</v>
      </c>
      <c r="E359" s="8" t="e">
        <f t="shared" si="11"/>
        <v>#DIV/0!</v>
      </c>
    </row>
    <row r="360" spans="1:5" x14ac:dyDescent="0.25">
      <c r="A360" s="14"/>
      <c r="D360" s="8" t="e">
        <f t="shared" si="10"/>
        <v>#DIV/0!</v>
      </c>
      <c r="E360" s="8" t="e">
        <f t="shared" si="11"/>
        <v>#DIV/0!</v>
      </c>
    </row>
    <row r="361" spans="1:5" x14ac:dyDescent="0.25">
      <c r="A361" s="14"/>
      <c r="D361" s="8" t="e">
        <f t="shared" si="10"/>
        <v>#DIV/0!</v>
      </c>
      <c r="E361" s="8" t="e">
        <f t="shared" si="11"/>
        <v>#DIV/0!</v>
      </c>
    </row>
    <row r="362" spans="1:5" x14ac:dyDescent="0.25">
      <c r="A362" s="14"/>
      <c r="D362" s="8" t="e">
        <f t="shared" si="10"/>
        <v>#DIV/0!</v>
      </c>
      <c r="E362" s="8" t="e">
        <f t="shared" si="11"/>
        <v>#DIV/0!</v>
      </c>
    </row>
    <row r="363" spans="1:5" x14ac:dyDescent="0.25">
      <c r="A363" s="14"/>
      <c r="D363" s="8" t="e">
        <f t="shared" si="10"/>
        <v>#DIV/0!</v>
      </c>
      <c r="E363" s="8" t="e">
        <f t="shared" si="11"/>
        <v>#DIV/0!</v>
      </c>
    </row>
    <row r="364" spans="1:5" x14ac:dyDescent="0.25">
      <c r="A364" s="14"/>
      <c r="D364" s="8" t="e">
        <f t="shared" si="10"/>
        <v>#DIV/0!</v>
      </c>
      <c r="E364" s="8" t="e">
        <f t="shared" si="11"/>
        <v>#DIV/0!</v>
      </c>
    </row>
    <row r="365" spans="1:5" x14ac:dyDescent="0.25">
      <c r="A365" s="14"/>
      <c r="D365" s="8" t="e">
        <f t="shared" si="10"/>
        <v>#DIV/0!</v>
      </c>
      <c r="E365" s="8" t="e">
        <f t="shared" si="11"/>
        <v>#DIV/0!</v>
      </c>
    </row>
    <row r="366" spans="1:5" x14ac:dyDescent="0.25">
      <c r="A366" s="14"/>
      <c r="D366" s="8" t="e">
        <f t="shared" si="10"/>
        <v>#DIV/0!</v>
      </c>
      <c r="E366" s="8" t="e">
        <f t="shared" si="11"/>
        <v>#DIV/0!</v>
      </c>
    </row>
    <row r="367" spans="1:5" x14ac:dyDescent="0.25">
      <c r="A367" s="14"/>
      <c r="D367" s="8" t="e">
        <f t="shared" si="10"/>
        <v>#DIV/0!</v>
      </c>
      <c r="E367" s="8" t="e">
        <f t="shared" si="11"/>
        <v>#DIV/0!</v>
      </c>
    </row>
    <row r="368" spans="1:5" x14ac:dyDescent="0.25">
      <c r="A368" s="14"/>
      <c r="D368" s="8" t="e">
        <f t="shared" si="10"/>
        <v>#DIV/0!</v>
      </c>
      <c r="E368" s="8" t="e">
        <f t="shared" si="11"/>
        <v>#DIV/0!</v>
      </c>
    </row>
    <row r="369" spans="1:5" x14ac:dyDescent="0.25">
      <c r="A369" s="14"/>
      <c r="D369" s="8" t="e">
        <f t="shared" si="10"/>
        <v>#DIV/0!</v>
      </c>
      <c r="E369" s="8" t="e">
        <f t="shared" si="11"/>
        <v>#DIV/0!</v>
      </c>
    </row>
    <row r="370" spans="1:5" x14ac:dyDescent="0.25">
      <c r="A370" s="14"/>
      <c r="D370" s="8" t="e">
        <f t="shared" si="10"/>
        <v>#DIV/0!</v>
      </c>
      <c r="E370" s="8" t="e">
        <f t="shared" si="11"/>
        <v>#DIV/0!</v>
      </c>
    </row>
    <row r="371" spans="1:5" x14ac:dyDescent="0.25">
      <c r="A371" s="14"/>
      <c r="D371" s="8" t="e">
        <f t="shared" si="10"/>
        <v>#DIV/0!</v>
      </c>
      <c r="E371" s="8" t="e">
        <f t="shared" si="11"/>
        <v>#DIV/0!</v>
      </c>
    </row>
    <row r="372" spans="1:5" x14ac:dyDescent="0.25">
      <c r="A372" s="14"/>
      <c r="D372" s="8" t="e">
        <f t="shared" si="10"/>
        <v>#DIV/0!</v>
      </c>
      <c r="E372" s="8" t="e">
        <f t="shared" si="11"/>
        <v>#DIV/0!</v>
      </c>
    </row>
    <row r="373" spans="1:5" x14ac:dyDescent="0.25">
      <c r="A373" s="14"/>
      <c r="D373" s="8" t="e">
        <f t="shared" si="10"/>
        <v>#DIV/0!</v>
      </c>
      <c r="E373" s="8" t="e">
        <f t="shared" si="11"/>
        <v>#DIV/0!</v>
      </c>
    </row>
    <row r="374" spans="1:5" x14ac:dyDescent="0.25">
      <c r="A374" s="14"/>
      <c r="D374" s="8" t="e">
        <f t="shared" si="10"/>
        <v>#DIV/0!</v>
      </c>
      <c r="E374" s="8" t="e">
        <f t="shared" si="11"/>
        <v>#DIV/0!</v>
      </c>
    </row>
    <row r="375" spans="1:5" x14ac:dyDescent="0.25">
      <c r="A375" s="14"/>
      <c r="D375" s="8" t="e">
        <f t="shared" si="10"/>
        <v>#DIV/0!</v>
      </c>
      <c r="E375" s="8" t="e">
        <f t="shared" si="11"/>
        <v>#DIV/0!</v>
      </c>
    </row>
    <row r="376" spans="1:5" x14ac:dyDescent="0.25">
      <c r="A376" s="14"/>
      <c r="D376" s="8" t="e">
        <f t="shared" si="10"/>
        <v>#DIV/0!</v>
      </c>
      <c r="E376" s="8" t="e">
        <f t="shared" si="11"/>
        <v>#DIV/0!</v>
      </c>
    </row>
    <row r="377" spans="1:5" x14ac:dyDescent="0.25">
      <c r="A377" s="14"/>
      <c r="D377" s="8" t="e">
        <f t="shared" si="10"/>
        <v>#DIV/0!</v>
      </c>
      <c r="E377" s="8" t="e">
        <f t="shared" si="11"/>
        <v>#DIV/0!</v>
      </c>
    </row>
    <row r="378" spans="1:5" x14ac:dyDescent="0.25">
      <c r="A378" s="14"/>
      <c r="D378" s="8" t="e">
        <f t="shared" si="10"/>
        <v>#DIV/0!</v>
      </c>
      <c r="E378" s="8" t="e">
        <f t="shared" si="11"/>
        <v>#DIV/0!</v>
      </c>
    </row>
    <row r="379" spans="1:5" x14ac:dyDescent="0.25">
      <c r="A379" s="14"/>
      <c r="D379" s="8" t="e">
        <f t="shared" si="10"/>
        <v>#DIV/0!</v>
      </c>
      <c r="E379" s="8" t="e">
        <f t="shared" si="11"/>
        <v>#DIV/0!</v>
      </c>
    </row>
    <row r="380" spans="1:5" x14ac:dyDescent="0.25">
      <c r="A380" s="14"/>
      <c r="D380" s="8" t="e">
        <f t="shared" si="10"/>
        <v>#DIV/0!</v>
      </c>
      <c r="E380" s="8" t="e">
        <f t="shared" si="11"/>
        <v>#DIV/0!</v>
      </c>
    </row>
    <row r="381" spans="1:5" x14ac:dyDescent="0.25">
      <c r="A381" s="14"/>
      <c r="D381" s="8" t="e">
        <f t="shared" si="10"/>
        <v>#DIV/0!</v>
      </c>
      <c r="E381" s="8" t="e">
        <f t="shared" si="11"/>
        <v>#DIV/0!</v>
      </c>
    </row>
    <row r="382" spans="1:5" x14ac:dyDescent="0.25">
      <c r="A382" s="14"/>
      <c r="D382" s="8" t="e">
        <f t="shared" si="10"/>
        <v>#DIV/0!</v>
      </c>
      <c r="E382" s="8" t="e">
        <f t="shared" si="11"/>
        <v>#DIV/0!</v>
      </c>
    </row>
    <row r="383" spans="1:5" x14ac:dyDescent="0.25">
      <c r="A383" s="14"/>
      <c r="D383" s="8" t="e">
        <f t="shared" si="10"/>
        <v>#DIV/0!</v>
      </c>
      <c r="E383" s="8" t="e">
        <f t="shared" si="11"/>
        <v>#DIV/0!</v>
      </c>
    </row>
    <row r="384" spans="1:5" x14ac:dyDescent="0.25">
      <c r="A384" s="14"/>
      <c r="D384" s="8" t="e">
        <f t="shared" si="10"/>
        <v>#DIV/0!</v>
      </c>
      <c r="E384" s="8" t="e">
        <f t="shared" si="11"/>
        <v>#DIV/0!</v>
      </c>
    </row>
    <row r="385" spans="1:5" x14ac:dyDescent="0.25">
      <c r="A385" s="14"/>
      <c r="D385" s="8" t="e">
        <f t="shared" si="10"/>
        <v>#DIV/0!</v>
      </c>
      <c r="E385" s="8" t="e">
        <f t="shared" si="11"/>
        <v>#DIV/0!</v>
      </c>
    </row>
    <row r="386" spans="1:5" x14ac:dyDescent="0.25">
      <c r="A386" s="14"/>
      <c r="D386" s="8" t="e">
        <f t="shared" si="10"/>
        <v>#DIV/0!</v>
      </c>
      <c r="E386" s="8" t="e">
        <f t="shared" si="11"/>
        <v>#DIV/0!</v>
      </c>
    </row>
    <row r="387" spans="1:5" x14ac:dyDescent="0.25">
      <c r="A387" s="14"/>
      <c r="D387" s="8" t="e">
        <f t="shared" si="10"/>
        <v>#DIV/0!</v>
      </c>
      <c r="E387" s="8" t="e">
        <f t="shared" si="11"/>
        <v>#DIV/0!</v>
      </c>
    </row>
    <row r="388" spans="1:5" x14ac:dyDescent="0.25">
      <c r="A388" s="14"/>
      <c r="D388" s="8" t="e">
        <f t="shared" si="10"/>
        <v>#DIV/0!</v>
      </c>
      <c r="E388" s="8" t="e">
        <f t="shared" si="11"/>
        <v>#DIV/0!</v>
      </c>
    </row>
    <row r="389" spans="1:5" x14ac:dyDescent="0.25">
      <c r="A389" s="14"/>
      <c r="D389" s="8" t="e">
        <f t="shared" si="10"/>
        <v>#DIV/0!</v>
      </c>
      <c r="E389" s="8" t="e">
        <f t="shared" si="11"/>
        <v>#DIV/0!</v>
      </c>
    </row>
    <row r="390" spans="1:5" x14ac:dyDescent="0.25">
      <c r="A390" s="14"/>
      <c r="D390" s="8" t="e">
        <f t="shared" si="10"/>
        <v>#DIV/0!</v>
      </c>
      <c r="E390" s="8" t="e">
        <f t="shared" si="11"/>
        <v>#DIV/0!</v>
      </c>
    </row>
    <row r="391" spans="1:5" x14ac:dyDescent="0.25">
      <c r="A391" s="14"/>
      <c r="D391" s="8" t="e">
        <f t="shared" si="10"/>
        <v>#DIV/0!</v>
      </c>
      <c r="E391" s="8" t="e">
        <f t="shared" si="11"/>
        <v>#DIV/0!</v>
      </c>
    </row>
    <row r="392" spans="1:5" x14ac:dyDescent="0.25">
      <c r="A392" s="14"/>
      <c r="D392" s="8" t="e">
        <f t="shared" si="10"/>
        <v>#DIV/0!</v>
      </c>
      <c r="E392" s="8" t="e">
        <f t="shared" si="11"/>
        <v>#DIV/0!</v>
      </c>
    </row>
    <row r="393" spans="1:5" x14ac:dyDescent="0.25">
      <c r="A393" s="14"/>
      <c r="D393" s="8" t="e">
        <f t="shared" ref="D393:D456" si="12">B393/B392-1</f>
        <v>#DIV/0!</v>
      </c>
      <c r="E393" s="8" t="e">
        <f t="shared" ref="E393:E456" si="13">C393/C392-1</f>
        <v>#DIV/0!</v>
      </c>
    </row>
    <row r="394" spans="1:5" x14ac:dyDescent="0.25">
      <c r="A394" s="14"/>
      <c r="D394" s="8" t="e">
        <f t="shared" si="12"/>
        <v>#DIV/0!</v>
      </c>
      <c r="E394" s="8" t="e">
        <f t="shared" si="13"/>
        <v>#DIV/0!</v>
      </c>
    </row>
    <row r="395" spans="1:5" x14ac:dyDescent="0.25">
      <c r="A395" s="14"/>
      <c r="D395" s="8" t="e">
        <f t="shared" si="12"/>
        <v>#DIV/0!</v>
      </c>
      <c r="E395" s="8" t="e">
        <f t="shared" si="13"/>
        <v>#DIV/0!</v>
      </c>
    </row>
    <row r="396" spans="1:5" x14ac:dyDescent="0.25">
      <c r="A396" s="14"/>
      <c r="D396" s="8" t="e">
        <f t="shared" si="12"/>
        <v>#DIV/0!</v>
      </c>
      <c r="E396" s="8" t="e">
        <f t="shared" si="13"/>
        <v>#DIV/0!</v>
      </c>
    </row>
    <row r="397" spans="1:5" x14ac:dyDescent="0.25">
      <c r="A397" s="14"/>
      <c r="D397" s="8" t="e">
        <f t="shared" si="12"/>
        <v>#DIV/0!</v>
      </c>
      <c r="E397" s="8" t="e">
        <f t="shared" si="13"/>
        <v>#DIV/0!</v>
      </c>
    </row>
    <row r="398" spans="1:5" x14ac:dyDescent="0.25">
      <c r="A398" s="14"/>
      <c r="D398" s="8" t="e">
        <f t="shared" si="12"/>
        <v>#DIV/0!</v>
      </c>
      <c r="E398" s="8" t="e">
        <f t="shared" si="13"/>
        <v>#DIV/0!</v>
      </c>
    </row>
    <row r="399" spans="1:5" x14ac:dyDescent="0.25">
      <c r="A399" s="14"/>
      <c r="D399" s="8" t="e">
        <f t="shared" si="12"/>
        <v>#DIV/0!</v>
      </c>
      <c r="E399" s="8" t="e">
        <f t="shared" si="13"/>
        <v>#DIV/0!</v>
      </c>
    </row>
    <row r="400" spans="1:5" x14ac:dyDescent="0.25">
      <c r="A400" s="14"/>
      <c r="D400" s="8" t="e">
        <f t="shared" si="12"/>
        <v>#DIV/0!</v>
      </c>
      <c r="E400" s="8" t="e">
        <f t="shared" si="13"/>
        <v>#DIV/0!</v>
      </c>
    </row>
    <row r="401" spans="1:5" x14ac:dyDescent="0.25">
      <c r="A401" s="14"/>
      <c r="D401" s="8" t="e">
        <f t="shared" si="12"/>
        <v>#DIV/0!</v>
      </c>
      <c r="E401" s="8" t="e">
        <f t="shared" si="13"/>
        <v>#DIV/0!</v>
      </c>
    </row>
    <row r="402" spans="1:5" x14ac:dyDescent="0.25">
      <c r="A402" s="14"/>
      <c r="D402" s="8" t="e">
        <f t="shared" si="12"/>
        <v>#DIV/0!</v>
      </c>
      <c r="E402" s="8" t="e">
        <f t="shared" si="13"/>
        <v>#DIV/0!</v>
      </c>
    </row>
    <row r="403" spans="1:5" x14ac:dyDescent="0.25">
      <c r="A403" s="14"/>
      <c r="D403" s="8" t="e">
        <f t="shared" si="12"/>
        <v>#DIV/0!</v>
      </c>
      <c r="E403" s="8" t="e">
        <f t="shared" si="13"/>
        <v>#DIV/0!</v>
      </c>
    </row>
    <row r="404" spans="1:5" x14ac:dyDescent="0.25">
      <c r="A404" s="14"/>
      <c r="D404" s="8" t="e">
        <f t="shared" si="12"/>
        <v>#DIV/0!</v>
      </c>
      <c r="E404" s="8" t="e">
        <f t="shared" si="13"/>
        <v>#DIV/0!</v>
      </c>
    </row>
    <row r="405" spans="1:5" x14ac:dyDescent="0.25">
      <c r="A405" s="14"/>
      <c r="D405" s="8" t="e">
        <f t="shared" si="12"/>
        <v>#DIV/0!</v>
      </c>
      <c r="E405" s="8" t="e">
        <f t="shared" si="13"/>
        <v>#DIV/0!</v>
      </c>
    </row>
    <row r="406" spans="1:5" x14ac:dyDescent="0.25">
      <c r="A406" s="14"/>
      <c r="D406" s="8" t="e">
        <f t="shared" si="12"/>
        <v>#DIV/0!</v>
      </c>
      <c r="E406" s="8" t="e">
        <f t="shared" si="13"/>
        <v>#DIV/0!</v>
      </c>
    </row>
    <row r="407" spans="1:5" x14ac:dyDescent="0.25">
      <c r="A407" s="14"/>
      <c r="D407" s="8" t="e">
        <f t="shared" si="12"/>
        <v>#DIV/0!</v>
      </c>
      <c r="E407" s="8" t="e">
        <f t="shared" si="13"/>
        <v>#DIV/0!</v>
      </c>
    </row>
    <row r="408" spans="1:5" x14ac:dyDescent="0.25">
      <c r="A408" s="14"/>
      <c r="D408" s="8" t="e">
        <f t="shared" si="12"/>
        <v>#DIV/0!</v>
      </c>
      <c r="E408" s="8" t="e">
        <f t="shared" si="13"/>
        <v>#DIV/0!</v>
      </c>
    </row>
    <row r="409" spans="1:5" x14ac:dyDescent="0.25">
      <c r="A409" s="14"/>
      <c r="D409" s="8" t="e">
        <f t="shared" si="12"/>
        <v>#DIV/0!</v>
      </c>
      <c r="E409" s="8" t="e">
        <f t="shared" si="13"/>
        <v>#DIV/0!</v>
      </c>
    </row>
    <row r="410" spans="1:5" x14ac:dyDescent="0.25">
      <c r="A410" s="14"/>
      <c r="D410" s="8" t="e">
        <f t="shared" si="12"/>
        <v>#DIV/0!</v>
      </c>
      <c r="E410" s="8" t="e">
        <f t="shared" si="13"/>
        <v>#DIV/0!</v>
      </c>
    </row>
    <row r="411" spans="1:5" x14ac:dyDescent="0.25">
      <c r="A411" s="14"/>
      <c r="D411" s="8" t="e">
        <f t="shared" si="12"/>
        <v>#DIV/0!</v>
      </c>
      <c r="E411" s="8" t="e">
        <f t="shared" si="13"/>
        <v>#DIV/0!</v>
      </c>
    </row>
    <row r="412" spans="1:5" x14ac:dyDescent="0.25">
      <c r="A412" s="14"/>
      <c r="D412" s="8" t="e">
        <f t="shared" si="12"/>
        <v>#DIV/0!</v>
      </c>
      <c r="E412" s="8" t="e">
        <f t="shared" si="13"/>
        <v>#DIV/0!</v>
      </c>
    </row>
    <row r="413" spans="1:5" x14ac:dyDescent="0.25">
      <c r="A413" s="14"/>
      <c r="D413" s="8" t="e">
        <f t="shared" si="12"/>
        <v>#DIV/0!</v>
      </c>
      <c r="E413" s="8" t="e">
        <f t="shared" si="13"/>
        <v>#DIV/0!</v>
      </c>
    </row>
    <row r="414" spans="1:5" x14ac:dyDescent="0.25">
      <c r="A414" s="14"/>
      <c r="D414" s="8" t="e">
        <f t="shared" si="12"/>
        <v>#DIV/0!</v>
      </c>
      <c r="E414" s="8" t="e">
        <f t="shared" si="13"/>
        <v>#DIV/0!</v>
      </c>
    </row>
    <row r="415" spans="1:5" x14ac:dyDescent="0.25">
      <c r="A415" s="14"/>
      <c r="D415" s="8" t="e">
        <f t="shared" si="12"/>
        <v>#DIV/0!</v>
      </c>
      <c r="E415" s="8" t="e">
        <f t="shared" si="13"/>
        <v>#DIV/0!</v>
      </c>
    </row>
    <row r="416" spans="1:5" x14ac:dyDescent="0.25">
      <c r="A416" s="14"/>
      <c r="D416" s="8" t="e">
        <f t="shared" si="12"/>
        <v>#DIV/0!</v>
      </c>
      <c r="E416" s="8" t="e">
        <f t="shared" si="13"/>
        <v>#DIV/0!</v>
      </c>
    </row>
    <row r="417" spans="1:5" x14ac:dyDescent="0.25">
      <c r="A417" s="14"/>
      <c r="D417" s="8" t="e">
        <f t="shared" si="12"/>
        <v>#DIV/0!</v>
      </c>
      <c r="E417" s="8" t="e">
        <f t="shared" si="13"/>
        <v>#DIV/0!</v>
      </c>
    </row>
    <row r="418" spans="1:5" x14ac:dyDescent="0.25">
      <c r="A418" s="14"/>
      <c r="D418" s="8" t="e">
        <f t="shared" si="12"/>
        <v>#DIV/0!</v>
      </c>
      <c r="E418" s="8" t="e">
        <f t="shared" si="13"/>
        <v>#DIV/0!</v>
      </c>
    </row>
    <row r="419" spans="1:5" x14ac:dyDescent="0.25">
      <c r="A419" s="14"/>
      <c r="D419" s="8" t="e">
        <f t="shared" si="12"/>
        <v>#DIV/0!</v>
      </c>
      <c r="E419" s="8" t="e">
        <f t="shared" si="13"/>
        <v>#DIV/0!</v>
      </c>
    </row>
    <row r="420" spans="1:5" x14ac:dyDescent="0.25">
      <c r="A420" s="14"/>
      <c r="D420" s="8" t="e">
        <f t="shared" si="12"/>
        <v>#DIV/0!</v>
      </c>
      <c r="E420" s="8" t="e">
        <f t="shared" si="13"/>
        <v>#DIV/0!</v>
      </c>
    </row>
    <row r="421" spans="1:5" x14ac:dyDescent="0.25">
      <c r="A421" s="14"/>
      <c r="D421" s="8" t="e">
        <f t="shared" si="12"/>
        <v>#DIV/0!</v>
      </c>
      <c r="E421" s="8" t="e">
        <f t="shared" si="13"/>
        <v>#DIV/0!</v>
      </c>
    </row>
    <row r="422" spans="1:5" x14ac:dyDescent="0.25">
      <c r="A422" s="14"/>
      <c r="D422" s="8" t="e">
        <f t="shared" si="12"/>
        <v>#DIV/0!</v>
      </c>
      <c r="E422" s="8" t="e">
        <f t="shared" si="13"/>
        <v>#DIV/0!</v>
      </c>
    </row>
    <row r="423" spans="1:5" x14ac:dyDescent="0.25">
      <c r="A423" s="14"/>
      <c r="D423" s="8" t="e">
        <f t="shared" si="12"/>
        <v>#DIV/0!</v>
      </c>
      <c r="E423" s="8" t="e">
        <f t="shared" si="13"/>
        <v>#DIV/0!</v>
      </c>
    </row>
    <row r="424" spans="1:5" x14ac:dyDescent="0.25">
      <c r="A424" s="14"/>
      <c r="D424" s="8" t="e">
        <f t="shared" si="12"/>
        <v>#DIV/0!</v>
      </c>
      <c r="E424" s="8" t="e">
        <f t="shared" si="13"/>
        <v>#DIV/0!</v>
      </c>
    </row>
    <row r="425" spans="1:5" x14ac:dyDescent="0.25">
      <c r="A425" s="14"/>
      <c r="D425" s="8" t="e">
        <f t="shared" si="12"/>
        <v>#DIV/0!</v>
      </c>
      <c r="E425" s="8" t="e">
        <f t="shared" si="13"/>
        <v>#DIV/0!</v>
      </c>
    </row>
    <row r="426" spans="1:5" x14ac:dyDescent="0.25">
      <c r="A426" s="14"/>
      <c r="D426" s="8" t="e">
        <f t="shared" si="12"/>
        <v>#DIV/0!</v>
      </c>
      <c r="E426" s="8" t="e">
        <f t="shared" si="13"/>
        <v>#DIV/0!</v>
      </c>
    </row>
    <row r="427" spans="1:5" x14ac:dyDescent="0.25">
      <c r="A427" s="14"/>
      <c r="D427" s="8" t="e">
        <f t="shared" si="12"/>
        <v>#DIV/0!</v>
      </c>
      <c r="E427" s="8" t="e">
        <f t="shared" si="13"/>
        <v>#DIV/0!</v>
      </c>
    </row>
    <row r="428" spans="1:5" x14ac:dyDescent="0.25">
      <c r="A428" s="14"/>
      <c r="D428" s="8" t="e">
        <f t="shared" si="12"/>
        <v>#DIV/0!</v>
      </c>
      <c r="E428" s="8" t="e">
        <f t="shared" si="13"/>
        <v>#DIV/0!</v>
      </c>
    </row>
    <row r="429" spans="1:5" x14ac:dyDescent="0.25">
      <c r="A429" s="14"/>
      <c r="D429" s="8" t="e">
        <f t="shared" si="12"/>
        <v>#DIV/0!</v>
      </c>
      <c r="E429" s="8" t="e">
        <f t="shared" si="13"/>
        <v>#DIV/0!</v>
      </c>
    </row>
    <row r="430" spans="1:5" x14ac:dyDescent="0.25">
      <c r="A430" s="14"/>
      <c r="D430" s="8" t="e">
        <f t="shared" si="12"/>
        <v>#DIV/0!</v>
      </c>
      <c r="E430" s="8" t="e">
        <f t="shared" si="13"/>
        <v>#DIV/0!</v>
      </c>
    </row>
    <row r="431" spans="1:5" x14ac:dyDescent="0.25">
      <c r="A431" s="14"/>
      <c r="D431" s="8" t="e">
        <f t="shared" si="12"/>
        <v>#DIV/0!</v>
      </c>
      <c r="E431" s="8" t="e">
        <f t="shared" si="13"/>
        <v>#DIV/0!</v>
      </c>
    </row>
    <row r="432" spans="1:5" x14ac:dyDescent="0.25">
      <c r="A432" s="14"/>
      <c r="D432" s="8" t="e">
        <f t="shared" si="12"/>
        <v>#DIV/0!</v>
      </c>
      <c r="E432" s="8" t="e">
        <f t="shared" si="13"/>
        <v>#DIV/0!</v>
      </c>
    </row>
    <row r="433" spans="1:5" x14ac:dyDescent="0.25">
      <c r="A433" s="14"/>
      <c r="D433" s="8" t="e">
        <f t="shared" si="12"/>
        <v>#DIV/0!</v>
      </c>
      <c r="E433" s="8" t="e">
        <f t="shared" si="13"/>
        <v>#DIV/0!</v>
      </c>
    </row>
    <row r="434" spans="1:5" x14ac:dyDescent="0.25">
      <c r="A434" s="14"/>
      <c r="D434" s="8" t="e">
        <f t="shared" si="12"/>
        <v>#DIV/0!</v>
      </c>
      <c r="E434" s="8" t="e">
        <f t="shared" si="13"/>
        <v>#DIV/0!</v>
      </c>
    </row>
    <row r="435" spans="1:5" x14ac:dyDescent="0.25">
      <c r="A435" s="14"/>
      <c r="D435" s="8" t="e">
        <f t="shared" si="12"/>
        <v>#DIV/0!</v>
      </c>
      <c r="E435" s="8" t="e">
        <f t="shared" si="13"/>
        <v>#DIV/0!</v>
      </c>
    </row>
    <row r="436" spans="1:5" x14ac:dyDescent="0.25">
      <c r="A436" s="14"/>
      <c r="D436" s="8" t="e">
        <f t="shared" si="12"/>
        <v>#DIV/0!</v>
      </c>
      <c r="E436" s="8" t="e">
        <f t="shared" si="13"/>
        <v>#DIV/0!</v>
      </c>
    </row>
    <row r="437" spans="1:5" x14ac:dyDescent="0.25">
      <c r="A437" s="14"/>
      <c r="D437" s="8" t="e">
        <f t="shared" si="12"/>
        <v>#DIV/0!</v>
      </c>
      <c r="E437" s="8" t="e">
        <f t="shared" si="13"/>
        <v>#DIV/0!</v>
      </c>
    </row>
    <row r="438" spans="1:5" x14ac:dyDescent="0.25">
      <c r="A438" s="14"/>
      <c r="D438" s="8" t="e">
        <f t="shared" si="12"/>
        <v>#DIV/0!</v>
      </c>
      <c r="E438" s="8" t="e">
        <f t="shared" si="13"/>
        <v>#DIV/0!</v>
      </c>
    </row>
    <row r="439" spans="1:5" x14ac:dyDescent="0.25">
      <c r="A439" s="14"/>
      <c r="D439" s="8" t="e">
        <f t="shared" si="12"/>
        <v>#DIV/0!</v>
      </c>
      <c r="E439" s="8" t="e">
        <f t="shared" si="13"/>
        <v>#DIV/0!</v>
      </c>
    </row>
    <row r="440" spans="1:5" x14ac:dyDescent="0.25">
      <c r="A440" s="14"/>
      <c r="D440" s="8" t="e">
        <f t="shared" si="12"/>
        <v>#DIV/0!</v>
      </c>
      <c r="E440" s="8" t="e">
        <f t="shared" si="13"/>
        <v>#DIV/0!</v>
      </c>
    </row>
    <row r="441" spans="1:5" x14ac:dyDescent="0.25">
      <c r="A441" s="14"/>
      <c r="D441" s="8" t="e">
        <f t="shared" si="12"/>
        <v>#DIV/0!</v>
      </c>
      <c r="E441" s="8" t="e">
        <f t="shared" si="13"/>
        <v>#DIV/0!</v>
      </c>
    </row>
    <row r="442" spans="1:5" x14ac:dyDescent="0.25">
      <c r="A442" s="14"/>
      <c r="D442" s="8" t="e">
        <f t="shared" si="12"/>
        <v>#DIV/0!</v>
      </c>
      <c r="E442" s="8" t="e">
        <f t="shared" si="13"/>
        <v>#DIV/0!</v>
      </c>
    </row>
    <row r="443" spans="1:5" x14ac:dyDescent="0.25">
      <c r="A443" s="14"/>
      <c r="D443" s="8" t="e">
        <f t="shared" si="12"/>
        <v>#DIV/0!</v>
      </c>
      <c r="E443" s="8" t="e">
        <f t="shared" si="13"/>
        <v>#DIV/0!</v>
      </c>
    </row>
    <row r="444" spans="1:5" x14ac:dyDescent="0.25">
      <c r="A444" s="14"/>
      <c r="D444" s="8" t="e">
        <f t="shared" si="12"/>
        <v>#DIV/0!</v>
      </c>
      <c r="E444" s="8" t="e">
        <f t="shared" si="13"/>
        <v>#DIV/0!</v>
      </c>
    </row>
    <row r="445" spans="1:5" x14ac:dyDescent="0.25">
      <c r="A445" s="14"/>
      <c r="D445" s="8" t="e">
        <f t="shared" si="12"/>
        <v>#DIV/0!</v>
      </c>
      <c r="E445" s="8" t="e">
        <f t="shared" si="13"/>
        <v>#DIV/0!</v>
      </c>
    </row>
    <row r="446" spans="1:5" x14ac:dyDescent="0.25">
      <c r="A446" s="14"/>
      <c r="D446" s="8" t="e">
        <f t="shared" si="12"/>
        <v>#DIV/0!</v>
      </c>
      <c r="E446" s="8" t="e">
        <f t="shared" si="13"/>
        <v>#DIV/0!</v>
      </c>
    </row>
    <row r="447" spans="1:5" x14ac:dyDescent="0.25">
      <c r="A447" s="14"/>
      <c r="D447" s="8" t="e">
        <f t="shared" si="12"/>
        <v>#DIV/0!</v>
      </c>
      <c r="E447" s="8" t="e">
        <f t="shared" si="13"/>
        <v>#DIV/0!</v>
      </c>
    </row>
    <row r="448" spans="1:5" x14ac:dyDescent="0.25">
      <c r="A448" s="14"/>
      <c r="D448" s="8" t="e">
        <f t="shared" si="12"/>
        <v>#DIV/0!</v>
      </c>
      <c r="E448" s="8" t="e">
        <f t="shared" si="13"/>
        <v>#DIV/0!</v>
      </c>
    </row>
    <row r="449" spans="1:5" x14ac:dyDescent="0.25">
      <c r="A449" s="14"/>
      <c r="D449" s="8" t="e">
        <f t="shared" si="12"/>
        <v>#DIV/0!</v>
      </c>
      <c r="E449" s="8" t="e">
        <f t="shared" si="13"/>
        <v>#DIV/0!</v>
      </c>
    </row>
    <row r="450" spans="1:5" x14ac:dyDescent="0.25">
      <c r="A450" s="14"/>
      <c r="D450" s="8" t="e">
        <f t="shared" si="12"/>
        <v>#DIV/0!</v>
      </c>
      <c r="E450" s="8" t="e">
        <f t="shared" si="13"/>
        <v>#DIV/0!</v>
      </c>
    </row>
    <row r="451" spans="1:5" x14ac:dyDescent="0.25">
      <c r="A451" s="14"/>
      <c r="D451" s="8" t="e">
        <f t="shared" si="12"/>
        <v>#DIV/0!</v>
      </c>
      <c r="E451" s="8" t="e">
        <f t="shared" si="13"/>
        <v>#DIV/0!</v>
      </c>
    </row>
    <row r="452" spans="1:5" x14ac:dyDescent="0.25">
      <c r="A452" s="14"/>
      <c r="D452" s="8" t="e">
        <f t="shared" si="12"/>
        <v>#DIV/0!</v>
      </c>
      <c r="E452" s="8" t="e">
        <f t="shared" si="13"/>
        <v>#DIV/0!</v>
      </c>
    </row>
    <row r="453" spans="1:5" x14ac:dyDescent="0.25">
      <c r="A453" s="14"/>
      <c r="D453" s="8" t="e">
        <f t="shared" si="12"/>
        <v>#DIV/0!</v>
      </c>
      <c r="E453" s="8" t="e">
        <f t="shared" si="13"/>
        <v>#DIV/0!</v>
      </c>
    </row>
    <row r="454" spans="1:5" x14ac:dyDescent="0.25">
      <c r="A454" s="14"/>
      <c r="D454" s="8" t="e">
        <f t="shared" si="12"/>
        <v>#DIV/0!</v>
      </c>
      <c r="E454" s="8" t="e">
        <f t="shared" si="13"/>
        <v>#DIV/0!</v>
      </c>
    </row>
    <row r="455" spans="1:5" x14ac:dyDescent="0.25">
      <c r="A455" s="14"/>
      <c r="D455" s="8" t="e">
        <f t="shared" si="12"/>
        <v>#DIV/0!</v>
      </c>
      <c r="E455" s="8" t="e">
        <f t="shared" si="13"/>
        <v>#DIV/0!</v>
      </c>
    </row>
    <row r="456" spans="1:5" x14ac:dyDescent="0.25">
      <c r="A456" s="14"/>
      <c r="D456" s="8" t="e">
        <f t="shared" si="12"/>
        <v>#DIV/0!</v>
      </c>
      <c r="E456" s="8" t="e">
        <f t="shared" si="13"/>
        <v>#DIV/0!</v>
      </c>
    </row>
    <row r="457" spans="1:5" x14ac:dyDescent="0.25">
      <c r="A457" s="14"/>
      <c r="D457" s="8" t="e">
        <f t="shared" ref="D457:D520" si="14">B457/B456-1</f>
        <v>#DIV/0!</v>
      </c>
      <c r="E457" s="8" t="e">
        <f t="shared" ref="E457:E520" si="15">C457/C456-1</f>
        <v>#DIV/0!</v>
      </c>
    </row>
    <row r="458" spans="1:5" x14ac:dyDescent="0.25">
      <c r="A458" s="14"/>
      <c r="D458" s="8" t="e">
        <f t="shared" si="14"/>
        <v>#DIV/0!</v>
      </c>
      <c r="E458" s="8" t="e">
        <f t="shared" si="15"/>
        <v>#DIV/0!</v>
      </c>
    </row>
    <row r="459" spans="1:5" x14ac:dyDescent="0.25">
      <c r="A459" s="14"/>
      <c r="D459" s="8" t="e">
        <f t="shared" si="14"/>
        <v>#DIV/0!</v>
      </c>
      <c r="E459" s="8" t="e">
        <f t="shared" si="15"/>
        <v>#DIV/0!</v>
      </c>
    </row>
    <row r="460" spans="1:5" x14ac:dyDescent="0.25">
      <c r="A460" s="14"/>
      <c r="D460" s="8" t="e">
        <f t="shared" si="14"/>
        <v>#DIV/0!</v>
      </c>
      <c r="E460" s="8" t="e">
        <f t="shared" si="15"/>
        <v>#DIV/0!</v>
      </c>
    </row>
    <row r="461" spans="1:5" x14ac:dyDescent="0.25">
      <c r="A461" s="14"/>
      <c r="D461" s="8" t="e">
        <f t="shared" si="14"/>
        <v>#DIV/0!</v>
      </c>
      <c r="E461" s="8" t="e">
        <f t="shared" si="15"/>
        <v>#DIV/0!</v>
      </c>
    </row>
    <row r="462" spans="1:5" x14ac:dyDescent="0.25">
      <c r="A462" s="14"/>
      <c r="D462" s="8" t="e">
        <f t="shared" si="14"/>
        <v>#DIV/0!</v>
      </c>
      <c r="E462" s="8" t="e">
        <f t="shared" si="15"/>
        <v>#DIV/0!</v>
      </c>
    </row>
    <row r="463" spans="1:5" x14ac:dyDescent="0.25">
      <c r="A463" s="14"/>
      <c r="D463" s="8" t="e">
        <f t="shared" si="14"/>
        <v>#DIV/0!</v>
      </c>
      <c r="E463" s="8" t="e">
        <f t="shared" si="15"/>
        <v>#DIV/0!</v>
      </c>
    </row>
    <row r="464" spans="1:5" x14ac:dyDescent="0.25">
      <c r="A464" s="14"/>
      <c r="D464" s="8" t="e">
        <f t="shared" si="14"/>
        <v>#DIV/0!</v>
      </c>
      <c r="E464" s="8" t="e">
        <f t="shared" si="15"/>
        <v>#DIV/0!</v>
      </c>
    </row>
    <row r="465" spans="1:5" x14ac:dyDescent="0.25">
      <c r="A465" s="14"/>
      <c r="D465" s="8" t="e">
        <f t="shared" si="14"/>
        <v>#DIV/0!</v>
      </c>
      <c r="E465" s="8" t="e">
        <f t="shared" si="15"/>
        <v>#DIV/0!</v>
      </c>
    </row>
    <row r="466" spans="1:5" x14ac:dyDescent="0.25">
      <c r="A466" s="14"/>
      <c r="D466" s="8" t="e">
        <f t="shared" si="14"/>
        <v>#DIV/0!</v>
      </c>
      <c r="E466" s="8" t="e">
        <f t="shared" si="15"/>
        <v>#DIV/0!</v>
      </c>
    </row>
    <row r="467" spans="1:5" x14ac:dyDescent="0.25">
      <c r="A467" s="14"/>
      <c r="D467" s="8" t="e">
        <f t="shared" si="14"/>
        <v>#DIV/0!</v>
      </c>
      <c r="E467" s="8" t="e">
        <f t="shared" si="15"/>
        <v>#DIV/0!</v>
      </c>
    </row>
    <row r="468" spans="1:5" x14ac:dyDescent="0.25">
      <c r="A468" s="14"/>
      <c r="D468" s="8" t="e">
        <f t="shared" si="14"/>
        <v>#DIV/0!</v>
      </c>
      <c r="E468" s="8" t="e">
        <f t="shared" si="15"/>
        <v>#DIV/0!</v>
      </c>
    </row>
    <row r="469" spans="1:5" x14ac:dyDescent="0.25">
      <c r="A469" s="14"/>
      <c r="D469" s="8" t="e">
        <f t="shared" si="14"/>
        <v>#DIV/0!</v>
      </c>
      <c r="E469" s="8" t="e">
        <f t="shared" si="15"/>
        <v>#DIV/0!</v>
      </c>
    </row>
    <row r="470" spans="1:5" x14ac:dyDescent="0.25">
      <c r="A470" s="14"/>
      <c r="D470" s="8" t="e">
        <f t="shared" si="14"/>
        <v>#DIV/0!</v>
      </c>
      <c r="E470" s="8" t="e">
        <f t="shared" si="15"/>
        <v>#DIV/0!</v>
      </c>
    </row>
    <row r="471" spans="1:5" x14ac:dyDescent="0.25">
      <c r="A471" s="14"/>
      <c r="D471" s="8" t="e">
        <f t="shared" si="14"/>
        <v>#DIV/0!</v>
      </c>
      <c r="E471" s="8" t="e">
        <f t="shared" si="15"/>
        <v>#DIV/0!</v>
      </c>
    </row>
    <row r="472" spans="1:5" x14ac:dyDescent="0.25">
      <c r="A472" s="14"/>
      <c r="D472" s="8" t="e">
        <f t="shared" si="14"/>
        <v>#DIV/0!</v>
      </c>
      <c r="E472" s="8" t="e">
        <f t="shared" si="15"/>
        <v>#DIV/0!</v>
      </c>
    </row>
    <row r="473" spans="1:5" x14ac:dyDescent="0.25">
      <c r="A473" s="14"/>
      <c r="D473" s="8" t="e">
        <f t="shared" si="14"/>
        <v>#DIV/0!</v>
      </c>
      <c r="E473" s="8" t="e">
        <f t="shared" si="15"/>
        <v>#DIV/0!</v>
      </c>
    </row>
    <row r="474" spans="1:5" x14ac:dyDescent="0.25">
      <c r="A474" s="14"/>
      <c r="D474" s="8" t="e">
        <f t="shared" si="14"/>
        <v>#DIV/0!</v>
      </c>
      <c r="E474" s="8" t="e">
        <f t="shared" si="15"/>
        <v>#DIV/0!</v>
      </c>
    </row>
    <row r="475" spans="1:5" x14ac:dyDescent="0.25">
      <c r="A475" s="14"/>
      <c r="D475" s="8" t="e">
        <f t="shared" si="14"/>
        <v>#DIV/0!</v>
      </c>
      <c r="E475" s="8" t="e">
        <f t="shared" si="15"/>
        <v>#DIV/0!</v>
      </c>
    </row>
    <row r="476" spans="1:5" x14ac:dyDescent="0.25">
      <c r="A476" s="14"/>
      <c r="D476" s="8" t="e">
        <f t="shared" si="14"/>
        <v>#DIV/0!</v>
      </c>
      <c r="E476" s="8" t="e">
        <f t="shared" si="15"/>
        <v>#DIV/0!</v>
      </c>
    </row>
    <row r="477" spans="1:5" x14ac:dyDescent="0.25">
      <c r="A477" s="14"/>
      <c r="D477" s="8" t="e">
        <f t="shared" si="14"/>
        <v>#DIV/0!</v>
      </c>
      <c r="E477" s="8" t="e">
        <f t="shared" si="15"/>
        <v>#DIV/0!</v>
      </c>
    </row>
    <row r="478" spans="1:5" x14ac:dyDescent="0.25">
      <c r="A478" s="14"/>
      <c r="D478" s="8" t="e">
        <f t="shared" si="14"/>
        <v>#DIV/0!</v>
      </c>
      <c r="E478" s="8" t="e">
        <f t="shared" si="15"/>
        <v>#DIV/0!</v>
      </c>
    </row>
    <row r="479" spans="1:5" x14ac:dyDescent="0.25">
      <c r="A479" s="14"/>
      <c r="D479" s="8" t="e">
        <f t="shared" si="14"/>
        <v>#DIV/0!</v>
      </c>
      <c r="E479" s="8" t="e">
        <f t="shared" si="15"/>
        <v>#DIV/0!</v>
      </c>
    </row>
    <row r="480" spans="1:5" x14ac:dyDescent="0.25">
      <c r="A480" s="14"/>
      <c r="D480" s="8" t="e">
        <f t="shared" si="14"/>
        <v>#DIV/0!</v>
      </c>
      <c r="E480" s="8" t="e">
        <f t="shared" si="15"/>
        <v>#DIV/0!</v>
      </c>
    </row>
    <row r="481" spans="1:5" x14ac:dyDescent="0.25">
      <c r="A481" s="14"/>
      <c r="D481" s="8" t="e">
        <f t="shared" si="14"/>
        <v>#DIV/0!</v>
      </c>
      <c r="E481" s="8" t="e">
        <f t="shared" si="15"/>
        <v>#DIV/0!</v>
      </c>
    </row>
    <row r="482" spans="1:5" x14ac:dyDescent="0.25">
      <c r="A482" s="14"/>
      <c r="D482" s="8" t="e">
        <f t="shared" si="14"/>
        <v>#DIV/0!</v>
      </c>
      <c r="E482" s="8" t="e">
        <f t="shared" si="15"/>
        <v>#DIV/0!</v>
      </c>
    </row>
    <row r="483" spans="1:5" x14ac:dyDescent="0.25">
      <c r="A483" s="14"/>
      <c r="D483" s="8" t="e">
        <f t="shared" si="14"/>
        <v>#DIV/0!</v>
      </c>
      <c r="E483" s="8" t="e">
        <f t="shared" si="15"/>
        <v>#DIV/0!</v>
      </c>
    </row>
    <row r="484" spans="1:5" x14ac:dyDescent="0.25">
      <c r="A484" s="14"/>
      <c r="D484" s="8" t="e">
        <f t="shared" si="14"/>
        <v>#DIV/0!</v>
      </c>
      <c r="E484" s="8" t="e">
        <f t="shared" si="15"/>
        <v>#DIV/0!</v>
      </c>
    </row>
    <row r="485" spans="1:5" x14ac:dyDescent="0.25">
      <c r="A485" s="14"/>
      <c r="D485" s="8" t="e">
        <f t="shared" si="14"/>
        <v>#DIV/0!</v>
      </c>
      <c r="E485" s="8" t="e">
        <f t="shared" si="15"/>
        <v>#DIV/0!</v>
      </c>
    </row>
    <row r="486" spans="1:5" x14ac:dyDescent="0.25">
      <c r="A486" s="14"/>
      <c r="D486" s="8" t="e">
        <f t="shared" si="14"/>
        <v>#DIV/0!</v>
      </c>
      <c r="E486" s="8" t="e">
        <f t="shared" si="15"/>
        <v>#DIV/0!</v>
      </c>
    </row>
    <row r="487" spans="1:5" x14ac:dyDescent="0.25">
      <c r="A487" s="14"/>
      <c r="D487" s="8" t="e">
        <f t="shared" si="14"/>
        <v>#DIV/0!</v>
      </c>
      <c r="E487" s="8" t="e">
        <f t="shared" si="15"/>
        <v>#DIV/0!</v>
      </c>
    </row>
    <row r="488" spans="1:5" x14ac:dyDescent="0.25">
      <c r="A488" s="14"/>
      <c r="D488" s="8" t="e">
        <f t="shared" si="14"/>
        <v>#DIV/0!</v>
      </c>
      <c r="E488" s="8" t="e">
        <f t="shared" si="15"/>
        <v>#DIV/0!</v>
      </c>
    </row>
    <row r="489" spans="1:5" x14ac:dyDescent="0.25">
      <c r="A489" s="14"/>
      <c r="D489" s="8" t="e">
        <f t="shared" si="14"/>
        <v>#DIV/0!</v>
      </c>
      <c r="E489" s="8" t="e">
        <f t="shared" si="15"/>
        <v>#DIV/0!</v>
      </c>
    </row>
    <row r="490" spans="1:5" x14ac:dyDescent="0.25">
      <c r="A490" s="14"/>
      <c r="D490" s="8" t="e">
        <f t="shared" si="14"/>
        <v>#DIV/0!</v>
      </c>
      <c r="E490" s="8" t="e">
        <f t="shared" si="15"/>
        <v>#DIV/0!</v>
      </c>
    </row>
    <row r="491" spans="1:5" x14ac:dyDescent="0.25">
      <c r="A491" s="14"/>
      <c r="D491" s="8" t="e">
        <f t="shared" si="14"/>
        <v>#DIV/0!</v>
      </c>
      <c r="E491" s="8" t="e">
        <f t="shared" si="15"/>
        <v>#DIV/0!</v>
      </c>
    </row>
    <row r="492" spans="1:5" x14ac:dyDescent="0.25">
      <c r="A492" s="14"/>
      <c r="D492" s="8" t="e">
        <f t="shared" si="14"/>
        <v>#DIV/0!</v>
      </c>
      <c r="E492" s="8" t="e">
        <f t="shared" si="15"/>
        <v>#DIV/0!</v>
      </c>
    </row>
    <row r="493" spans="1:5" x14ac:dyDescent="0.25">
      <c r="A493" s="14"/>
      <c r="D493" s="8" t="e">
        <f t="shared" si="14"/>
        <v>#DIV/0!</v>
      </c>
      <c r="E493" s="8" t="e">
        <f t="shared" si="15"/>
        <v>#DIV/0!</v>
      </c>
    </row>
    <row r="494" spans="1:5" x14ac:dyDescent="0.25">
      <c r="A494" s="14"/>
      <c r="D494" s="8" t="e">
        <f t="shared" si="14"/>
        <v>#DIV/0!</v>
      </c>
      <c r="E494" s="8" t="e">
        <f t="shared" si="15"/>
        <v>#DIV/0!</v>
      </c>
    </row>
    <row r="495" spans="1:5" x14ac:dyDescent="0.25">
      <c r="A495" s="14"/>
      <c r="D495" s="8" t="e">
        <f t="shared" si="14"/>
        <v>#DIV/0!</v>
      </c>
      <c r="E495" s="8" t="e">
        <f t="shared" si="15"/>
        <v>#DIV/0!</v>
      </c>
    </row>
    <row r="496" spans="1:5" x14ac:dyDescent="0.25">
      <c r="A496" s="14"/>
      <c r="D496" s="8" t="e">
        <f t="shared" si="14"/>
        <v>#DIV/0!</v>
      </c>
      <c r="E496" s="8" t="e">
        <f t="shared" si="15"/>
        <v>#DIV/0!</v>
      </c>
    </row>
    <row r="497" spans="1:5" x14ac:dyDescent="0.25">
      <c r="A497" s="14"/>
      <c r="D497" s="8" t="e">
        <f t="shared" si="14"/>
        <v>#DIV/0!</v>
      </c>
      <c r="E497" s="8" t="e">
        <f t="shared" si="15"/>
        <v>#DIV/0!</v>
      </c>
    </row>
    <row r="498" spans="1:5" x14ac:dyDescent="0.25">
      <c r="A498" s="14"/>
      <c r="D498" s="8" t="e">
        <f t="shared" si="14"/>
        <v>#DIV/0!</v>
      </c>
      <c r="E498" s="8" t="e">
        <f t="shared" si="15"/>
        <v>#DIV/0!</v>
      </c>
    </row>
    <row r="499" spans="1:5" x14ac:dyDescent="0.25">
      <c r="A499" s="14"/>
      <c r="D499" s="8" t="e">
        <f t="shared" si="14"/>
        <v>#DIV/0!</v>
      </c>
      <c r="E499" s="8" t="e">
        <f t="shared" si="15"/>
        <v>#DIV/0!</v>
      </c>
    </row>
    <row r="500" spans="1:5" x14ac:dyDescent="0.25">
      <c r="A500" s="14"/>
      <c r="D500" s="8" t="e">
        <f t="shared" si="14"/>
        <v>#DIV/0!</v>
      </c>
      <c r="E500" s="8" t="e">
        <f t="shared" si="15"/>
        <v>#DIV/0!</v>
      </c>
    </row>
    <row r="501" spans="1:5" x14ac:dyDescent="0.25">
      <c r="A501" s="14"/>
      <c r="D501" s="8" t="e">
        <f t="shared" si="14"/>
        <v>#DIV/0!</v>
      </c>
      <c r="E501" s="8" t="e">
        <f t="shared" si="15"/>
        <v>#DIV/0!</v>
      </c>
    </row>
    <row r="502" spans="1:5" x14ac:dyDescent="0.25">
      <c r="A502" s="14"/>
      <c r="D502" s="8" t="e">
        <f t="shared" si="14"/>
        <v>#DIV/0!</v>
      </c>
      <c r="E502" s="8" t="e">
        <f t="shared" si="15"/>
        <v>#DIV/0!</v>
      </c>
    </row>
    <row r="503" spans="1:5" x14ac:dyDescent="0.25">
      <c r="A503" s="14"/>
      <c r="D503" s="8" t="e">
        <f t="shared" si="14"/>
        <v>#DIV/0!</v>
      </c>
      <c r="E503" s="8" t="e">
        <f t="shared" si="15"/>
        <v>#DIV/0!</v>
      </c>
    </row>
    <row r="504" spans="1:5" x14ac:dyDescent="0.25">
      <c r="A504" s="14"/>
      <c r="D504" s="8" t="e">
        <f t="shared" si="14"/>
        <v>#DIV/0!</v>
      </c>
      <c r="E504" s="8" t="e">
        <f t="shared" si="15"/>
        <v>#DIV/0!</v>
      </c>
    </row>
    <row r="505" spans="1:5" x14ac:dyDescent="0.25">
      <c r="A505" s="14"/>
      <c r="D505" s="8" t="e">
        <f t="shared" si="14"/>
        <v>#DIV/0!</v>
      </c>
      <c r="E505" s="8" t="e">
        <f t="shared" si="15"/>
        <v>#DIV/0!</v>
      </c>
    </row>
    <row r="506" spans="1:5" x14ac:dyDescent="0.25">
      <c r="A506" s="14"/>
      <c r="D506" s="8" t="e">
        <f t="shared" si="14"/>
        <v>#DIV/0!</v>
      </c>
      <c r="E506" s="8" t="e">
        <f t="shared" si="15"/>
        <v>#DIV/0!</v>
      </c>
    </row>
    <row r="507" spans="1:5" x14ac:dyDescent="0.25">
      <c r="A507" s="14"/>
      <c r="D507" s="8" t="e">
        <f t="shared" si="14"/>
        <v>#DIV/0!</v>
      </c>
      <c r="E507" s="8" t="e">
        <f t="shared" si="15"/>
        <v>#DIV/0!</v>
      </c>
    </row>
    <row r="508" spans="1:5" x14ac:dyDescent="0.25">
      <c r="A508" s="14"/>
      <c r="D508" s="8" t="e">
        <f t="shared" si="14"/>
        <v>#DIV/0!</v>
      </c>
      <c r="E508" s="8" t="e">
        <f t="shared" si="15"/>
        <v>#DIV/0!</v>
      </c>
    </row>
    <row r="509" spans="1:5" x14ac:dyDescent="0.25">
      <c r="A509" s="14"/>
      <c r="D509" s="8" t="e">
        <f t="shared" si="14"/>
        <v>#DIV/0!</v>
      </c>
      <c r="E509" s="8" t="e">
        <f t="shared" si="15"/>
        <v>#DIV/0!</v>
      </c>
    </row>
    <row r="510" spans="1:5" x14ac:dyDescent="0.25">
      <c r="A510" s="14"/>
      <c r="D510" s="8" t="e">
        <f t="shared" si="14"/>
        <v>#DIV/0!</v>
      </c>
      <c r="E510" s="8" t="e">
        <f t="shared" si="15"/>
        <v>#DIV/0!</v>
      </c>
    </row>
    <row r="511" spans="1:5" x14ac:dyDescent="0.25">
      <c r="A511" s="14"/>
      <c r="D511" s="8" t="e">
        <f t="shared" si="14"/>
        <v>#DIV/0!</v>
      </c>
      <c r="E511" s="8" t="e">
        <f t="shared" si="15"/>
        <v>#DIV/0!</v>
      </c>
    </row>
    <row r="512" spans="1:5" x14ac:dyDescent="0.25">
      <c r="A512" s="14"/>
      <c r="D512" s="8" t="e">
        <f t="shared" si="14"/>
        <v>#DIV/0!</v>
      </c>
      <c r="E512" s="8" t="e">
        <f t="shared" si="15"/>
        <v>#DIV/0!</v>
      </c>
    </row>
    <row r="513" spans="1:5" x14ac:dyDescent="0.25">
      <c r="A513" s="14"/>
      <c r="D513" s="8" t="e">
        <f t="shared" si="14"/>
        <v>#DIV/0!</v>
      </c>
      <c r="E513" s="8" t="e">
        <f t="shared" si="15"/>
        <v>#DIV/0!</v>
      </c>
    </row>
    <row r="514" spans="1:5" x14ac:dyDescent="0.25">
      <c r="A514" s="14"/>
      <c r="D514" s="8" t="e">
        <f t="shared" si="14"/>
        <v>#DIV/0!</v>
      </c>
      <c r="E514" s="8" t="e">
        <f t="shared" si="15"/>
        <v>#DIV/0!</v>
      </c>
    </row>
    <row r="515" spans="1:5" x14ac:dyDescent="0.25">
      <c r="A515" s="14"/>
      <c r="D515" s="8" t="e">
        <f t="shared" si="14"/>
        <v>#DIV/0!</v>
      </c>
      <c r="E515" s="8" t="e">
        <f t="shared" si="15"/>
        <v>#DIV/0!</v>
      </c>
    </row>
    <row r="516" spans="1:5" x14ac:dyDescent="0.25">
      <c r="A516" s="14"/>
      <c r="D516" s="8" t="e">
        <f t="shared" si="14"/>
        <v>#DIV/0!</v>
      </c>
      <c r="E516" s="8" t="e">
        <f t="shared" si="15"/>
        <v>#DIV/0!</v>
      </c>
    </row>
    <row r="517" spans="1:5" x14ac:dyDescent="0.25">
      <c r="A517" s="14"/>
      <c r="D517" s="8" t="e">
        <f t="shared" si="14"/>
        <v>#DIV/0!</v>
      </c>
      <c r="E517" s="8" t="e">
        <f t="shared" si="15"/>
        <v>#DIV/0!</v>
      </c>
    </row>
    <row r="518" spans="1:5" x14ac:dyDescent="0.25">
      <c r="A518" s="14"/>
      <c r="D518" s="8" t="e">
        <f t="shared" si="14"/>
        <v>#DIV/0!</v>
      </c>
      <c r="E518" s="8" t="e">
        <f t="shared" si="15"/>
        <v>#DIV/0!</v>
      </c>
    </row>
    <row r="519" spans="1:5" x14ac:dyDescent="0.25">
      <c r="A519" s="14"/>
      <c r="D519" s="8" t="e">
        <f t="shared" si="14"/>
        <v>#DIV/0!</v>
      </c>
      <c r="E519" s="8" t="e">
        <f t="shared" si="15"/>
        <v>#DIV/0!</v>
      </c>
    </row>
    <row r="520" spans="1:5" x14ac:dyDescent="0.25">
      <c r="A520" s="14"/>
      <c r="D520" s="8" t="e">
        <f t="shared" si="14"/>
        <v>#DIV/0!</v>
      </c>
      <c r="E520" s="8" t="e">
        <f t="shared" si="15"/>
        <v>#DIV/0!</v>
      </c>
    </row>
    <row r="521" spans="1:5" x14ac:dyDescent="0.25">
      <c r="A521" s="14"/>
      <c r="D521" s="8" t="e">
        <f t="shared" ref="D521:D584" si="16">B521/B520-1</f>
        <v>#DIV/0!</v>
      </c>
      <c r="E521" s="8" t="e">
        <f t="shared" ref="E521:E584" si="17">C521/C520-1</f>
        <v>#DIV/0!</v>
      </c>
    </row>
    <row r="522" spans="1:5" x14ac:dyDescent="0.25">
      <c r="A522" s="14"/>
      <c r="D522" s="8" t="e">
        <f t="shared" si="16"/>
        <v>#DIV/0!</v>
      </c>
      <c r="E522" s="8" t="e">
        <f t="shared" si="17"/>
        <v>#DIV/0!</v>
      </c>
    </row>
    <row r="523" spans="1:5" x14ac:dyDescent="0.25">
      <c r="A523" s="14"/>
      <c r="D523" s="8" t="e">
        <f t="shared" si="16"/>
        <v>#DIV/0!</v>
      </c>
      <c r="E523" s="8" t="e">
        <f t="shared" si="17"/>
        <v>#DIV/0!</v>
      </c>
    </row>
    <row r="524" spans="1:5" x14ac:dyDescent="0.25">
      <c r="A524" s="14"/>
      <c r="D524" s="8" t="e">
        <f t="shared" si="16"/>
        <v>#DIV/0!</v>
      </c>
      <c r="E524" s="8" t="e">
        <f t="shared" si="17"/>
        <v>#DIV/0!</v>
      </c>
    </row>
    <row r="525" spans="1:5" x14ac:dyDescent="0.25">
      <c r="A525" s="14"/>
      <c r="D525" s="8" t="e">
        <f t="shared" si="16"/>
        <v>#DIV/0!</v>
      </c>
      <c r="E525" s="8" t="e">
        <f t="shared" si="17"/>
        <v>#DIV/0!</v>
      </c>
    </row>
    <row r="526" spans="1:5" x14ac:dyDescent="0.25">
      <c r="A526" s="14"/>
      <c r="D526" s="8" t="e">
        <f t="shared" si="16"/>
        <v>#DIV/0!</v>
      </c>
      <c r="E526" s="8" t="e">
        <f t="shared" si="17"/>
        <v>#DIV/0!</v>
      </c>
    </row>
    <row r="527" spans="1:5" x14ac:dyDescent="0.25">
      <c r="A527" s="14"/>
      <c r="D527" s="8" t="e">
        <f t="shared" si="16"/>
        <v>#DIV/0!</v>
      </c>
      <c r="E527" s="8" t="e">
        <f t="shared" si="17"/>
        <v>#DIV/0!</v>
      </c>
    </row>
    <row r="528" spans="1:5" x14ac:dyDescent="0.25">
      <c r="A528" s="14"/>
      <c r="D528" s="8" t="e">
        <f t="shared" si="16"/>
        <v>#DIV/0!</v>
      </c>
      <c r="E528" s="8" t="e">
        <f t="shared" si="17"/>
        <v>#DIV/0!</v>
      </c>
    </row>
    <row r="529" spans="1:5" x14ac:dyDescent="0.25">
      <c r="A529" s="14"/>
      <c r="D529" s="8" t="e">
        <f t="shared" si="16"/>
        <v>#DIV/0!</v>
      </c>
      <c r="E529" s="8" t="e">
        <f t="shared" si="17"/>
        <v>#DIV/0!</v>
      </c>
    </row>
    <row r="530" spans="1:5" x14ac:dyDescent="0.25">
      <c r="A530" s="14"/>
      <c r="D530" s="8" t="e">
        <f t="shared" si="16"/>
        <v>#DIV/0!</v>
      </c>
      <c r="E530" s="8" t="e">
        <f t="shared" si="17"/>
        <v>#DIV/0!</v>
      </c>
    </row>
    <row r="531" spans="1:5" x14ac:dyDescent="0.25">
      <c r="A531" s="14"/>
      <c r="D531" s="8" t="e">
        <f t="shared" si="16"/>
        <v>#DIV/0!</v>
      </c>
      <c r="E531" s="8" t="e">
        <f t="shared" si="17"/>
        <v>#DIV/0!</v>
      </c>
    </row>
    <row r="532" spans="1:5" x14ac:dyDescent="0.25">
      <c r="A532" s="14"/>
      <c r="D532" s="8" t="e">
        <f t="shared" si="16"/>
        <v>#DIV/0!</v>
      </c>
      <c r="E532" s="8" t="e">
        <f t="shared" si="17"/>
        <v>#DIV/0!</v>
      </c>
    </row>
    <row r="533" spans="1:5" x14ac:dyDescent="0.25">
      <c r="A533" s="14"/>
      <c r="D533" s="8" t="e">
        <f t="shared" si="16"/>
        <v>#DIV/0!</v>
      </c>
      <c r="E533" s="8" t="e">
        <f t="shared" si="17"/>
        <v>#DIV/0!</v>
      </c>
    </row>
    <row r="534" spans="1:5" x14ac:dyDescent="0.25">
      <c r="A534" s="14"/>
      <c r="D534" s="8" t="e">
        <f t="shared" si="16"/>
        <v>#DIV/0!</v>
      </c>
      <c r="E534" s="8" t="e">
        <f t="shared" si="17"/>
        <v>#DIV/0!</v>
      </c>
    </row>
    <row r="535" spans="1:5" x14ac:dyDescent="0.25">
      <c r="A535" s="14"/>
      <c r="D535" s="8" t="e">
        <f t="shared" si="16"/>
        <v>#DIV/0!</v>
      </c>
      <c r="E535" s="8" t="e">
        <f t="shared" si="17"/>
        <v>#DIV/0!</v>
      </c>
    </row>
    <row r="536" spans="1:5" x14ac:dyDescent="0.25">
      <c r="A536" s="14"/>
      <c r="D536" s="8" t="e">
        <f t="shared" si="16"/>
        <v>#DIV/0!</v>
      </c>
      <c r="E536" s="8" t="e">
        <f t="shared" si="17"/>
        <v>#DIV/0!</v>
      </c>
    </row>
    <row r="537" spans="1:5" x14ac:dyDescent="0.25">
      <c r="A537" s="14"/>
      <c r="D537" s="8" t="e">
        <f t="shared" si="16"/>
        <v>#DIV/0!</v>
      </c>
      <c r="E537" s="8" t="e">
        <f t="shared" si="17"/>
        <v>#DIV/0!</v>
      </c>
    </row>
    <row r="538" spans="1:5" x14ac:dyDescent="0.25">
      <c r="A538" s="14"/>
      <c r="D538" s="8" t="e">
        <f t="shared" si="16"/>
        <v>#DIV/0!</v>
      </c>
      <c r="E538" s="8" t="e">
        <f t="shared" si="17"/>
        <v>#DIV/0!</v>
      </c>
    </row>
    <row r="539" spans="1:5" x14ac:dyDescent="0.25">
      <c r="A539" s="14"/>
      <c r="D539" s="8" t="e">
        <f t="shared" si="16"/>
        <v>#DIV/0!</v>
      </c>
      <c r="E539" s="8" t="e">
        <f t="shared" si="17"/>
        <v>#DIV/0!</v>
      </c>
    </row>
    <row r="540" spans="1:5" x14ac:dyDescent="0.25">
      <c r="A540" s="14"/>
      <c r="D540" s="8" t="e">
        <f t="shared" si="16"/>
        <v>#DIV/0!</v>
      </c>
      <c r="E540" s="8" t="e">
        <f t="shared" si="17"/>
        <v>#DIV/0!</v>
      </c>
    </row>
    <row r="541" spans="1:5" x14ac:dyDescent="0.25">
      <c r="A541" s="14"/>
      <c r="D541" s="8" t="e">
        <f t="shared" si="16"/>
        <v>#DIV/0!</v>
      </c>
      <c r="E541" s="8" t="e">
        <f t="shared" si="17"/>
        <v>#DIV/0!</v>
      </c>
    </row>
    <row r="542" spans="1:5" x14ac:dyDescent="0.25">
      <c r="A542" s="14"/>
      <c r="D542" s="8" t="e">
        <f t="shared" si="16"/>
        <v>#DIV/0!</v>
      </c>
      <c r="E542" s="8" t="e">
        <f t="shared" si="17"/>
        <v>#DIV/0!</v>
      </c>
    </row>
    <row r="543" spans="1:5" x14ac:dyDescent="0.25">
      <c r="A543" s="14"/>
      <c r="D543" s="8" t="e">
        <f t="shared" si="16"/>
        <v>#DIV/0!</v>
      </c>
      <c r="E543" s="8" t="e">
        <f t="shared" si="17"/>
        <v>#DIV/0!</v>
      </c>
    </row>
    <row r="544" spans="1:5" x14ac:dyDescent="0.25">
      <c r="A544" s="14"/>
      <c r="D544" s="8" t="e">
        <f t="shared" si="16"/>
        <v>#DIV/0!</v>
      </c>
      <c r="E544" s="8" t="e">
        <f t="shared" si="17"/>
        <v>#DIV/0!</v>
      </c>
    </row>
    <row r="545" spans="1:5" x14ac:dyDescent="0.25">
      <c r="A545" s="14"/>
      <c r="D545" s="8" t="e">
        <f t="shared" si="16"/>
        <v>#DIV/0!</v>
      </c>
      <c r="E545" s="8" t="e">
        <f t="shared" si="17"/>
        <v>#DIV/0!</v>
      </c>
    </row>
    <row r="546" spans="1:5" x14ac:dyDescent="0.25">
      <c r="A546" s="14"/>
      <c r="D546" s="8" t="e">
        <f t="shared" si="16"/>
        <v>#DIV/0!</v>
      </c>
      <c r="E546" s="8" t="e">
        <f t="shared" si="17"/>
        <v>#DIV/0!</v>
      </c>
    </row>
    <row r="547" spans="1:5" x14ac:dyDescent="0.25">
      <c r="A547" s="14"/>
      <c r="D547" s="8" t="e">
        <f t="shared" si="16"/>
        <v>#DIV/0!</v>
      </c>
      <c r="E547" s="8" t="e">
        <f t="shared" si="17"/>
        <v>#DIV/0!</v>
      </c>
    </row>
    <row r="548" spans="1:5" x14ac:dyDescent="0.25">
      <c r="A548" s="14"/>
      <c r="D548" s="8" t="e">
        <f t="shared" si="16"/>
        <v>#DIV/0!</v>
      </c>
      <c r="E548" s="8" t="e">
        <f t="shared" si="17"/>
        <v>#DIV/0!</v>
      </c>
    </row>
    <row r="549" spans="1:5" x14ac:dyDescent="0.25">
      <c r="A549" s="14"/>
      <c r="D549" s="8" t="e">
        <f t="shared" si="16"/>
        <v>#DIV/0!</v>
      </c>
      <c r="E549" s="8" t="e">
        <f t="shared" si="17"/>
        <v>#DIV/0!</v>
      </c>
    </row>
    <row r="550" spans="1:5" x14ac:dyDescent="0.25">
      <c r="A550" s="14"/>
      <c r="D550" s="8" t="e">
        <f t="shared" si="16"/>
        <v>#DIV/0!</v>
      </c>
      <c r="E550" s="8" t="e">
        <f t="shared" si="17"/>
        <v>#DIV/0!</v>
      </c>
    </row>
    <row r="551" spans="1:5" x14ac:dyDescent="0.25">
      <c r="A551" s="14"/>
      <c r="D551" s="8" t="e">
        <f t="shared" si="16"/>
        <v>#DIV/0!</v>
      </c>
      <c r="E551" s="8" t="e">
        <f t="shared" si="17"/>
        <v>#DIV/0!</v>
      </c>
    </row>
    <row r="552" spans="1:5" x14ac:dyDescent="0.25">
      <c r="A552" s="14"/>
      <c r="D552" s="8" t="e">
        <f t="shared" si="16"/>
        <v>#DIV/0!</v>
      </c>
      <c r="E552" s="8" t="e">
        <f t="shared" si="17"/>
        <v>#DIV/0!</v>
      </c>
    </row>
    <row r="553" spans="1:5" x14ac:dyDescent="0.25">
      <c r="A553" s="14"/>
      <c r="D553" s="8" t="e">
        <f t="shared" si="16"/>
        <v>#DIV/0!</v>
      </c>
      <c r="E553" s="8" t="e">
        <f t="shared" si="17"/>
        <v>#DIV/0!</v>
      </c>
    </row>
    <row r="554" spans="1:5" x14ac:dyDescent="0.25">
      <c r="A554" s="14"/>
      <c r="D554" s="8" t="e">
        <f t="shared" si="16"/>
        <v>#DIV/0!</v>
      </c>
      <c r="E554" s="8" t="e">
        <f t="shared" si="17"/>
        <v>#DIV/0!</v>
      </c>
    </row>
    <row r="555" spans="1:5" x14ac:dyDescent="0.25">
      <c r="A555" s="14"/>
      <c r="D555" s="8" t="e">
        <f t="shared" si="16"/>
        <v>#DIV/0!</v>
      </c>
      <c r="E555" s="8" t="e">
        <f t="shared" si="17"/>
        <v>#DIV/0!</v>
      </c>
    </row>
    <row r="556" spans="1:5" x14ac:dyDescent="0.25">
      <c r="A556" s="14"/>
      <c r="D556" s="8" t="e">
        <f t="shared" si="16"/>
        <v>#DIV/0!</v>
      </c>
      <c r="E556" s="8" t="e">
        <f t="shared" si="17"/>
        <v>#DIV/0!</v>
      </c>
    </row>
    <row r="557" spans="1:5" x14ac:dyDescent="0.25">
      <c r="A557" s="14"/>
      <c r="D557" s="8" t="e">
        <f t="shared" si="16"/>
        <v>#DIV/0!</v>
      </c>
      <c r="E557" s="8" t="e">
        <f t="shared" si="17"/>
        <v>#DIV/0!</v>
      </c>
    </row>
    <row r="558" spans="1:5" x14ac:dyDescent="0.25">
      <c r="A558" s="14"/>
      <c r="D558" s="8" t="e">
        <f t="shared" si="16"/>
        <v>#DIV/0!</v>
      </c>
      <c r="E558" s="8" t="e">
        <f t="shared" si="17"/>
        <v>#DIV/0!</v>
      </c>
    </row>
    <row r="559" spans="1:5" x14ac:dyDescent="0.25">
      <c r="A559" s="14"/>
      <c r="D559" s="8" t="e">
        <f t="shared" si="16"/>
        <v>#DIV/0!</v>
      </c>
      <c r="E559" s="8" t="e">
        <f t="shared" si="17"/>
        <v>#DIV/0!</v>
      </c>
    </row>
    <row r="560" spans="1:5" x14ac:dyDescent="0.25">
      <c r="A560" s="14"/>
      <c r="D560" s="8" t="e">
        <f t="shared" si="16"/>
        <v>#DIV/0!</v>
      </c>
      <c r="E560" s="8" t="e">
        <f t="shared" si="17"/>
        <v>#DIV/0!</v>
      </c>
    </row>
    <row r="561" spans="1:5" x14ac:dyDescent="0.25">
      <c r="A561" s="14"/>
      <c r="D561" s="8" t="e">
        <f t="shared" si="16"/>
        <v>#DIV/0!</v>
      </c>
      <c r="E561" s="8" t="e">
        <f t="shared" si="17"/>
        <v>#DIV/0!</v>
      </c>
    </row>
    <row r="562" spans="1:5" x14ac:dyDescent="0.25">
      <c r="A562" s="14"/>
      <c r="D562" s="8" t="e">
        <f t="shared" si="16"/>
        <v>#DIV/0!</v>
      </c>
      <c r="E562" s="8" t="e">
        <f t="shared" si="17"/>
        <v>#DIV/0!</v>
      </c>
    </row>
    <row r="563" spans="1:5" x14ac:dyDescent="0.25">
      <c r="A563" s="14"/>
      <c r="D563" s="8" t="e">
        <f t="shared" si="16"/>
        <v>#DIV/0!</v>
      </c>
      <c r="E563" s="8" t="e">
        <f t="shared" si="17"/>
        <v>#DIV/0!</v>
      </c>
    </row>
    <row r="564" spans="1:5" x14ac:dyDescent="0.25">
      <c r="A564" s="14"/>
      <c r="D564" s="8" t="e">
        <f t="shared" si="16"/>
        <v>#DIV/0!</v>
      </c>
      <c r="E564" s="8" t="e">
        <f t="shared" si="17"/>
        <v>#DIV/0!</v>
      </c>
    </row>
    <row r="565" spans="1:5" x14ac:dyDescent="0.25">
      <c r="A565" s="14"/>
      <c r="D565" s="8" t="e">
        <f t="shared" si="16"/>
        <v>#DIV/0!</v>
      </c>
      <c r="E565" s="8" t="e">
        <f t="shared" si="17"/>
        <v>#DIV/0!</v>
      </c>
    </row>
    <row r="566" spans="1:5" x14ac:dyDescent="0.25">
      <c r="A566" s="14"/>
      <c r="D566" s="8" t="e">
        <f t="shared" si="16"/>
        <v>#DIV/0!</v>
      </c>
      <c r="E566" s="8" t="e">
        <f t="shared" si="17"/>
        <v>#DIV/0!</v>
      </c>
    </row>
    <row r="567" spans="1:5" x14ac:dyDescent="0.25">
      <c r="A567" s="14"/>
      <c r="D567" s="8" t="e">
        <f t="shared" si="16"/>
        <v>#DIV/0!</v>
      </c>
      <c r="E567" s="8" t="e">
        <f t="shared" si="17"/>
        <v>#DIV/0!</v>
      </c>
    </row>
    <row r="568" spans="1:5" x14ac:dyDescent="0.25">
      <c r="A568" s="14"/>
      <c r="D568" s="8" t="e">
        <f t="shared" si="16"/>
        <v>#DIV/0!</v>
      </c>
      <c r="E568" s="8" t="e">
        <f t="shared" si="17"/>
        <v>#DIV/0!</v>
      </c>
    </row>
    <row r="569" spans="1:5" x14ac:dyDescent="0.25">
      <c r="A569" s="14"/>
      <c r="D569" s="8" t="e">
        <f t="shared" si="16"/>
        <v>#DIV/0!</v>
      </c>
      <c r="E569" s="8" t="e">
        <f t="shared" si="17"/>
        <v>#DIV/0!</v>
      </c>
    </row>
    <row r="570" spans="1:5" x14ac:dyDescent="0.25">
      <c r="A570" s="14"/>
      <c r="D570" s="8" t="e">
        <f t="shared" si="16"/>
        <v>#DIV/0!</v>
      </c>
      <c r="E570" s="8" t="e">
        <f t="shared" si="17"/>
        <v>#DIV/0!</v>
      </c>
    </row>
    <row r="571" spans="1:5" x14ac:dyDescent="0.25">
      <c r="A571" s="14"/>
      <c r="D571" s="8" t="e">
        <f t="shared" si="16"/>
        <v>#DIV/0!</v>
      </c>
      <c r="E571" s="8" t="e">
        <f t="shared" si="17"/>
        <v>#DIV/0!</v>
      </c>
    </row>
    <row r="572" spans="1:5" x14ac:dyDescent="0.25">
      <c r="A572" s="14"/>
      <c r="D572" s="8" t="e">
        <f t="shared" si="16"/>
        <v>#DIV/0!</v>
      </c>
      <c r="E572" s="8" t="e">
        <f t="shared" si="17"/>
        <v>#DIV/0!</v>
      </c>
    </row>
    <row r="573" spans="1:5" x14ac:dyDescent="0.25">
      <c r="A573" s="14"/>
      <c r="D573" s="8" t="e">
        <f t="shared" si="16"/>
        <v>#DIV/0!</v>
      </c>
      <c r="E573" s="8" t="e">
        <f t="shared" si="17"/>
        <v>#DIV/0!</v>
      </c>
    </row>
    <row r="574" spans="1:5" x14ac:dyDescent="0.25">
      <c r="A574" s="14"/>
      <c r="D574" s="8" t="e">
        <f t="shared" si="16"/>
        <v>#DIV/0!</v>
      </c>
      <c r="E574" s="8" t="e">
        <f t="shared" si="17"/>
        <v>#DIV/0!</v>
      </c>
    </row>
    <row r="575" spans="1:5" x14ac:dyDescent="0.25">
      <c r="A575" s="14"/>
      <c r="D575" s="8" t="e">
        <f t="shared" si="16"/>
        <v>#DIV/0!</v>
      </c>
      <c r="E575" s="8" t="e">
        <f t="shared" si="17"/>
        <v>#DIV/0!</v>
      </c>
    </row>
    <row r="576" spans="1:5" x14ac:dyDescent="0.25">
      <c r="A576" s="14"/>
      <c r="D576" s="8" t="e">
        <f t="shared" si="16"/>
        <v>#DIV/0!</v>
      </c>
      <c r="E576" s="8" t="e">
        <f t="shared" si="17"/>
        <v>#DIV/0!</v>
      </c>
    </row>
    <row r="577" spans="1:5" x14ac:dyDescent="0.25">
      <c r="A577" s="14"/>
      <c r="D577" s="8" t="e">
        <f t="shared" si="16"/>
        <v>#DIV/0!</v>
      </c>
      <c r="E577" s="8" t="e">
        <f t="shared" si="17"/>
        <v>#DIV/0!</v>
      </c>
    </row>
    <row r="578" spans="1:5" x14ac:dyDescent="0.25">
      <c r="A578" s="14"/>
      <c r="D578" s="8" t="e">
        <f t="shared" si="16"/>
        <v>#DIV/0!</v>
      </c>
      <c r="E578" s="8" t="e">
        <f t="shared" si="17"/>
        <v>#DIV/0!</v>
      </c>
    </row>
    <row r="579" spans="1:5" x14ac:dyDescent="0.25">
      <c r="A579" s="14"/>
      <c r="D579" s="8" t="e">
        <f t="shared" si="16"/>
        <v>#DIV/0!</v>
      </c>
      <c r="E579" s="8" t="e">
        <f t="shared" si="17"/>
        <v>#DIV/0!</v>
      </c>
    </row>
    <row r="580" spans="1:5" x14ac:dyDescent="0.25">
      <c r="A580" s="14"/>
      <c r="D580" s="8" t="e">
        <f t="shared" si="16"/>
        <v>#DIV/0!</v>
      </c>
      <c r="E580" s="8" t="e">
        <f t="shared" si="17"/>
        <v>#DIV/0!</v>
      </c>
    </row>
    <row r="581" spans="1:5" x14ac:dyDescent="0.25">
      <c r="A581" s="14"/>
      <c r="D581" s="8" t="e">
        <f t="shared" si="16"/>
        <v>#DIV/0!</v>
      </c>
      <c r="E581" s="8" t="e">
        <f t="shared" si="17"/>
        <v>#DIV/0!</v>
      </c>
    </row>
    <row r="582" spans="1:5" x14ac:dyDescent="0.25">
      <c r="A582" s="14"/>
      <c r="D582" s="8" t="e">
        <f t="shared" si="16"/>
        <v>#DIV/0!</v>
      </c>
      <c r="E582" s="8" t="e">
        <f t="shared" si="17"/>
        <v>#DIV/0!</v>
      </c>
    </row>
    <row r="583" spans="1:5" x14ac:dyDescent="0.25">
      <c r="A583" s="14"/>
      <c r="D583" s="8" t="e">
        <f t="shared" si="16"/>
        <v>#DIV/0!</v>
      </c>
      <c r="E583" s="8" t="e">
        <f t="shared" si="17"/>
        <v>#DIV/0!</v>
      </c>
    </row>
    <row r="584" spans="1:5" x14ac:dyDescent="0.25">
      <c r="A584" s="14"/>
      <c r="D584" s="8" t="e">
        <f t="shared" si="16"/>
        <v>#DIV/0!</v>
      </c>
      <c r="E584" s="8" t="e">
        <f t="shared" si="17"/>
        <v>#DIV/0!</v>
      </c>
    </row>
    <row r="585" spans="1:5" x14ac:dyDescent="0.25">
      <c r="A585" s="14"/>
      <c r="D585" s="8" t="e">
        <f t="shared" ref="D585:D648" si="18">B585/B584-1</f>
        <v>#DIV/0!</v>
      </c>
      <c r="E585" s="8" t="e">
        <f t="shared" ref="E585:E648" si="19">C585/C584-1</f>
        <v>#DIV/0!</v>
      </c>
    </row>
    <row r="586" spans="1:5" x14ac:dyDescent="0.25">
      <c r="A586" s="14"/>
      <c r="D586" s="8" t="e">
        <f t="shared" si="18"/>
        <v>#DIV/0!</v>
      </c>
      <c r="E586" s="8" t="e">
        <f t="shared" si="19"/>
        <v>#DIV/0!</v>
      </c>
    </row>
    <row r="587" spans="1:5" x14ac:dyDescent="0.25">
      <c r="A587" s="14"/>
      <c r="D587" s="8" t="e">
        <f t="shared" si="18"/>
        <v>#DIV/0!</v>
      </c>
      <c r="E587" s="8" t="e">
        <f t="shared" si="19"/>
        <v>#DIV/0!</v>
      </c>
    </row>
    <row r="588" spans="1:5" x14ac:dyDescent="0.25">
      <c r="A588" s="14"/>
      <c r="D588" s="8" t="e">
        <f t="shared" si="18"/>
        <v>#DIV/0!</v>
      </c>
      <c r="E588" s="8" t="e">
        <f t="shared" si="19"/>
        <v>#DIV/0!</v>
      </c>
    </row>
    <row r="589" spans="1:5" x14ac:dyDescent="0.25">
      <c r="A589" s="14"/>
      <c r="D589" s="8" t="e">
        <f t="shared" si="18"/>
        <v>#DIV/0!</v>
      </c>
      <c r="E589" s="8" t="e">
        <f t="shared" si="19"/>
        <v>#DIV/0!</v>
      </c>
    </row>
    <row r="590" spans="1:5" x14ac:dyDescent="0.25">
      <c r="A590" s="14"/>
      <c r="D590" s="8" t="e">
        <f t="shared" si="18"/>
        <v>#DIV/0!</v>
      </c>
      <c r="E590" s="8" t="e">
        <f t="shared" si="19"/>
        <v>#DIV/0!</v>
      </c>
    </row>
    <row r="591" spans="1:5" x14ac:dyDescent="0.25">
      <c r="A591" s="14"/>
      <c r="D591" s="8" t="e">
        <f t="shared" si="18"/>
        <v>#DIV/0!</v>
      </c>
      <c r="E591" s="8" t="e">
        <f t="shared" si="19"/>
        <v>#DIV/0!</v>
      </c>
    </row>
    <row r="592" spans="1:5" x14ac:dyDescent="0.25">
      <c r="A592" s="14"/>
      <c r="D592" s="8" t="e">
        <f t="shared" si="18"/>
        <v>#DIV/0!</v>
      </c>
      <c r="E592" s="8" t="e">
        <f t="shared" si="19"/>
        <v>#DIV/0!</v>
      </c>
    </row>
    <row r="593" spans="1:5" x14ac:dyDescent="0.25">
      <c r="A593" s="14"/>
      <c r="D593" s="8" t="e">
        <f t="shared" si="18"/>
        <v>#DIV/0!</v>
      </c>
      <c r="E593" s="8" t="e">
        <f t="shared" si="19"/>
        <v>#DIV/0!</v>
      </c>
    </row>
    <row r="594" spans="1:5" x14ac:dyDescent="0.25">
      <c r="A594" s="14"/>
      <c r="D594" s="8" t="e">
        <f t="shared" si="18"/>
        <v>#DIV/0!</v>
      </c>
      <c r="E594" s="8" t="e">
        <f t="shared" si="19"/>
        <v>#DIV/0!</v>
      </c>
    </row>
    <row r="595" spans="1:5" x14ac:dyDescent="0.25">
      <c r="A595" s="14"/>
      <c r="D595" s="8" t="e">
        <f t="shared" si="18"/>
        <v>#DIV/0!</v>
      </c>
      <c r="E595" s="8" t="e">
        <f t="shared" si="19"/>
        <v>#DIV/0!</v>
      </c>
    </row>
    <row r="596" spans="1:5" x14ac:dyDescent="0.25">
      <c r="A596" s="14"/>
      <c r="D596" s="8" t="e">
        <f t="shared" si="18"/>
        <v>#DIV/0!</v>
      </c>
      <c r="E596" s="8" t="e">
        <f t="shared" si="19"/>
        <v>#DIV/0!</v>
      </c>
    </row>
    <row r="597" spans="1:5" x14ac:dyDescent="0.25">
      <c r="A597" s="14"/>
      <c r="D597" s="8" t="e">
        <f t="shared" si="18"/>
        <v>#DIV/0!</v>
      </c>
      <c r="E597" s="8" t="e">
        <f t="shared" si="19"/>
        <v>#DIV/0!</v>
      </c>
    </row>
    <row r="598" spans="1:5" x14ac:dyDescent="0.25">
      <c r="A598" s="14"/>
      <c r="D598" s="8" t="e">
        <f t="shared" si="18"/>
        <v>#DIV/0!</v>
      </c>
      <c r="E598" s="8" t="e">
        <f t="shared" si="19"/>
        <v>#DIV/0!</v>
      </c>
    </row>
    <row r="599" spans="1:5" x14ac:dyDescent="0.25">
      <c r="A599" s="14"/>
      <c r="D599" s="8" t="e">
        <f t="shared" si="18"/>
        <v>#DIV/0!</v>
      </c>
      <c r="E599" s="8" t="e">
        <f t="shared" si="19"/>
        <v>#DIV/0!</v>
      </c>
    </row>
    <row r="600" spans="1:5" x14ac:dyDescent="0.25">
      <c r="A600" s="14"/>
      <c r="D600" s="8" t="e">
        <f t="shared" si="18"/>
        <v>#DIV/0!</v>
      </c>
      <c r="E600" s="8" t="e">
        <f t="shared" si="19"/>
        <v>#DIV/0!</v>
      </c>
    </row>
    <row r="601" spans="1:5" x14ac:dyDescent="0.25">
      <c r="A601" s="14"/>
      <c r="D601" s="8" t="e">
        <f t="shared" si="18"/>
        <v>#DIV/0!</v>
      </c>
      <c r="E601" s="8" t="e">
        <f t="shared" si="19"/>
        <v>#DIV/0!</v>
      </c>
    </row>
    <row r="602" spans="1:5" x14ac:dyDescent="0.25">
      <c r="A602" s="14"/>
      <c r="D602" s="8" t="e">
        <f t="shared" si="18"/>
        <v>#DIV/0!</v>
      </c>
      <c r="E602" s="8" t="e">
        <f t="shared" si="19"/>
        <v>#DIV/0!</v>
      </c>
    </row>
    <row r="603" spans="1:5" x14ac:dyDescent="0.25">
      <c r="A603" s="14"/>
      <c r="D603" s="8" t="e">
        <f t="shared" si="18"/>
        <v>#DIV/0!</v>
      </c>
      <c r="E603" s="8" t="e">
        <f t="shared" si="19"/>
        <v>#DIV/0!</v>
      </c>
    </row>
    <row r="604" spans="1:5" x14ac:dyDescent="0.25">
      <c r="A604" s="14"/>
      <c r="D604" s="8" t="e">
        <f t="shared" si="18"/>
        <v>#DIV/0!</v>
      </c>
      <c r="E604" s="8" t="e">
        <f t="shared" si="19"/>
        <v>#DIV/0!</v>
      </c>
    </row>
    <row r="605" spans="1:5" x14ac:dyDescent="0.25">
      <c r="A605" s="14"/>
      <c r="D605" s="8" t="e">
        <f t="shared" si="18"/>
        <v>#DIV/0!</v>
      </c>
      <c r="E605" s="8" t="e">
        <f t="shared" si="19"/>
        <v>#DIV/0!</v>
      </c>
    </row>
    <row r="606" spans="1:5" x14ac:dyDescent="0.25">
      <c r="A606" s="14"/>
      <c r="D606" s="8" t="e">
        <f t="shared" si="18"/>
        <v>#DIV/0!</v>
      </c>
      <c r="E606" s="8" t="e">
        <f t="shared" si="19"/>
        <v>#DIV/0!</v>
      </c>
    </row>
    <row r="607" spans="1:5" x14ac:dyDescent="0.25">
      <c r="A607" s="14"/>
      <c r="D607" s="8" t="e">
        <f t="shared" si="18"/>
        <v>#DIV/0!</v>
      </c>
      <c r="E607" s="8" t="e">
        <f t="shared" si="19"/>
        <v>#DIV/0!</v>
      </c>
    </row>
    <row r="608" spans="1:5" x14ac:dyDescent="0.25">
      <c r="A608" s="14"/>
      <c r="D608" s="8" t="e">
        <f t="shared" si="18"/>
        <v>#DIV/0!</v>
      </c>
      <c r="E608" s="8" t="e">
        <f t="shared" si="19"/>
        <v>#DIV/0!</v>
      </c>
    </row>
    <row r="609" spans="1:5" x14ac:dyDescent="0.25">
      <c r="A609" s="14"/>
      <c r="D609" s="8" t="e">
        <f t="shared" si="18"/>
        <v>#DIV/0!</v>
      </c>
      <c r="E609" s="8" t="e">
        <f t="shared" si="19"/>
        <v>#DIV/0!</v>
      </c>
    </row>
    <row r="610" spans="1:5" x14ac:dyDescent="0.25">
      <c r="A610" s="14"/>
      <c r="D610" s="8" t="e">
        <f t="shared" si="18"/>
        <v>#DIV/0!</v>
      </c>
      <c r="E610" s="8" t="e">
        <f t="shared" si="19"/>
        <v>#DIV/0!</v>
      </c>
    </row>
    <row r="611" spans="1:5" x14ac:dyDescent="0.25">
      <c r="A611" s="14"/>
      <c r="D611" s="8" t="e">
        <f t="shared" si="18"/>
        <v>#DIV/0!</v>
      </c>
      <c r="E611" s="8" t="e">
        <f t="shared" si="19"/>
        <v>#DIV/0!</v>
      </c>
    </row>
    <row r="612" spans="1:5" x14ac:dyDescent="0.25">
      <c r="A612" s="14"/>
      <c r="D612" s="8" t="e">
        <f t="shared" si="18"/>
        <v>#DIV/0!</v>
      </c>
      <c r="E612" s="8" t="e">
        <f t="shared" si="19"/>
        <v>#DIV/0!</v>
      </c>
    </row>
    <row r="613" spans="1:5" x14ac:dyDescent="0.25">
      <c r="A613" s="14"/>
      <c r="D613" s="8" t="e">
        <f t="shared" si="18"/>
        <v>#DIV/0!</v>
      </c>
      <c r="E613" s="8" t="e">
        <f t="shared" si="19"/>
        <v>#DIV/0!</v>
      </c>
    </row>
    <row r="614" spans="1:5" x14ac:dyDescent="0.25">
      <c r="A614" s="14"/>
      <c r="D614" s="8" t="e">
        <f t="shared" si="18"/>
        <v>#DIV/0!</v>
      </c>
      <c r="E614" s="8" t="e">
        <f t="shared" si="19"/>
        <v>#DIV/0!</v>
      </c>
    </row>
    <row r="615" spans="1:5" x14ac:dyDescent="0.25">
      <c r="A615" s="14"/>
      <c r="D615" s="8" t="e">
        <f t="shared" si="18"/>
        <v>#DIV/0!</v>
      </c>
      <c r="E615" s="8" t="e">
        <f t="shared" si="19"/>
        <v>#DIV/0!</v>
      </c>
    </row>
    <row r="616" spans="1:5" x14ac:dyDescent="0.25">
      <c r="A616" s="14"/>
      <c r="D616" s="8" t="e">
        <f t="shared" si="18"/>
        <v>#DIV/0!</v>
      </c>
      <c r="E616" s="8" t="e">
        <f t="shared" si="19"/>
        <v>#DIV/0!</v>
      </c>
    </row>
    <row r="617" spans="1:5" x14ac:dyDescent="0.25">
      <c r="A617" s="14"/>
      <c r="D617" s="8" t="e">
        <f t="shared" si="18"/>
        <v>#DIV/0!</v>
      </c>
      <c r="E617" s="8" t="e">
        <f t="shared" si="19"/>
        <v>#DIV/0!</v>
      </c>
    </row>
    <row r="618" spans="1:5" x14ac:dyDescent="0.25">
      <c r="A618" s="14"/>
      <c r="D618" s="8" t="e">
        <f t="shared" si="18"/>
        <v>#DIV/0!</v>
      </c>
      <c r="E618" s="8" t="e">
        <f t="shared" si="19"/>
        <v>#DIV/0!</v>
      </c>
    </row>
    <row r="619" spans="1:5" x14ac:dyDescent="0.25">
      <c r="A619" s="14"/>
      <c r="D619" s="8" t="e">
        <f t="shared" si="18"/>
        <v>#DIV/0!</v>
      </c>
      <c r="E619" s="8" t="e">
        <f t="shared" si="19"/>
        <v>#DIV/0!</v>
      </c>
    </row>
    <row r="620" spans="1:5" x14ac:dyDescent="0.25">
      <c r="A620" s="14"/>
      <c r="D620" s="8" t="e">
        <f t="shared" si="18"/>
        <v>#DIV/0!</v>
      </c>
      <c r="E620" s="8" t="e">
        <f t="shared" si="19"/>
        <v>#DIV/0!</v>
      </c>
    </row>
    <row r="621" spans="1:5" x14ac:dyDescent="0.25">
      <c r="A621" s="14"/>
      <c r="D621" s="8" t="e">
        <f t="shared" si="18"/>
        <v>#DIV/0!</v>
      </c>
      <c r="E621" s="8" t="e">
        <f t="shared" si="19"/>
        <v>#DIV/0!</v>
      </c>
    </row>
    <row r="622" spans="1:5" x14ac:dyDescent="0.25">
      <c r="A622" s="14"/>
      <c r="D622" s="8" t="e">
        <f t="shared" si="18"/>
        <v>#DIV/0!</v>
      </c>
      <c r="E622" s="8" t="e">
        <f t="shared" si="19"/>
        <v>#DIV/0!</v>
      </c>
    </row>
    <row r="623" spans="1:5" x14ac:dyDescent="0.25">
      <c r="A623" s="14"/>
      <c r="D623" s="8" t="e">
        <f t="shared" si="18"/>
        <v>#DIV/0!</v>
      </c>
      <c r="E623" s="8" t="e">
        <f t="shared" si="19"/>
        <v>#DIV/0!</v>
      </c>
    </row>
    <row r="624" spans="1:5" x14ac:dyDescent="0.25">
      <c r="A624" s="14"/>
      <c r="D624" s="8" t="e">
        <f t="shared" si="18"/>
        <v>#DIV/0!</v>
      </c>
      <c r="E624" s="8" t="e">
        <f t="shared" si="19"/>
        <v>#DIV/0!</v>
      </c>
    </row>
    <row r="625" spans="1:5" x14ac:dyDescent="0.25">
      <c r="A625" s="14"/>
      <c r="D625" s="8" t="e">
        <f t="shared" si="18"/>
        <v>#DIV/0!</v>
      </c>
      <c r="E625" s="8" t="e">
        <f t="shared" si="19"/>
        <v>#DIV/0!</v>
      </c>
    </row>
    <row r="626" spans="1:5" x14ac:dyDescent="0.25">
      <c r="A626" s="14"/>
      <c r="D626" s="8" t="e">
        <f t="shared" si="18"/>
        <v>#DIV/0!</v>
      </c>
      <c r="E626" s="8" t="e">
        <f t="shared" si="19"/>
        <v>#DIV/0!</v>
      </c>
    </row>
    <row r="627" spans="1:5" x14ac:dyDescent="0.25">
      <c r="A627" s="14"/>
      <c r="D627" s="8" t="e">
        <f t="shared" si="18"/>
        <v>#DIV/0!</v>
      </c>
      <c r="E627" s="8" t="e">
        <f t="shared" si="19"/>
        <v>#DIV/0!</v>
      </c>
    </row>
    <row r="628" spans="1:5" x14ac:dyDescent="0.25">
      <c r="A628" s="14"/>
      <c r="D628" s="8" t="e">
        <f t="shared" si="18"/>
        <v>#DIV/0!</v>
      </c>
      <c r="E628" s="8" t="e">
        <f t="shared" si="19"/>
        <v>#DIV/0!</v>
      </c>
    </row>
    <row r="629" spans="1:5" x14ac:dyDescent="0.25">
      <c r="A629" s="14"/>
      <c r="D629" s="8" t="e">
        <f t="shared" si="18"/>
        <v>#DIV/0!</v>
      </c>
      <c r="E629" s="8" t="e">
        <f t="shared" si="19"/>
        <v>#DIV/0!</v>
      </c>
    </row>
    <row r="630" spans="1:5" x14ac:dyDescent="0.25">
      <c r="A630" s="14"/>
      <c r="D630" s="8" t="e">
        <f t="shared" si="18"/>
        <v>#DIV/0!</v>
      </c>
      <c r="E630" s="8" t="e">
        <f t="shared" si="19"/>
        <v>#DIV/0!</v>
      </c>
    </row>
    <row r="631" spans="1:5" x14ac:dyDescent="0.25">
      <c r="A631" s="14"/>
      <c r="D631" s="8" t="e">
        <f t="shared" si="18"/>
        <v>#DIV/0!</v>
      </c>
      <c r="E631" s="8" t="e">
        <f t="shared" si="19"/>
        <v>#DIV/0!</v>
      </c>
    </row>
    <row r="632" spans="1:5" x14ac:dyDescent="0.25">
      <c r="A632" s="14"/>
      <c r="D632" s="8" t="e">
        <f t="shared" si="18"/>
        <v>#DIV/0!</v>
      </c>
      <c r="E632" s="8" t="e">
        <f t="shared" si="19"/>
        <v>#DIV/0!</v>
      </c>
    </row>
    <row r="633" spans="1:5" x14ac:dyDescent="0.25">
      <c r="A633" s="14"/>
      <c r="D633" s="8" t="e">
        <f t="shared" si="18"/>
        <v>#DIV/0!</v>
      </c>
      <c r="E633" s="8" t="e">
        <f t="shared" si="19"/>
        <v>#DIV/0!</v>
      </c>
    </row>
    <row r="634" spans="1:5" x14ac:dyDescent="0.25">
      <c r="A634" s="14"/>
      <c r="D634" s="8" t="e">
        <f t="shared" si="18"/>
        <v>#DIV/0!</v>
      </c>
      <c r="E634" s="8" t="e">
        <f t="shared" si="19"/>
        <v>#DIV/0!</v>
      </c>
    </row>
    <row r="635" spans="1:5" x14ac:dyDescent="0.25">
      <c r="A635" s="14"/>
      <c r="D635" s="8" t="e">
        <f t="shared" si="18"/>
        <v>#DIV/0!</v>
      </c>
      <c r="E635" s="8" t="e">
        <f t="shared" si="19"/>
        <v>#DIV/0!</v>
      </c>
    </row>
    <row r="636" spans="1:5" x14ac:dyDescent="0.25">
      <c r="A636" s="14"/>
      <c r="D636" s="8" t="e">
        <f t="shared" si="18"/>
        <v>#DIV/0!</v>
      </c>
      <c r="E636" s="8" t="e">
        <f t="shared" si="19"/>
        <v>#DIV/0!</v>
      </c>
    </row>
    <row r="637" spans="1:5" x14ac:dyDescent="0.25">
      <c r="A637" s="14"/>
      <c r="D637" s="8" t="e">
        <f t="shared" si="18"/>
        <v>#DIV/0!</v>
      </c>
      <c r="E637" s="8" t="e">
        <f t="shared" si="19"/>
        <v>#DIV/0!</v>
      </c>
    </row>
    <row r="638" spans="1:5" x14ac:dyDescent="0.25">
      <c r="A638" s="14"/>
      <c r="D638" s="8" t="e">
        <f t="shared" si="18"/>
        <v>#DIV/0!</v>
      </c>
      <c r="E638" s="8" t="e">
        <f t="shared" si="19"/>
        <v>#DIV/0!</v>
      </c>
    </row>
    <row r="639" spans="1:5" x14ac:dyDescent="0.25">
      <c r="A639" s="14"/>
      <c r="D639" s="8" t="e">
        <f t="shared" si="18"/>
        <v>#DIV/0!</v>
      </c>
      <c r="E639" s="8" t="e">
        <f t="shared" si="19"/>
        <v>#DIV/0!</v>
      </c>
    </row>
    <row r="640" spans="1:5" x14ac:dyDescent="0.25">
      <c r="A640" s="14"/>
      <c r="D640" s="8" t="e">
        <f t="shared" si="18"/>
        <v>#DIV/0!</v>
      </c>
      <c r="E640" s="8" t="e">
        <f t="shared" si="19"/>
        <v>#DIV/0!</v>
      </c>
    </row>
    <row r="641" spans="1:5" x14ac:dyDescent="0.25">
      <c r="A641" s="14"/>
      <c r="D641" s="8" t="e">
        <f t="shared" si="18"/>
        <v>#DIV/0!</v>
      </c>
      <c r="E641" s="8" t="e">
        <f t="shared" si="19"/>
        <v>#DIV/0!</v>
      </c>
    </row>
    <row r="642" spans="1:5" x14ac:dyDescent="0.25">
      <c r="A642" s="14"/>
      <c r="D642" s="8" t="e">
        <f t="shared" si="18"/>
        <v>#DIV/0!</v>
      </c>
      <c r="E642" s="8" t="e">
        <f t="shared" si="19"/>
        <v>#DIV/0!</v>
      </c>
    </row>
    <row r="643" spans="1:5" x14ac:dyDescent="0.25">
      <c r="A643" s="14"/>
      <c r="D643" s="8" t="e">
        <f t="shared" si="18"/>
        <v>#DIV/0!</v>
      </c>
      <c r="E643" s="8" t="e">
        <f t="shared" si="19"/>
        <v>#DIV/0!</v>
      </c>
    </row>
    <row r="644" spans="1:5" x14ac:dyDescent="0.25">
      <c r="A644" s="14"/>
      <c r="D644" s="8" t="e">
        <f t="shared" si="18"/>
        <v>#DIV/0!</v>
      </c>
      <c r="E644" s="8" t="e">
        <f t="shared" si="19"/>
        <v>#DIV/0!</v>
      </c>
    </row>
    <row r="645" spans="1:5" x14ac:dyDescent="0.25">
      <c r="A645" s="14"/>
      <c r="D645" s="8" t="e">
        <f t="shared" si="18"/>
        <v>#DIV/0!</v>
      </c>
      <c r="E645" s="8" t="e">
        <f t="shared" si="19"/>
        <v>#DIV/0!</v>
      </c>
    </row>
    <row r="646" spans="1:5" x14ac:dyDescent="0.25">
      <c r="A646" s="14"/>
      <c r="D646" s="8" t="e">
        <f t="shared" si="18"/>
        <v>#DIV/0!</v>
      </c>
      <c r="E646" s="8" t="e">
        <f t="shared" si="19"/>
        <v>#DIV/0!</v>
      </c>
    </row>
    <row r="647" spans="1:5" x14ac:dyDescent="0.25">
      <c r="A647" s="14"/>
      <c r="D647" s="8" t="e">
        <f t="shared" si="18"/>
        <v>#DIV/0!</v>
      </c>
      <c r="E647" s="8" t="e">
        <f t="shared" si="19"/>
        <v>#DIV/0!</v>
      </c>
    </row>
    <row r="648" spans="1:5" x14ac:dyDescent="0.25">
      <c r="A648" s="14"/>
      <c r="D648" s="8" t="e">
        <f t="shared" si="18"/>
        <v>#DIV/0!</v>
      </c>
      <c r="E648" s="8" t="e">
        <f t="shared" si="19"/>
        <v>#DIV/0!</v>
      </c>
    </row>
    <row r="649" spans="1:5" x14ac:dyDescent="0.25">
      <c r="A649" s="14"/>
      <c r="D649" s="8" t="e">
        <f t="shared" ref="D649:D652" si="20">B649/B648-1</f>
        <v>#DIV/0!</v>
      </c>
      <c r="E649" s="8" t="e">
        <f t="shared" ref="E649:E652" si="21">C649/C648-1</f>
        <v>#DIV/0!</v>
      </c>
    </row>
    <row r="650" spans="1:5" x14ac:dyDescent="0.25">
      <c r="A650" s="14"/>
      <c r="D650" s="8" t="e">
        <f t="shared" si="20"/>
        <v>#DIV/0!</v>
      </c>
      <c r="E650" s="8" t="e">
        <f t="shared" si="21"/>
        <v>#DIV/0!</v>
      </c>
    </row>
    <row r="651" spans="1:5" x14ac:dyDescent="0.25">
      <c r="A651" s="14"/>
      <c r="D651" s="8" t="e">
        <f t="shared" si="20"/>
        <v>#DIV/0!</v>
      </c>
      <c r="E651" s="8" t="e">
        <f t="shared" si="21"/>
        <v>#DIV/0!</v>
      </c>
    </row>
    <row r="652" spans="1:5" x14ac:dyDescent="0.25">
      <c r="A652" s="14"/>
      <c r="D652" s="8" t="e">
        <f t="shared" si="20"/>
        <v>#DIV/0!</v>
      </c>
      <c r="E652" s="8" t="e">
        <f t="shared" si="21"/>
        <v>#DIV/0!</v>
      </c>
    </row>
    <row r="653" spans="1:5" x14ac:dyDescent="0.25">
      <c r="A653" s="14"/>
      <c r="D653" s="8" t="e">
        <f t="shared" ref="D653:D687" si="22">B653/B652-1</f>
        <v>#DIV/0!</v>
      </c>
      <c r="E653" s="8" t="e">
        <f t="shared" ref="E653:E687" si="23">C653/C652-1</f>
        <v>#DIV/0!</v>
      </c>
    </row>
    <row r="654" spans="1:5" x14ac:dyDescent="0.25">
      <c r="A654" s="14"/>
      <c r="D654" s="8" t="e">
        <f t="shared" si="22"/>
        <v>#DIV/0!</v>
      </c>
      <c r="E654" s="8" t="e">
        <f t="shared" si="23"/>
        <v>#DIV/0!</v>
      </c>
    </row>
    <row r="655" spans="1:5" x14ac:dyDescent="0.25">
      <c r="A655" s="14"/>
      <c r="D655" s="8" t="e">
        <f t="shared" si="22"/>
        <v>#DIV/0!</v>
      </c>
      <c r="E655" s="8" t="e">
        <f t="shared" si="23"/>
        <v>#DIV/0!</v>
      </c>
    </row>
    <row r="656" spans="1:5" x14ac:dyDescent="0.25">
      <c r="A656" s="14"/>
      <c r="D656" s="8" t="e">
        <f t="shared" si="22"/>
        <v>#DIV/0!</v>
      </c>
      <c r="E656" s="8" t="e">
        <f t="shared" si="23"/>
        <v>#DIV/0!</v>
      </c>
    </row>
    <row r="657" spans="1:5" x14ac:dyDescent="0.25">
      <c r="A657" s="14"/>
      <c r="D657" s="8" t="e">
        <f t="shared" si="22"/>
        <v>#DIV/0!</v>
      </c>
      <c r="E657" s="8" t="e">
        <f t="shared" si="23"/>
        <v>#DIV/0!</v>
      </c>
    </row>
    <row r="658" spans="1:5" x14ac:dyDescent="0.25">
      <c r="A658" s="14"/>
      <c r="D658" s="8" t="e">
        <f t="shared" si="22"/>
        <v>#DIV/0!</v>
      </c>
      <c r="E658" s="8" t="e">
        <f t="shared" si="23"/>
        <v>#DIV/0!</v>
      </c>
    </row>
    <row r="659" spans="1:5" x14ac:dyDescent="0.25">
      <c r="A659" s="14"/>
      <c r="D659" s="8" t="e">
        <f t="shared" si="22"/>
        <v>#DIV/0!</v>
      </c>
      <c r="E659" s="8" t="e">
        <f t="shared" si="23"/>
        <v>#DIV/0!</v>
      </c>
    </row>
    <row r="660" spans="1:5" x14ac:dyDescent="0.25">
      <c r="A660" s="14"/>
      <c r="D660" s="8" t="e">
        <f t="shared" si="22"/>
        <v>#DIV/0!</v>
      </c>
      <c r="E660" s="8" t="e">
        <f t="shared" si="23"/>
        <v>#DIV/0!</v>
      </c>
    </row>
    <row r="661" spans="1:5" x14ac:dyDescent="0.25">
      <c r="A661" s="14"/>
      <c r="D661" s="8" t="e">
        <f t="shared" si="22"/>
        <v>#DIV/0!</v>
      </c>
      <c r="E661" s="8" t="e">
        <f t="shared" si="23"/>
        <v>#DIV/0!</v>
      </c>
    </row>
    <row r="662" spans="1:5" x14ac:dyDescent="0.25">
      <c r="A662" s="14"/>
      <c r="D662" s="8" t="e">
        <f t="shared" si="22"/>
        <v>#DIV/0!</v>
      </c>
      <c r="E662" s="8" t="e">
        <f t="shared" si="23"/>
        <v>#DIV/0!</v>
      </c>
    </row>
    <row r="663" spans="1:5" x14ac:dyDescent="0.25">
      <c r="A663" s="14"/>
      <c r="D663" s="8" t="e">
        <f t="shared" si="22"/>
        <v>#DIV/0!</v>
      </c>
      <c r="E663" s="8" t="e">
        <f t="shared" si="23"/>
        <v>#DIV/0!</v>
      </c>
    </row>
    <row r="664" spans="1:5" x14ac:dyDescent="0.25">
      <c r="A664" s="14"/>
      <c r="D664" s="8" t="e">
        <f t="shared" si="22"/>
        <v>#DIV/0!</v>
      </c>
      <c r="E664" s="8" t="e">
        <f t="shared" si="23"/>
        <v>#DIV/0!</v>
      </c>
    </row>
    <row r="665" spans="1:5" x14ac:dyDescent="0.25">
      <c r="A665" s="14"/>
      <c r="D665" s="8" t="e">
        <f t="shared" si="22"/>
        <v>#DIV/0!</v>
      </c>
      <c r="E665" s="8" t="e">
        <f t="shared" si="23"/>
        <v>#DIV/0!</v>
      </c>
    </row>
    <row r="666" spans="1:5" x14ac:dyDescent="0.25">
      <c r="A666" s="14"/>
      <c r="D666" s="8" t="e">
        <f t="shared" si="22"/>
        <v>#DIV/0!</v>
      </c>
      <c r="E666" s="8" t="e">
        <f t="shared" si="23"/>
        <v>#DIV/0!</v>
      </c>
    </row>
    <row r="667" spans="1:5" x14ac:dyDescent="0.25">
      <c r="A667" s="14"/>
      <c r="D667" s="8" t="e">
        <f t="shared" si="22"/>
        <v>#DIV/0!</v>
      </c>
      <c r="E667" s="8" t="e">
        <f t="shared" si="23"/>
        <v>#DIV/0!</v>
      </c>
    </row>
    <row r="668" spans="1:5" x14ac:dyDescent="0.25">
      <c r="A668" s="14"/>
      <c r="D668" s="8" t="e">
        <f t="shared" si="22"/>
        <v>#DIV/0!</v>
      </c>
      <c r="E668" s="8" t="e">
        <f t="shared" si="23"/>
        <v>#DIV/0!</v>
      </c>
    </row>
    <row r="669" spans="1:5" x14ac:dyDescent="0.25">
      <c r="A669" s="14"/>
      <c r="D669" s="8" t="e">
        <f t="shared" si="22"/>
        <v>#DIV/0!</v>
      </c>
      <c r="E669" s="8" t="e">
        <f t="shared" si="23"/>
        <v>#DIV/0!</v>
      </c>
    </row>
    <row r="670" spans="1:5" x14ac:dyDescent="0.25">
      <c r="A670" s="14"/>
      <c r="D670" s="8" t="e">
        <f t="shared" si="22"/>
        <v>#DIV/0!</v>
      </c>
      <c r="E670" s="8" t="e">
        <f t="shared" si="23"/>
        <v>#DIV/0!</v>
      </c>
    </row>
    <row r="671" spans="1:5" x14ac:dyDescent="0.25">
      <c r="A671" s="14"/>
      <c r="D671" s="8" t="e">
        <f t="shared" si="22"/>
        <v>#DIV/0!</v>
      </c>
      <c r="E671" s="8" t="e">
        <f t="shared" si="23"/>
        <v>#DIV/0!</v>
      </c>
    </row>
    <row r="672" spans="1:5" x14ac:dyDescent="0.25">
      <c r="A672" s="14"/>
      <c r="D672" s="8" t="e">
        <f t="shared" si="22"/>
        <v>#DIV/0!</v>
      </c>
      <c r="E672" s="8" t="e">
        <f t="shared" si="23"/>
        <v>#DIV/0!</v>
      </c>
    </row>
    <row r="673" spans="1:5" x14ac:dyDescent="0.25">
      <c r="A673" s="14"/>
      <c r="D673" s="8" t="e">
        <f t="shared" si="22"/>
        <v>#DIV/0!</v>
      </c>
      <c r="E673" s="8" t="e">
        <f t="shared" si="23"/>
        <v>#DIV/0!</v>
      </c>
    </row>
    <row r="674" spans="1:5" x14ac:dyDescent="0.25">
      <c r="A674" s="14"/>
      <c r="D674" s="8" t="e">
        <f t="shared" si="22"/>
        <v>#DIV/0!</v>
      </c>
      <c r="E674" s="8" t="e">
        <f t="shared" si="23"/>
        <v>#DIV/0!</v>
      </c>
    </row>
    <row r="675" spans="1:5" x14ac:dyDescent="0.25">
      <c r="A675" s="14"/>
      <c r="D675" s="8" t="e">
        <f t="shared" si="22"/>
        <v>#DIV/0!</v>
      </c>
      <c r="E675" s="8" t="e">
        <f t="shared" si="23"/>
        <v>#DIV/0!</v>
      </c>
    </row>
    <row r="676" spans="1:5" x14ac:dyDescent="0.25">
      <c r="A676" s="14"/>
      <c r="D676" s="8" t="e">
        <f t="shared" si="22"/>
        <v>#DIV/0!</v>
      </c>
      <c r="E676" s="8" t="e">
        <f t="shared" si="23"/>
        <v>#DIV/0!</v>
      </c>
    </row>
    <row r="677" spans="1:5" x14ac:dyDescent="0.25">
      <c r="A677" s="14"/>
      <c r="D677" s="8" t="e">
        <f t="shared" si="22"/>
        <v>#DIV/0!</v>
      </c>
      <c r="E677" s="8" t="e">
        <f t="shared" si="23"/>
        <v>#DIV/0!</v>
      </c>
    </row>
    <row r="678" spans="1:5" x14ac:dyDescent="0.25">
      <c r="A678" s="14"/>
      <c r="D678" s="8" t="e">
        <f t="shared" si="22"/>
        <v>#DIV/0!</v>
      </c>
      <c r="E678" s="8" t="e">
        <f t="shared" si="23"/>
        <v>#DIV/0!</v>
      </c>
    </row>
    <row r="679" spans="1:5" x14ac:dyDescent="0.25">
      <c r="A679" s="14"/>
      <c r="D679" s="8" t="e">
        <f t="shared" si="22"/>
        <v>#DIV/0!</v>
      </c>
      <c r="E679" s="8" t="e">
        <f t="shared" si="23"/>
        <v>#DIV/0!</v>
      </c>
    </row>
    <row r="680" spans="1:5" x14ac:dyDescent="0.25">
      <c r="A680" s="14"/>
      <c r="D680" s="8" t="e">
        <f t="shared" si="22"/>
        <v>#DIV/0!</v>
      </c>
      <c r="E680" s="8" t="e">
        <f t="shared" si="23"/>
        <v>#DIV/0!</v>
      </c>
    </row>
    <row r="681" spans="1:5" x14ac:dyDescent="0.25">
      <c r="A681" s="14"/>
      <c r="D681" s="8" t="e">
        <f t="shared" si="22"/>
        <v>#DIV/0!</v>
      </c>
      <c r="E681" s="8" t="e">
        <f t="shared" si="23"/>
        <v>#DIV/0!</v>
      </c>
    </row>
    <row r="682" spans="1:5" x14ac:dyDescent="0.25">
      <c r="A682" s="14"/>
      <c r="D682" s="8" t="e">
        <f t="shared" si="22"/>
        <v>#DIV/0!</v>
      </c>
      <c r="E682" s="8" t="e">
        <f t="shared" si="23"/>
        <v>#DIV/0!</v>
      </c>
    </row>
    <row r="683" spans="1:5" x14ac:dyDescent="0.25">
      <c r="A683" s="14"/>
      <c r="D683" s="8" t="e">
        <f t="shared" si="22"/>
        <v>#DIV/0!</v>
      </c>
      <c r="E683" s="8" t="e">
        <f t="shared" si="23"/>
        <v>#DIV/0!</v>
      </c>
    </row>
    <row r="684" spans="1:5" x14ac:dyDescent="0.25">
      <c r="A684" s="14"/>
      <c r="D684" s="8" t="e">
        <f t="shared" si="22"/>
        <v>#DIV/0!</v>
      </c>
      <c r="E684" s="8" t="e">
        <f t="shared" si="23"/>
        <v>#DIV/0!</v>
      </c>
    </row>
    <row r="685" spans="1:5" x14ac:dyDescent="0.25">
      <c r="A685" s="14"/>
      <c r="D685" s="8" t="e">
        <f t="shared" si="22"/>
        <v>#DIV/0!</v>
      </c>
      <c r="E685" s="8" t="e">
        <f t="shared" si="23"/>
        <v>#DIV/0!</v>
      </c>
    </row>
    <row r="686" spans="1:5" x14ac:dyDescent="0.25">
      <c r="A686" s="14"/>
      <c r="D686" s="8" t="e">
        <f t="shared" si="22"/>
        <v>#DIV/0!</v>
      </c>
      <c r="E686" s="8" t="e">
        <f t="shared" si="23"/>
        <v>#DIV/0!</v>
      </c>
    </row>
    <row r="687" spans="1:5" x14ac:dyDescent="0.25">
      <c r="A687" s="14"/>
      <c r="D687" s="8" t="e">
        <f t="shared" si="22"/>
        <v>#DIV/0!</v>
      </c>
      <c r="E687" s="8" t="e">
        <f t="shared" si="23"/>
        <v>#DIV/0!</v>
      </c>
    </row>
    <row r="688" spans="1:5" x14ac:dyDescent="0.25">
      <c r="A688" s="14"/>
      <c r="D688" s="8" t="e">
        <f t="shared" ref="D688:D712" si="24">B688/B687-1</f>
        <v>#DIV/0!</v>
      </c>
      <c r="E688" s="8" t="e">
        <f t="shared" ref="E688:E712" si="25">C688/C687-1</f>
        <v>#DIV/0!</v>
      </c>
    </row>
    <row r="689" spans="1:5" x14ac:dyDescent="0.25">
      <c r="A689" s="14"/>
      <c r="D689" s="8" t="e">
        <f t="shared" si="24"/>
        <v>#DIV/0!</v>
      </c>
      <c r="E689" s="8" t="e">
        <f t="shared" si="25"/>
        <v>#DIV/0!</v>
      </c>
    </row>
    <row r="690" spans="1:5" x14ac:dyDescent="0.25">
      <c r="A690" s="14"/>
      <c r="D690" s="8" t="e">
        <f t="shared" si="24"/>
        <v>#DIV/0!</v>
      </c>
      <c r="E690" s="8" t="e">
        <f t="shared" si="25"/>
        <v>#DIV/0!</v>
      </c>
    </row>
    <row r="691" spans="1:5" x14ac:dyDescent="0.25">
      <c r="A691" s="14"/>
      <c r="D691" s="8" t="e">
        <f t="shared" si="24"/>
        <v>#DIV/0!</v>
      </c>
      <c r="E691" s="8" t="e">
        <f t="shared" si="25"/>
        <v>#DIV/0!</v>
      </c>
    </row>
    <row r="692" spans="1:5" x14ac:dyDescent="0.25">
      <c r="A692" s="14"/>
      <c r="D692" s="8" t="e">
        <f t="shared" si="24"/>
        <v>#DIV/0!</v>
      </c>
      <c r="E692" s="8" t="e">
        <f t="shared" si="25"/>
        <v>#DIV/0!</v>
      </c>
    </row>
    <row r="693" spans="1:5" x14ac:dyDescent="0.25">
      <c r="A693" s="14"/>
      <c r="D693" s="8" t="e">
        <f t="shared" si="24"/>
        <v>#DIV/0!</v>
      </c>
      <c r="E693" s="8" t="e">
        <f t="shared" si="25"/>
        <v>#DIV/0!</v>
      </c>
    </row>
    <row r="694" spans="1:5" x14ac:dyDescent="0.25">
      <c r="A694" s="14"/>
      <c r="D694" s="8" t="e">
        <f t="shared" si="24"/>
        <v>#DIV/0!</v>
      </c>
      <c r="E694" s="8" t="e">
        <f t="shared" si="25"/>
        <v>#DIV/0!</v>
      </c>
    </row>
    <row r="695" spans="1:5" x14ac:dyDescent="0.25">
      <c r="A695" s="14"/>
      <c r="D695" s="8" t="e">
        <f t="shared" si="24"/>
        <v>#DIV/0!</v>
      </c>
      <c r="E695" s="8" t="e">
        <f t="shared" si="25"/>
        <v>#DIV/0!</v>
      </c>
    </row>
    <row r="696" spans="1:5" x14ac:dyDescent="0.25">
      <c r="A696" s="14"/>
      <c r="D696" s="8" t="e">
        <f t="shared" si="24"/>
        <v>#DIV/0!</v>
      </c>
      <c r="E696" s="8" t="e">
        <f t="shared" si="25"/>
        <v>#DIV/0!</v>
      </c>
    </row>
    <row r="697" spans="1:5" x14ac:dyDescent="0.25">
      <c r="A697" s="14"/>
      <c r="D697" s="8" t="e">
        <f t="shared" si="24"/>
        <v>#DIV/0!</v>
      </c>
      <c r="E697" s="8" t="e">
        <f t="shared" si="25"/>
        <v>#DIV/0!</v>
      </c>
    </row>
    <row r="698" spans="1:5" x14ac:dyDescent="0.25">
      <c r="A698" s="14"/>
      <c r="D698" s="8" t="e">
        <f t="shared" si="24"/>
        <v>#DIV/0!</v>
      </c>
      <c r="E698" s="8" t="e">
        <f t="shared" si="25"/>
        <v>#DIV/0!</v>
      </c>
    </row>
    <row r="699" spans="1:5" x14ac:dyDescent="0.25">
      <c r="A699" s="14"/>
      <c r="D699" s="8" t="e">
        <f t="shared" si="24"/>
        <v>#DIV/0!</v>
      </c>
      <c r="E699" s="8" t="e">
        <f t="shared" si="25"/>
        <v>#DIV/0!</v>
      </c>
    </row>
    <row r="700" spans="1:5" x14ac:dyDescent="0.25">
      <c r="A700" s="14"/>
      <c r="D700" s="8" t="e">
        <f t="shared" si="24"/>
        <v>#DIV/0!</v>
      </c>
      <c r="E700" s="8" t="e">
        <f t="shared" si="25"/>
        <v>#DIV/0!</v>
      </c>
    </row>
    <row r="701" spans="1:5" x14ac:dyDescent="0.25">
      <c r="A701" s="14"/>
      <c r="D701" s="8" t="e">
        <f t="shared" si="24"/>
        <v>#DIV/0!</v>
      </c>
      <c r="E701" s="8" t="e">
        <f t="shared" si="25"/>
        <v>#DIV/0!</v>
      </c>
    </row>
    <row r="702" spans="1:5" x14ac:dyDescent="0.25">
      <c r="A702" s="14"/>
      <c r="D702" s="8" t="e">
        <f t="shared" si="24"/>
        <v>#DIV/0!</v>
      </c>
      <c r="E702" s="8" t="e">
        <f t="shared" si="25"/>
        <v>#DIV/0!</v>
      </c>
    </row>
    <row r="703" spans="1:5" x14ac:dyDescent="0.25">
      <c r="A703" s="14"/>
      <c r="D703" s="8" t="e">
        <f t="shared" si="24"/>
        <v>#DIV/0!</v>
      </c>
      <c r="E703" s="8" t="e">
        <f t="shared" si="25"/>
        <v>#DIV/0!</v>
      </c>
    </row>
    <row r="704" spans="1:5" x14ac:dyDescent="0.25">
      <c r="A704" s="14"/>
      <c r="D704" s="8" t="e">
        <f t="shared" si="24"/>
        <v>#DIV/0!</v>
      </c>
      <c r="E704" s="8" t="e">
        <f t="shared" si="25"/>
        <v>#DIV/0!</v>
      </c>
    </row>
    <row r="705" spans="1:5" x14ac:dyDescent="0.25">
      <c r="A705" s="14"/>
      <c r="D705" s="8" t="e">
        <f t="shared" si="24"/>
        <v>#DIV/0!</v>
      </c>
      <c r="E705" s="8" t="e">
        <f t="shared" si="25"/>
        <v>#DIV/0!</v>
      </c>
    </row>
    <row r="706" spans="1:5" x14ac:dyDescent="0.25">
      <c r="A706" s="14"/>
      <c r="D706" s="8" t="e">
        <f t="shared" si="24"/>
        <v>#DIV/0!</v>
      </c>
      <c r="E706" s="8" t="e">
        <f t="shared" si="25"/>
        <v>#DIV/0!</v>
      </c>
    </row>
    <row r="707" spans="1:5" x14ac:dyDescent="0.25">
      <c r="A707" s="14"/>
      <c r="D707" s="8" t="e">
        <f t="shared" si="24"/>
        <v>#DIV/0!</v>
      </c>
      <c r="E707" s="8" t="e">
        <f t="shared" si="25"/>
        <v>#DIV/0!</v>
      </c>
    </row>
    <row r="708" spans="1:5" x14ac:dyDescent="0.25">
      <c r="A708" s="14"/>
      <c r="D708" s="8" t="e">
        <f t="shared" si="24"/>
        <v>#DIV/0!</v>
      </c>
      <c r="E708" s="8" t="e">
        <f t="shared" si="25"/>
        <v>#DIV/0!</v>
      </c>
    </row>
    <row r="709" spans="1:5" x14ac:dyDescent="0.25">
      <c r="A709" s="14"/>
      <c r="D709" s="8" t="e">
        <f t="shared" si="24"/>
        <v>#DIV/0!</v>
      </c>
      <c r="E709" s="8" t="e">
        <f t="shared" si="25"/>
        <v>#DIV/0!</v>
      </c>
    </row>
    <row r="710" spans="1:5" x14ac:dyDescent="0.25">
      <c r="A710" s="14"/>
      <c r="D710" s="8" t="e">
        <f t="shared" si="24"/>
        <v>#DIV/0!</v>
      </c>
      <c r="E710" s="8" t="e">
        <f t="shared" si="25"/>
        <v>#DIV/0!</v>
      </c>
    </row>
    <row r="711" spans="1:5" x14ac:dyDescent="0.25">
      <c r="A711" s="14"/>
      <c r="D711" s="8" t="e">
        <f t="shared" si="24"/>
        <v>#DIV/0!</v>
      </c>
      <c r="E711" s="8" t="e">
        <f t="shared" si="25"/>
        <v>#DIV/0!</v>
      </c>
    </row>
    <row r="712" spans="1:5" x14ac:dyDescent="0.25">
      <c r="A712" s="14"/>
      <c r="D712" s="8" t="e">
        <f t="shared" si="24"/>
        <v>#DIV/0!</v>
      </c>
      <c r="E712" s="8" t="e">
        <f t="shared" si="25"/>
        <v>#DIV/0!</v>
      </c>
    </row>
    <row r="713" spans="1:5" x14ac:dyDescent="0.25">
      <c r="A713" s="14"/>
      <c r="D713" s="8" t="e">
        <f t="shared" ref="D713:D754" si="26">B713/B712-1</f>
        <v>#DIV/0!</v>
      </c>
      <c r="E713" s="8" t="e">
        <f t="shared" ref="E713:E754" si="27">C713/C712-1</f>
        <v>#DIV/0!</v>
      </c>
    </row>
    <row r="714" spans="1:5" x14ac:dyDescent="0.25">
      <c r="A714" s="14"/>
      <c r="D714" s="8" t="e">
        <f t="shared" si="26"/>
        <v>#DIV/0!</v>
      </c>
      <c r="E714" s="8" t="e">
        <f t="shared" si="27"/>
        <v>#DIV/0!</v>
      </c>
    </row>
    <row r="715" spans="1:5" x14ac:dyDescent="0.25">
      <c r="A715" s="14"/>
      <c r="D715" s="8" t="e">
        <f t="shared" si="26"/>
        <v>#DIV/0!</v>
      </c>
      <c r="E715" s="8" t="e">
        <f t="shared" si="27"/>
        <v>#DIV/0!</v>
      </c>
    </row>
    <row r="716" spans="1:5" x14ac:dyDescent="0.25">
      <c r="A716" s="14"/>
      <c r="D716" s="8" t="e">
        <f t="shared" si="26"/>
        <v>#DIV/0!</v>
      </c>
      <c r="E716" s="8" t="e">
        <f t="shared" si="27"/>
        <v>#DIV/0!</v>
      </c>
    </row>
    <row r="717" spans="1:5" x14ac:dyDescent="0.25">
      <c r="A717" s="14"/>
      <c r="D717" s="8" t="e">
        <f t="shared" si="26"/>
        <v>#DIV/0!</v>
      </c>
      <c r="E717" s="8" t="e">
        <f t="shared" si="27"/>
        <v>#DIV/0!</v>
      </c>
    </row>
    <row r="718" spans="1:5" x14ac:dyDescent="0.25">
      <c r="A718" s="14"/>
      <c r="D718" s="8" t="e">
        <f t="shared" si="26"/>
        <v>#DIV/0!</v>
      </c>
      <c r="E718" s="8" t="e">
        <f t="shared" si="27"/>
        <v>#DIV/0!</v>
      </c>
    </row>
    <row r="719" spans="1:5" x14ac:dyDescent="0.25">
      <c r="A719" s="14"/>
      <c r="D719" s="8" t="e">
        <f t="shared" si="26"/>
        <v>#DIV/0!</v>
      </c>
      <c r="E719" s="8" t="e">
        <f t="shared" si="27"/>
        <v>#DIV/0!</v>
      </c>
    </row>
    <row r="720" spans="1:5" x14ac:dyDescent="0.25">
      <c r="A720" s="14"/>
      <c r="D720" s="8" t="e">
        <f t="shared" si="26"/>
        <v>#DIV/0!</v>
      </c>
      <c r="E720" s="8" t="e">
        <f t="shared" si="27"/>
        <v>#DIV/0!</v>
      </c>
    </row>
    <row r="721" spans="1:5" x14ac:dyDescent="0.25">
      <c r="A721" s="14"/>
      <c r="D721" s="8" t="e">
        <f t="shared" si="26"/>
        <v>#DIV/0!</v>
      </c>
      <c r="E721" s="8" t="e">
        <f t="shared" si="27"/>
        <v>#DIV/0!</v>
      </c>
    </row>
    <row r="722" spans="1:5" x14ac:dyDescent="0.25">
      <c r="A722" s="14"/>
      <c r="D722" s="8" t="e">
        <f t="shared" si="26"/>
        <v>#DIV/0!</v>
      </c>
      <c r="E722" s="8" t="e">
        <f t="shared" si="27"/>
        <v>#DIV/0!</v>
      </c>
    </row>
    <row r="723" spans="1:5" x14ac:dyDescent="0.25">
      <c r="A723" s="14"/>
      <c r="D723" s="8" t="e">
        <f t="shared" si="26"/>
        <v>#DIV/0!</v>
      </c>
      <c r="E723" s="8" t="e">
        <f t="shared" si="27"/>
        <v>#DIV/0!</v>
      </c>
    </row>
    <row r="724" spans="1:5" x14ac:dyDescent="0.25">
      <c r="A724" s="14"/>
      <c r="D724" s="8" t="e">
        <f t="shared" si="26"/>
        <v>#DIV/0!</v>
      </c>
      <c r="E724" s="8" t="e">
        <f t="shared" si="27"/>
        <v>#DIV/0!</v>
      </c>
    </row>
    <row r="725" spans="1:5" x14ac:dyDescent="0.25">
      <c r="A725" s="14"/>
      <c r="D725" s="8" t="e">
        <f t="shared" si="26"/>
        <v>#DIV/0!</v>
      </c>
      <c r="E725" s="8" t="e">
        <f t="shared" si="27"/>
        <v>#DIV/0!</v>
      </c>
    </row>
    <row r="726" spans="1:5" x14ac:dyDescent="0.25">
      <c r="A726" s="14"/>
      <c r="D726" s="8" t="e">
        <f t="shared" si="26"/>
        <v>#DIV/0!</v>
      </c>
      <c r="E726" s="8" t="e">
        <f t="shared" si="27"/>
        <v>#DIV/0!</v>
      </c>
    </row>
    <row r="727" spans="1:5" x14ac:dyDescent="0.25">
      <c r="A727" s="14"/>
      <c r="D727" s="8" t="e">
        <f t="shared" si="26"/>
        <v>#DIV/0!</v>
      </c>
      <c r="E727" s="8" t="e">
        <f t="shared" si="27"/>
        <v>#DIV/0!</v>
      </c>
    </row>
    <row r="728" spans="1:5" x14ac:dyDescent="0.25">
      <c r="A728" s="14"/>
      <c r="D728" s="8" t="e">
        <f t="shared" si="26"/>
        <v>#DIV/0!</v>
      </c>
      <c r="E728" s="8" t="e">
        <f t="shared" si="27"/>
        <v>#DIV/0!</v>
      </c>
    </row>
    <row r="729" spans="1:5" x14ac:dyDescent="0.25">
      <c r="A729" s="14"/>
      <c r="D729" s="8" t="e">
        <f t="shared" si="26"/>
        <v>#DIV/0!</v>
      </c>
      <c r="E729" s="8" t="e">
        <f t="shared" si="27"/>
        <v>#DIV/0!</v>
      </c>
    </row>
    <row r="730" spans="1:5" x14ac:dyDescent="0.25">
      <c r="A730" s="14"/>
      <c r="D730" s="8" t="e">
        <f t="shared" si="26"/>
        <v>#DIV/0!</v>
      </c>
      <c r="E730" s="8" t="e">
        <f t="shared" si="27"/>
        <v>#DIV/0!</v>
      </c>
    </row>
    <row r="731" spans="1:5" x14ac:dyDescent="0.25">
      <c r="A731" s="14"/>
      <c r="D731" s="8" t="e">
        <f t="shared" si="26"/>
        <v>#DIV/0!</v>
      </c>
      <c r="E731" s="8" t="e">
        <f t="shared" si="27"/>
        <v>#DIV/0!</v>
      </c>
    </row>
    <row r="732" spans="1:5" x14ac:dyDescent="0.25">
      <c r="A732" s="14"/>
      <c r="D732" s="8" t="e">
        <f t="shared" si="26"/>
        <v>#DIV/0!</v>
      </c>
      <c r="E732" s="8" t="e">
        <f t="shared" si="27"/>
        <v>#DIV/0!</v>
      </c>
    </row>
    <row r="733" spans="1:5" x14ac:dyDescent="0.25">
      <c r="A733" s="14"/>
      <c r="D733" s="8" t="e">
        <f t="shared" si="26"/>
        <v>#DIV/0!</v>
      </c>
      <c r="E733" s="8" t="e">
        <f t="shared" si="27"/>
        <v>#DIV/0!</v>
      </c>
    </row>
    <row r="734" spans="1:5" x14ac:dyDescent="0.25">
      <c r="A734" s="14"/>
      <c r="D734" s="8" t="e">
        <f t="shared" si="26"/>
        <v>#DIV/0!</v>
      </c>
      <c r="E734" s="8" t="e">
        <f t="shared" si="27"/>
        <v>#DIV/0!</v>
      </c>
    </row>
    <row r="735" spans="1:5" x14ac:dyDescent="0.25">
      <c r="A735" s="14"/>
      <c r="D735" s="8" t="e">
        <f t="shared" si="26"/>
        <v>#DIV/0!</v>
      </c>
      <c r="E735" s="8" t="e">
        <f t="shared" si="27"/>
        <v>#DIV/0!</v>
      </c>
    </row>
    <row r="736" spans="1:5" x14ac:dyDescent="0.25">
      <c r="A736" s="14"/>
      <c r="D736" s="8" t="e">
        <f t="shared" si="26"/>
        <v>#DIV/0!</v>
      </c>
      <c r="E736" s="8" t="e">
        <f t="shared" si="27"/>
        <v>#DIV/0!</v>
      </c>
    </row>
    <row r="737" spans="1:5" x14ac:dyDescent="0.25">
      <c r="A737" s="14"/>
      <c r="D737" s="8" t="e">
        <f t="shared" si="26"/>
        <v>#DIV/0!</v>
      </c>
      <c r="E737" s="8" t="e">
        <f t="shared" si="27"/>
        <v>#DIV/0!</v>
      </c>
    </row>
    <row r="738" spans="1:5" x14ac:dyDescent="0.25">
      <c r="A738" s="14"/>
      <c r="D738" s="8" t="e">
        <f t="shared" si="26"/>
        <v>#DIV/0!</v>
      </c>
      <c r="E738" s="8" t="e">
        <f t="shared" si="27"/>
        <v>#DIV/0!</v>
      </c>
    </row>
    <row r="739" spans="1:5" x14ac:dyDescent="0.25">
      <c r="A739" s="14"/>
      <c r="D739" s="8" t="e">
        <f t="shared" si="26"/>
        <v>#DIV/0!</v>
      </c>
      <c r="E739" s="8" t="e">
        <f t="shared" si="27"/>
        <v>#DIV/0!</v>
      </c>
    </row>
    <row r="740" spans="1:5" x14ac:dyDescent="0.25">
      <c r="A740" s="14"/>
      <c r="D740" s="8" t="e">
        <f t="shared" si="26"/>
        <v>#DIV/0!</v>
      </c>
      <c r="E740" s="8" t="e">
        <f t="shared" si="27"/>
        <v>#DIV/0!</v>
      </c>
    </row>
    <row r="741" spans="1:5" x14ac:dyDescent="0.25">
      <c r="A741" s="14"/>
      <c r="D741" s="8" t="e">
        <f t="shared" si="26"/>
        <v>#DIV/0!</v>
      </c>
      <c r="E741" s="8" t="e">
        <f t="shared" si="27"/>
        <v>#DIV/0!</v>
      </c>
    </row>
    <row r="742" spans="1:5" x14ac:dyDescent="0.25">
      <c r="A742" s="14"/>
      <c r="D742" s="8" t="e">
        <f t="shared" si="26"/>
        <v>#DIV/0!</v>
      </c>
      <c r="E742" s="8" t="e">
        <f t="shared" si="27"/>
        <v>#DIV/0!</v>
      </c>
    </row>
    <row r="743" spans="1:5" x14ac:dyDescent="0.25">
      <c r="A743" s="14"/>
      <c r="D743" s="8" t="e">
        <f t="shared" si="26"/>
        <v>#DIV/0!</v>
      </c>
      <c r="E743" s="8" t="e">
        <f t="shared" si="27"/>
        <v>#DIV/0!</v>
      </c>
    </row>
    <row r="744" spans="1:5" x14ac:dyDescent="0.25">
      <c r="A744" s="14"/>
      <c r="D744" s="8" t="e">
        <f t="shared" si="26"/>
        <v>#DIV/0!</v>
      </c>
      <c r="E744" s="8" t="e">
        <f t="shared" si="27"/>
        <v>#DIV/0!</v>
      </c>
    </row>
    <row r="745" spans="1:5" x14ac:dyDescent="0.25">
      <c r="A745" s="14"/>
      <c r="D745" s="8" t="e">
        <f t="shared" si="26"/>
        <v>#DIV/0!</v>
      </c>
      <c r="E745" s="8" t="e">
        <f t="shared" si="27"/>
        <v>#DIV/0!</v>
      </c>
    </row>
    <row r="746" spans="1:5" x14ac:dyDescent="0.25">
      <c r="A746" s="14"/>
      <c r="D746" s="8" t="e">
        <f t="shared" si="26"/>
        <v>#DIV/0!</v>
      </c>
      <c r="E746" s="8" t="e">
        <f t="shared" si="27"/>
        <v>#DIV/0!</v>
      </c>
    </row>
    <row r="747" spans="1:5" x14ac:dyDescent="0.25">
      <c r="A747" s="14"/>
      <c r="D747" s="8" t="e">
        <f t="shared" si="26"/>
        <v>#DIV/0!</v>
      </c>
      <c r="E747" s="8" t="e">
        <f t="shared" si="27"/>
        <v>#DIV/0!</v>
      </c>
    </row>
    <row r="748" spans="1:5" x14ac:dyDescent="0.25">
      <c r="A748" s="14"/>
      <c r="D748" s="8" t="e">
        <f t="shared" si="26"/>
        <v>#DIV/0!</v>
      </c>
      <c r="E748" s="8" t="e">
        <f t="shared" si="27"/>
        <v>#DIV/0!</v>
      </c>
    </row>
    <row r="749" spans="1:5" x14ac:dyDescent="0.25">
      <c r="A749" s="14"/>
      <c r="D749" s="8" t="e">
        <f t="shared" si="26"/>
        <v>#DIV/0!</v>
      </c>
      <c r="E749" s="8" t="e">
        <f t="shared" si="27"/>
        <v>#DIV/0!</v>
      </c>
    </row>
    <row r="750" spans="1:5" x14ac:dyDescent="0.25">
      <c r="A750" s="14"/>
      <c r="D750" s="8" t="e">
        <f t="shared" si="26"/>
        <v>#DIV/0!</v>
      </c>
      <c r="E750" s="8" t="e">
        <f t="shared" si="27"/>
        <v>#DIV/0!</v>
      </c>
    </row>
    <row r="751" spans="1:5" x14ac:dyDescent="0.25">
      <c r="A751" s="14"/>
      <c r="D751" s="8" t="e">
        <f t="shared" si="26"/>
        <v>#DIV/0!</v>
      </c>
      <c r="E751" s="8" t="e">
        <f t="shared" si="27"/>
        <v>#DIV/0!</v>
      </c>
    </row>
    <row r="752" spans="1:5" x14ac:dyDescent="0.25">
      <c r="A752" s="14"/>
      <c r="D752" s="8" t="e">
        <f t="shared" si="26"/>
        <v>#DIV/0!</v>
      </c>
      <c r="E752" s="8" t="e">
        <f t="shared" si="27"/>
        <v>#DIV/0!</v>
      </c>
    </row>
    <row r="753" spans="1:5" x14ac:dyDescent="0.25">
      <c r="A753" s="14"/>
      <c r="D753" s="8" t="e">
        <f t="shared" si="26"/>
        <v>#DIV/0!</v>
      </c>
      <c r="E753" s="8" t="e">
        <f t="shared" si="27"/>
        <v>#DIV/0!</v>
      </c>
    </row>
    <row r="754" spans="1:5" x14ac:dyDescent="0.25">
      <c r="A754" s="14"/>
      <c r="D754" s="8" t="e">
        <f t="shared" si="26"/>
        <v>#DIV/0!</v>
      </c>
      <c r="E754" s="8" t="e">
        <f t="shared" si="27"/>
        <v>#DIV/0!</v>
      </c>
    </row>
    <row r="755" spans="1:5" x14ac:dyDescent="0.25">
      <c r="A755" s="14"/>
      <c r="D755" s="8" t="e">
        <f t="shared" ref="D755:D773" si="28">B755/B754-1</f>
        <v>#DIV/0!</v>
      </c>
      <c r="E755" s="8" t="e">
        <f t="shared" ref="E755:E773" si="29">C755/C754-1</f>
        <v>#DIV/0!</v>
      </c>
    </row>
    <row r="756" spans="1:5" x14ac:dyDescent="0.25">
      <c r="A756" s="14"/>
      <c r="D756" s="8" t="e">
        <f t="shared" si="28"/>
        <v>#DIV/0!</v>
      </c>
      <c r="E756" s="8" t="e">
        <f t="shared" si="29"/>
        <v>#DIV/0!</v>
      </c>
    </row>
    <row r="757" spans="1:5" x14ac:dyDescent="0.25">
      <c r="A757" s="14"/>
      <c r="D757" s="8" t="e">
        <f t="shared" si="28"/>
        <v>#DIV/0!</v>
      </c>
      <c r="E757" s="8" t="e">
        <f t="shared" si="29"/>
        <v>#DIV/0!</v>
      </c>
    </row>
    <row r="758" spans="1:5" x14ac:dyDescent="0.25">
      <c r="A758" s="14"/>
      <c r="D758" s="8" t="e">
        <f t="shared" si="28"/>
        <v>#DIV/0!</v>
      </c>
      <c r="E758" s="8" t="e">
        <f t="shared" si="29"/>
        <v>#DIV/0!</v>
      </c>
    </row>
    <row r="759" spans="1:5" x14ac:dyDescent="0.25">
      <c r="A759" s="14"/>
      <c r="D759" s="8" t="e">
        <f t="shared" si="28"/>
        <v>#DIV/0!</v>
      </c>
      <c r="E759" s="8" t="e">
        <f t="shared" si="29"/>
        <v>#DIV/0!</v>
      </c>
    </row>
    <row r="760" spans="1:5" x14ac:dyDescent="0.25">
      <c r="A760" s="14"/>
      <c r="D760" s="8" t="e">
        <f t="shared" si="28"/>
        <v>#DIV/0!</v>
      </c>
      <c r="E760" s="8" t="e">
        <f t="shared" si="29"/>
        <v>#DIV/0!</v>
      </c>
    </row>
    <row r="761" spans="1:5" x14ac:dyDescent="0.25">
      <c r="A761" s="14"/>
      <c r="D761" s="8" t="e">
        <f t="shared" si="28"/>
        <v>#DIV/0!</v>
      </c>
      <c r="E761" s="8" t="e">
        <f t="shared" si="29"/>
        <v>#DIV/0!</v>
      </c>
    </row>
    <row r="762" spans="1:5" x14ac:dyDescent="0.25">
      <c r="A762" s="14"/>
      <c r="D762" s="8" t="e">
        <f t="shared" si="28"/>
        <v>#DIV/0!</v>
      </c>
      <c r="E762" s="8" t="e">
        <f t="shared" si="29"/>
        <v>#DIV/0!</v>
      </c>
    </row>
    <row r="763" spans="1:5" x14ac:dyDescent="0.25">
      <c r="A763" s="14"/>
      <c r="D763" s="8" t="e">
        <f t="shared" si="28"/>
        <v>#DIV/0!</v>
      </c>
      <c r="E763" s="8" t="e">
        <f t="shared" si="29"/>
        <v>#DIV/0!</v>
      </c>
    </row>
    <row r="764" spans="1:5" x14ac:dyDescent="0.25">
      <c r="A764" s="14"/>
      <c r="D764" s="8" t="e">
        <f t="shared" si="28"/>
        <v>#DIV/0!</v>
      </c>
      <c r="E764" s="8" t="e">
        <f t="shared" si="29"/>
        <v>#DIV/0!</v>
      </c>
    </row>
    <row r="765" spans="1:5" x14ac:dyDescent="0.25">
      <c r="A765" s="14"/>
      <c r="D765" s="8" t="e">
        <f t="shared" si="28"/>
        <v>#DIV/0!</v>
      </c>
      <c r="E765" s="8" t="e">
        <f t="shared" si="29"/>
        <v>#DIV/0!</v>
      </c>
    </row>
    <row r="766" spans="1:5" x14ac:dyDescent="0.25">
      <c r="A766" s="14"/>
      <c r="D766" s="8" t="e">
        <f t="shared" si="28"/>
        <v>#DIV/0!</v>
      </c>
      <c r="E766" s="8" t="e">
        <f t="shared" si="29"/>
        <v>#DIV/0!</v>
      </c>
    </row>
    <row r="767" spans="1:5" x14ac:dyDescent="0.25">
      <c r="A767" s="14"/>
      <c r="D767" s="8" t="e">
        <f t="shared" si="28"/>
        <v>#DIV/0!</v>
      </c>
      <c r="E767" s="8" t="e">
        <f t="shared" si="29"/>
        <v>#DIV/0!</v>
      </c>
    </row>
    <row r="768" spans="1:5" x14ac:dyDescent="0.25">
      <c r="A768" s="14"/>
      <c r="D768" s="8" t="e">
        <f t="shared" si="28"/>
        <v>#DIV/0!</v>
      </c>
      <c r="E768" s="8" t="e">
        <f t="shared" si="29"/>
        <v>#DIV/0!</v>
      </c>
    </row>
    <row r="769" spans="1:5" x14ac:dyDescent="0.25">
      <c r="A769" s="14"/>
      <c r="D769" s="8" t="e">
        <f t="shared" si="28"/>
        <v>#DIV/0!</v>
      </c>
      <c r="E769" s="8" t="e">
        <f t="shared" si="29"/>
        <v>#DIV/0!</v>
      </c>
    </row>
    <row r="770" spans="1:5" x14ac:dyDescent="0.25">
      <c r="A770" s="14"/>
      <c r="D770" s="8" t="e">
        <f t="shared" si="28"/>
        <v>#DIV/0!</v>
      </c>
      <c r="E770" s="8" t="e">
        <f t="shared" si="29"/>
        <v>#DIV/0!</v>
      </c>
    </row>
    <row r="771" spans="1:5" x14ac:dyDescent="0.25">
      <c r="A771" s="14"/>
      <c r="D771" s="8" t="e">
        <f t="shared" si="28"/>
        <v>#DIV/0!</v>
      </c>
      <c r="E771" s="8" t="e">
        <f t="shared" si="29"/>
        <v>#DIV/0!</v>
      </c>
    </row>
    <row r="772" spans="1:5" x14ac:dyDescent="0.25">
      <c r="A772" s="14"/>
      <c r="D772" s="8" t="e">
        <f t="shared" si="28"/>
        <v>#DIV/0!</v>
      </c>
      <c r="E772" s="8" t="e">
        <f t="shared" si="29"/>
        <v>#DIV/0!</v>
      </c>
    </row>
    <row r="773" spans="1:5" x14ac:dyDescent="0.25">
      <c r="A773" s="14"/>
      <c r="D773" s="8" t="e">
        <f t="shared" si="28"/>
        <v>#DIV/0!</v>
      </c>
      <c r="E773" s="8" t="e">
        <f t="shared" si="29"/>
        <v>#DIV/0!</v>
      </c>
    </row>
    <row r="774" spans="1:5" x14ac:dyDescent="0.25">
      <c r="A774" s="14"/>
      <c r="D774" s="8" t="e">
        <f t="shared" ref="D774:D837" si="30">B774/B773-1</f>
        <v>#DIV/0!</v>
      </c>
      <c r="E774" s="8" t="e">
        <f t="shared" ref="E774:E837" si="31">C774/C773-1</f>
        <v>#DIV/0!</v>
      </c>
    </row>
    <row r="775" spans="1:5" x14ac:dyDescent="0.25">
      <c r="A775" s="14"/>
      <c r="D775" s="8" t="e">
        <f t="shared" si="30"/>
        <v>#DIV/0!</v>
      </c>
      <c r="E775" s="8" t="e">
        <f t="shared" si="31"/>
        <v>#DIV/0!</v>
      </c>
    </row>
    <row r="776" spans="1:5" x14ac:dyDescent="0.25">
      <c r="A776" s="14"/>
      <c r="D776" s="8" t="e">
        <f t="shared" si="30"/>
        <v>#DIV/0!</v>
      </c>
      <c r="E776" s="8" t="e">
        <f t="shared" si="31"/>
        <v>#DIV/0!</v>
      </c>
    </row>
    <row r="777" spans="1:5" x14ac:dyDescent="0.25">
      <c r="A777" s="14"/>
      <c r="D777" s="8" t="e">
        <f t="shared" si="30"/>
        <v>#DIV/0!</v>
      </c>
      <c r="E777" s="8" t="e">
        <f t="shared" si="31"/>
        <v>#DIV/0!</v>
      </c>
    </row>
    <row r="778" spans="1:5" x14ac:dyDescent="0.25">
      <c r="A778" s="14"/>
      <c r="D778" s="8" t="e">
        <f t="shared" si="30"/>
        <v>#DIV/0!</v>
      </c>
      <c r="E778" s="8" t="e">
        <f t="shared" si="31"/>
        <v>#DIV/0!</v>
      </c>
    </row>
    <row r="779" spans="1:5" x14ac:dyDescent="0.25">
      <c r="A779" s="14"/>
      <c r="D779" s="8" t="e">
        <f t="shared" si="30"/>
        <v>#DIV/0!</v>
      </c>
      <c r="E779" s="8" t="e">
        <f t="shared" si="31"/>
        <v>#DIV/0!</v>
      </c>
    </row>
    <row r="780" spans="1:5" x14ac:dyDescent="0.25">
      <c r="A780" s="14"/>
      <c r="D780" s="8" t="e">
        <f t="shared" si="30"/>
        <v>#DIV/0!</v>
      </c>
      <c r="E780" s="8" t="e">
        <f t="shared" si="31"/>
        <v>#DIV/0!</v>
      </c>
    </row>
    <row r="781" spans="1:5" x14ac:dyDescent="0.25">
      <c r="A781" s="14"/>
      <c r="D781" s="8" t="e">
        <f t="shared" si="30"/>
        <v>#DIV/0!</v>
      </c>
      <c r="E781" s="8" t="e">
        <f t="shared" si="31"/>
        <v>#DIV/0!</v>
      </c>
    </row>
    <row r="782" spans="1:5" x14ac:dyDescent="0.25">
      <c r="A782" s="14"/>
      <c r="D782" s="8" t="e">
        <f t="shared" si="30"/>
        <v>#DIV/0!</v>
      </c>
      <c r="E782" s="8" t="e">
        <f t="shared" si="31"/>
        <v>#DIV/0!</v>
      </c>
    </row>
    <row r="783" spans="1:5" x14ac:dyDescent="0.25">
      <c r="A783" s="14"/>
      <c r="D783" s="8" t="e">
        <f t="shared" si="30"/>
        <v>#DIV/0!</v>
      </c>
      <c r="E783" s="8" t="e">
        <f t="shared" si="31"/>
        <v>#DIV/0!</v>
      </c>
    </row>
    <row r="784" spans="1:5" x14ac:dyDescent="0.25">
      <c r="A784" s="14"/>
      <c r="D784" s="8" t="e">
        <f t="shared" si="30"/>
        <v>#DIV/0!</v>
      </c>
      <c r="E784" s="8" t="e">
        <f t="shared" si="31"/>
        <v>#DIV/0!</v>
      </c>
    </row>
    <row r="785" spans="1:5" x14ac:dyDescent="0.25">
      <c r="A785" s="14"/>
      <c r="D785" s="8" t="e">
        <f t="shared" si="30"/>
        <v>#DIV/0!</v>
      </c>
      <c r="E785" s="8" t="e">
        <f t="shared" si="31"/>
        <v>#DIV/0!</v>
      </c>
    </row>
    <row r="786" spans="1:5" x14ac:dyDescent="0.25">
      <c r="A786" s="14"/>
      <c r="D786" s="8" t="e">
        <f t="shared" si="30"/>
        <v>#DIV/0!</v>
      </c>
      <c r="E786" s="8" t="e">
        <f t="shared" si="31"/>
        <v>#DIV/0!</v>
      </c>
    </row>
    <row r="787" spans="1:5" x14ac:dyDescent="0.25">
      <c r="A787" s="14"/>
      <c r="D787" s="8" t="e">
        <f t="shared" si="30"/>
        <v>#DIV/0!</v>
      </c>
      <c r="E787" s="8" t="e">
        <f t="shared" si="31"/>
        <v>#DIV/0!</v>
      </c>
    </row>
    <row r="788" spans="1:5" x14ac:dyDescent="0.25">
      <c r="A788" s="14"/>
      <c r="D788" s="8" t="e">
        <f t="shared" si="30"/>
        <v>#DIV/0!</v>
      </c>
      <c r="E788" s="8" t="e">
        <f t="shared" si="31"/>
        <v>#DIV/0!</v>
      </c>
    </row>
    <row r="789" spans="1:5" x14ac:dyDescent="0.25">
      <c r="A789" s="14"/>
      <c r="D789" s="8" t="e">
        <f t="shared" si="30"/>
        <v>#DIV/0!</v>
      </c>
      <c r="E789" s="8" t="e">
        <f t="shared" si="31"/>
        <v>#DIV/0!</v>
      </c>
    </row>
    <row r="790" spans="1:5" x14ac:dyDescent="0.25">
      <c r="A790" s="14"/>
      <c r="D790" s="8" t="e">
        <f t="shared" si="30"/>
        <v>#DIV/0!</v>
      </c>
      <c r="E790" s="8" t="e">
        <f t="shared" si="31"/>
        <v>#DIV/0!</v>
      </c>
    </row>
    <row r="791" spans="1:5" x14ac:dyDescent="0.25">
      <c r="A791" s="14"/>
      <c r="D791" s="8" t="e">
        <f t="shared" si="30"/>
        <v>#DIV/0!</v>
      </c>
      <c r="E791" s="8" t="e">
        <f t="shared" si="31"/>
        <v>#DIV/0!</v>
      </c>
    </row>
    <row r="792" spans="1:5" x14ac:dyDescent="0.25">
      <c r="A792" s="14"/>
      <c r="D792" s="8" t="e">
        <f t="shared" si="30"/>
        <v>#DIV/0!</v>
      </c>
      <c r="E792" s="8" t="e">
        <f t="shared" si="31"/>
        <v>#DIV/0!</v>
      </c>
    </row>
    <row r="793" spans="1:5" x14ac:dyDescent="0.25">
      <c r="A793" s="14"/>
      <c r="D793" s="8" t="e">
        <f t="shared" si="30"/>
        <v>#DIV/0!</v>
      </c>
      <c r="E793" s="8" t="e">
        <f t="shared" si="31"/>
        <v>#DIV/0!</v>
      </c>
    </row>
    <row r="794" spans="1:5" x14ac:dyDescent="0.25">
      <c r="A794" s="14"/>
      <c r="D794" s="8" t="e">
        <f t="shared" si="30"/>
        <v>#DIV/0!</v>
      </c>
      <c r="E794" s="8" t="e">
        <f t="shared" si="31"/>
        <v>#DIV/0!</v>
      </c>
    </row>
    <row r="795" spans="1:5" x14ac:dyDescent="0.25">
      <c r="A795" s="14"/>
      <c r="D795" s="8" t="e">
        <f t="shared" si="30"/>
        <v>#DIV/0!</v>
      </c>
      <c r="E795" s="8" t="e">
        <f t="shared" si="31"/>
        <v>#DIV/0!</v>
      </c>
    </row>
    <row r="796" spans="1:5" x14ac:dyDescent="0.25">
      <c r="A796" s="14"/>
      <c r="D796" s="8" t="e">
        <f t="shared" si="30"/>
        <v>#DIV/0!</v>
      </c>
      <c r="E796" s="8" t="e">
        <f t="shared" si="31"/>
        <v>#DIV/0!</v>
      </c>
    </row>
    <row r="797" spans="1:5" x14ac:dyDescent="0.25">
      <c r="A797" s="14"/>
      <c r="D797" s="8" t="e">
        <f t="shared" si="30"/>
        <v>#DIV/0!</v>
      </c>
      <c r="E797" s="8" t="e">
        <f t="shared" si="31"/>
        <v>#DIV/0!</v>
      </c>
    </row>
    <row r="798" spans="1:5" x14ac:dyDescent="0.25">
      <c r="A798" s="14"/>
      <c r="D798" s="8" t="e">
        <f t="shared" si="30"/>
        <v>#DIV/0!</v>
      </c>
      <c r="E798" s="8" t="e">
        <f t="shared" si="31"/>
        <v>#DIV/0!</v>
      </c>
    </row>
    <row r="799" spans="1:5" x14ac:dyDescent="0.25">
      <c r="A799" s="14"/>
      <c r="D799" s="8" t="e">
        <f t="shared" si="30"/>
        <v>#DIV/0!</v>
      </c>
      <c r="E799" s="8" t="e">
        <f t="shared" si="31"/>
        <v>#DIV/0!</v>
      </c>
    </row>
    <row r="800" spans="1:5" x14ac:dyDescent="0.25">
      <c r="A800" s="14"/>
      <c r="D800" s="8" t="e">
        <f t="shared" si="30"/>
        <v>#DIV/0!</v>
      </c>
      <c r="E800" s="8" t="e">
        <f t="shared" si="31"/>
        <v>#DIV/0!</v>
      </c>
    </row>
    <row r="801" spans="1:5" x14ac:dyDescent="0.25">
      <c r="A801" s="14"/>
      <c r="D801" s="8" t="e">
        <f t="shared" si="30"/>
        <v>#DIV/0!</v>
      </c>
      <c r="E801" s="8" t="e">
        <f t="shared" si="31"/>
        <v>#DIV/0!</v>
      </c>
    </row>
    <row r="802" spans="1:5" x14ac:dyDescent="0.25">
      <c r="A802" s="14"/>
      <c r="D802" s="8" t="e">
        <f t="shared" si="30"/>
        <v>#DIV/0!</v>
      </c>
      <c r="E802" s="8" t="e">
        <f t="shared" si="31"/>
        <v>#DIV/0!</v>
      </c>
    </row>
    <row r="803" spans="1:5" x14ac:dyDescent="0.25">
      <c r="A803" s="14"/>
      <c r="D803" s="8" t="e">
        <f t="shared" si="30"/>
        <v>#DIV/0!</v>
      </c>
      <c r="E803" s="8" t="e">
        <f t="shared" si="31"/>
        <v>#DIV/0!</v>
      </c>
    </row>
    <row r="804" spans="1:5" x14ac:dyDescent="0.25">
      <c r="A804" s="14"/>
      <c r="D804" s="8" t="e">
        <f t="shared" si="30"/>
        <v>#DIV/0!</v>
      </c>
      <c r="E804" s="8" t="e">
        <f t="shared" si="31"/>
        <v>#DIV/0!</v>
      </c>
    </row>
    <row r="805" spans="1:5" x14ac:dyDescent="0.25">
      <c r="A805" s="14"/>
      <c r="D805" s="8" t="e">
        <f t="shared" si="30"/>
        <v>#DIV/0!</v>
      </c>
      <c r="E805" s="8" t="e">
        <f t="shared" si="31"/>
        <v>#DIV/0!</v>
      </c>
    </row>
    <row r="806" spans="1:5" x14ac:dyDescent="0.25">
      <c r="A806" s="14"/>
      <c r="D806" s="8" t="e">
        <f t="shared" si="30"/>
        <v>#DIV/0!</v>
      </c>
      <c r="E806" s="8" t="e">
        <f t="shared" si="31"/>
        <v>#DIV/0!</v>
      </c>
    </row>
    <row r="807" spans="1:5" x14ac:dyDescent="0.25">
      <c r="A807" s="14"/>
      <c r="D807" s="8" t="e">
        <f t="shared" si="30"/>
        <v>#DIV/0!</v>
      </c>
      <c r="E807" s="8" t="e">
        <f t="shared" si="31"/>
        <v>#DIV/0!</v>
      </c>
    </row>
    <row r="808" spans="1:5" x14ac:dyDescent="0.25">
      <c r="A808" s="14"/>
      <c r="D808" s="8" t="e">
        <f t="shared" si="30"/>
        <v>#DIV/0!</v>
      </c>
      <c r="E808" s="8" t="e">
        <f t="shared" si="31"/>
        <v>#DIV/0!</v>
      </c>
    </row>
    <row r="809" spans="1:5" x14ac:dyDescent="0.25">
      <c r="A809" s="14"/>
      <c r="D809" s="8" t="e">
        <f t="shared" si="30"/>
        <v>#DIV/0!</v>
      </c>
      <c r="E809" s="8" t="e">
        <f t="shared" si="31"/>
        <v>#DIV/0!</v>
      </c>
    </row>
    <row r="810" spans="1:5" x14ac:dyDescent="0.25">
      <c r="A810" s="14"/>
      <c r="D810" s="8" t="e">
        <f t="shared" si="30"/>
        <v>#DIV/0!</v>
      </c>
      <c r="E810" s="8" t="e">
        <f t="shared" si="31"/>
        <v>#DIV/0!</v>
      </c>
    </row>
    <row r="811" spans="1:5" x14ac:dyDescent="0.25">
      <c r="A811" s="14"/>
      <c r="D811" s="8" t="e">
        <f t="shared" si="30"/>
        <v>#DIV/0!</v>
      </c>
      <c r="E811" s="8" t="e">
        <f t="shared" si="31"/>
        <v>#DIV/0!</v>
      </c>
    </row>
    <row r="812" spans="1:5" x14ac:dyDescent="0.25">
      <c r="A812" s="14"/>
      <c r="D812" s="8" t="e">
        <f t="shared" si="30"/>
        <v>#DIV/0!</v>
      </c>
      <c r="E812" s="8" t="e">
        <f t="shared" si="31"/>
        <v>#DIV/0!</v>
      </c>
    </row>
    <row r="813" spans="1:5" x14ac:dyDescent="0.25">
      <c r="A813" s="14"/>
      <c r="D813" s="8" t="e">
        <f t="shared" si="30"/>
        <v>#DIV/0!</v>
      </c>
      <c r="E813" s="8" t="e">
        <f t="shared" si="31"/>
        <v>#DIV/0!</v>
      </c>
    </row>
    <row r="814" spans="1:5" x14ac:dyDescent="0.25">
      <c r="A814" s="14"/>
      <c r="D814" s="8" t="e">
        <f t="shared" si="30"/>
        <v>#DIV/0!</v>
      </c>
      <c r="E814" s="8" t="e">
        <f t="shared" si="31"/>
        <v>#DIV/0!</v>
      </c>
    </row>
    <row r="815" spans="1:5" x14ac:dyDescent="0.25">
      <c r="A815" s="14"/>
      <c r="D815" s="8" t="e">
        <f t="shared" si="30"/>
        <v>#DIV/0!</v>
      </c>
      <c r="E815" s="8" t="e">
        <f t="shared" si="31"/>
        <v>#DIV/0!</v>
      </c>
    </row>
    <row r="816" spans="1:5" x14ac:dyDescent="0.25">
      <c r="A816" s="14"/>
      <c r="D816" s="8" t="e">
        <f t="shared" si="30"/>
        <v>#DIV/0!</v>
      </c>
      <c r="E816" s="8" t="e">
        <f t="shared" si="31"/>
        <v>#DIV/0!</v>
      </c>
    </row>
    <row r="817" spans="1:5" x14ac:dyDescent="0.25">
      <c r="A817" s="14"/>
      <c r="D817" s="8" t="e">
        <f t="shared" si="30"/>
        <v>#DIV/0!</v>
      </c>
      <c r="E817" s="8" t="e">
        <f t="shared" si="31"/>
        <v>#DIV/0!</v>
      </c>
    </row>
    <row r="818" spans="1:5" x14ac:dyDescent="0.25">
      <c r="A818" s="14"/>
      <c r="D818" s="8" t="e">
        <f t="shared" si="30"/>
        <v>#DIV/0!</v>
      </c>
      <c r="E818" s="8" t="e">
        <f t="shared" si="31"/>
        <v>#DIV/0!</v>
      </c>
    </row>
    <row r="819" spans="1:5" x14ac:dyDescent="0.25">
      <c r="A819" s="14"/>
      <c r="D819" s="8" t="e">
        <f t="shared" si="30"/>
        <v>#DIV/0!</v>
      </c>
      <c r="E819" s="8" t="e">
        <f t="shared" si="31"/>
        <v>#DIV/0!</v>
      </c>
    </row>
    <row r="820" spans="1:5" x14ac:dyDescent="0.25">
      <c r="A820" s="14"/>
      <c r="D820" s="8" t="e">
        <f t="shared" si="30"/>
        <v>#DIV/0!</v>
      </c>
      <c r="E820" s="8" t="e">
        <f t="shared" si="31"/>
        <v>#DIV/0!</v>
      </c>
    </row>
    <row r="821" spans="1:5" x14ac:dyDescent="0.25">
      <c r="A821" s="14"/>
      <c r="D821" s="8" t="e">
        <f t="shared" si="30"/>
        <v>#DIV/0!</v>
      </c>
      <c r="E821" s="8" t="e">
        <f t="shared" si="31"/>
        <v>#DIV/0!</v>
      </c>
    </row>
    <row r="822" spans="1:5" x14ac:dyDescent="0.25">
      <c r="A822" s="14"/>
      <c r="D822" s="8" t="e">
        <f t="shared" si="30"/>
        <v>#DIV/0!</v>
      </c>
      <c r="E822" s="8" t="e">
        <f t="shared" si="31"/>
        <v>#DIV/0!</v>
      </c>
    </row>
    <row r="823" spans="1:5" x14ac:dyDescent="0.25">
      <c r="A823" s="14"/>
      <c r="D823" s="8" t="e">
        <f t="shared" si="30"/>
        <v>#DIV/0!</v>
      </c>
      <c r="E823" s="8" t="e">
        <f t="shared" si="31"/>
        <v>#DIV/0!</v>
      </c>
    </row>
    <row r="824" spans="1:5" x14ac:dyDescent="0.25">
      <c r="A824" s="14"/>
      <c r="D824" s="8" t="e">
        <f t="shared" si="30"/>
        <v>#DIV/0!</v>
      </c>
      <c r="E824" s="8" t="e">
        <f t="shared" si="31"/>
        <v>#DIV/0!</v>
      </c>
    </row>
    <row r="825" spans="1:5" x14ac:dyDescent="0.25">
      <c r="A825" s="14"/>
      <c r="D825" s="8" t="e">
        <f t="shared" si="30"/>
        <v>#DIV/0!</v>
      </c>
      <c r="E825" s="8" t="e">
        <f t="shared" si="31"/>
        <v>#DIV/0!</v>
      </c>
    </row>
    <row r="826" spans="1:5" x14ac:dyDescent="0.25">
      <c r="A826" s="14"/>
      <c r="D826" s="8" t="e">
        <f t="shared" si="30"/>
        <v>#DIV/0!</v>
      </c>
      <c r="E826" s="8" t="e">
        <f t="shared" si="31"/>
        <v>#DIV/0!</v>
      </c>
    </row>
    <row r="827" spans="1:5" x14ac:dyDescent="0.25">
      <c r="A827" s="14"/>
      <c r="D827" s="8" t="e">
        <f t="shared" si="30"/>
        <v>#DIV/0!</v>
      </c>
      <c r="E827" s="8" t="e">
        <f t="shared" si="31"/>
        <v>#DIV/0!</v>
      </c>
    </row>
    <row r="828" spans="1:5" x14ac:dyDescent="0.25">
      <c r="A828" s="14"/>
      <c r="D828" s="8" t="e">
        <f t="shared" si="30"/>
        <v>#DIV/0!</v>
      </c>
      <c r="E828" s="8" t="e">
        <f t="shared" si="31"/>
        <v>#DIV/0!</v>
      </c>
    </row>
    <row r="829" spans="1:5" x14ac:dyDescent="0.25">
      <c r="A829" s="14"/>
      <c r="D829" s="8" t="e">
        <f t="shared" si="30"/>
        <v>#DIV/0!</v>
      </c>
      <c r="E829" s="8" t="e">
        <f t="shared" si="31"/>
        <v>#DIV/0!</v>
      </c>
    </row>
    <row r="830" spans="1:5" x14ac:dyDescent="0.25">
      <c r="A830" s="14"/>
      <c r="D830" s="8" t="e">
        <f t="shared" si="30"/>
        <v>#DIV/0!</v>
      </c>
      <c r="E830" s="8" t="e">
        <f t="shared" si="31"/>
        <v>#DIV/0!</v>
      </c>
    </row>
    <row r="831" spans="1:5" x14ac:dyDescent="0.25">
      <c r="A831" s="14"/>
      <c r="D831" s="8" t="e">
        <f t="shared" si="30"/>
        <v>#DIV/0!</v>
      </c>
      <c r="E831" s="8" t="e">
        <f t="shared" si="31"/>
        <v>#DIV/0!</v>
      </c>
    </row>
    <row r="832" spans="1:5" x14ac:dyDescent="0.25">
      <c r="A832" s="14"/>
      <c r="D832" s="8" t="e">
        <f t="shared" si="30"/>
        <v>#DIV/0!</v>
      </c>
      <c r="E832" s="8" t="e">
        <f t="shared" si="31"/>
        <v>#DIV/0!</v>
      </c>
    </row>
    <row r="833" spans="1:5" x14ac:dyDescent="0.25">
      <c r="A833" s="14"/>
      <c r="D833" s="8" t="e">
        <f t="shared" si="30"/>
        <v>#DIV/0!</v>
      </c>
      <c r="E833" s="8" t="e">
        <f t="shared" si="31"/>
        <v>#DIV/0!</v>
      </c>
    </row>
    <row r="834" spans="1:5" x14ac:dyDescent="0.25">
      <c r="A834" s="14"/>
      <c r="D834" s="8" t="e">
        <f t="shared" si="30"/>
        <v>#DIV/0!</v>
      </c>
      <c r="E834" s="8" t="e">
        <f t="shared" si="31"/>
        <v>#DIV/0!</v>
      </c>
    </row>
    <row r="835" spans="1:5" x14ac:dyDescent="0.25">
      <c r="A835" s="14"/>
      <c r="D835" s="8" t="e">
        <f t="shared" si="30"/>
        <v>#DIV/0!</v>
      </c>
      <c r="E835" s="8" t="e">
        <f t="shared" si="31"/>
        <v>#DIV/0!</v>
      </c>
    </row>
    <row r="836" spans="1:5" x14ac:dyDescent="0.25">
      <c r="A836" s="14"/>
      <c r="D836" s="8" t="e">
        <f t="shared" si="30"/>
        <v>#DIV/0!</v>
      </c>
      <c r="E836" s="8" t="e">
        <f t="shared" si="31"/>
        <v>#DIV/0!</v>
      </c>
    </row>
    <row r="837" spans="1:5" x14ac:dyDescent="0.25">
      <c r="A837" s="14"/>
      <c r="D837" s="8" t="e">
        <f t="shared" si="30"/>
        <v>#DIV/0!</v>
      </c>
      <c r="E837" s="8" t="e">
        <f t="shared" si="31"/>
        <v>#DIV/0!</v>
      </c>
    </row>
    <row r="838" spans="1:5" x14ac:dyDescent="0.25">
      <c r="A838" s="14"/>
      <c r="D838" s="8" t="e">
        <f t="shared" ref="D838:D891" si="32">B838/B837-1</f>
        <v>#DIV/0!</v>
      </c>
      <c r="E838" s="8" t="e">
        <f t="shared" ref="E838:E891" si="33">C838/C837-1</f>
        <v>#DIV/0!</v>
      </c>
    </row>
    <row r="839" spans="1:5" x14ac:dyDescent="0.25">
      <c r="A839" s="14"/>
      <c r="D839" s="8" t="e">
        <f t="shared" si="32"/>
        <v>#DIV/0!</v>
      </c>
      <c r="E839" s="8" t="e">
        <f t="shared" si="33"/>
        <v>#DIV/0!</v>
      </c>
    </row>
    <row r="840" spans="1:5" x14ac:dyDescent="0.25">
      <c r="A840" s="14"/>
      <c r="D840" s="8" t="e">
        <f t="shared" si="32"/>
        <v>#DIV/0!</v>
      </c>
      <c r="E840" s="8" t="e">
        <f t="shared" si="33"/>
        <v>#DIV/0!</v>
      </c>
    </row>
    <row r="841" spans="1:5" x14ac:dyDescent="0.25">
      <c r="A841" s="14"/>
      <c r="D841" s="8" t="e">
        <f t="shared" si="32"/>
        <v>#DIV/0!</v>
      </c>
      <c r="E841" s="8" t="e">
        <f t="shared" si="33"/>
        <v>#DIV/0!</v>
      </c>
    </row>
    <row r="842" spans="1:5" x14ac:dyDescent="0.25">
      <c r="A842" s="14"/>
      <c r="D842" s="8" t="e">
        <f t="shared" si="32"/>
        <v>#DIV/0!</v>
      </c>
      <c r="E842" s="8" t="e">
        <f t="shared" si="33"/>
        <v>#DIV/0!</v>
      </c>
    </row>
    <row r="843" spans="1:5" x14ac:dyDescent="0.25">
      <c r="A843" s="14"/>
      <c r="D843" s="8" t="e">
        <f t="shared" si="32"/>
        <v>#DIV/0!</v>
      </c>
      <c r="E843" s="8" t="e">
        <f t="shared" si="33"/>
        <v>#DIV/0!</v>
      </c>
    </row>
    <row r="844" spans="1:5" x14ac:dyDescent="0.25">
      <c r="A844" s="14"/>
      <c r="D844" s="8" t="e">
        <f t="shared" si="32"/>
        <v>#DIV/0!</v>
      </c>
      <c r="E844" s="8" t="e">
        <f t="shared" si="33"/>
        <v>#DIV/0!</v>
      </c>
    </row>
    <row r="845" spans="1:5" x14ac:dyDescent="0.25">
      <c r="A845" s="14"/>
      <c r="D845" s="8" t="e">
        <f t="shared" si="32"/>
        <v>#DIV/0!</v>
      </c>
      <c r="E845" s="8" t="e">
        <f t="shared" si="33"/>
        <v>#DIV/0!</v>
      </c>
    </row>
    <row r="846" spans="1:5" x14ac:dyDescent="0.25">
      <c r="A846" s="14"/>
      <c r="D846" s="8" t="e">
        <f t="shared" si="32"/>
        <v>#DIV/0!</v>
      </c>
      <c r="E846" s="8" t="e">
        <f t="shared" si="33"/>
        <v>#DIV/0!</v>
      </c>
    </row>
    <row r="847" spans="1:5" x14ac:dyDescent="0.25">
      <c r="A847" s="14"/>
      <c r="D847" s="8" t="e">
        <f t="shared" si="32"/>
        <v>#DIV/0!</v>
      </c>
      <c r="E847" s="8" t="e">
        <f t="shared" si="33"/>
        <v>#DIV/0!</v>
      </c>
    </row>
    <row r="848" spans="1:5" x14ac:dyDescent="0.25">
      <c r="A848" s="14"/>
      <c r="D848" s="8" t="e">
        <f t="shared" si="32"/>
        <v>#DIV/0!</v>
      </c>
      <c r="E848" s="8" t="e">
        <f t="shared" si="33"/>
        <v>#DIV/0!</v>
      </c>
    </row>
    <row r="849" spans="1:5" x14ac:dyDescent="0.25">
      <c r="A849" s="14"/>
      <c r="D849" s="8" t="e">
        <f t="shared" si="32"/>
        <v>#DIV/0!</v>
      </c>
      <c r="E849" s="8" t="e">
        <f t="shared" si="33"/>
        <v>#DIV/0!</v>
      </c>
    </row>
    <row r="850" spans="1:5" x14ac:dyDescent="0.25">
      <c r="A850" s="14"/>
      <c r="D850" s="8" t="e">
        <f t="shared" si="32"/>
        <v>#DIV/0!</v>
      </c>
      <c r="E850" s="8" t="e">
        <f t="shared" si="33"/>
        <v>#DIV/0!</v>
      </c>
    </row>
    <row r="851" spans="1:5" x14ac:dyDescent="0.25">
      <c r="A851" s="14"/>
      <c r="D851" s="8" t="e">
        <f t="shared" si="32"/>
        <v>#DIV/0!</v>
      </c>
      <c r="E851" s="8" t="e">
        <f t="shared" si="33"/>
        <v>#DIV/0!</v>
      </c>
    </row>
    <row r="852" spans="1:5" x14ac:dyDescent="0.25">
      <c r="A852" s="14"/>
      <c r="D852" s="8" t="e">
        <f t="shared" si="32"/>
        <v>#DIV/0!</v>
      </c>
      <c r="E852" s="8" t="e">
        <f t="shared" si="33"/>
        <v>#DIV/0!</v>
      </c>
    </row>
    <row r="853" spans="1:5" x14ac:dyDescent="0.25">
      <c r="A853" s="14"/>
      <c r="D853" s="8" t="e">
        <f t="shared" si="32"/>
        <v>#DIV/0!</v>
      </c>
      <c r="E853" s="8" t="e">
        <f t="shared" si="33"/>
        <v>#DIV/0!</v>
      </c>
    </row>
    <row r="854" spans="1:5" x14ac:dyDescent="0.25">
      <c r="A854" s="14"/>
      <c r="D854" s="8" t="e">
        <f t="shared" si="32"/>
        <v>#DIV/0!</v>
      </c>
      <c r="E854" s="8" t="e">
        <f t="shared" si="33"/>
        <v>#DIV/0!</v>
      </c>
    </row>
    <row r="855" spans="1:5" x14ac:dyDescent="0.25">
      <c r="A855" s="14"/>
      <c r="D855" s="8" t="e">
        <f t="shared" si="32"/>
        <v>#DIV/0!</v>
      </c>
      <c r="E855" s="8" t="e">
        <f t="shared" si="33"/>
        <v>#DIV/0!</v>
      </c>
    </row>
    <row r="856" spans="1:5" x14ac:dyDescent="0.25">
      <c r="A856" s="14"/>
      <c r="D856" s="8" t="e">
        <f t="shared" si="32"/>
        <v>#DIV/0!</v>
      </c>
      <c r="E856" s="8" t="e">
        <f t="shared" si="33"/>
        <v>#DIV/0!</v>
      </c>
    </row>
    <row r="857" spans="1:5" x14ac:dyDescent="0.25">
      <c r="A857" s="14"/>
      <c r="D857" s="8" t="e">
        <f t="shared" si="32"/>
        <v>#DIV/0!</v>
      </c>
      <c r="E857" s="8" t="e">
        <f t="shared" si="33"/>
        <v>#DIV/0!</v>
      </c>
    </row>
    <row r="858" spans="1:5" x14ac:dyDescent="0.25">
      <c r="A858" s="14"/>
      <c r="D858" s="8" t="e">
        <f t="shared" si="32"/>
        <v>#DIV/0!</v>
      </c>
      <c r="E858" s="8" t="e">
        <f t="shared" si="33"/>
        <v>#DIV/0!</v>
      </c>
    </row>
    <row r="859" spans="1:5" x14ac:dyDescent="0.25">
      <c r="A859" s="14"/>
      <c r="D859" s="8" t="e">
        <f t="shared" si="32"/>
        <v>#DIV/0!</v>
      </c>
      <c r="E859" s="8" t="e">
        <f t="shared" si="33"/>
        <v>#DIV/0!</v>
      </c>
    </row>
    <row r="860" spans="1:5" x14ac:dyDescent="0.25">
      <c r="A860" s="14"/>
      <c r="D860" s="8" t="e">
        <f t="shared" si="32"/>
        <v>#DIV/0!</v>
      </c>
      <c r="E860" s="8" t="e">
        <f t="shared" si="33"/>
        <v>#DIV/0!</v>
      </c>
    </row>
    <row r="861" spans="1:5" x14ac:dyDescent="0.25">
      <c r="A861" s="14"/>
      <c r="D861" s="8" t="e">
        <f t="shared" si="32"/>
        <v>#DIV/0!</v>
      </c>
      <c r="E861" s="8" t="e">
        <f t="shared" si="33"/>
        <v>#DIV/0!</v>
      </c>
    </row>
    <row r="862" spans="1:5" x14ac:dyDescent="0.25">
      <c r="A862" s="14"/>
      <c r="D862" s="8" t="e">
        <f t="shared" si="32"/>
        <v>#DIV/0!</v>
      </c>
      <c r="E862" s="8" t="e">
        <f t="shared" si="33"/>
        <v>#DIV/0!</v>
      </c>
    </row>
    <row r="863" spans="1:5" x14ac:dyDescent="0.25">
      <c r="A863" s="14"/>
      <c r="D863" s="8" t="e">
        <f t="shared" si="32"/>
        <v>#DIV/0!</v>
      </c>
      <c r="E863" s="8" t="e">
        <f t="shared" si="33"/>
        <v>#DIV/0!</v>
      </c>
    </row>
    <row r="864" spans="1:5" x14ac:dyDescent="0.25">
      <c r="A864" s="14"/>
      <c r="D864" s="8" t="e">
        <f t="shared" si="32"/>
        <v>#DIV/0!</v>
      </c>
      <c r="E864" s="8" t="e">
        <f t="shared" si="33"/>
        <v>#DIV/0!</v>
      </c>
    </row>
    <row r="865" spans="1:5" x14ac:dyDescent="0.25">
      <c r="A865" s="14"/>
      <c r="D865" s="8" t="e">
        <f t="shared" si="32"/>
        <v>#DIV/0!</v>
      </c>
      <c r="E865" s="8" t="e">
        <f t="shared" si="33"/>
        <v>#DIV/0!</v>
      </c>
    </row>
    <row r="866" spans="1:5" x14ac:dyDescent="0.25">
      <c r="A866" s="14"/>
      <c r="D866" s="8" t="e">
        <f t="shared" si="32"/>
        <v>#DIV/0!</v>
      </c>
      <c r="E866" s="8" t="e">
        <f t="shared" si="33"/>
        <v>#DIV/0!</v>
      </c>
    </row>
    <row r="867" spans="1:5" x14ac:dyDescent="0.25">
      <c r="A867" s="14"/>
      <c r="D867" s="8" t="e">
        <f t="shared" si="32"/>
        <v>#DIV/0!</v>
      </c>
      <c r="E867" s="8" t="e">
        <f t="shared" si="33"/>
        <v>#DIV/0!</v>
      </c>
    </row>
    <row r="868" spans="1:5" x14ac:dyDescent="0.25">
      <c r="A868" s="14"/>
      <c r="D868" s="8" t="e">
        <f t="shared" si="32"/>
        <v>#DIV/0!</v>
      </c>
      <c r="E868" s="8" t="e">
        <f t="shared" si="33"/>
        <v>#DIV/0!</v>
      </c>
    </row>
    <row r="869" spans="1:5" x14ac:dyDescent="0.25">
      <c r="A869" s="14"/>
      <c r="D869" s="8" t="e">
        <f t="shared" si="32"/>
        <v>#DIV/0!</v>
      </c>
      <c r="E869" s="8" t="e">
        <f t="shared" si="33"/>
        <v>#DIV/0!</v>
      </c>
    </row>
    <row r="870" spans="1:5" x14ac:dyDescent="0.25">
      <c r="A870" s="14"/>
      <c r="D870" s="8" t="e">
        <f t="shared" si="32"/>
        <v>#DIV/0!</v>
      </c>
      <c r="E870" s="8" t="e">
        <f t="shared" si="33"/>
        <v>#DIV/0!</v>
      </c>
    </row>
    <row r="871" spans="1:5" x14ac:dyDescent="0.25">
      <c r="A871" s="14"/>
      <c r="D871" s="8" t="e">
        <f t="shared" si="32"/>
        <v>#DIV/0!</v>
      </c>
      <c r="E871" s="8" t="e">
        <f t="shared" si="33"/>
        <v>#DIV/0!</v>
      </c>
    </row>
    <row r="872" spans="1:5" x14ac:dyDescent="0.25">
      <c r="A872" s="14"/>
      <c r="D872" s="8" t="e">
        <f t="shared" si="32"/>
        <v>#DIV/0!</v>
      </c>
      <c r="E872" s="8" t="e">
        <f t="shared" si="33"/>
        <v>#DIV/0!</v>
      </c>
    </row>
    <row r="873" spans="1:5" x14ac:dyDescent="0.25">
      <c r="A873" s="14"/>
      <c r="D873" s="8" t="e">
        <f t="shared" si="32"/>
        <v>#DIV/0!</v>
      </c>
      <c r="E873" s="8" t="e">
        <f t="shared" si="33"/>
        <v>#DIV/0!</v>
      </c>
    </row>
    <row r="874" spans="1:5" x14ac:dyDescent="0.25">
      <c r="A874" s="14"/>
      <c r="D874" s="8" t="e">
        <f t="shared" si="32"/>
        <v>#DIV/0!</v>
      </c>
      <c r="E874" s="8" t="e">
        <f t="shared" si="33"/>
        <v>#DIV/0!</v>
      </c>
    </row>
    <row r="875" spans="1:5" x14ac:dyDescent="0.25">
      <c r="A875" s="14"/>
      <c r="D875" s="8" t="e">
        <f t="shared" si="32"/>
        <v>#DIV/0!</v>
      </c>
      <c r="E875" s="8" t="e">
        <f t="shared" si="33"/>
        <v>#DIV/0!</v>
      </c>
    </row>
    <row r="876" spans="1:5" x14ac:dyDescent="0.25">
      <c r="A876" s="14"/>
      <c r="D876" s="8" t="e">
        <f t="shared" si="32"/>
        <v>#DIV/0!</v>
      </c>
      <c r="E876" s="8" t="e">
        <f t="shared" si="33"/>
        <v>#DIV/0!</v>
      </c>
    </row>
    <row r="877" spans="1:5" x14ac:dyDescent="0.25">
      <c r="A877" s="14"/>
      <c r="D877" s="8" t="e">
        <f t="shared" si="32"/>
        <v>#DIV/0!</v>
      </c>
      <c r="E877" s="8" t="e">
        <f t="shared" si="33"/>
        <v>#DIV/0!</v>
      </c>
    </row>
    <row r="878" spans="1:5" x14ac:dyDescent="0.25">
      <c r="A878" s="14"/>
      <c r="D878" s="8" t="e">
        <f t="shared" si="32"/>
        <v>#DIV/0!</v>
      </c>
      <c r="E878" s="8" t="e">
        <f t="shared" si="33"/>
        <v>#DIV/0!</v>
      </c>
    </row>
    <row r="879" spans="1:5" x14ac:dyDescent="0.25">
      <c r="A879" s="14"/>
      <c r="D879" s="8" t="e">
        <f t="shared" si="32"/>
        <v>#DIV/0!</v>
      </c>
      <c r="E879" s="8" t="e">
        <f t="shared" si="33"/>
        <v>#DIV/0!</v>
      </c>
    </row>
    <row r="880" spans="1:5" x14ac:dyDescent="0.25">
      <c r="A880" s="14"/>
      <c r="D880" s="8" t="e">
        <f t="shared" si="32"/>
        <v>#DIV/0!</v>
      </c>
      <c r="E880" s="8" t="e">
        <f t="shared" si="33"/>
        <v>#DIV/0!</v>
      </c>
    </row>
    <row r="881" spans="1:5" x14ac:dyDescent="0.25">
      <c r="A881" s="14"/>
      <c r="D881" s="8" t="e">
        <f t="shared" si="32"/>
        <v>#DIV/0!</v>
      </c>
      <c r="E881" s="8" t="e">
        <f t="shared" si="33"/>
        <v>#DIV/0!</v>
      </c>
    </row>
    <row r="882" spans="1:5" x14ac:dyDescent="0.25">
      <c r="A882" s="14"/>
      <c r="D882" s="8" t="e">
        <f t="shared" si="32"/>
        <v>#DIV/0!</v>
      </c>
      <c r="E882" s="8" t="e">
        <f t="shared" si="33"/>
        <v>#DIV/0!</v>
      </c>
    </row>
    <row r="883" spans="1:5" x14ac:dyDescent="0.25">
      <c r="A883" s="14"/>
      <c r="D883" s="8" t="e">
        <f t="shared" si="32"/>
        <v>#DIV/0!</v>
      </c>
      <c r="E883" s="8" t="e">
        <f t="shared" si="33"/>
        <v>#DIV/0!</v>
      </c>
    </row>
    <row r="884" spans="1:5" x14ac:dyDescent="0.25">
      <c r="A884" s="14"/>
      <c r="D884" s="8" t="e">
        <f t="shared" si="32"/>
        <v>#DIV/0!</v>
      </c>
      <c r="E884" s="8" t="e">
        <f t="shared" si="33"/>
        <v>#DIV/0!</v>
      </c>
    </row>
    <row r="885" spans="1:5" x14ac:dyDescent="0.25">
      <c r="A885" s="14"/>
      <c r="D885" s="8" t="e">
        <f t="shared" si="32"/>
        <v>#DIV/0!</v>
      </c>
      <c r="E885" s="8" t="e">
        <f t="shared" si="33"/>
        <v>#DIV/0!</v>
      </c>
    </row>
    <row r="886" spans="1:5" x14ac:dyDescent="0.25">
      <c r="A886" s="14"/>
      <c r="D886" s="8" t="e">
        <f t="shared" si="32"/>
        <v>#DIV/0!</v>
      </c>
      <c r="E886" s="8" t="e">
        <f t="shared" si="33"/>
        <v>#DIV/0!</v>
      </c>
    </row>
    <row r="887" spans="1:5" x14ac:dyDescent="0.25">
      <c r="A887" s="14"/>
      <c r="D887" s="8" t="e">
        <f t="shared" si="32"/>
        <v>#DIV/0!</v>
      </c>
      <c r="E887" s="8" t="e">
        <f t="shared" si="33"/>
        <v>#DIV/0!</v>
      </c>
    </row>
    <row r="888" spans="1:5" x14ac:dyDescent="0.25">
      <c r="A888" s="14"/>
      <c r="D888" s="8" t="e">
        <f t="shared" si="32"/>
        <v>#DIV/0!</v>
      </c>
      <c r="E888" s="8" t="e">
        <f t="shared" si="33"/>
        <v>#DIV/0!</v>
      </c>
    </row>
    <row r="889" spans="1:5" x14ac:dyDescent="0.25">
      <c r="A889" s="14"/>
      <c r="D889" s="8" t="e">
        <f t="shared" si="32"/>
        <v>#DIV/0!</v>
      </c>
      <c r="E889" s="8" t="e">
        <f t="shared" si="33"/>
        <v>#DIV/0!</v>
      </c>
    </row>
    <row r="890" spans="1:5" x14ac:dyDescent="0.25">
      <c r="A890" s="14"/>
      <c r="D890" s="8" t="e">
        <f t="shared" si="32"/>
        <v>#DIV/0!</v>
      </c>
      <c r="E890" s="8" t="e">
        <f t="shared" si="33"/>
        <v>#DIV/0!</v>
      </c>
    </row>
    <row r="891" spans="1:5" x14ac:dyDescent="0.25">
      <c r="A891" s="14"/>
      <c r="D891" s="8" t="e">
        <f t="shared" si="32"/>
        <v>#DIV/0!</v>
      </c>
      <c r="E891" s="8" t="e">
        <f t="shared" si="33"/>
        <v>#DIV/0!</v>
      </c>
    </row>
    <row r="892" spans="1:5" x14ac:dyDescent="0.25">
      <c r="A892" s="14"/>
    </row>
    <row r="893" spans="1:5" x14ac:dyDescent="0.25">
      <c r="A893" s="14"/>
    </row>
    <row r="894" spans="1:5" x14ac:dyDescent="0.25">
      <c r="A894" s="14"/>
    </row>
    <row r="895" spans="1:5" x14ac:dyDescent="0.25">
      <c r="A895" s="14"/>
    </row>
    <row r="896" spans="1:5" x14ac:dyDescent="0.25">
      <c r="A896" s="14"/>
    </row>
    <row r="897" spans="1:1" x14ac:dyDescent="0.25">
      <c r="A897" s="14"/>
    </row>
    <row r="898" spans="1:1" x14ac:dyDescent="0.25">
      <c r="A898" s="14"/>
    </row>
    <row r="899" spans="1:1" x14ac:dyDescent="0.25">
      <c r="A899" s="14"/>
    </row>
    <row r="900" spans="1:1" x14ac:dyDescent="0.25">
      <c r="A900" s="14"/>
    </row>
    <row r="901" spans="1:1" x14ac:dyDescent="0.25">
      <c r="A901" s="14"/>
    </row>
    <row r="902" spans="1:1" x14ac:dyDescent="0.25">
      <c r="A902" s="14"/>
    </row>
    <row r="903" spans="1:1" x14ac:dyDescent="0.25">
      <c r="A903" s="14"/>
    </row>
    <row r="904" spans="1:1" x14ac:dyDescent="0.25">
      <c r="A904" s="14"/>
    </row>
    <row r="905" spans="1:1" x14ac:dyDescent="0.25">
      <c r="A905" s="14"/>
    </row>
    <row r="906" spans="1:1" x14ac:dyDescent="0.25">
      <c r="A906" s="14"/>
    </row>
    <row r="907" spans="1:1" x14ac:dyDescent="0.25">
      <c r="A907" s="14"/>
    </row>
    <row r="908" spans="1:1" x14ac:dyDescent="0.25">
      <c r="A908" s="14"/>
    </row>
    <row r="909" spans="1:1" x14ac:dyDescent="0.25">
      <c r="A909" s="14"/>
    </row>
    <row r="910" spans="1:1" x14ac:dyDescent="0.25">
      <c r="A910" s="14"/>
    </row>
    <row r="911" spans="1:1" x14ac:dyDescent="0.25">
      <c r="A911" s="14"/>
    </row>
    <row r="912" spans="1:1" x14ac:dyDescent="0.25">
      <c r="A912" s="14"/>
    </row>
    <row r="913" spans="1:1" x14ac:dyDescent="0.25">
      <c r="A913" s="14"/>
    </row>
    <row r="914" spans="1:1" x14ac:dyDescent="0.25">
      <c r="A914" s="14"/>
    </row>
    <row r="915" spans="1:1" x14ac:dyDescent="0.25">
      <c r="A915" s="14"/>
    </row>
    <row r="916" spans="1:1" x14ac:dyDescent="0.25">
      <c r="A916" s="14"/>
    </row>
    <row r="917" spans="1:1" x14ac:dyDescent="0.25">
      <c r="A917" s="14"/>
    </row>
    <row r="918" spans="1:1" x14ac:dyDescent="0.25">
      <c r="A918" s="14"/>
    </row>
    <row r="919" spans="1:1" x14ac:dyDescent="0.25">
      <c r="A919" s="14"/>
    </row>
    <row r="920" spans="1:1" x14ac:dyDescent="0.25">
      <c r="A920" s="14"/>
    </row>
    <row r="921" spans="1:1" x14ac:dyDescent="0.25">
      <c r="A921" s="14"/>
    </row>
    <row r="922" spans="1:1" x14ac:dyDescent="0.25">
      <c r="A922" s="14"/>
    </row>
    <row r="923" spans="1:1" x14ac:dyDescent="0.25">
      <c r="A923" s="14"/>
    </row>
    <row r="924" spans="1:1" x14ac:dyDescent="0.25">
      <c r="A924" s="14"/>
    </row>
    <row r="925" spans="1:1" x14ac:dyDescent="0.25">
      <c r="A925" s="14"/>
    </row>
    <row r="926" spans="1:1" x14ac:dyDescent="0.25">
      <c r="A926" s="14"/>
    </row>
    <row r="927" spans="1:1" x14ac:dyDescent="0.25">
      <c r="A927" s="14"/>
    </row>
    <row r="928" spans="1:1" x14ac:dyDescent="0.25">
      <c r="A928" s="14"/>
    </row>
    <row r="929" spans="1:1" x14ac:dyDescent="0.25">
      <c r="A929" s="14"/>
    </row>
    <row r="930" spans="1:1" x14ac:dyDescent="0.25">
      <c r="A930" s="14"/>
    </row>
    <row r="931" spans="1:1" x14ac:dyDescent="0.25">
      <c r="A931" s="14"/>
    </row>
    <row r="932" spans="1:1" x14ac:dyDescent="0.25">
      <c r="A932" s="14"/>
    </row>
    <row r="933" spans="1:1" x14ac:dyDescent="0.25">
      <c r="A933" s="14"/>
    </row>
    <row r="934" spans="1:1" x14ac:dyDescent="0.25">
      <c r="A934" s="14"/>
    </row>
    <row r="935" spans="1:1" x14ac:dyDescent="0.25">
      <c r="A935" s="14"/>
    </row>
    <row r="936" spans="1:1" x14ac:dyDescent="0.25">
      <c r="A936" s="14"/>
    </row>
    <row r="937" spans="1:1" x14ac:dyDescent="0.25">
      <c r="A937" s="14"/>
    </row>
    <row r="938" spans="1:1" x14ac:dyDescent="0.25">
      <c r="A938" s="14"/>
    </row>
    <row r="939" spans="1:1" x14ac:dyDescent="0.25">
      <c r="A939" s="14"/>
    </row>
    <row r="940" spans="1:1" x14ac:dyDescent="0.25">
      <c r="A940" s="14"/>
    </row>
    <row r="941" spans="1:1" x14ac:dyDescent="0.25">
      <c r="A941" s="14"/>
    </row>
    <row r="942" spans="1:1" x14ac:dyDescent="0.25">
      <c r="A942" s="14"/>
    </row>
    <row r="943" spans="1:1" x14ac:dyDescent="0.25">
      <c r="A943" s="14"/>
    </row>
    <row r="944" spans="1:1" x14ac:dyDescent="0.25">
      <c r="A944" s="14"/>
    </row>
    <row r="945" spans="1:1" x14ac:dyDescent="0.25">
      <c r="A945" s="14"/>
    </row>
    <row r="946" spans="1:1" x14ac:dyDescent="0.25">
      <c r="A946" s="14"/>
    </row>
    <row r="947" spans="1:1" x14ac:dyDescent="0.25">
      <c r="A947" s="14"/>
    </row>
    <row r="948" spans="1:1" x14ac:dyDescent="0.25">
      <c r="A948" s="14"/>
    </row>
    <row r="949" spans="1:1" x14ac:dyDescent="0.25">
      <c r="A949" s="14"/>
    </row>
    <row r="950" spans="1:1" x14ac:dyDescent="0.25">
      <c r="A950" s="14"/>
    </row>
    <row r="951" spans="1:1" x14ac:dyDescent="0.25">
      <c r="A951" s="14"/>
    </row>
    <row r="952" spans="1:1" x14ac:dyDescent="0.25">
      <c r="A952" s="14"/>
    </row>
    <row r="953" spans="1:1" x14ac:dyDescent="0.25">
      <c r="A953" s="14"/>
    </row>
    <row r="954" spans="1:1" x14ac:dyDescent="0.25">
      <c r="A954" s="14"/>
    </row>
    <row r="955" spans="1:1" x14ac:dyDescent="0.25">
      <c r="A955" s="14"/>
    </row>
    <row r="956" spans="1:1" x14ac:dyDescent="0.25">
      <c r="A956" s="14"/>
    </row>
    <row r="957" spans="1:1" x14ac:dyDescent="0.25">
      <c r="A957" s="14"/>
    </row>
    <row r="958" spans="1:1" x14ac:dyDescent="0.25">
      <c r="A958" s="14"/>
    </row>
    <row r="959" spans="1:1" x14ac:dyDescent="0.25">
      <c r="A959" s="14"/>
    </row>
    <row r="960" spans="1:1" x14ac:dyDescent="0.25">
      <c r="A960" s="14"/>
    </row>
    <row r="961" spans="1:1" x14ac:dyDescent="0.25">
      <c r="A961" s="14"/>
    </row>
    <row r="962" spans="1:1" x14ac:dyDescent="0.25">
      <c r="A962" s="14"/>
    </row>
    <row r="963" spans="1:1" x14ac:dyDescent="0.25">
      <c r="A963" s="14"/>
    </row>
    <row r="964" spans="1:1" x14ac:dyDescent="0.25">
      <c r="A964" s="14"/>
    </row>
    <row r="965" spans="1:1" x14ac:dyDescent="0.25">
      <c r="A965" s="14"/>
    </row>
    <row r="966" spans="1:1" x14ac:dyDescent="0.25">
      <c r="A966" s="14"/>
    </row>
    <row r="967" spans="1:1" x14ac:dyDescent="0.25">
      <c r="A967" s="14"/>
    </row>
    <row r="968" spans="1:1" x14ac:dyDescent="0.25">
      <c r="A968" s="14"/>
    </row>
    <row r="969" spans="1:1" x14ac:dyDescent="0.25">
      <c r="A969" s="14"/>
    </row>
    <row r="970" spans="1:1" x14ac:dyDescent="0.25">
      <c r="A970" s="14"/>
    </row>
    <row r="971" spans="1:1" x14ac:dyDescent="0.25">
      <c r="A971" s="14"/>
    </row>
    <row r="972" spans="1:1" x14ac:dyDescent="0.25">
      <c r="A972" s="14"/>
    </row>
    <row r="973" spans="1:1" x14ac:dyDescent="0.25">
      <c r="A973" s="14"/>
    </row>
    <row r="974" spans="1:1" x14ac:dyDescent="0.25">
      <c r="A974" s="14"/>
    </row>
    <row r="975" spans="1:1" x14ac:dyDescent="0.25">
      <c r="A975" s="14"/>
    </row>
    <row r="976" spans="1:1" x14ac:dyDescent="0.25">
      <c r="A976" s="14"/>
    </row>
    <row r="977" spans="1:1" x14ac:dyDescent="0.25">
      <c r="A977" s="14"/>
    </row>
    <row r="978" spans="1:1" x14ac:dyDescent="0.25">
      <c r="A978" s="14"/>
    </row>
    <row r="979" spans="1:1" x14ac:dyDescent="0.25">
      <c r="A979" s="14"/>
    </row>
    <row r="980" spans="1:1" x14ac:dyDescent="0.25">
      <c r="A980" s="14"/>
    </row>
    <row r="981" spans="1:1" x14ac:dyDescent="0.25">
      <c r="A981" s="14"/>
    </row>
    <row r="982" spans="1:1" x14ac:dyDescent="0.25">
      <c r="A982" s="14"/>
    </row>
    <row r="983" spans="1:1" x14ac:dyDescent="0.25">
      <c r="A983" s="14"/>
    </row>
    <row r="984" spans="1:1" x14ac:dyDescent="0.25">
      <c r="A984" s="14"/>
    </row>
    <row r="985" spans="1:1" x14ac:dyDescent="0.25">
      <c r="A985" s="14"/>
    </row>
    <row r="986" spans="1:1" x14ac:dyDescent="0.25">
      <c r="A986" s="14"/>
    </row>
    <row r="987" spans="1:1" x14ac:dyDescent="0.25">
      <c r="A987" s="14"/>
    </row>
    <row r="988" spans="1:1" x14ac:dyDescent="0.25">
      <c r="A988" s="14"/>
    </row>
    <row r="989" spans="1:1" x14ac:dyDescent="0.25">
      <c r="A989" s="14"/>
    </row>
    <row r="990" spans="1:1" x14ac:dyDescent="0.25">
      <c r="A990" s="14"/>
    </row>
    <row r="991" spans="1:1" x14ac:dyDescent="0.25">
      <c r="A991" s="14"/>
    </row>
    <row r="992" spans="1:1" x14ac:dyDescent="0.25">
      <c r="A992" s="14"/>
    </row>
    <row r="993" spans="1:1" x14ac:dyDescent="0.25">
      <c r="A993" s="14"/>
    </row>
    <row r="994" spans="1:1" x14ac:dyDescent="0.25">
      <c r="A994" s="14"/>
    </row>
    <row r="995" spans="1:1" x14ac:dyDescent="0.25">
      <c r="A995" s="14"/>
    </row>
    <row r="996" spans="1:1" x14ac:dyDescent="0.25">
      <c r="A996" s="14"/>
    </row>
    <row r="997" spans="1:1" x14ac:dyDescent="0.25">
      <c r="A997" s="14"/>
    </row>
    <row r="998" spans="1:1" x14ac:dyDescent="0.25">
      <c r="A998" s="14"/>
    </row>
    <row r="999" spans="1:1" x14ac:dyDescent="0.25">
      <c r="A999" s="14"/>
    </row>
    <row r="1000" spans="1:1" x14ac:dyDescent="0.25">
      <c r="A1000" s="14"/>
    </row>
    <row r="1001" spans="1:1" x14ac:dyDescent="0.25">
      <c r="A1001" s="14"/>
    </row>
    <row r="1002" spans="1:1" x14ac:dyDescent="0.25">
      <c r="A1002" s="14"/>
    </row>
    <row r="1003" spans="1:1" x14ac:dyDescent="0.25">
      <c r="A1003" s="14"/>
    </row>
    <row r="1004" spans="1:1" x14ac:dyDescent="0.25">
      <c r="A1004" s="14"/>
    </row>
    <row r="1005" spans="1:1" x14ac:dyDescent="0.25">
      <c r="A1005" s="14"/>
    </row>
    <row r="1006" spans="1:1" x14ac:dyDescent="0.25">
      <c r="A1006" s="14"/>
    </row>
    <row r="1007" spans="1:1" x14ac:dyDescent="0.25">
      <c r="A1007" s="14"/>
    </row>
    <row r="1008" spans="1:1" x14ac:dyDescent="0.25">
      <c r="A1008" s="14"/>
    </row>
    <row r="1009" spans="1:1" x14ac:dyDescent="0.25">
      <c r="A1009" s="14"/>
    </row>
    <row r="1010" spans="1:1" x14ac:dyDescent="0.25">
      <c r="A1010" s="14"/>
    </row>
    <row r="1011" spans="1:1" x14ac:dyDescent="0.25">
      <c r="A1011" s="14"/>
    </row>
    <row r="1012" spans="1:1" x14ac:dyDescent="0.25">
      <c r="A1012" s="14"/>
    </row>
    <row r="1013" spans="1:1" x14ac:dyDescent="0.25">
      <c r="A1013" s="14"/>
    </row>
    <row r="1014" spans="1:1" x14ac:dyDescent="0.25">
      <c r="A1014" s="14"/>
    </row>
    <row r="1015" spans="1:1" x14ac:dyDescent="0.25">
      <c r="A1015" s="14"/>
    </row>
    <row r="1016" spans="1:1" x14ac:dyDescent="0.25">
      <c r="A1016" s="14"/>
    </row>
    <row r="1017" spans="1:1" x14ac:dyDescent="0.25">
      <c r="A1017" s="14"/>
    </row>
    <row r="1018" spans="1:1" x14ac:dyDescent="0.25">
      <c r="A1018" s="14"/>
    </row>
    <row r="1019" spans="1:1" x14ac:dyDescent="0.25">
      <c r="A1019" s="14"/>
    </row>
    <row r="1020" spans="1:1" x14ac:dyDescent="0.25">
      <c r="A1020" s="14"/>
    </row>
    <row r="1021" spans="1:1" x14ac:dyDescent="0.25">
      <c r="A1021" s="14"/>
    </row>
    <row r="1022" spans="1:1" x14ac:dyDescent="0.25">
      <c r="A1022" s="14"/>
    </row>
    <row r="1023" spans="1:1" x14ac:dyDescent="0.25">
      <c r="A1023" s="14"/>
    </row>
    <row r="1024" spans="1:1" x14ac:dyDescent="0.25">
      <c r="A1024" s="14"/>
    </row>
    <row r="1025" spans="1:1" x14ac:dyDescent="0.25">
      <c r="A1025" s="14"/>
    </row>
    <row r="1026" spans="1:1" x14ac:dyDescent="0.25">
      <c r="A1026" s="14"/>
    </row>
    <row r="1027" spans="1:1" x14ac:dyDescent="0.25">
      <c r="A1027" s="14"/>
    </row>
    <row r="1028" spans="1:1" x14ac:dyDescent="0.25">
      <c r="A1028" s="14"/>
    </row>
    <row r="1029" spans="1:1" x14ac:dyDescent="0.25">
      <c r="A1029" s="14"/>
    </row>
    <row r="1030" spans="1:1" x14ac:dyDescent="0.25">
      <c r="A1030" s="14"/>
    </row>
    <row r="1031" spans="1:1" x14ac:dyDescent="0.25">
      <c r="A1031" s="14"/>
    </row>
    <row r="1032" spans="1:1" x14ac:dyDescent="0.25">
      <c r="A1032" s="14"/>
    </row>
    <row r="1033" spans="1:1" x14ac:dyDescent="0.25">
      <c r="A1033" s="14"/>
    </row>
    <row r="1034" spans="1:1" x14ac:dyDescent="0.25">
      <c r="A1034" s="14"/>
    </row>
    <row r="1035" spans="1:1" x14ac:dyDescent="0.25">
      <c r="A1035" s="14"/>
    </row>
    <row r="1036" spans="1:1" x14ac:dyDescent="0.25">
      <c r="A1036" s="14"/>
    </row>
    <row r="1037" spans="1:1" x14ac:dyDescent="0.25">
      <c r="A1037" s="14"/>
    </row>
    <row r="1038" spans="1:1" x14ac:dyDescent="0.25">
      <c r="A1038" s="14"/>
    </row>
    <row r="1039" spans="1:1" x14ac:dyDescent="0.25">
      <c r="A1039" s="14"/>
    </row>
    <row r="1040" spans="1:1" x14ac:dyDescent="0.25">
      <c r="A1040" s="14"/>
    </row>
    <row r="1041" spans="1:1" x14ac:dyDescent="0.25">
      <c r="A1041" s="14"/>
    </row>
    <row r="1042" spans="1:1" x14ac:dyDescent="0.25">
      <c r="A1042" s="14"/>
    </row>
    <row r="1043" spans="1:1" x14ac:dyDescent="0.25">
      <c r="A1043" s="14"/>
    </row>
    <row r="1044" spans="1:1" x14ac:dyDescent="0.25">
      <c r="A1044" s="14"/>
    </row>
    <row r="1045" spans="1:1" x14ac:dyDescent="0.25">
      <c r="A1045" s="14"/>
    </row>
    <row r="1046" spans="1:1" x14ac:dyDescent="0.25">
      <c r="A1046" s="14"/>
    </row>
    <row r="1047" spans="1:1" x14ac:dyDescent="0.25">
      <c r="A1047" s="14"/>
    </row>
    <row r="1048" spans="1:1" x14ac:dyDescent="0.25">
      <c r="A1048" s="14"/>
    </row>
    <row r="1049" spans="1:1" x14ac:dyDescent="0.25">
      <c r="A1049" s="14"/>
    </row>
    <row r="1050" spans="1:1" x14ac:dyDescent="0.25">
      <c r="A1050" s="14"/>
    </row>
    <row r="1051" spans="1:1" x14ac:dyDescent="0.25">
      <c r="A1051" s="14"/>
    </row>
    <row r="1052" spans="1:1" x14ac:dyDescent="0.25">
      <c r="A1052" s="14"/>
    </row>
    <row r="1053" spans="1:1" x14ac:dyDescent="0.25">
      <c r="A1053" s="14"/>
    </row>
    <row r="1054" spans="1:1" x14ac:dyDescent="0.25">
      <c r="A1054" s="14"/>
    </row>
    <row r="1055" spans="1:1" x14ac:dyDescent="0.25">
      <c r="A1055" s="14"/>
    </row>
    <row r="1056" spans="1:1" x14ac:dyDescent="0.25">
      <c r="A1056" s="14"/>
    </row>
    <row r="1057" spans="1:1" x14ac:dyDescent="0.25">
      <c r="A1057" s="14"/>
    </row>
    <row r="1058" spans="1:1" x14ac:dyDescent="0.25">
      <c r="A1058" s="14"/>
    </row>
    <row r="1059" spans="1:1" x14ac:dyDescent="0.25">
      <c r="A1059" s="14"/>
    </row>
    <row r="1060" spans="1:1" x14ac:dyDescent="0.25">
      <c r="A1060" s="14"/>
    </row>
    <row r="1061" spans="1:1" x14ac:dyDescent="0.25">
      <c r="A1061" s="14"/>
    </row>
    <row r="1062" spans="1:1" x14ac:dyDescent="0.25">
      <c r="A1062" s="14"/>
    </row>
    <row r="1063" spans="1:1" x14ac:dyDescent="0.25">
      <c r="A1063" s="14"/>
    </row>
    <row r="1064" spans="1:1" x14ac:dyDescent="0.25">
      <c r="A1064" s="14"/>
    </row>
    <row r="1065" spans="1:1" x14ac:dyDescent="0.25">
      <c r="A1065" s="14"/>
    </row>
    <row r="1066" spans="1:1" x14ac:dyDescent="0.25">
      <c r="A1066" s="14"/>
    </row>
    <row r="1067" spans="1:1" x14ac:dyDescent="0.25">
      <c r="A1067" s="14"/>
    </row>
    <row r="1068" spans="1:1" x14ac:dyDescent="0.25">
      <c r="A1068" s="14"/>
    </row>
    <row r="1069" spans="1:1" x14ac:dyDescent="0.25">
      <c r="A1069" s="14"/>
    </row>
    <row r="1070" spans="1:1" x14ac:dyDescent="0.25">
      <c r="A1070" s="14"/>
    </row>
    <row r="1071" spans="1:1" x14ac:dyDescent="0.25">
      <c r="A1071" s="14"/>
    </row>
    <row r="1072" spans="1:1" x14ac:dyDescent="0.25">
      <c r="A1072" s="14"/>
    </row>
    <row r="1073" spans="1:1" x14ac:dyDescent="0.25">
      <c r="A1073" s="14"/>
    </row>
    <row r="1074" spans="1:1" x14ac:dyDescent="0.25">
      <c r="A1074" s="14"/>
    </row>
    <row r="1075" spans="1:1" x14ac:dyDescent="0.25">
      <c r="A1075" s="14"/>
    </row>
    <row r="1076" spans="1:1" x14ac:dyDescent="0.25">
      <c r="A1076" s="14"/>
    </row>
    <row r="1077" spans="1:1" x14ac:dyDescent="0.25">
      <c r="A1077" s="14"/>
    </row>
    <row r="1078" spans="1:1" x14ac:dyDescent="0.25">
      <c r="A1078" s="14"/>
    </row>
    <row r="1079" spans="1:1" x14ac:dyDescent="0.25">
      <c r="A1079" s="14"/>
    </row>
    <row r="1080" spans="1:1" x14ac:dyDescent="0.25">
      <c r="A1080" s="14"/>
    </row>
    <row r="1081" spans="1:1" x14ac:dyDescent="0.25">
      <c r="A1081" s="14"/>
    </row>
    <row r="1082" spans="1:1" x14ac:dyDescent="0.25">
      <c r="A1082" s="14"/>
    </row>
    <row r="1083" spans="1:1" x14ac:dyDescent="0.25">
      <c r="A1083" s="14"/>
    </row>
    <row r="1084" spans="1:1" x14ac:dyDescent="0.25">
      <c r="A1084" s="14"/>
    </row>
    <row r="1085" spans="1:1" x14ac:dyDescent="0.25">
      <c r="A1085" s="14"/>
    </row>
    <row r="1086" spans="1:1" x14ac:dyDescent="0.25">
      <c r="A1086" s="14"/>
    </row>
    <row r="1087" spans="1:1" x14ac:dyDescent="0.25">
      <c r="A1087" s="14"/>
    </row>
    <row r="1088" spans="1:1" x14ac:dyDescent="0.25">
      <c r="A1088" s="14"/>
    </row>
    <row r="1089" spans="1:1" x14ac:dyDescent="0.25">
      <c r="A1089" s="14"/>
    </row>
    <row r="1090" spans="1:1" x14ac:dyDescent="0.25">
      <c r="A1090" s="14"/>
    </row>
    <row r="1091" spans="1:1" x14ac:dyDescent="0.25">
      <c r="A1091" s="14"/>
    </row>
    <row r="1092" spans="1:1" x14ac:dyDescent="0.25">
      <c r="A1092" s="14"/>
    </row>
    <row r="1093" spans="1:1" x14ac:dyDescent="0.25">
      <c r="A1093" s="14"/>
    </row>
    <row r="1094" spans="1:1" x14ac:dyDescent="0.25">
      <c r="A1094" s="14"/>
    </row>
    <row r="1095" spans="1:1" x14ac:dyDescent="0.25">
      <c r="A1095" s="14"/>
    </row>
    <row r="1096" spans="1:1" x14ac:dyDescent="0.25">
      <c r="A1096" s="14"/>
    </row>
    <row r="1097" spans="1:1" x14ac:dyDescent="0.25">
      <c r="A1097" s="14"/>
    </row>
    <row r="1098" spans="1:1" x14ac:dyDescent="0.25">
      <c r="A1098" s="14"/>
    </row>
    <row r="1099" spans="1:1" x14ac:dyDescent="0.25">
      <c r="A1099" s="14"/>
    </row>
    <row r="1100" spans="1:1" x14ac:dyDescent="0.25">
      <c r="A1100" s="14"/>
    </row>
    <row r="1101" spans="1:1" x14ac:dyDescent="0.25">
      <c r="A1101" s="14"/>
    </row>
    <row r="1102" spans="1:1" x14ac:dyDescent="0.25">
      <c r="A1102" s="14"/>
    </row>
    <row r="1103" spans="1:1" x14ac:dyDescent="0.25">
      <c r="A1103" s="14"/>
    </row>
    <row r="1104" spans="1:1" x14ac:dyDescent="0.25">
      <c r="A1104" s="14"/>
    </row>
    <row r="1105" spans="1:1" x14ac:dyDescent="0.25">
      <c r="A1105" s="14"/>
    </row>
    <row r="1106" spans="1:1" x14ac:dyDescent="0.25">
      <c r="A1106" s="14"/>
    </row>
    <row r="1107" spans="1:1" x14ac:dyDescent="0.25">
      <c r="A1107" s="14"/>
    </row>
    <row r="1108" spans="1:1" x14ac:dyDescent="0.25">
      <c r="A1108" s="14"/>
    </row>
    <row r="1109" spans="1:1" x14ac:dyDescent="0.25">
      <c r="A1109" s="14"/>
    </row>
    <row r="1110" spans="1:1" x14ac:dyDescent="0.25">
      <c r="A1110" s="14"/>
    </row>
    <row r="1111" spans="1:1" x14ac:dyDescent="0.25">
      <c r="A1111" s="14"/>
    </row>
    <row r="1112" spans="1:1" x14ac:dyDescent="0.25">
      <c r="A1112" s="14"/>
    </row>
    <row r="1113" spans="1:1" x14ac:dyDescent="0.25">
      <c r="A1113" s="14"/>
    </row>
    <row r="1114" spans="1:1" x14ac:dyDescent="0.25">
      <c r="A1114" s="14"/>
    </row>
    <row r="1115" spans="1:1" x14ac:dyDescent="0.25">
      <c r="A1115" s="14"/>
    </row>
    <row r="1116" spans="1:1" x14ac:dyDescent="0.25">
      <c r="A1116" s="14"/>
    </row>
    <row r="1117" spans="1:1" x14ac:dyDescent="0.25">
      <c r="A1117" s="14"/>
    </row>
    <row r="1118" spans="1:1" x14ac:dyDescent="0.25">
      <c r="A1118" s="14"/>
    </row>
    <row r="1119" spans="1:1" x14ac:dyDescent="0.25">
      <c r="A1119" s="14"/>
    </row>
    <row r="1120" spans="1:1" x14ac:dyDescent="0.25">
      <c r="A1120" s="14"/>
    </row>
    <row r="1121" spans="1:1" x14ac:dyDescent="0.25">
      <c r="A1121" s="14"/>
    </row>
    <row r="1122" spans="1:1" x14ac:dyDescent="0.25">
      <c r="A1122" s="14"/>
    </row>
    <row r="1123" spans="1:1" x14ac:dyDescent="0.25">
      <c r="A1123" s="14"/>
    </row>
    <row r="1124" spans="1:1" x14ac:dyDescent="0.25">
      <c r="A1124" s="14"/>
    </row>
    <row r="1125" spans="1:1" x14ac:dyDescent="0.25">
      <c r="A1125" s="14"/>
    </row>
    <row r="1126" spans="1:1" x14ac:dyDescent="0.25">
      <c r="A1126" s="14"/>
    </row>
    <row r="1127" spans="1:1" x14ac:dyDescent="0.25">
      <c r="A1127" s="14"/>
    </row>
    <row r="1128" spans="1:1" x14ac:dyDescent="0.25">
      <c r="A1128" s="14"/>
    </row>
    <row r="1129" spans="1:1" x14ac:dyDescent="0.25">
      <c r="A1129" s="14"/>
    </row>
    <row r="1130" spans="1:1" x14ac:dyDescent="0.25">
      <c r="A1130" s="14"/>
    </row>
    <row r="1131" spans="1:1" x14ac:dyDescent="0.25">
      <c r="A1131" s="14"/>
    </row>
    <row r="1132" spans="1:1" x14ac:dyDescent="0.25">
      <c r="A1132" s="14"/>
    </row>
    <row r="1133" spans="1:1" x14ac:dyDescent="0.25">
      <c r="A1133" s="14"/>
    </row>
    <row r="1134" spans="1:1" x14ac:dyDescent="0.25">
      <c r="A1134" s="14"/>
    </row>
    <row r="1135" spans="1:1" x14ac:dyDescent="0.25">
      <c r="A1135" s="14"/>
    </row>
    <row r="1136" spans="1:1" x14ac:dyDescent="0.25">
      <c r="A1136" s="14"/>
    </row>
    <row r="1137" spans="1:1" x14ac:dyDescent="0.25">
      <c r="A1137" s="14"/>
    </row>
    <row r="1138" spans="1:1" x14ac:dyDescent="0.25">
      <c r="A1138" s="14"/>
    </row>
    <row r="1139" spans="1:1" x14ac:dyDescent="0.25">
      <c r="A1139" s="14"/>
    </row>
    <row r="1140" spans="1:1" x14ac:dyDescent="0.25">
      <c r="A1140" s="14"/>
    </row>
    <row r="1141" spans="1:1" x14ac:dyDescent="0.25">
      <c r="A1141" s="14"/>
    </row>
    <row r="1142" spans="1:1" x14ac:dyDescent="0.25">
      <c r="A1142" s="14"/>
    </row>
    <row r="1143" spans="1:1" x14ac:dyDescent="0.25">
      <c r="A1143" s="14"/>
    </row>
    <row r="1144" spans="1:1" x14ac:dyDescent="0.25">
      <c r="A1144" s="14"/>
    </row>
    <row r="1145" spans="1:1" x14ac:dyDescent="0.25">
      <c r="A1145" s="14"/>
    </row>
    <row r="1146" spans="1:1" x14ac:dyDescent="0.25">
      <c r="A1146" s="14"/>
    </row>
    <row r="1147" spans="1:1" x14ac:dyDescent="0.25">
      <c r="A1147" s="14"/>
    </row>
    <row r="1148" spans="1:1" x14ac:dyDescent="0.25">
      <c r="A1148" s="14"/>
    </row>
    <row r="1149" spans="1:1" x14ac:dyDescent="0.25">
      <c r="A1149" s="14"/>
    </row>
    <row r="1150" spans="1:1" x14ac:dyDescent="0.25">
      <c r="A1150" s="14"/>
    </row>
    <row r="1151" spans="1:1" x14ac:dyDescent="0.25">
      <c r="A1151" s="14"/>
    </row>
    <row r="1152" spans="1:1" x14ac:dyDescent="0.25">
      <c r="A1152" s="14"/>
    </row>
    <row r="1153" spans="1:1" x14ac:dyDescent="0.25">
      <c r="A1153" s="14"/>
    </row>
    <row r="1154" spans="1:1" x14ac:dyDescent="0.25">
      <c r="A1154" s="14"/>
    </row>
    <row r="1155" spans="1:1" x14ac:dyDescent="0.25">
      <c r="A1155" s="14"/>
    </row>
    <row r="1156" spans="1:1" x14ac:dyDescent="0.25">
      <c r="A1156" s="14"/>
    </row>
    <row r="1157" spans="1:1" x14ac:dyDescent="0.25">
      <c r="A1157" s="14"/>
    </row>
    <row r="1158" spans="1:1" x14ac:dyDescent="0.25">
      <c r="A1158" s="14"/>
    </row>
    <row r="1159" spans="1:1" x14ac:dyDescent="0.25">
      <c r="A1159" s="14"/>
    </row>
    <row r="1160" spans="1:1" x14ac:dyDescent="0.25">
      <c r="A1160" s="14"/>
    </row>
    <row r="1161" spans="1:1" x14ac:dyDescent="0.25">
      <c r="A1161" s="14"/>
    </row>
    <row r="1162" spans="1:1" x14ac:dyDescent="0.25">
      <c r="A1162" s="14"/>
    </row>
    <row r="1163" spans="1:1" x14ac:dyDescent="0.25">
      <c r="A1163" s="14"/>
    </row>
    <row r="1164" spans="1:1" x14ac:dyDescent="0.25">
      <c r="A1164" s="14"/>
    </row>
    <row r="1165" spans="1:1" x14ac:dyDescent="0.25">
      <c r="A1165" s="14"/>
    </row>
    <row r="1166" spans="1:1" x14ac:dyDescent="0.25">
      <c r="A1166" s="14"/>
    </row>
    <row r="1167" spans="1:1" x14ac:dyDescent="0.25">
      <c r="A1167" s="14"/>
    </row>
    <row r="1168" spans="1:1" x14ac:dyDescent="0.25">
      <c r="A1168" s="14"/>
    </row>
    <row r="1169" spans="1:1" x14ac:dyDescent="0.25">
      <c r="A1169" s="14"/>
    </row>
    <row r="1170" spans="1:1" x14ac:dyDescent="0.25">
      <c r="A1170" s="14"/>
    </row>
    <row r="1171" spans="1:1" x14ac:dyDescent="0.25">
      <c r="A1171" s="14"/>
    </row>
    <row r="1172" spans="1:1" x14ac:dyDescent="0.25">
      <c r="A1172" s="14"/>
    </row>
    <row r="1173" spans="1:1" x14ac:dyDescent="0.25">
      <c r="A1173" s="14"/>
    </row>
    <row r="1174" spans="1:1" x14ac:dyDescent="0.25">
      <c r="A1174" s="14"/>
    </row>
    <row r="1175" spans="1:1" x14ac:dyDescent="0.25">
      <c r="A1175" s="14"/>
    </row>
    <row r="1176" spans="1:1" x14ac:dyDescent="0.25">
      <c r="A1176" s="14"/>
    </row>
    <row r="1177" spans="1:1" x14ac:dyDescent="0.25">
      <c r="A1177" s="14"/>
    </row>
    <row r="1178" spans="1:1" x14ac:dyDescent="0.25">
      <c r="A1178" s="14"/>
    </row>
    <row r="1179" spans="1:1" x14ac:dyDescent="0.25">
      <c r="A1179" s="14"/>
    </row>
    <row r="1180" spans="1:1" x14ac:dyDescent="0.25">
      <c r="A1180" s="14"/>
    </row>
    <row r="1181" spans="1:1" x14ac:dyDescent="0.25">
      <c r="A1181" s="14"/>
    </row>
    <row r="1182" spans="1:1" x14ac:dyDescent="0.25">
      <c r="A1182" s="14"/>
    </row>
    <row r="1183" spans="1:1" x14ac:dyDescent="0.25">
      <c r="A1183" s="14"/>
    </row>
    <row r="1184" spans="1:1" x14ac:dyDescent="0.25">
      <c r="A1184" s="14"/>
    </row>
    <row r="1185" spans="1:1" x14ac:dyDescent="0.25">
      <c r="A1185" s="14"/>
    </row>
    <row r="1186" spans="1:1" x14ac:dyDescent="0.25">
      <c r="A1186" s="14"/>
    </row>
    <row r="1187" spans="1:1" x14ac:dyDescent="0.25">
      <c r="A1187" s="14"/>
    </row>
    <row r="1188" spans="1:1" x14ac:dyDescent="0.25">
      <c r="A1188" s="14"/>
    </row>
    <row r="1189" spans="1:1" x14ac:dyDescent="0.25">
      <c r="A1189" s="14"/>
    </row>
    <row r="1190" spans="1:1" x14ac:dyDescent="0.25">
      <c r="A1190" s="14"/>
    </row>
    <row r="1191" spans="1:1" x14ac:dyDescent="0.25">
      <c r="A1191" s="14"/>
    </row>
    <row r="1192" spans="1:1" x14ac:dyDescent="0.25">
      <c r="A1192" s="14"/>
    </row>
    <row r="1193" spans="1:1" x14ac:dyDescent="0.25">
      <c r="A1193" s="14"/>
    </row>
    <row r="1194" spans="1:1" x14ac:dyDescent="0.25">
      <c r="A1194" s="14"/>
    </row>
    <row r="1195" spans="1:1" x14ac:dyDescent="0.25">
      <c r="A1195" s="14"/>
    </row>
    <row r="1196" spans="1:1" x14ac:dyDescent="0.25">
      <c r="A1196" s="14"/>
    </row>
    <row r="1197" spans="1:1" x14ac:dyDescent="0.25">
      <c r="A1197" s="14"/>
    </row>
    <row r="1198" spans="1:1" x14ac:dyDescent="0.25">
      <c r="A1198" s="14"/>
    </row>
    <row r="1199" spans="1:1" x14ac:dyDescent="0.25">
      <c r="A1199" s="14"/>
    </row>
    <row r="1200" spans="1:1" x14ac:dyDescent="0.25">
      <c r="A1200" s="14"/>
    </row>
    <row r="1201" spans="1:1" x14ac:dyDescent="0.25">
      <c r="A1201" s="14"/>
    </row>
    <row r="1202" spans="1:1" x14ac:dyDescent="0.25">
      <c r="A1202" s="14"/>
    </row>
    <row r="1203" spans="1:1" x14ac:dyDescent="0.25">
      <c r="A1203" s="14"/>
    </row>
    <row r="1204" spans="1:1" x14ac:dyDescent="0.25">
      <c r="A1204" s="14"/>
    </row>
    <row r="1205" spans="1:1" x14ac:dyDescent="0.25">
      <c r="A1205" s="14"/>
    </row>
    <row r="1206" spans="1:1" x14ac:dyDescent="0.25">
      <c r="A1206" s="14"/>
    </row>
    <row r="1207" spans="1:1" x14ac:dyDescent="0.25">
      <c r="A1207" s="14"/>
    </row>
    <row r="1208" spans="1:1" x14ac:dyDescent="0.25">
      <c r="A1208" s="14"/>
    </row>
    <row r="1209" spans="1:1" x14ac:dyDescent="0.25">
      <c r="A1209" s="14"/>
    </row>
    <row r="1210" spans="1:1" x14ac:dyDescent="0.25">
      <c r="A1210" s="14"/>
    </row>
    <row r="1211" spans="1:1" x14ac:dyDescent="0.25">
      <c r="A1211" s="14"/>
    </row>
    <row r="1212" spans="1:1" x14ac:dyDescent="0.25">
      <c r="A1212" s="14"/>
    </row>
    <row r="1213" spans="1:1" x14ac:dyDescent="0.25">
      <c r="A1213" s="14"/>
    </row>
    <row r="1214" spans="1:1" x14ac:dyDescent="0.25">
      <c r="A1214" s="14"/>
    </row>
    <row r="1215" spans="1:1" x14ac:dyDescent="0.25">
      <c r="A1215" s="14"/>
    </row>
    <row r="1216" spans="1:1" x14ac:dyDescent="0.25">
      <c r="A1216" s="14"/>
    </row>
    <row r="1217" spans="1:1" x14ac:dyDescent="0.25">
      <c r="A1217" s="14"/>
    </row>
    <row r="1218" spans="1:1" x14ac:dyDescent="0.25">
      <c r="A1218" s="14"/>
    </row>
    <row r="1219" spans="1:1" x14ac:dyDescent="0.25">
      <c r="A1219" s="14"/>
    </row>
    <row r="1220" spans="1:1" x14ac:dyDescent="0.25">
      <c r="A1220" s="14"/>
    </row>
    <row r="1221" spans="1:1" x14ac:dyDescent="0.25">
      <c r="A1221" s="14"/>
    </row>
    <row r="1222" spans="1:1" x14ac:dyDescent="0.25">
      <c r="A1222" s="14"/>
    </row>
    <row r="1223" spans="1:1" x14ac:dyDescent="0.25">
      <c r="A1223" s="14"/>
    </row>
    <row r="1224" spans="1:1" x14ac:dyDescent="0.25">
      <c r="A1224" s="14"/>
    </row>
    <row r="1225" spans="1:1" x14ac:dyDescent="0.25">
      <c r="A1225" s="14"/>
    </row>
    <row r="1226" spans="1:1" x14ac:dyDescent="0.25">
      <c r="A1226" s="14"/>
    </row>
    <row r="1227" spans="1:1" x14ac:dyDescent="0.25">
      <c r="A1227" s="14"/>
    </row>
    <row r="1228" spans="1:1" x14ac:dyDescent="0.25">
      <c r="A1228" s="14"/>
    </row>
    <row r="1229" spans="1:1" x14ac:dyDescent="0.25">
      <c r="A1229" s="14"/>
    </row>
    <row r="1230" spans="1:1" x14ac:dyDescent="0.25">
      <c r="A1230" s="14"/>
    </row>
    <row r="1231" spans="1:1" x14ac:dyDescent="0.25">
      <c r="A1231" s="14"/>
    </row>
    <row r="1232" spans="1:1" x14ac:dyDescent="0.25">
      <c r="A1232" s="14"/>
    </row>
    <row r="1233" spans="1:1" x14ac:dyDescent="0.25">
      <c r="A1233" s="14"/>
    </row>
    <row r="1234" spans="1:1" x14ac:dyDescent="0.25">
      <c r="A1234" s="14"/>
    </row>
    <row r="1235" spans="1:1" x14ac:dyDescent="0.25">
      <c r="A1235" s="14"/>
    </row>
    <row r="1236" spans="1:1" x14ac:dyDescent="0.25">
      <c r="A1236" s="14"/>
    </row>
    <row r="1237" spans="1:1" x14ac:dyDescent="0.25">
      <c r="A1237" s="14"/>
    </row>
    <row r="1238" spans="1:1" x14ac:dyDescent="0.25">
      <c r="A1238" s="14"/>
    </row>
    <row r="1239" spans="1:1" x14ac:dyDescent="0.25">
      <c r="A1239" s="14"/>
    </row>
    <row r="1240" spans="1:1" x14ac:dyDescent="0.25">
      <c r="A1240" s="14"/>
    </row>
    <row r="1241" spans="1:1" x14ac:dyDescent="0.25">
      <c r="A1241" s="14"/>
    </row>
    <row r="1242" spans="1:1" x14ac:dyDescent="0.25">
      <c r="A1242" s="14"/>
    </row>
    <row r="1243" spans="1:1" x14ac:dyDescent="0.25">
      <c r="A1243" s="14"/>
    </row>
    <row r="1244" spans="1:1" x14ac:dyDescent="0.25">
      <c r="A1244" s="14"/>
    </row>
    <row r="1245" spans="1:1" x14ac:dyDescent="0.25">
      <c r="A1245" s="14"/>
    </row>
    <row r="1246" spans="1:1" x14ac:dyDescent="0.25">
      <c r="A1246" s="14"/>
    </row>
    <row r="1247" spans="1:1" x14ac:dyDescent="0.25">
      <c r="A1247" s="14"/>
    </row>
    <row r="1248" spans="1:1" x14ac:dyDescent="0.25">
      <c r="A1248" s="14"/>
    </row>
    <row r="1249" spans="1:1" x14ac:dyDescent="0.25">
      <c r="A1249" s="14"/>
    </row>
    <row r="1250" spans="1:1" x14ac:dyDescent="0.25">
      <c r="A1250" s="14"/>
    </row>
    <row r="1251" spans="1:1" x14ac:dyDescent="0.25">
      <c r="A1251" s="14"/>
    </row>
    <row r="1252" spans="1:1" x14ac:dyDescent="0.25">
      <c r="A1252" s="14"/>
    </row>
    <row r="1253" spans="1:1" x14ac:dyDescent="0.25">
      <c r="A1253" s="14"/>
    </row>
    <row r="1254" spans="1:1" x14ac:dyDescent="0.25">
      <c r="A1254" s="14"/>
    </row>
    <row r="1255" spans="1:1" x14ac:dyDescent="0.25">
      <c r="A1255" s="14"/>
    </row>
    <row r="1256" spans="1:1" x14ac:dyDescent="0.25">
      <c r="A1256" s="14"/>
    </row>
    <row r="1257" spans="1:1" x14ac:dyDescent="0.25">
      <c r="A1257" s="14"/>
    </row>
    <row r="1258" spans="1:1" x14ac:dyDescent="0.25">
      <c r="A1258" s="14"/>
    </row>
    <row r="1259" spans="1:1" x14ac:dyDescent="0.25">
      <c r="A1259" s="14"/>
    </row>
    <row r="1260" spans="1:1" x14ac:dyDescent="0.25">
      <c r="A1260" s="14"/>
    </row>
    <row r="1261" spans="1:1" x14ac:dyDescent="0.25">
      <c r="A1261" s="14"/>
    </row>
    <row r="1262" spans="1:1" x14ac:dyDescent="0.25">
      <c r="A1262" s="14"/>
    </row>
    <row r="1263" spans="1:1" x14ac:dyDescent="0.25">
      <c r="A1263" s="14"/>
    </row>
    <row r="1264" spans="1:1" x14ac:dyDescent="0.25">
      <c r="A1264" s="14"/>
    </row>
    <row r="1265" spans="1:1" x14ac:dyDescent="0.25">
      <c r="A1265" s="14"/>
    </row>
    <row r="1266" spans="1:1" x14ac:dyDescent="0.25">
      <c r="A1266" s="14"/>
    </row>
    <row r="1267" spans="1:1" x14ac:dyDescent="0.25">
      <c r="A1267" s="14"/>
    </row>
    <row r="1268" spans="1:1" x14ac:dyDescent="0.25">
      <c r="A1268" s="14"/>
    </row>
    <row r="1269" spans="1:1" x14ac:dyDescent="0.25">
      <c r="A1269" s="14"/>
    </row>
    <row r="1270" spans="1:1" x14ac:dyDescent="0.25">
      <c r="A1270" s="14"/>
    </row>
    <row r="1271" spans="1:1" x14ac:dyDescent="0.25">
      <c r="A1271" s="14"/>
    </row>
    <row r="1272" spans="1:1" x14ac:dyDescent="0.25">
      <c r="A1272" s="14"/>
    </row>
    <row r="1273" spans="1:1" x14ac:dyDescent="0.25">
      <c r="A1273" s="14"/>
    </row>
    <row r="1274" spans="1:1" x14ac:dyDescent="0.25">
      <c r="A1274" s="14"/>
    </row>
    <row r="1275" spans="1:1" x14ac:dyDescent="0.25">
      <c r="A1275" s="14"/>
    </row>
    <row r="1276" spans="1:1" x14ac:dyDescent="0.25">
      <c r="A1276" s="14"/>
    </row>
    <row r="1277" spans="1:1" x14ac:dyDescent="0.25">
      <c r="A1277" s="14"/>
    </row>
    <row r="1278" spans="1:1" x14ac:dyDescent="0.25">
      <c r="A1278" s="14"/>
    </row>
    <row r="1279" spans="1:1" x14ac:dyDescent="0.25">
      <c r="A1279" s="14"/>
    </row>
    <row r="1280" spans="1:1" x14ac:dyDescent="0.25">
      <c r="A1280" s="14"/>
    </row>
    <row r="1281" spans="1:1" x14ac:dyDescent="0.25">
      <c r="A1281" s="14"/>
    </row>
    <row r="1282" spans="1:1" x14ac:dyDescent="0.25">
      <c r="A1282" s="14"/>
    </row>
    <row r="1283" spans="1:1" x14ac:dyDescent="0.25">
      <c r="A1283" s="14"/>
    </row>
    <row r="1284" spans="1:1" x14ac:dyDescent="0.25">
      <c r="A1284" s="14"/>
    </row>
    <row r="1285" spans="1:1" x14ac:dyDescent="0.25">
      <c r="A1285" s="14"/>
    </row>
    <row r="1286" spans="1:1" x14ac:dyDescent="0.25">
      <c r="A1286" s="14"/>
    </row>
    <row r="1287" spans="1:1" x14ac:dyDescent="0.25">
      <c r="A1287" s="14"/>
    </row>
    <row r="1288" spans="1:1" x14ac:dyDescent="0.25">
      <c r="A1288" s="14"/>
    </row>
    <row r="1289" spans="1:1" x14ac:dyDescent="0.25">
      <c r="A1289" s="14"/>
    </row>
    <row r="1290" spans="1:1" x14ac:dyDescent="0.25">
      <c r="A1290" s="14"/>
    </row>
    <row r="1291" spans="1:1" x14ac:dyDescent="0.25">
      <c r="A1291" s="14"/>
    </row>
    <row r="1292" spans="1:1" x14ac:dyDescent="0.25">
      <c r="A1292" s="14"/>
    </row>
    <row r="1293" spans="1:1" x14ac:dyDescent="0.25">
      <c r="A1293" s="14"/>
    </row>
    <row r="1294" spans="1:1" x14ac:dyDescent="0.25">
      <c r="A1294" s="14"/>
    </row>
    <row r="1295" spans="1:1" x14ac:dyDescent="0.25">
      <c r="A1295" s="14"/>
    </row>
    <row r="1296" spans="1:1" x14ac:dyDescent="0.25">
      <c r="A1296" s="14"/>
    </row>
    <row r="1297" spans="1:1" x14ac:dyDescent="0.25">
      <c r="A1297" s="14"/>
    </row>
    <row r="1298" spans="1:1" x14ac:dyDescent="0.25">
      <c r="A1298" s="14"/>
    </row>
    <row r="1299" spans="1:1" x14ac:dyDescent="0.25">
      <c r="A1299" s="14"/>
    </row>
    <row r="1300" spans="1:1" x14ac:dyDescent="0.25">
      <c r="A1300" s="14"/>
    </row>
    <row r="1301" spans="1:1" x14ac:dyDescent="0.25">
      <c r="A1301" s="14"/>
    </row>
    <row r="1302" spans="1:1" x14ac:dyDescent="0.25">
      <c r="A1302" s="14"/>
    </row>
    <row r="1303" spans="1:1" x14ac:dyDescent="0.25">
      <c r="A1303" s="14"/>
    </row>
    <row r="1304" spans="1:1" x14ac:dyDescent="0.25">
      <c r="A1304" s="14"/>
    </row>
    <row r="1305" spans="1:1" x14ac:dyDescent="0.25">
      <c r="A1305" s="14"/>
    </row>
    <row r="1306" spans="1:1" x14ac:dyDescent="0.25">
      <c r="A1306" s="14"/>
    </row>
    <row r="1307" spans="1:1" x14ac:dyDescent="0.25">
      <c r="A1307" s="14"/>
    </row>
    <row r="1308" spans="1:1" x14ac:dyDescent="0.25">
      <c r="A1308" s="14"/>
    </row>
    <row r="1309" spans="1:1" x14ac:dyDescent="0.25">
      <c r="A1309" s="14"/>
    </row>
    <row r="1310" spans="1:1" x14ac:dyDescent="0.25">
      <c r="A1310" s="14"/>
    </row>
    <row r="1311" spans="1:1" x14ac:dyDescent="0.25">
      <c r="A1311" s="14"/>
    </row>
    <row r="1312" spans="1:1" x14ac:dyDescent="0.25">
      <c r="A1312" s="14"/>
    </row>
    <row r="1313" spans="1:1" x14ac:dyDescent="0.25">
      <c r="A1313" s="14"/>
    </row>
    <row r="1314" spans="1:1" x14ac:dyDescent="0.25">
      <c r="A1314" s="14"/>
    </row>
    <row r="1315" spans="1:1" x14ac:dyDescent="0.25">
      <c r="A1315" s="14"/>
    </row>
    <row r="1316" spans="1:1" x14ac:dyDescent="0.25">
      <c r="A1316" s="14"/>
    </row>
    <row r="1317" spans="1:1" x14ac:dyDescent="0.25">
      <c r="A1317" s="14"/>
    </row>
    <row r="1318" spans="1:1" x14ac:dyDescent="0.25">
      <c r="A1318" s="14"/>
    </row>
    <row r="1319" spans="1:1" x14ac:dyDescent="0.25">
      <c r="A1319" s="14"/>
    </row>
    <row r="1320" spans="1:1" x14ac:dyDescent="0.25">
      <c r="A1320" s="14"/>
    </row>
    <row r="1321" spans="1:1" x14ac:dyDescent="0.25">
      <c r="A1321" s="14"/>
    </row>
    <row r="1322" spans="1:1" x14ac:dyDescent="0.25">
      <c r="A1322" s="14"/>
    </row>
    <row r="1323" spans="1:1" x14ac:dyDescent="0.25">
      <c r="A1323" s="14"/>
    </row>
    <row r="1324" spans="1:1" x14ac:dyDescent="0.25">
      <c r="A1324" s="14"/>
    </row>
    <row r="1325" spans="1:1" x14ac:dyDescent="0.25">
      <c r="A1325" s="14"/>
    </row>
    <row r="1326" spans="1:1" x14ac:dyDescent="0.25">
      <c r="A1326" s="14"/>
    </row>
    <row r="1327" spans="1:1" x14ac:dyDescent="0.25">
      <c r="A1327" s="14"/>
    </row>
    <row r="1328" spans="1:1" x14ac:dyDescent="0.25">
      <c r="A1328" s="14"/>
    </row>
    <row r="1329" spans="1:1" x14ac:dyDescent="0.25">
      <c r="A1329" s="14"/>
    </row>
    <row r="1330" spans="1:1" x14ac:dyDescent="0.25">
      <c r="A1330" s="14"/>
    </row>
    <row r="1331" spans="1:1" x14ac:dyDescent="0.25">
      <c r="A1331" s="14"/>
    </row>
    <row r="1332" spans="1:1" x14ac:dyDescent="0.25">
      <c r="A1332" s="14"/>
    </row>
    <row r="1333" spans="1:1" x14ac:dyDescent="0.25">
      <c r="A1333" s="14"/>
    </row>
    <row r="1334" spans="1:1" x14ac:dyDescent="0.25">
      <c r="A1334" s="14"/>
    </row>
    <row r="1335" spans="1:1" x14ac:dyDescent="0.25">
      <c r="A1335" s="14"/>
    </row>
    <row r="1336" spans="1:1" x14ac:dyDescent="0.25">
      <c r="A1336" s="14"/>
    </row>
    <row r="1337" spans="1:1" x14ac:dyDescent="0.25">
      <c r="A1337" s="14"/>
    </row>
    <row r="1338" spans="1:1" x14ac:dyDescent="0.25">
      <c r="A1338" s="14"/>
    </row>
    <row r="1339" spans="1:1" x14ac:dyDescent="0.25">
      <c r="A1339" s="14"/>
    </row>
    <row r="1340" spans="1:1" x14ac:dyDescent="0.25">
      <c r="A1340" s="14"/>
    </row>
    <row r="1341" spans="1:1" x14ac:dyDescent="0.25">
      <c r="A1341" s="14"/>
    </row>
    <row r="1342" spans="1:1" x14ac:dyDescent="0.25">
      <c r="A1342" s="14"/>
    </row>
    <row r="1343" spans="1:1" x14ac:dyDescent="0.25">
      <c r="A1343" s="14"/>
    </row>
    <row r="1344" spans="1:1" x14ac:dyDescent="0.25">
      <c r="A1344" s="14"/>
    </row>
    <row r="1345" spans="1:1" x14ac:dyDescent="0.25">
      <c r="A1345" s="14"/>
    </row>
    <row r="1346" spans="1:1" x14ac:dyDescent="0.25">
      <c r="A1346" s="14"/>
    </row>
    <row r="1347" spans="1:1" x14ac:dyDescent="0.25">
      <c r="A1347" s="14"/>
    </row>
    <row r="1348" spans="1:1" x14ac:dyDescent="0.25">
      <c r="A1348" s="14"/>
    </row>
    <row r="1349" spans="1:1" x14ac:dyDescent="0.25">
      <c r="A1349" s="14"/>
    </row>
    <row r="1350" spans="1:1" x14ac:dyDescent="0.25">
      <c r="A1350" s="14"/>
    </row>
    <row r="1351" spans="1:1" x14ac:dyDescent="0.25">
      <c r="A1351" s="14"/>
    </row>
    <row r="1352" spans="1:1" x14ac:dyDescent="0.25">
      <c r="A1352" s="14"/>
    </row>
    <row r="1353" spans="1:1" x14ac:dyDescent="0.25">
      <c r="A1353" s="14"/>
    </row>
    <row r="1354" spans="1:1" x14ac:dyDescent="0.25">
      <c r="A1354" s="14"/>
    </row>
    <row r="1355" spans="1:1" x14ac:dyDescent="0.25">
      <c r="A1355" s="14"/>
    </row>
    <row r="1356" spans="1:1" x14ac:dyDescent="0.25">
      <c r="A1356" s="14"/>
    </row>
    <row r="1357" spans="1:1" x14ac:dyDescent="0.25">
      <c r="A1357" s="14"/>
    </row>
    <row r="1358" spans="1:1" x14ac:dyDescent="0.25">
      <c r="A1358" s="14"/>
    </row>
    <row r="1359" spans="1:1" x14ac:dyDescent="0.25">
      <c r="A1359" s="14"/>
    </row>
    <row r="1360" spans="1:1" x14ac:dyDescent="0.25">
      <c r="A1360" s="14"/>
    </row>
    <row r="1361" spans="1:1" x14ac:dyDescent="0.25">
      <c r="A1361" s="14"/>
    </row>
    <row r="1362" spans="1:1" x14ac:dyDescent="0.25">
      <c r="A1362" s="14"/>
    </row>
    <row r="1363" spans="1:1" x14ac:dyDescent="0.25">
      <c r="A1363" s="14"/>
    </row>
    <row r="1364" spans="1:1" x14ac:dyDescent="0.25">
      <c r="A1364" s="14"/>
    </row>
    <row r="1365" spans="1:1" x14ac:dyDescent="0.25">
      <c r="A1365" s="14"/>
    </row>
    <row r="1366" spans="1:1" x14ac:dyDescent="0.25">
      <c r="A1366" s="14"/>
    </row>
    <row r="1367" spans="1:1" x14ac:dyDescent="0.25">
      <c r="A1367" s="14"/>
    </row>
    <row r="1368" spans="1:1" x14ac:dyDescent="0.25">
      <c r="A1368" s="14"/>
    </row>
    <row r="1369" spans="1:1" x14ac:dyDescent="0.25">
      <c r="A1369" s="14"/>
    </row>
    <row r="1370" spans="1:1" x14ac:dyDescent="0.25">
      <c r="A1370" s="14"/>
    </row>
    <row r="1371" spans="1:1" x14ac:dyDescent="0.25">
      <c r="A1371" s="14"/>
    </row>
    <row r="1372" spans="1:1" x14ac:dyDescent="0.25">
      <c r="A1372" s="14"/>
    </row>
    <row r="1373" spans="1:1" x14ac:dyDescent="0.25">
      <c r="A1373" s="14"/>
    </row>
    <row r="1374" spans="1:1" x14ac:dyDescent="0.25">
      <c r="A1374" s="14"/>
    </row>
    <row r="1375" spans="1:1" x14ac:dyDescent="0.25">
      <c r="A1375" s="14"/>
    </row>
    <row r="1376" spans="1:1" x14ac:dyDescent="0.25">
      <c r="A1376" s="14"/>
    </row>
    <row r="1377" spans="1:1" x14ac:dyDescent="0.25">
      <c r="A1377" s="14"/>
    </row>
    <row r="1378" spans="1:1" x14ac:dyDescent="0.25">
      <c r="A1378" s="14"/>
    </row>
    <row r="1379" spans="1:1" x14ac:dyDescent="0.25">
      <c r="A1379" s="14"/>
    </row>
    <row r="1380" spans="1:1" x14ac:dyDescent="0.25">
      <c r="A1380" s="14"/>
    </row>
    <row r="1381" spans="1:1" x14ac:dyDescent="0.25">
      <c r="A1381" s="14"/>
    </row>
    <row r="1382" spans="1:1" x14ac:dyDescent="0.25">
      <c r="A1382" s="14"/>
    </row>
    <row r="1383" spans="1:1" x14ac:dyDescent="0.25">
      <c r="A1383" s="14"/>
    </row>
    <row r="1384" spans="1:1" x14ac:dyDescent="0.25">
      <c r="A1384" s="14"/>
    </row>
    <row r="1385" spans="1:1" x14ac:dyDescent="0.25">
      <c r="A1385" s="14"/>
    </row>
    <row r="1386" spans="1:1" x14ac:dyDescent="0.25">
      <c r="A1386" s="14"/>
    </row>
    <row r="1387" spans="1:1" x14ac:dyDescent="0.25">
      <c r="A1387" s="14"/>
    </row>
    <row r="1388" spans="1:1" x14ac:dyDescent="0.25">
      <c r="A1388" s="14"/>
    </row>
    <row r="1389" spans="1:1" x14ac:dyDescent="0.25">
      <c r="A1389" s="14"/>
    </row>
    <row r="1390" spans="1:1" x14ac:dyDescent="0.25">
      <c r="A1390" s="14"/>
    </row>
    <row r="1391" spans="1:1" x14ac:dyDescent="0.25">
      <c r="A1391" s="14"/>
    </row>
    <row r="1392" spans="1:1" x14ac:dyDescent="0.25">
      <c r="A1392" s="14"/>
    </row>
    <row r="1393" spans="1:1" x14ac:dyDescent="0.25">
      <c r="A1393" s="14"/>
    </row>
    <row r="1394" spans="1:1" x14ac:dyDescent="0.25">
      <c r="A1394" s="14"/>
    </row>
    <row r="1395" spans="1:1" x14ac:dyDescent="0.25">
      <c r="A1395" s="14"/>
    </row>
    <row r="1396" spans="1:1" x14ac:dyDescent="0.25">
      <c r="A1396" s="14"/>
    </row>
    <row r="1397" spans="1:1" x14ac:dyDescent="0.25">
      <c r="A1397" s="14"/>
    </row>
    <row r="1398" spans="1:1" x14ac:dyDescent="0.25">
      <c r="A1398" s="14"/>
    </row>
    <row r="1399" spans="1:1" x14ac:dyDescent="0.25">
      <c r="A1399" s="14"/>
    </row>
    <row r="1400" spans="1:1" x14ac:dyDescent="0.25">
      <c r="A1400" s="14"/>
    </row>
    <row r="1401" spans="1:1" x14ac:dyDescent="0.25">
      <c r="A1401" s="14"/>
    </row>
    <row r="1402" spans="1:1" x14ac:dyDescent="0.25">
      <c r="A1402" s="14"/>
    </row>
    <row r="1403" spans="1:1" x14ac:dyDescent="0.25">
      <c r="A1403" s="14"/>
    </row>
    <row r="1404" spans="1:1" x14ac:dyDescent="0.25">
      <c r="A1404" s="14"/>
    </row>
    <row r="1405" spans="1:1" x14ac:dyDescent="0.25">
      <c r="A1405" s="14"/>
    </row>
    <row r="1406" spans="1:1" x14ac:dyDescent="0.25">
      <c r="A1406" s="14"/>
    </row>
    <row r="1407" spans="1:1" x14ac:dyDescent="0.25">
      <c r="A1407" s="14"/>
    </row>
    <row r="1408" spans="1:1" x14ac:dyDescent="0.25">
      <c r="A1408" s="14"/>
    </row>
    <row r="1409" spans="1:1" x14ac:dyDescent="0.25">
      <c r="A1409" s="14"/>
    </row>
    <row r="1410" spans="1:1" x14ac:dyDescent="0.25">
      <c r="A1410" s="14"/>
    </row>
    <row r="1411" spans="1:1" x14ac:dyDescent="0.25">
      <c r="A1411" s="14"/>
    </row>
    <row r="1412" spans="1:1" x14ac:dyDescent="0.25">
      <c r="A1412" s="14"/>
    </row>
    <row r="1413" spans="1:1" x14ac:dyDescent="0.25">
      <c r="A1413" s="14"/>
    </row>
    <row r="1414" spans="1:1" x14ac:dyDescent="0.25">
      <c r="A1414" s="14"/>
    </row>
    <row r="1415" spans="1:1" x14ac:dyDescent="0.25">
      <c r="A1415" s="14"/>
    </row>
    <row r="1416" spans="1:1" x14ac:dyDescent="0.25">
      <c r="A1416" s="14"/>
    </row>
    <row r="1417" spans="1:1" x14ac:dyDescent="0.25">
      <c r="A1417" s="14"/>
    </row>
    <row r="1418" spans="1:1" x14ac:dyDescent="0.25">
      <c r="A1418" s="14"/>
    </row>
    <row r="1419" spans="1:1" x14ac:dyDescent="0.25">
      <c r="A1419" s="14"/>
    </row>
    <row r="1420" spans="1:1" x14ac:dyDescent="0.25">
      <c r="A1420" s="14"/>
    </row>
    <row r="1421" spans="1:1" x14ac:dyDescent="0.25">
      <c r="A1421" s="14"/>
    </row>
    <row r="1422" spans="1:1" x14ac:dyDescent="0.25">
      <c r="A1422" s="14"/>
    </row>
    <row r="1423" spans="1:1" x14ac:dyDescent="0.25">
      <c r="A1423" s="14"/>
    </row>
    <row r="1424" spans="1:1" x14ac:dyDescent="0.25">
      <c r="A1424" s="14"/>
    </row>
    <row r="1425" spans="1:1" x14ac:dyDescent="0.25">
      <c r="A1425" s="14"/>
    </row>
    <row r="1426" spans="1:1" x14ac:dyDescent="0.25">
      <c r="A1426" s="14"/>
    </row>
    <row r="1427" spans="1:1" x14ac:dyDescent="0.25">
      <c r="A1427" s="14"/>
    </row>
    <row r="1428" spans="1:1" x14ac:dyDescent="0.25">
      <c r="A1428" s="14"/>
    </row>
    <row r="1429" spans="1:1" x14ac:dyDescent="0.25">
      <c r="A1429" s="14"/>
    </row>
    <row r="1430" spans="1:1" x14ac:dyDescent="0.25">
      <c r="A1430" s="14"/>
    </row>
    <row r="1431" spans="1:1" x14ac:dyDescent="0.25">
      <c r="A1431" s="14"/>
    </row>
    <row r="1432" spans="1:1" x14ac:dyDescent="0.25">
      <c r="A1432" s="14"/>
    </row>
    <row r="1433" spans="1:1" x14ac:dyDescent="0.25">
      <c r="A1433" s="14"/>
    </row>
    <row r="1434" spans="1:1" x14ac:dyDescent="0.25">
      <c r="A1434" s="14"/>
    </row>
    <row r="1435" spans="1:1" x14ac:dyDescent="0.25">
      <c r="A1435" s="14"/>
    </row>
    <row r="1436" spans="1:1" x14ac:dyDescent="0.25">
      <c r="A1436" s="14"/>
    </row>
    <row r="1437" spans="1:1" x14ac:dyDescent="0.25">
      <c r="A1437" s="14"/>
    </row>
    <row r="1438" spans="1:1" x14ac:dyDescent="0.25">
      <c r="A1438" s="14"/>
    </row>
    <row r="1439" spans="1:1" x14ac:dyDescent="0.25">
      <c r="A1439" s="14"/>
    </row>
    <row r="1440" spans="1:1" x14ac:dyDescent="0.25">
      <c r="A1440" s="14"/>
    </row>
    <row r="1441" spans="1:1" x14ac:dyDescent="0.25">
      <c r="A1441" s="14"/>
    </row>
    <row r="1442" spans="1:1" x14ac:dyDescent="0.25">
      <c r="A1442" s="14"/>
    </row>
    <row r="1443" spans="1:1" x14ac:dyDescent="0.25">
      <c r="A1443" s="14"/>
    </row>
    <row r="1444" spans="1:1" x14ac:dyDescent="0.25">
      <c r="A1444" s="14"/>
    </row>
    <row r="1445" spans="1:1" x14ac:dyDescent="0.25">
      <c r="A1445" s="14"/>
    </row>
    <row r="1446" spans="1:1" x14ac:dyDescent="0.25">
      <c r="A1446" s="14"/>
    </row>
    <row r="1447" spans="1:1" x14ac:dyDescent="0.25">
      <c r="A1447" s="14"/>
    </row>
    <row r="1448" spans="1:1" x14ac:dyDescent="0.25">
      <c r="A1448" s="14"/>
    </row>
    <row r="1449" spans="1:1" x14ac:dyDescent="0.25">
      <c r="A1449" s="14"/>
    </row>
    <row r="1450" spans="1:1" x14ac:dyDescent="0.25">
      <c r="A1450" s="14"/>
    </row>
    <row r="1451" spans="1:1" x14ac:dyDescent="0.25">
      <c r="A1451" s="14"/>
    </row>
    <row r="1452" spans="1:1" x14ac:dyDescent="0.25">
      <c r="A1452" s="14"/>
    </row>
    <row r="1453" spans="1:1" x14ac:dyDescent="0.25">
      <c r="A1453" s="14"/>
    </row>
    <row r="1454" spans="1:1" x14ac:dyDescent="0.25">
      <c r="A1454" s="14"/>
    </row>
    <row r="1455" spans="1:1" x14ac:dyDescent="0.25">
      <c r="A1455" s="14"/>
    </row>
    <row r="1456" spans="1:1" x14ac:dyDescent="0.25">
      <c r="A1456" s="14"/>
    </row>
    <row r="1457" spans="1:1" x14ac:dyDescent="0.25">
      <c r="A1457" s="14"/>
    </row>
    <row r="1458" spans="1:1" x14ac:dyDescent="0.25">
      <c r="A1458" s="14"/>
    </row>
    <row r="1459" spans="1:1" x14ac:dyDescent="0.25">
      <c r="A1459" s="14"/>
    </row>
    <row r="1460" spans="1:1" x14ac:dyDescent="0.25">
      <c r="A1460" s="14"/>
    </row>
    <row r="1461" spans="1:1" x14ac:dyDescent="0.25">
      <c r="A1461" s="14"/>
    </row>
    <row r="1462" spans="1:1" x14ac:dyDescent="0.25">
      <c r="A1462" s="14"/>
    </row>
    <row r="1463" spans="1:1" x14ac:dyDescent="0.25">
      <c r="A1463" s="14"/>
    </row>
    <row r="1464" spans="1:1" x14ac:dyDescent="0.25">
      <c r="A1464" s="14"/>
    </row>
    <row r="1465" spans="1:1" x14ac:dyDescent="0.25">
      <c r="A1465" s="14"/>
    </row>
    <row r="1466" spans="1:1" x14ac:dyDescent="0.25">
      <c r="A1466" s="14"/>
    </row>
    <row r="1467" spans="1:1" x14ac:dyDescent="0.25">
      <c r="A1467" s="14"/>
    </row>
    <row r="1468" spans="1:1" x14ac:dyDescent="0.25">
      <c r="A1468" s="14"/>
    </row>
    <row r="1469" spans="1:1" x14ac:dyDescent="0.25">
      <c r="A1469" s="14"/>
    </row>
    <row r="1470" spans="1:1" x14ac:dyDescent="0.25">
      <c r="A1470" s="14"/>
    </row>
    <row r="1471" spans="1:1" x14ac:dyDescent="0.25">
      <c r="A1471" s="14"/>
    </row>
    <row r="1472" spans="1:1" x14ac:dyDescent="0.25">
      <c r="A1472" s="14"/>
    </row>
    <row r="1473" spans="1:1" x14ac:dyDescent="0.25">
      <c r="A1473" s="14"/>
    </row>
    <row r="1474" spans="1:1" x14ac:dyDescent="0.25">
      <c r="A1474" s="14"/>
    </row>
    <row r="1475" spans="1:1" x14ac:dyDescent="0.25">
      <c r="A1475" s="14"/>
    </row>
    <row r="1476" spans="1:1" x14ac:dyDescent="0.25">
      <c r="A1476" s="14"/>
    </row>
    <row r="1477" spans="1:1" x14ac:dyDescent="0.25">
      <c r="A1477" s="14"/>
    </row>
    <row r="1478" spans="1:1" x14ac:dyDescent="0.25">
      <c r="A1478" s="14"/>
    </row>
    <row r="1479" spans="1:1" x14ac:dyDescent="0.25">
      <c r="A1479" s="14"/>
    </row>
    <row r="1480" spans="1:1" x14ac:dyDescent="0.25">
      <c r="A1480" s="14"/>
    </row>
    <row r="1481" spans="1:1" x14ac:dyDescent="0.25">
      <c r="A1481" s="14"/>
    </row>
    <row r="1482" spans="1:1" x14ac:dyDescent="0.25">
      <c r="A1482" s="14"/>
    </row>
    <row r="1483" spans="1:1" x14ac:dyDescent="0.25">
      <c r="A1483" s="14"/>
    </row>
    <row r="1484" spans="1:1" x14ac:dyDescent="0.25">
      <c r="A1484" s="14"/>
    </row>
    <row r="1485" spans="1:1" x14ac:dyDescent="0.25">
      <c r="A1485" s="14"/>
    </row>
    <row r="1486" spans="1:1" x14ac:dyDescent="0.25">
      <c r="A1486" s="14"/>
    </row>
    <row r="1487" spans="1:1" x14ac:dyDescent="0.25">
      <c r="A1487" s="14"/>
    </row>
    <row r="1488" spans="1:1" x14ac:dyDescent="0.25">
      <c r="A1488" s="14"/>
    </row>
    <row r="1489" spans="1:1" x14ac:dyDescent="0.25">
      <c r="A1489" s="14"/>
    </row>
    <row r="1490" spans="1:1" x14ac:dyDescent="0.25">
      <c r="A1490" s="14"/>
    </row>
    <row r="1491" spans="1:1" x14ac:dyDescent="0.25">
      <c r="A1491" s="14"/>
    </row>
    <row r="1492" spans="1:1" x14ac:dyDescent="0.25">
      <c r="A1492" s="14"/>
    </row>
    <row r="1493" spans="1:1" x14ac:dyDescent="0.25">
      <c r="A1493" s="14"/>
    </row>
    <row r="1494" spans="1:1" x14ac:dyDescent="0.25">
      <c r="A1494" s="14"/>
    </row>
    <row r="1495" spans="1:1" x14ac:dyDescent="0.25">
      <c r="A1495" s="14"/>
    </row>
    <row r="1496" spans="1:1" x14ac:dyDescent="0.25">
      <c r="A1496" s="14"/>
    </row>
    <row r="1497" spans="1:1" x14ac:dyDescent="0.25">
      <c r="A1497" s="14"/>
    </row>
    <row r="1498" spans="1:1" x14ac:dyDescent="0.25">
      <c r="A1498" s="14"/>
    </row>
    <row r="1499" spans="1:1" x14ac:dyDescent="0.25">
      <c r="A1499" s="14"/>
    </row>
    <row r="1500" spans="1:1" x14ac:dyDescent="0.25">
      <c r="A1500" s="14"/>
    </row>
    <row r="1501" spans="1:1" x14ac:dyDescent="0.25">
      <c r="A1501" s="14"/>
    </row>
    <row r="1502" spans="1:1" x14ac:dyDescent="0.25">
      <c r="A1502" s="14"/>
    </row>
    <row r="1503" spans="1:1" x14ac:dyDescent="0.25">
      <c r="A1503" s="14"/>
    </row>
    <row r="1504" spans="1:1" x14ac:dyDescent="0.25">
      <c r="A1504" s="14"/>
    </row>
    <row r="1505" spans="1:1" x14ac:dyDescent="0.25">
      <c r="A1505" s="14"/>
    </row>
    <row r="1506" spans="1:1" x14ac:dyDescent="0.25">
      <c r="A1506" s="14"/>
    </row>
    <row r="1507" spans="1:1" x14ac:dyDescent="0.25">
      <c r="A1507" s="14"/>
    </row>
    <row r="1508" spans="1:1" x14ac:dyDescent="0.25">
      <c r="A1508" s="14"/>
    </row>
    <row r="1509" spans="1:1" x14ac:dyDescent="0.25">
      <c r="A1509" s="14"/>
    </row>
    <row r="1510" spans="1:1" x14ac:dyDescent="0.25">
      <c r="A1510" s="14"/>
    </row>
    <row r="1511" spans="1:1" x14ac:dyDescent="0.25">
      <c r="A1511" s="14"/>
    </row>
    <row r="1512" spans="1:1" x14ac:dyDescent="0.25">
      <c r="A1512" s="14"/>
    </row>
    <row r="1513" spans="1:1" x14ac:dyDescent="0.25">
      <c r="A1513" s="14"/>
    </row>
    <row r="1514" spans="1:1" x14ac:dyDescent="0.25">
      <c r="A1514" s="14"/>
    </row>
    <row r="1515" spans="1:1" x14ac:dyDescent="0.25">
      <c r="A1515" s="14"/>
    </row>
    <row r="1516" spans="1:1" x14ac:dyDescent="0.25">
      <c r="A1516" s="14"/>
    </row>
    <row r="1517" spans="1:1" x14ac:dyDescent="0.25">
      <c r="A1517" s="14"/>
    </row>
    <row r="1518" spans="1:1" x14ac:dyDescent="0.25">
      <c r="A1518" s="14"/>
    </row>
    <row r="1519" spans="1:1" x14ac:dyDescent="0.25">
      <c r="A1519" s="14"/>
    </row>
    <row r="1520" spans="1:1" x14ac:dyDescent="0.25">
      <c r="A1520" s="14"/>
    </row>
    <row r="1521" spans="1:1" x14ac:dyDescent="0.25">
      <c r="A1521" s="14"/>
    </row>
    <row r="1522" spans="1:1" x14ac:dyDescent="0.25">
      <c r="A1522" s="14"/>
    </row>
    <row r="1523" spans="1:1" x14ac:dyDescent="0.25">
      <c r="A1523" s="14"/>
    </row>
    <row r="1524" spans="1:1" x14ac:dyDescent="0.25">
      <c r="A1524" s="14"/>
    </row>
    <row r="1525" spans="1:1" x14ac:dyDescent="0.25">
      <c r="A1525" s="14"/>
    </row>
    <row r="1526" spans="1:1" x14ac:dyDescent="0.25">
      <c r="A1526" s="14"/>
    </row>
    <row r="1527" spans="1:1" x14ac:dyDescent="0.25">
      <c r="A1527" s="14"/>
    </row>
    <row r="1528" spans="1:1" x14ac:dyDescent="0.25">
      <c r="A1528" s="14"/>
    </row>
    <row r="1529" spans="1:1" x14ac:dyDescent="0.25">
      <c r="A1529" s="14"/>
    </row>
    <row r="1530" spans="1:1" x14ac:dyDescent="0.25">
      <c r="A1530" s="14"/>
    </row>
    <row r="1531" spans="1:1" x14ac:dyDescent="0.25">
      <c r="A1531" s="14"/>
    </row>
    <row r="1532" spans="1:1" x14ac:dyDescent="0.25">
      <c r="A1532" s="14"/>
    </row>
    <row r="1533" spans="1:1" x14ac:dyDescent="0.25">
      <c r="A1533" s="14"/>
    </row>
    <row r="1534" spans="1:1" x14ac:dyDescent="0.25">
      <c r="A1534" s="14"/>
    </row>
    <row r="1535" spans="1:1" x14ac:dyDescent="0.25">
      <c r="A1535" s="14"/>
    </row>
    <row r="1536" spans="1:1" x14ac:dyDescent="0.25">
      <c r="A1536" s="14"/>
    </row>
    <row r="1537" spans="1:1" x14ac:dyDescent="0.25">
      <c r="A1537" s="14"/>
    </row>
    <row r="1538" spans="1:1" x14ac:dyDescent="0.25">
      <c r="A1538" s="14"/>
    </row>
    <row r="1539" spans="1:1" x14ac:dyDescent="0.25">
      <c r="A1539" s="14"/>
    </row>
    <row r="1540" spans="1:1" x14ac:dyDescent="0.25">
      <c r="A1540" s="14"/>
    </row>
    <row r="1541" spans="1:1" x14ac:dyDescent="0.25">
      <c r="A1541" s="14"/>
    </row>
    <row r="1542" spans="1:1" x14ac:dyDescent="0.25">
      <c r="A1542" s="14"/>
    </row>
    <row r="1543" spans="1:1" x14ac:dyDescent="0.25">
      <c r="A1543" s="14"/>
    </row>
    <row r="1544" spans="1:1" x14ac:dyDescent="0.25">
      <c r="A1544" s="14"/>
    </row>
    <row r="1545" spans="1:1" x14ac:dyDescent="0.25">
      <c r="A1545" s="14"/>
    </row>
    <row r="1546" spans="1:1" x14ac:dyDescent="0.25">
      <c r="A1546" s="14"/>
    </row>
    <row r="1547" spans="1:1" x14ac:dyDescent="0.25">
      <c r="A1547" s="14"/>
    </row>
    <row r="1548" spans="1:1" x14ac:dyDescent="0.25">
      <c r="A1548" s="14"/>
    </row>
    <row r="1549" spans="1:1" x14ac:dyDescent="0.25">
      <c r="A1549" s="14"/>
    </row>
    <row r="1550" spans="1:1" x14ac:dyDescent="0.25">
      <c r="A1550" s="14"/>
    </row>
    <row r="1551" spans="1:1" x14ac:dyDescent="0.25">
      <c r="A1551" s="14"/>
    </row>
    <row r="1552" spans="1:1" x14ac:dyDescent="0.25">
      <c r="A1552" s="14"/>
    </row>
    <row r="1553" spans="1:1" x14ac:dyDescent="0.25">
      <c r="A1553" s="14"/>
    </row>
    <row r="1554" spans="1:1" x14ac:dyDescent="0.25">
      <c r="A1554" s="14"/>
    </row>
    <row r="1555" spans="1:1" x14ac:dyDescent="0.25">
      <c r="A1555" s="14"/>
    </row>
    <row r="1556" spans="1:1" x14ac:dyDescent="0.25">
      <c r="A1556" s="14"/>
    </row>
    <row r="1557" spans="1:1" x14ac:dyDescent="0.25">
      <c r="A1557" s="14"/>
    </row>
    <row r="1558" spans="1:1" x14ac:dyDescent="0.25">
      <c r="A1558" s="14"/>
    </row>
    <row r="1559" spans="1:1" x14ac:dyDescent="0.25">
      <c r="A1559" s="14"/>
    </row>
    <row r="1560" spans="1:1" x14ac:dyDescent="0.25">
      <c r="A1560" s="14"/>
    </row>
    <row r="1561" spans="1:1" x14ac:dyDescent="0.25">
      <c r="A1561" s="14"/>
    </row>
    <row r="1562" spans="1:1" x14ac:dyDescent="0.25">
      <c r="A1562" s="14"/>
    </row>
    <row r="1563" spans="1:1" x14ac:dyDescent="0.25">
      <c r="A1563" s="14"/>
    </row>
    <row r="1564" spans="1:1" x14ac:dyDescent="0.25">
      <c r="A1564" s="14"/>
    </row>
    <row r="1565" spans="1:1" x14ac:dyDescent="0.25">
      <c r="A1565" s="14"/>
    </row>
    <row r="1566" spans="1:1" x14ac:dyDescent="0.25">
      <c r="A1566" s="14"/>
    </row>
    <row r="1567" spans="1:1" x14ac:dyDescent="0.25">
      <c r="A1567" s="14"/>
    </row>
    <row r="1568" spans="1:1" x14ac:dyDescent="0.25">
      <c r="A1568" s="14"/>
    </row>
    <row r="1569" spans="1:1" x14ac:dyDescent="0.25">
      <c r="A1569" s="14"/>
    </row>
    <row r="1570" spans="1:1" x14ac:dyDescent="0.25">
      <c r="A1570" s="14"/>
    </row>
    <row r="1571" spans="1:1" x14ac:dyDescent="0.25">
      <c r="A1571" s="14"/>
    </row>
    <row r="1572" spans="1:1" x14ac:dyDescent="0.25">
      <c r="A1572" s="14"/>
    </row>
    <row r="1573" spans="1:1" x14ac:dyDescent="0.25">
      <c r="A1573" s="14"/>
    </row>
    <row r="1574" spans="1:1" x14ac:dyDescent="0.25">
      <c r="A1574" s="14"/>
    </row>
    <row r="1575" spans="1:1" x14ac:dyDescent="0.25">
      <c r="A1575" s="14"/>
    </row>
    <row r="1576" spans="1:1" x14ac:dyDescent="0.25">
      <c r="A1576" s="14"/>
    </row>
    <row r="1577" spans="1:1" x14ac:dyDescent="0.25">
      <c r="A1577" s="14"/>
    </row>
    <row r="1578" spans="1:1" x14ac:dyDescent="0.25">
      <c r="A1578" s="14"/>
    </row>
    <row r="1579" spans="1:1" x14ac:dyDescent="0.25">
      <c r="A1579" s="14"/>
    </row>
    <row r="1580" spans="1:1" x14ac:dyDescent="0.25">
      <c r="A1580" s="14"/>
    </row>
    <row r="1581" spans="1:1" x14ac:dyDescent="0.25">
      <c r="A1581" s="14"/>
    </row>
    <row r="1582" spans="1:1" x14ac:dyDescent="0.25">
      <c r="A1582" s="14"/>
    </row>
    <row r="1583" spans="1:1" x14ac:dyDescent="0.25">
      <c r="A1583" s="14"/>
    </row>
    <row r="1584" spans="1:1" x14ac:dyDescent="0.25">
      <c r="A1584" s="14"/>
    </row>
    <row r="1585" spans="1:1" x14ac:dyDescent="0.25">
      <c r="A1585" s="14"/>
    </row>
    <row r="1586" spans="1:1" x14ac:dyDescent="0.25">
      <c r="A1586" s="14"/>
    </row>
    <row r="1587" spans="1:1" x14ac:dyDescent="0.25">
      <c r="A1587" s="14"/>
    </row>
    <row r="1588" spans="1:1" x14ac:dyDescent="0.25">
      <c r="A1588" s="14"/>
    </row>
    <row r="1589" spans="1:1" x14ac:dyDescent="0.25">
      <c r="A1589" s="14"/>
    </row>
    <row r="1590" spans="1:1" x14ac:dyDescent="0.25">
      <c r="A1590" s="14"/>
    </row>
    <row r="1591" spans="1:1" x14ac:dyDescent="0.25">
      <c r="A1591" s="14"/>
    </row>
    <row r="1592" spans="1:1" x14ac:dyDescent="0.25">
      <c r="A1592" s="14"/>
    </row>
    <row r="1593" spans="1:1" x14ac:dyDescent="0.25">
      <c r="A1593" s="14"/>
    </row>
    <row r="1594" spans="1:1" x14ac:dyDescent="0.25">
      <c r="A1594" s="14"/>
    </row>
    <row r="1595" spans="1:1" x14ac:dyDescent="0.25">
      <c r="A1595" s="14"/>
    </row>
    <row r="1596" spans="1:1" x14ac:dyDescent="0.25">
      <c r="A1596" s="14"/>
    </row>
    <row r="1597" spans="1:1" x14ac:dyDescent="0.25">
      <c r="A1597" s="14"/>
    </row>
    <row r="1598" spans="1:1" x14ac:dyDescent="0.25">
      <c r="A1598" s="14"/>
    </row>
    <row r="1599" spans="1:1" x14ac:dyDescent="0.25">
      <c r="A1599" s="14"/>
    </row>
    <row r="1600" spans="1:1" x14ac:dyDescent="0.25">
      <c r="A1600" s="14"/>
    </row>
    <row r="1601" spans="1:1" x14ac:dyDescent="0.25">
      <c r="A1601" s="14"/>
    </row>
    <row r="1602" spans="1:1" x14ac:dyDescent="0.25">
      <c r="A1602" s="14"/>
    </row>
    <row r="1603" spans="1:1" x14ac:dyDescent="0.25">
      <c r="A1603" s="14"/>
    </row>
    <row r="1604" spans="1:1" x14ac:dyDescent="0.25">
      <c r="A1604" s="14"/>
    </row>
    <row r="1605" spans="1:1" x14ac:dyDescent="0.25">
      <c r="A1605" s="14"/>
    </row>
    <row r="1606" spans="1:1" x14ac:dyDescent="0.25">
      <c r="A1606" s="14"/>
    </row>
    <row r="1607" spans="1:1" x14ac:dyDescent="0.25">
      <c r="A1607" s="14"/>
    </row>
    <row r="1608" spans="1:1" x14ac:dyDescent="0.25">
      <c r="A1608" s="14"/>
    </row>
    <row r="1609" spans="1:1" x14ac:dyDescent="0.25">
      <c r="A1609" s="14"/>
    </row>
    <row r="1610" spans="1:1" x14ac:dyDescent="0.25">
      <c r="A1610" s="14"/>
    </row>
    <row r="1611" spans="1:1" x14ac:dyDescent="0.25">
      <c r="A1611" s="14"/>
    </row>
    <row r="1612" spans="1:1" x14ac:dyDescent="0.25">
      <c r="A1612" s="14"/>
    </row>
    <row r="1613" spans="1:1" x14ac:dyDescent="0.25">
      <c r="A1613" s="14"/>
    </row>
    <row r="1614" spans="1:1" x14ac:dyDescent="0.25">
      <c r="A1614" s="14"/>
    </row>
    <row r="1615" spans="1:1" x14ac:dyDescent="0.25">
      <c r="A1615" s="14"/>
    </row>
    <row r="1616" spans="1:1" x14ac:dyDescent="0.25">
      <c r="A1616" s="14"/>
    </row>
    <row r="1617" spans="1:1" x14ac:dyDescent="0.25">
      <c r="A1617" s="14"/>
    </row>
    <row r="1618" spans="1:1" x14ac:dyDescent="0.25">
      <c r="A1618" s="14"/>
    </row>
    <row r="1619" spans="1:1" x14ac:dyDescent="0.25">
      <c r="A1619" s="14"/>
    </row>
    <row r="1620" spans="1:1" x14ac:dyDescent="0.25">
      <c r="A1620" s="14"/>
    </row>
    <row r="1621" spans="1:1" x14ac:dyDescent="0.25">
      <c r="A1621" s="14"/>
    </row>
    <row r="1622" spans="1:1" x14ac:dyDescent="0.25">
      <c r="A1622" s="14"/>
    </row>
    <row r="1623" spans="1:1" x14ac:dyDescent="0.25">
      <c r="A1623" s="14"/>
    </row>
    <row r="1624" spans="1:1" x14ac:dyDescent="0.25">
      <c r="A1624" s="14"/>
    </row>
    <row r="1625" spans="1:1" x14ac:dyDescent="0.25">
      <c r="A1625" s="14"/>
    </row>
    <row r="1626" spans="1:1" x14ac:dyDescent="0.25">
      <c r="A1626" s="14"/>
    </row>
    <row r="1627" spans="1:1" x14ac:dyDescent="0.25">
      <c r="A1627" s="14"/>
    </row>
    <row r="1628" spans="1:1" x14ac:dyDescent="0.25">
      <c r="A1628" s="14"/>
    </row>
    <row r="1629" spans="1:1" x14ac:dyDescent="0.25">
      <c r="A1629" s="14"/>
    </row>
    <row r="1630" spans="1:1" x14ac:dyDescent="0.25">
      <c r="A1630" s="14"/>
    </row>
    <row r="1631" spans="1:1" x14ac:dyDescent="0.25">
      <c r="A1631" s="14"/>
    </row>
    <row r="1632" spans="1:1" x14ac:dyDescent="0.25">
      <c r="A1632" s="14"/>
    </row>
    <row r="1633" spans="1:1" x14ac:dyDescent="0.25">
      <c r="A1633" s="14"/>
    </row>
    <row r="1634" spans="1:1" x14ac:dyDescent="0.25">
      <c r="A1634" s="14"/>
    </row>
    <row r="1635" spans="1:1" x14ac:dyDescent="0.25">
      <c r="A1635" s="14"/>
    </row>
    <row r="1636" spans="1:1" x14ac:dyDescent="0.25">
      <c r="A1636" s="14"/>
    </row>
    <row r="1637" spans="1:1" x14ac:dyDescent="0.25">
      <c r="A1637" s="14"/>
    </row>
    <row r="1638" spans="1:1" x14ac:dyDescent="0.25">
      <c r="A1638" s="14"/>
    </row>
    <row r="1639" spans="1:1" x14ac:dyDescent="0.25">
      <c r="A1639" s="14"/>
    </row>
    <row r="1640" spans="1:1" x14ac:dyDescent="0.25">
      <c r="A1640" s="14"/>
    </row>
    <row r="1641" spans="1:1" x14ac:dyDescent="0.25">
      <c r="A1641" s="14"/>
    </row>
    <row r="1642" spans="1:1" x14ac:dyDescent="0.25">
      <c r="A1642" s="14"/>
    </row>
    <row r="1643" spans="1:1" x14ac:dyDescent="0.25">
      <c r="A1643" s="14"/>
    </row>
    <row r="1644" spans="1:1" x14ac:dyDescent="0.25">
      <c r="A1644" s="14"/>
    </row>
    <row r="1645" spans="1:1" x14ac:dyDescent="0.25">
      <c r="A1645" s="14"/>
    </row>
    <row r="1646" spans="1:1" x14ac:dyDescent="0.25">
      <c r="A1646" s="14"/>
    </row>
    <row r="1647" spans="1:1" x14ac:dyDescent="0.25">
      <c r="A1647" s="14"/>
    </row>
    <row r="1648" spans="1:1" x14ac:dyDescent="0.25">
      <c r="A1648" s="14"/>
    </row>
    <row r="1649" spans="1:1" x14ac:dyDescent="0.25">
      <c r="A1649" s="14"/>
    </row>
    <row r="1650" spans="1:1" x14ac:dyDescent="0.25">
      <c r="A1650" s="14"/>
    </row>
    <row r="1651" spans="1:1" x14ac:dyDescent="0.25">
      <c r="A1651" s="14"/>
    </row>
    <row r="1652" spans="1:1" x14ac:dyDescent="0.25">
      <c r="A1652" s="14"/>
    </row>
    <row r="1653" spans="1:1" x14ac:dyDescent="0.25">
      <c r="A1653" s="14"/>
    </row>
    <row r="1654" spans="1:1" x14ac:dyDescent="0.25">
      <c r="A1654" s="14"/>
    </row>
    <row r="1655" spans="1:1" x14ac:dyDescent="0.25">
      <c r="A1655" s="14"/>
    </row>
    <row r="1656" spans="1:1" x14ac:dyDescent="0.25">
      <c r="A1656" s="14"/>
    </row>
    <row r="1657" spans="1:1" x14ac:dyDescent="0.25">
      <c r="A1657" s="14"/>
    </row>
    <row r="1658" spans="1:1" x14ac:dyDescent="0.25">
      <c r="A1658" s="14"/>
    </row>
    <row r="1659" spans="1:1" x14ac:dyDescent="0.25">
      <c r="A1659" s="14"/>
    </row>
    <row r="1660" spans="1:1" x14ac:dyDescent="0.25">
      <c r="A1660" s="14"/>
    </row>
    <row r="1661" spans="1:1" x14ac:dyDescent="0.25">
      <c r="A1661" s="14"/>
    </row>
    <row r="1662" spans="1:1" x14ac:dyDescent="0.25">
      <c r="A1662" s="14"/>
    </row>
    <row r="1663" spans="1:1" x14ac:dyDescent="0.25">
      <c r="A1663" s="14"/>
    </row>
    <row r="1664" spans="1:1" x14ac:dyDescent="0.25">
      <c r="A1664" s="14"/>
    </row>
    <row r="1665" spans="1:1" x14ac:dyDescent="0.25">
      <c r="A1665" s="14"/>
    </row>
    <row r="1666" spans="1:1" x14ac:dyDescent="0.25">
      <c r="A1666" s="14"/>
    </row>
    <row r="1667" spans="1:1" x14ac:dyDescent="0.25">
      <c r="A1667" s="14"/>
    </row>
    <row r="1668" spans="1:1" x14ac:dyDescent="0.25">
      <c r="A1668" s="14"/>
    </row>
    <row r="1669" spans="1:1" x14ac:dyDescent="0.25">
      <c r="A1669" s="14"/>
    </row>
    <row r="1670" spans="1:1" x14ac:dyDescent="0.25">
      <c r="A1670" s="14"/>
    </row>
    <row r="1671" spans="1:1" x14ac:dyDescent="0.25">
      <c r="A1671" s="14"/>
    </row>
    <row r="1672" spans="1:1" x14ac:dyDescent="0.25">
      <c r="A1672" s="14"/>
    </row>
    <row r="1673" spans="1:1" x14ac:dyDescent="0.25">
      <c r="A1673" s="14"/>
    </row>
    <row r="1674" spans="1:1" x14ac:dyDescent="0.25">
      <c r="A1674" s="14"/>
    </row>
    <row r="1675" spans="1:1" x14ac:dyDescent="0.25">
      <c r="A1675" s="14"/>
    </row>
    <row r="1676" spans="1:1" x14ac:dyDescent="0.25">
      <c r="A1676" s="14"/>
    </row>
    <row r="1677" spans="1:1" x14ac:dyDescent="0.25">
      <c r="A1677" s="14"/>
    </row>
    <row r="1678" spans="1:1" x14ac:dyDescent="0.25">
      <c r="A1678" s="14"/>
    </row>
    <row r="1679" spans="1:1" x14ac:dyDescent="0.25">
      <c r="A1679" s="14"/>
    </row>
    <row r="1680" spans="1:1" x14ac:dyDescent="0.25">
      <c r="A1680" s="14"/>
    </row>
    <row r="1681" spans="1:1" x14ac:dyDescent="0.25">
      <c r="A1681" s="14"/>
    </row>
    <row r="1682" spans="1:1" x14ac:dyDescent="0.25">
      <c r="A1682" s="14"/>
    </row>
    <row r="1683" spans="1:1" x14ac:dyDescent="0.25">
      <c r="A1683" s="14"/>
    </row>
    <row r="1684" spans="1:1" x14ac:dyDescent="0.25">
      <c r="A1684" s="14"/>
    </row>
    <row r="1685" spans="1:1" x14ac:dyDescent="0.25">
      <c r="A1685" s="14"/>
    </row>
    <row r="1686" spans="1:1" x14ac:dyDescent="0.25">
      <c r="A1686" s="14"/>
    </row>
    <row r="1687" spans="1:1" x14ac:dyDescent="0.25">
      <c r="A1687" s="14"/>
    </row>
    <row r="1688" spans="1:1" x14ac:dyDescent="0.25">
      <c r="A1688" s="14"/>
    </row>
    <row r="1689" spans="1:1" x14ac:dyDescent="0.25">
      <c r="A1689" s="14"/>
    </row>
    <row r="1690" spans="1:1" x14ac:dyDescent="0.25">
      <c r="A1690" s="14"/>
    </row>
    <row r="1691" spans="1:1" x14ac:dyDescent="0.25">
      <c r="A1691" s="14"/>
    </row>
    <row r="1692" spans="1:1" x14ac:dyDescent="0.25">
      <c r="A1692" s="14"/>
    </row>
    <row r="1693" spans="1:1" x14ac:dyDescent="0.25">
      <c r="A1693" s="14"/>
    </row>
    <row r="1694" spans="1:1" x14ac:dyDescent="0.25">
      <c r="A1694" s="14"/>
    </row>
    <row r="1695" spans="1:1" x14ac:dyDescent="0.25">
      <c r="A1695" s="14"/>
    </row>
    <row r="1696" spans="1:1" x14ac:dyDescent="0.25">
      <c r="A1696" s="14"/>
    </row>
    <row r="1697" spans="1:1" x14ac:dyDescent="0.25">
      <c r="A1697" s="14"/>
    </row>
    <row r="1698" spans="1:1" x14ac:dyDescent="0.25">
      <c r="A1698" s="14"/>
    </row>
    <row r="1699" spans="1:1" x14ac:dyDescent="0.25">
      <c r="A1699" s="14"/>
    </row>
    <row r="1700" spans="1:1" x14ac:dyDescent="0.25">
      <c r="A1700" s="14"/>
    </row>
    <row r="1701" spans="1:1" x14ac:dyDescent="0.25">
      <c r="A1701" s="14"/>
    </row>
    <row r="1702" spans="1:1" x14ac:dyDescent="0.25">
      <c r="A1702" s="14"/>
    </row>
    <row r="1703" spans="1:1" x14ac:dyDescent="0.25">
      <c r="A1703" s="14"/>
    </row>
    <row r="1704" spans="1:1" x14ac:dyDescent="0.25">
      <c r="A1704" s="14"/>
    </row>
    <row r="1705" spans="1:1" x14ac:dyDescent="0.25">
      <c r="A1705" s="14"/>
    </row>
    <row r="1706" spans="1:1" x14ac:dyDescent="0.25">
      <c r="A1706" s="14"/>
    </row>
    <row r="1707" spans="1:1" x14ac:dyDescent="0.25">
      <c r="A1707" s="14"/>
    </row>
    <row r="1708" spans="1:1" x14ac:dyDescent="0.25">
      <c r="A1708" s="14"/>
    </row>
    <row r="1709" spans="1:1" x14ac:dyDescent="0.25">
      <c r="A1709" s="14"/>
    </row>
    <row r="1710" spans="1:1" x14ac:dyDescent="0.25">
      <c r="A1710" s="14"/>
    </row>
    <row r="1711" spans="1:1" x14ac:dyDescent="0.25">
      <c r="A1711" s="14"/>
    </row>
    <row r="1712" spans="1:1" x14ac:dyDescent="0.25">
      <c r="A1712" s="14"/>
    </row>
    <row r="1713" spans="1:1" x14ac:dyDescent="0.25">
      <c r="A1713" s="14"/>
    </row>
    <row r="1714" spans="1:1" x14ac:dyDescent="0.25">
      <c r="A1714" s="14"/>
    </row>
    <row r="1715" spans="1:1" x14ac:dyDescent="0.25">
      <c r="A1715" s="14"/>
    </row>
    <row r="1716" spans="1:1" x14ac:dyDescent="0.25">
      <c r="A1716" s="14"/>
    </row>
    <row r="1717" spans="1:1" x14ac:dyDescent="0.25">
      <c r="A1717" s="14"/>
    </row>
    <row r="1718" spans="1:1" x14ac:dyDescent="0.25">
      <c r="A1718" s="14"/>
    </row>
    <row r="1719" spans="1:1" x14ac:dyDescent="0.25">
      <c r="A1719" s="14"/>
    </row>
    <row r="1720" spans="1:1" x14ac:dyDescent="0.25">
      <c r="A1720" s="14"/>
    </row>
    <row r="1721" spans="1:1" x14ac:dyDescent="0.25">
      <c r="A1721" s="14"/>
    </row>
    <row r="1722" spans="1:1" x14ac:dyDescent="0.25">
      <c r="A1722" s="14"/>
    </row>
    <row r="1723" spans="1:1" x14ac:dyDescent="0.25">
      <c r="A1723" s="14"/>
    </row>
    <row r="1724" spans="1:1" x14ac:dyDescent="0.25">
      <c r="A1724" s="14"/>
    </row>
    <row r="1725" spans="1:1" x14ac:dyDescent="0.25">
      <c r="A1725" s="14"/>
    </row>
    <row r="1726" spans="1:1" x14ac:dyDescent="0.25">
      <c r="A1726" s="14"/>
    </row>
    <row r="1727" spans="1:1" x14ac:dyDescent="0.25">
      <c r="A1727" s="14"/>
    </row>
    <row r="1728" spans="1:1" x14ac:dyDescent="0.25">
      <c r="A1728" s="14"/>
    </row>
    <row r="1729" spans="1:1" x14ac:dyDescent="0.25">
      <c r="A1729" s="14"/>
    </row>
    <row r="1730" spans="1:1" x14ac:dyDescent="0.25">
      <c r="A1730" s="14"/>
    </row>
    <row r="1731" spans="1:1" x14ac:dyDescent="0.25">
      <c r="A1731" s="14"/>
    </row>
    <row r="1732" spans="1:1" x14ac:dyDescent="0.25">
      <c r="A1732" s="14"/>
    </row>
    <row r="1733" spans="1:1" x14ac:dyDescent="0.25">
      <c r="A1733" s="14"/>
    </row>
    <row r="1734" spans="1:1" x14ac:dyDescent="0.25">
      <c r="A1734" s="14"/>
    </row>
    <row r="1735" spans="1:1" x14ac:dyDescent="0.25">
      <c r="A1735" s="14"/>
    </row>
    <row r="1736" spans="1:1" x14ac:dyDescent="0.25">
      <c r="A1736" s="14"/>
    </row>
    <row r="1737" spans="1:1" x14ac:dyDescent="0.25">
      <c r="A1737" s="14"/>
    </row>
    <row r="1738" spans="1:1" x14ac:dyDescent="0.25">
      <c r="A1738" s="14"/>
    </row>
    <row r="1739" spans="1:1" x14ac:dyDescent="0.25">
      <c r="A1739" s="14"/>
    </row>
    <row r="1740" spans="1:1" x14ac:dyDescent="0.25">
      <c r="A1740" s="14"/>
    </row>
    <row r="1741" spans="1:1" x14ac:dyDescent="0.25">
      <c r="A1741" s="14"/>
    </row>
    <row r="1742" spans="1:1" x14ac:dyDescent="0.25">
      <c r="A1742" s="14"/>
    </row>
    <row r="1743" spans="1:1" x14ac:dyDescent="0.25">
      <c r="A1743" s="14"/>
    </row>
    <row r="1744" spans="1:1" x14ac:dyDescent="0.25">
      <c r="A1744" s="14"/>
    </row>
    <row r="1745" spans="1:1" x14ac:dyDescent="0.25">
      <c r="A1745" s="14"/>
    </row>
    <row r="1746" spans="1:1" x14ac:dyDescent="0.25">
      <c r="A1746" s="14"/>
    </row>
    <row r="1747" spans="1:1" x14ac:dyDescent="0.25">
      <c r="A1747" s="14"/>
    </row>
    <row r="1748" spans="1:1" x14ac:dyDescent="0.25">
      <c r="A1748" s="14"/>
    </row>
    <row r="1749" spans="1:1" x14ac:dyDescent="0.25">
      <c r="A1749" s="14"/>
    </row>
    <row r="1750" spans="1:1" x14ac:dyDescent="0.25">
      <c r="A1750" s="14"/>
    </row>
    <row r="1751" spans="1:1" x14ac:dyDescent="0.25">
      <c r="A1751" s="14"/>
    </row>
    <row r="1752" spans="1:1" x14ac:dyDescent="0.25">
      <c r="A1752" s="14"/>
    </row>
    <row r="1753" spans="1:1" x14ac:dyDescent="0.25">
      <c r="A1753" s="14"/>
    </row>
    <row r="1754" spans="1:1" x14ac:dyDescent="0.25">
      <c r="A1754" s="14"/>
    </row>
    <row r="1755" spans="1:1" x14ac:dyDescent="0.25">
      <c r="A1755" s="14"/>
    </row>
    <row r="1756" spans="1:1" x14ac:dyDescent="0.25">
      <c r="A1756" s="14"/>
    </row>
    <row r="1757" spans="1:1" x14ac:dyDescent="0.25">
      <c r="A1757" s="14"/>
    </row>
    <row r="1758" spans="1:1" x14ac:dyDescent="0.25">
      <c r="A1758" s="14"/>
    </row>
    <row r="1759" spans="1:1" x14ac:dyDescent="0.25">
      <c r="A1759" s="14"/>
    </row>
    <row r="1760" spans="1:1" x14ac:dyDescent="0.25">
      <c r="A1760" s="14"/>
    </row>
    <row r="1761" spans="1:1" x14ac:dyDescent="0.25">
      <c r="A1761" s="14"/>
    </row>
    <row r="1762" spans="1:1" x14ac:dyDescent="0.25">
      <c r="A1762" s="14"/>
    </row>
    <row r="1763" spans="1:1" x14ac:dyDescent="0.25">
      <c r="A1763" s="14"/>
    </row>
    <row r="1764" spans="1:1" x14ac:dyDescent="0.25">
      <c r="A1764" s="14"/>
    </row>
    <row r="1765" spans="1:1" x14ac:dyDescent="0.25">
      <c r="A1765" s="14"/>
    </row>
    <row r="1766" spans="1:1" x14ac:dyDescent="0.25">
      <c r="A1766" s="14"/>
    </row>
    <row r="1767" spans="1:1" x14ac:dyDescent="0.25">
      <c r="A1767" s="14"/>
    </row>
    <row r="1768" spans="1:1" x14ac:dyDescent="0.25">
      <c r="A1768" s="14"/>
    </row>
    <row r="1769" spans="1:1" x14ac:dyDescent="0.25">
      <c r="A1769" s="14"/>
    </row>
    <row r="1770" spans="1:1" x14ac:dyDescent="0.25">
      <c r="A1770" s="14"/>
    </row>
    <row r="1771" spans="1:1" x14ac:dyDescent="0.25">
      <c r="A1771" s="14"/>
    </row>
    <row r="1772" spans="1:1" x14ac:dyDescent="0.25">
      <c r="A1772" s="14"/>
    </row>
    <row r="1773" spans="1:1" x14ac:dyDescent="0.25">
      <c r="A1773" s="14"/>
    </row>
    <row r="1774" spans="1:1" x14ac:dyDescent="0.25">
      <c r="A1774" s="14"/>
    </row>
    <row r="1775" spans="1:1" x14ac:dyDescent="0.25">
      <c r="A1775" s="14"/>
    </row>
    <row r="1776" spans="1:1" x14ac:dyDescent="0.25">
      <c r="A1776" s="14"/>
    </row>
    <row r="1777" spans="1:1" x14ac:dyDescent="0.25">
      <c r="A1777" s="14"/>
    </row>
    <row r="1778" spans="1:1" x14ac:dyDescent="0.25">
      <c r="A1778" s="14"/>
    </row>
    <row r="1779" spans="1:1" x14ac:dyDescent="0.25">
      <c r="A1779" s="14"/>
    </row>
    <row r="1780" spans="1:1" x14ac:dyDescent="0.25">
      <c r="A1780" s="14"/>
    </row>
    <row r="1781" spans="1:1" x14ac:dyDescent="0.25">
      <c r="A1781" s="14"/>
    </row>
    <row r="1782" spans="1:1" x14ac:dyDescent="0.25">
      <c r="A1782" s="14"/>
    </row>
    <row r="1783" spans="1:1" x14ac:dyDescent="0.25">
      <c r="A1783" s="14"/>
    </row>
    <row r="1784" spans="1:1" x14ac:dyDescent="0.25">
      <c r="A1784" s="14"/>
    </row>
    <row r="1785" spans="1:1" x14ac:dyDescent="0.25">
      <c r="A1785" s="14"/>
    </row>
    <row r="1786" spans="1:1" x14ac:dyDescent="0.25">
      <c r="A1786" s="14"/>
    </row>
    <row r="1787" spans="1:1" x14ac:dyDescent="0.25">
      <c r="A1787" s="14"/>
    </row>
    <row r="1788" spans="1:1" x14ac:dyDescent="0.25">
      <c r="A1788" s="14"/>
    </row>
    <row r="1789" spans="1:1" x14ac:dyDescent="0.25">
      <c r="A1789" s="14"/>
    </row>
    <row r="1790" spans="1:1" x14ac:dyDescent="0.25">
      <c r="A1790" s="14"/>
    </row>
    <row r="1791" spans="1:1" x14ac:dyDescent="0.25">
      <c r="A1791" s="14"/>
    </row>
    <row r="1792" spans="1:1" x14ac:dyDescent="0.25">
      <c r="A1792" s="14"/>
    </row>
    <row r="1793" spans="1:1" x14ac:dyDescent="0.25">
      <c r="A1793" s="14"/>
    </row>
    <row r="1794" spans="1:1" x14ac:dyDescent="0.25">
      <c r="A1794" s="14"/>
    </row>
    <row r="1795" spans="1:1" x14ac:dyDescent="0.25">
      <c r="A1795" s="14"/>
    </row>
    <row r="1796" spans="1:1" x14ac:dyDescent="0.25">
      <c r="A1796" s="14"/>
    </row>
    <row r="1797" spans="1:1" x14ac:dyDescent="0.25">
      <c r="A1797" s="14"/>
    </row>
    <row r="1798" spans="1:1" x14ac:dyDescent="0.25">
      <c r="A1798" s="14"/>
    </row>
    <row r="1799" spans="1:1" x14ac:dyDescent="0.25">
      <c r="A1799" s="14"/>
    </row>
    <row r="1800" spans="1:1" x14ac:dyDescent="0.25">
      <c r="A1800" s="14"/>
    </row>
    <row r="1801" spans="1:1" x14ac:dyDescent="0.25">
      <c r="A1801" s="14"/>
    </row>
    <row r="1802" spans="1:1" x14ac:dyDescent="0.25">
      <c r="A1802" s="14"/>
    </row>
    <row r="1803" spans="1:1" x14ac:dyDescent="0.25">
      <c r="A1803" s="14"/>
    </row>
    <row r="1804" spans="1:1" x14ac:dyDescent="0.25">
      <c r="A1804" s="14"/>
    </row>
    <row r="1805" spans="1:1" x14ac:dyDescent="0.25">
      <c r="A1805" s="14"/>
    </row>
    <row r="1806" spans="1:1" x14ac:dyDescent="0.25">
      <c r="A1806" s="14"/>
    </row>
    <row r="1807" spans="1:1" x14ac:dyDescent="0.25">
      <c r="A1807" s="14"/>
    </row>
    <row r="1808" spans="1:1" x14ac:dyDescent="0.25">
      <c r="A1808" s="14"/>
    </row>
    <row r="1809" spans="1:1" x14ac:dyDescent="0.25">
      <c r="A1809" s="14"/>
    </row>
    <row r="1810" spans="1:1" x14ac:dyDescent="0.25">
      <c r="A1810" s="14"/>
    </row>
    <row r="1811" spans="1:1" x14ac:dyDescent="0.25">
      <c r="A1811" s="14"/>
    </row>
    <row r="1812" spans="1:1" x14ac:dyDescent="0.25">
      <c r="A1812" s="14"/>
    </row>
    <row r="1813" spans="1:1" x14ac:dyDescent="0.25">
      <c r="A1813" s="14"/>
    </row>
    <row r="1814" spans="1:1" x14ac:dyDescent="0.25">
      <c r="A1814" s="14"/>
    </row>
    <row r="1815" spans="1:1" x14ac:dyDescent="0.25">
      <c r="A1815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D309-9154-4E76-ACAA-67019B3D9E14}">
  <sheetPr codeName="Sheet6"/>
  <dimension ref="A1:C1818"/>
  <sheetViews>
    <sheetView topLeftCell="A963" workbookViewId="0">
      <selection activeCell="E1001" sqref="E1001"/>
    </sheetView>
  </sheetViews>
  <sheetFormatPr defaultRowHeight="15" x14ac:dyDescent="0.25"/>
  <cols>
    <col min="1" max="1" width="10.140625" bestFit="1" customWidth="1"/>
    <col min="2" max="2" width="17.140625" style="15" customWidth="1"/>
    <col min="3" max="3" width="17.140625" style="10" customWidth="1"/>
  </cols>
  <sheetData>
    <row r="1" spans="1:3" x14ac:dyDescent="0.25">
      <c r="A1" t="s">
        <v>13</v>
      </c>
      <c r="B1" s="7">
        <v>43097</v>
      </c>
      <c r="C1"/>
    </row>
    <row r="2" spans="1:3" x14ac:dyDescent="0.25">
      <c r="A2" t="s">
        <v>14</v>
      </c>
      <c r="B2"/>
      <c r="C2"/>
    </row>
    <row r="3" spans="1:3" x14ac:dyDescent="0.25">
      <c r="B3"/>
      <c r="C3"/>
    </row>
    <row r="4" spans="1:3" x14ac:dyDescent="0.25">
      <c r="B4" t="s">
        <v>21</v>
      </c>
      <c r="C4"/>
    </row>
    <row r="5" spans="1:3" x14ac:dyDescent="0.25">
      <c r="B5" t="str">
        <f>_xll.BFieldInfo(B$6)</f>
        <v>#N/A Connection</v>
      </c>
      <c r="C5"/>
    </row>
    <row r="6" spans="1:3" x14ac:dyDescent="0.25">
      <c r="A6" t="s">
        <v>15</v>
      </c>
      <c r="B6" t="s">
        <v>16</v>
      </c>
      <c r="C6"/>
    </row>
    <row r="7" spans="1:3" x14ac:dyDescent="0.25">
      <c r="A7" s="14" t="str">
        <f>_xll.BDH(B$4,B$6,$B1,$B2,"Dir=V","CDR=7D","Dts=S")</f>
        <v>#N/A Connection</v>
      </c>
      <c r="C7"/>
    </row>
    <row r="8" spans="1:3" x14ac:dyDescent="0.25">
      <c r="A8" s="14"/>
    </row>
    <row r="9" spans="1:3" x14ac:dyDescent="0.25">
      <c r="A9" s="14"/>
    </row>
    <row r="10" spans="1:3" x14ac:dyDescent="0.25">
      <c r="A10" s="14"/>
    </row>
    <row r="11" spans="1:3" x14ac:dyDescent="0.25">
      <c r="A11" s="14"/>
      <c r="C11" s="10" t="e">
        <f t="shared" ref="C11:C72" si="0">B11/B10-1</f>
        <v>#DIV/0!</v>
      </c>
    </row>
    <row r="12" spans="1:3" x14ac:dyDescent="0.25">
      <c r="A12" s="14"/>
      <c r="C12" s="10" t="e">
        <f t="shared" si="0"/>
        <v>#DIV/0!</v>
      </c>
    </row>
    <row r="13" spans="1:3" x14ac:dyDescent="0.25">
      <c r="A13" s="14"/>
      <c r="C13" s="10" t="e">
        <f t="shared" si="0"/>
        <v>#DIV/0!</v>
      </c>
    </row>
    <row r="14" spans="1:3" x14ac:dyDescent="0.25">
      <c r="A14" s="14"/>
      <c r="C14" s="10" t="e">
        <f t="shared" si="0"/>
        <v>#DIV/0!</v>
      </c>
    </row>
    <row r="15" spans="1:3" x14ac:dyDescent="0.25">
      <c r="A15" s="14"/>
      <c r="C15" s="10" t="e">
        <f t="shared" si="0"/>
        <v>#DIV/0!</v>
      </c>
    </row>
    <row r="16" spans="1:3" x14ac:dyDescent="0.25">
      <c r="A16" s="14"/>
      <c r="C16" s="10" t="e">
        <f t="shared" si="0"/>
        <v>#DIV/0!</v>
      </c>
    </row>
    <row r="17" spans="1:3" x14ac:dyDescent="0.25">
      <c r="A17" s="14"/>
      <c r="C17" s="10" t="e">
        <f t="shared" si="0"/>
        <v>#DIV/0!</v>
      </c>
    </row>
    <row r="18" spans="1:3" x14ac:dyDescent="0.25">
      <c r="A18" s="14"/>
      <c r="C18" s="10" t="e">
        <f t="shared" si="0"/>
        <v>#DIV/0!</v>
      </c>
    </row>
    <row r="19" spans="1:3" x14ac:dyDescent="0.25">
      <c r="A19" s="14"/>
      <c r="C19" s="10" t="e">
        <f t="shared" si="0"/>
        <v>#DIV/0!</v>
      </c>
    </row>
    <row r="20" spans="1:3" x14ac:dyDescent="0.25">
      <c r="A20" s="14"/>
      <c r="C20" s="10" t="e">
        <f t="shared" si="0"/>
        <v>#DIV/0!</v>
      </c>
    </row>
    <row r="21" spans="1:3" x14ac:dyDescent="0.25">
      <c r="A21" s="14"/>
      <c r="C21" s="10" t="e">
        <f t="shared" si="0"/>
        <v>#DIV/0!</v>
      </c>
    </row>
    <row r="22" spans="1:3" x14ac:dyDescent="0.25">
      <c r="A22" s="14"/>
      <c r="C22" s="10" t="e">
        <f t="shared" si="0"/>
        <v>#DIV/0!</v>
      </c>
    </row>
    <row r="23" spans="1:3" x14ac:dyDescent="0.25">
      <c r="A23" s="14"/>
      <c r="C23" s="10" t="e">
        <f t="shared" si="0"/>
        <v>#DIV/0!</v>
      </c>
    </row>
    <row r="24" spans="1:3" x14ac:dyDescent="0.25">
      <c r="A24" s="14"/>
      <c r="C24" s="10" t="e">
        <f t="shared" si="0"/>
        <v>#DIV/0!</v>
      </c>
    </row>
    <row r="25" spans="1:3" x14ac:dyDescent="0.25">
      <c r="A25" s="14"/>
      <c r="C25" s="10" t="e">
        <f t="shared" si="0"/>
        <v>#DIV/0!</v>
      </c>
    </row>
    <row r="26" spans="1:3" x14ac:dyDescent="0.25">
      <c r="A26" s="14"/>
      <c r="C26" s="10" t="e">
        <f t="shared" si="0"/>
        <v>#DIV/0!</v>
      </c>
    </row>
    <row r="27" spans="1:3" x14ac:dyDescent="0.25">
      <c r="A27" s="14"/>
      <c r="C27" s="10" t="e">
        <f t="shared" si="0"/>
        <v>#DIV/0!</v>
      </c>
    </row>
    <row r="28" spans="1:3" x14ac:dyDescent="0.25">
      <c r="A28" s="14"/>
      <c r="C28" s="10" t="e">
        <f t="shared" si="0"/>
        <v>#DIV/0!</v>
      </c>
    </row>
    <row r="29" spans="1:3" x14ac:dyDescent="0.25">
      <c r="A29" s="14"/>
      <c r="C29" s="10" t="e">
        <f t="shared" si="0"/>
        <v>#DIV/0!</v>
      </c>
    </row>
    <row r="30" spans="1:3" x14ac:dyDescent="0.25">
      <c r="A30" s="14"/>
      <c r="C30" s="10" t="e">
        <f t="shared" si="0"/>
        <v>#DIV/0!</v>
      </c>
    </row>
    <row r="31" spans="1:3" x14ac:dyDescent="0.25">
      <c r="A31" s="14"/>
      <c r="C31" s="10" t="e">
        <f t="shared" si="0"/>
        <v>#DIV/0!</v>
      </c>
    </row>
    <row r="32" spans="1:3" x14ac:dyDescent="0.25">
      <c r="A32" s="14"/>
      <c r="C32" s="10" t="e">
        <f t="shared" si="0"/>
        <v>#DIV/0!</v>
      </c>
    </row>
    <row r="33" spans="1:3" x14ac:dyDescent="0.25">
      <c r="A33" s="14"/>
      <c r="C33" s="10" t="e">
        <f t="shared" si="0"/>
        <v>#DIV/0!</v>
      </c>
    </row>
    <row r="34" spans="1:3" x14ac:dyDescent="0.25">
      <c r="A34" s="14"/>
      <c r="C34" s="10" t="e">
        <f t="shared" si="0"/>
        <v>#DIV/0!</v>
      </c>
    </row>
    <row r="35" spans="1:3" x14ac:dyDescent="0.25">
      <c r="A35" s="14"/>
      <c r="C35" s="10" t="e">
        <f t="shared" si="0"/>
        <v>#DIV/0!</v>
      </c>
    </row>
    <row r="36" spans="1:3" x14ac:dyDescent="0.25">
      <c r="A36" s="14"/>
      <c r="C36" s="10" t="e">
        <f t="shared" si="0"/>
        <v>#DIV/0!</v>
      </c>
    </row>
    <row r="37" spans="1:3" x14ac:dyDescent="0.25">
      <c r="A37" s="14"/>
      <c r="C37" s="10" t="e">
        <f t="shared" si="0"/>
        <v>#DIV/0!</v>
      </c>
    </row>
    <row r="38" spans="1:3" x14ac:dyDescent="0.25">
      <c r="A38" s="14"/>
      <c r="C38" s="10" t="e">
        <f t="shared" si="0"/>
        <v>#DIV/0!</v>
      </c>
    </row>
    <row r="39" spans="1:3" x14ac:dyDescent="0.25">
      <c r="A39" s="14"/>
      <c r="C39" s="10" t="e">
        <f t="shared" si="0"/>
        <v>#DIV/0!</v>
      </c>
    </row>
    <row r="40" spans="1:3" x14ac:dyDescent="0.25">
      <c r="A40" s="14"/>
      <c r="C40" s="10" t="e">
        <f t="shared" si="0"/>
        <v>#DIV/0!</v>
      </c>
    </row>
    <row r="41" spans="1:3" x14ac:dyDescent="0.25">
      <c r="A41" s="14"/>
      <c r="C41" s="10" t="e">
        <f t="shared" si="0"/>
        <v>#DIV/0!</v>
      </c>
    </row>
    <row r="42" spans="1:3" x14ac:dyDescent="0.25">
      <c r="A42" s="14"/>
      <c r="C42" s="10" t="e">
        <f t="shared" si="0"/>
        <v>#DIV/0!</v>
      </c>
    </row>
    <row r="43" spans="1:3" x14ac:dyDescent="0.25">
      <c r="A43" s="14"/>
      <c r="C43" s="10" t="e">
        <f t="shared" si="0"/>
        <v>#DIV/0!</v>
      </c>
    </row>
    <row r="44" spans="1:3" x14ac:dyDescent="0.25">
      <c r="A44" s="14"/>
      <c r="C44" s="10" t="e">
        <f t="shared" si="0"/>
        <v>#DIV/0!</v>
      </c>
    </row>
    <row r="45" spans="1:3" x14ac:dyDescent="0.25">
      <c r="A45" s="14"/>
      <c r="C45" s="10" t="e">
        <f t="shared" si="0"/>
        <v>#DIV/0!</v>
      </c>
    </row>
    <row r="46" spans="1:3" x14ac:dyDescent="0.25">
      <c r="A46" s="14"/>
      <c r="C46" s="10" t="e">
        <f t="shared" si="0"/>
        <v>#DIV/0!</v>
      </c>
    </row>
    <row r="47" spans="1:3" x14ac:dyDescent="0.25">
      <c r="A47" s="14"/>
      <c r="C47" s="10" t="e">
        <f t="shared" si="0"/>
        <v>#DIV/0!</v>
      </c>
    </row>
    <row r="48" spans="1:3" x14ac:dyDescent="0.25">
      <c r="A48" s="14"/>
      <c r="C48" s="10" t="e">
        <f t="shared" si="0"/>
        <v>#DIV/0!</v>
      </c>
    </row>
    <row r="49" spans="1:3" x14ac:dyDescent="0.25">
      <c r="A49" s="14"/>
      <c r="C49" s="10" t="e">
        <f t="shared" si="0"/>
        <v>#DIV/0!</v>
      </c>
    </row>
    <row r="50" spans="1:3" x14ac:dyDescent="0.25">
      <c r="A50" s="14"/>
      <c r="C50" s="10" t="e">
        <f t="shared" si="0"/>
        <v>#DIV/0!</v>
      </c>
    </row>
    <row r="51" spans="1:3" x14ac:dyDescent="0.25">
      <c r="A51" s="14"/>
      <c r="C51" s="10" t="e">
        <f t="shared" si="0"/>
        <v>#DIV/0!</v>
      </c>
    </row>
    <row r="52" spans="1:3" x14ac:dyDescent="0.25">
      <c r="A52" s="14"/>
      <c r="C52" s="10" t="e">
        <f t="shared" si="0"/>
        <v>#DIV/0!</v>
      </c>
    </row>
    <row r="53" spans="1:3" x14ac:dyDescent="0.25">
      <c r="A53" s="14"/>
      <c r="C53" s="10" t="e">
        <f t="shared" si="0"/>
        <v>#DIV/0!</v>
      </c>
    </row>
    <row r="54" spans="1:3" x14ac:dyDescent="0.25">
      <c r="A54" s="14"/>
      <c r="C54" s="10" t="e">
        <f t="shared" si="0"/>
        <v>#DIV/0!</v>
      </c>
    </row>
    <row r="55" spans="1:3" x14ac:dyDescent="0.25">
      <c r="A55" s="14"/>
      <c r="C55" s="10" t="e">
        <f t="shared" si="0"/>
        <v>#DIV/0!</v>
      </c>
    </row>
    <row r="56" spans="1:3" x14ac:dyDescent="0.25">
      <c r="A56" s="14"/>
      <c r="C56" s="10" t="e">
        <f t="shared" si="0"/>
        <v>#DIV/0!</v>
      </c>
    </row>
    <row r="57" spans="1:3" x14ac:dyDescent="0.25">
      <c r="A57" s="14"/>
      <c r="C57" s="10" t="e">
        <f t="shared" si="0"/>
        <v>#DIV/0!</v>
      </c>
    </row>
    <row r="58" spans="1:3" x14ac:dyDescent="0.25">
      <c r="A58" s="14"/>
      <c r="C58" s="10" t="e">
        <f t="shared" si="0"/>
        <v>#DIV/0!</v>
      </c>
    </row>
    <row r="59" spans="1:3" x14ac:dyDescent="0.25">
      <c r="A59" s="14"/>
      <c r="C59" s="10" t="e">
        <f t="shared" si="0"/>
        <v>#DIV/0!</v>
      </c>
    </row>
    <row r="60" spans="1:3" x14ac:dyDescent="0.25">
      <c r="A60" s="14"/>
      <c r="C60" s="10" t="e">
        <f t="shared" si="0"/>
        <v>#DIV/0!</v>
      </c>
    </row>
    <row r="61" spans="1:3" x14ac:dyDescent="0.25">
      <c r="A61" s="14"/>
      <c r="C61" s="10" t="e">
        <f t="shared" si="0"/>
        <v>#DIV/0!</v>
      </c>
    </row>
    <row r="62" spans="1:3" x14ac:dyDescent="0.25">
      <c r="A62" s="14"/>
      <c r="C62" s="10" t="e">
        <f t="shared" si="0"/>
        <v>#DIV/0!</v>
      </c>
    </row>
    <row r="63" spans="1:3" x14ac:dyDescent="0.25">
      <c r="A63" s="14"/>
      <c r="C63" s="10" t="e">
        <f t="shared" si="0"/>
        <v>#DIV/0!</v>
      </c>
    </row>
    <row r="64" spans="1:3" x14ac:dyDescent="0.25">
      <c r="A64" s="14"/>
      <c r="C64" s="10" t="e">
        <f t="shared" si="0"/>
        <v>#DIV/0!</v>
      </c>
    </row>
    <row r="65" spans="1:3" x14ac:dyDescent="0.25">
      <c r="A65" s="14"/>
      <c r="C65" s="10" t="e">
        <f t="shared" si="0"/>
        <v>#DIV/0!</v>
      </c>
    </row>
    <row r="66" spans="1:3" x14ac:dyDescent="0.25">
      <c r="A66" s="14"/>
      <c r="C66" s="10" t="e">
        <f t="shared" si="0"/>
        <v>#DIV/0!</v>
      </c>
    </row>
    <row r="67" spans="1:3" x14ac:dyDescent="0.25">
      <c r="A67" s="14"/>
      <c r="C67" s="10" t="e">
        <f t="shared" si="0"/>
        <v>#DIV/0!</v>
      </c>
    </row>
    <row r="68" spans="1:3" x14ac:dyDescent="0.25">
      <c r="A68" s="14"/>
      <c r="C68" s="10" t="e">
        <f t="shared" si="0"/>
        <v>#DIV/0!</v>
      </c>
    </row>
    <row r="69" spans="1:3" x14ac:dyDescent="0.25">
      <c r="A69" s="14"/>
      <c r="C69" s="10" t="e">
        <f t="shared" si="0"/>
        <v>#DIV/0!</v>
      </c>
    </row>
    <row r="70" spans="1:3" x14ac:dyDescent="0.25">
      <c r="A70" s="14"/>
      <c r="C70" s="10" t="e">
        <f t="shared" si="0"/>
        <v>#DIV/0!</v>
      </c>
    </row>
    <row r="71" spans="1:3" x14ac:dyDescent="0.25">
      <c r="A71" s="14"/>
      <c r="C71" s="10" t="e">
        <f t="shared" si="0"/>
        <v>#DIV/0!</v>
      </c>
    </row>
    <row r="72" spans="1:3" x14ac:dyDescent="0.25">
      <c r="A72" s="14"/>
      <c r="C72" s="10" t="e">
        <f t="shared" si="0"/>
        <v>#DIV/0!</v>
      </c>
    </row>
    <row r="73" spans="1:3" x14ac:dyDescent="0.25">
      <c r="A73" s="14"/>
      <c r="C73" s="10" t="e">
        <f t="shared" ref="C73:C136" si="1">B73/B72-1</f>
        <v>#DIV/0!</v>
      </c>
    </row>
    <row r="74" spans="1:3" x14ac:dyDescent="0.25">
      <c r="A74" s="14"/>
      <c r="C74" s="10" t="e">
        <f t="shared" si="1"/>
        <v>#DIV/0!</v>
      </c>
    </row>
    <row r="75" spans="1:3" x14ac:dyDescent="0.25">
      <c r="A75" s="14"/>
      <c r="C75" s="10" t="e">
        <f t="shared" si="1"/>
        <v>#DIV/0!</v>
      </c>
    </row>
    <row r="76" spans="1:3" x14ac:dyDescent="0.25">
      <c r="A76" s="14"/>
      <c r="C76" s="10" t="e">
        <f t="shared" si="1"/>
        <v>#DIV/0!</v>
      </c>
    </row>
    <row r="77" spans="1:3" x14ac:dyDescent="0.25">
      <c r="A77" s="14"/>
      <c r="C77" s="10" t="e">
        <f t="shared" si="1"/>
        <v>#DIV/0!</v>
      </c>
    </row>
    <row r="78" spans="1:3" x14ac:dyDescent="0.25">
      <c r="A78" s="14"/>
      <c r="C78" s="10" t="e">
        <f t="shared" si="1"/>
        <v>#DIV/0!</v>
      </c>
    </row>
    <row r="79" spans="1:3" x14ac:dyDescent="0.25">
      <c r="A79" s="14"/>
      <c r="C79" s="10" t="e">
        <f t="shared" si="1"/>
        <v>#DIV/0!</v>
      </c>
    </row>
    <row r="80" spans="1:3" x14ac:dyDescent="0.25">
      <c r="A80" s="14"/>
      <c r="C80" s="10" t="e">
        <f t="shared" si="1"/>
        <v>#DIV/0!</v>
      </c>
    </row>
    <row r="81" spans="1:3" x14ac:dyDescent="0.25">
      <c r="A81" s="14"/>
      <c r="C81" s="10" t="e">
        <f t="shared" si="1"/>
        <v>#DIV/0!</v>
      </c>
    </row>
    <row r="82" spans="1:3" x14ac:dyDescent="0.25">
      <c r="A82" s="14"/>
      <c r="C82" s="10" t="e">
        <f t="shared" si="1"/>
        <v>#DIV/0!</v>
      </c>
    </row>
    <row r="83" spans="1:3" x14ac:dyDescent="0.25">
      <c r="A83" s="14"/>
      <c r="C83" s="10" t="e">
        <f t="shared" si="1"/>
        <v>#DIV/0!</v>
      </c>
    </row>
    <row r="84" spans="1:3" x14ac:dyDescent="0.25">
      <c r="A84" s="14"/>
      <c r="C84" s="10" t="e">
        <f t="shared" si="1"/>
        <v>#DIV/0!</v>
      </c>
    </row>
    <row r="85" spans="1:3" x14ac:dyDescent="0.25">
      <c r="A85" s="14"/>
      <c r="C85" s="10" t="e">
        <f t="shared" si="1"/>
        <v>#DIV/0!</v>
      </c>
    </row>
    <row r="86" spans="1:3" x14ac:dyDescent="0.25">
      <c r="A86" s="14"/>
      <c r="C86" s="10" t="e">
        <f t="shared" si="1"/>
        <v>#DIV/0!</v>
      </c>
    </row>
    <row r="87" spans="1:3" x14ac:dyDescent="0.25">
      <c r="A87" s="14"/>
      <c r="C87" s="10" t="e">
        <f t="shared" si="1"/>
        <v>#DIV/0!</v>
      </c>
    </row>
    <row r="88" spans="1:3" x14ac:dyDescent="0.25">
      <c r="A88" s="14"/>
      <c r="C88" s="10" t="e">
        <f t="shared" si="1"/>
        <v>#DIV/0!</v>
      </c>
    </row>
    <row r="89" spans="1:3" x14ac:dyDescent="0.25">
      <c r="A89" s="14"/>
      <c r="C89" s="10" t="e">
        <f t="shared" si="1"/>
        <v>#DIV/0!</v>
      </c>
    </row>
    <row r="90" spans="1:3" x14ac:dyDescent="0.25">
      <c r="A90" s="14"/>
      <c r="C90" s="10" t="e">
        <f t="shared" si="1"/>
        <v>#DIV/0!</v>
      </c>
    </row>
    <row r="91" spans="1:3" x14ac:dyDescent="0.25">
      <c r="A91" s="14"/>
      <c r="C91" s="10" t="e">
        <f t="shared" si="1"/>
        <v>#DIV/0!</v>
      </c>
    </row>
    <row r="92" spans="1:3" x14ac:dyDescent="0.25">
      <c r="A92" s="14"/>
      <c r="C92" s="10" t="e">
        <f t="shared" si="1"/>
        <v>#DIV/0!</v>
      </c>
    </row>
    <row r="93" spans="1:3" x14ac:dyDescent="0.25">
      <c r="A93" s="14"/>
      <c r="C93" s="10" t="e">
        <f t="shared" si="1"/>
        <v>#DIV/0!</v>
      </c>
    </row>
    <row r="94" spans="1:3" x14ac:dyDescent="0.25">
      <c r="A94" s="14"/>
      <c r="C94" s="10" t="e">
        <f t="shared" si="1"/>
        <v>#DIV/0!</v>
      </c>
    </row>
    <row r="95" spans="1:3" x14ac:dyDescent="0.25">
      <c r="A95" s="14"/>
      <c r="C95" s="10" t="e">
        <f t="shared" si="1"/>
        <v>#DIV/0!</v>
      </c>
    </row>
    <row r="96" spans="1:3" x14ac:dyDescent="0.25">
      <c r="A96" s="14"/>
      <c r="C96" s="10" t="e">
        <f t="shared" si="1"/>
        <v>#DIV/0!</v>
      </c>
    </row>
    <row r="97" spans="1:3" x14ac:dyDescent="0.25">
      <c r="A97" s="14"/>
      <c r="C97" s="10" t="e">
        <f t="shared" si="1"/>
        <v>#DIV/0!</v>
      </c>
    </row>
    <row r="98" spans="1:3" x14ac:dyDescent="0.25">
      <c r="A98" s="14"/>
      <c r="C98" s="10" t="e">
        <f t="shared" si="1"/>
        <v>#DIV/0!</v>
      </c>
    </row>
    <row r="99" spans="1:3" x14ac:dyDescent="0.25">
      <c r="A99" s="14"/>
      <c r="C99" s="10" t="e">
        <f t="shared" si="1"/>
        <v>#DIV/0!</v>
      </c>
    </row>
    <row r="100" spans="1:3" x14ac:dyDescent="0.25">
      <c r="A100" s="14"/>
      <c r="C100" s="10" t="e">
        <f t="shared" si="1"/>
        <v>#DIV/0!</v>
      </c>
    </row>
    <row r="101" spans="1:3" x14ac:dyDescent="0.25">
      <c r="A101" s="14"/>
      <c r="C101" s="10" t="e">
        <f t="shared" si="1"/>
        <v>#DIV/0!</v>
      </c>
    </row>
    <row r="102" spans="1:3" x14ac:dyDescent="0.25">
      <c r="A102" s="14"/>
      <c r="C102" s="10" t="e">
        <f t="shared" si="1"/>
        <v>#DIV/0!</v>
      </c>
    </row>
    <row r="103" spans="1:3" x14ac:dyDescent="0.25">
      <c r="A103" s="14"/>
      <c r="C103" s="10" t="e">
        <f t="shared" si="1"/>
        <v>#DIV/0!</v>
      </c>
    </row>
    <row r="104" spans="1:3" x14ac:dyDescent="0.25">
      <c r="A104" s="14"/>
      <c r="C104" s="10" t="e">
        <f t="shared" si="1"/>
        <v>#DIV/0!</v>
      </c>
    </row>
    <row r="105" spans="1:3" x14ac:dyDescent="0.25">
      <c r="A105" s="14"/>
      <c r="C105" s="10" t="e">
        <f t="shared" si="1"/>
        <v>#DIV/0!</v>
      </c>
    </row>
    <row r="106" spans="1:3" x14ac:dyDescent="0.25">
      <c r="A106" s="14"/>
      <c r="C106" s="10" t="e">
        <f t="shared" si="1"/>
        <v>#DIV/0!</v>
      </c>
    </row>
    <row r="107" spans="1:3" x14ac:dyDescent="0.25">
      <c r="A107" s="14"/>
      <c r="C107" s="10" t="e">
        <f t="shared" si="1"/>
        <v>#DIV/0!</v>
      </c>
    </row>
    <row r="108" spans="1:3" x14ac:dyDescent="0.25">
      <c r="A108" s="14"/>
      <c r="C108" s="10" t="e">
        <f t="shared" si="1"/>
        <v>#DIV/0!</v>
      </c>
    </row>
    <row r="109" spans="1:3" x14ac:dyDescent="0.25">
      <c r="A109" s="14"/>
      <c r="C109" s="10" t="e">
        <f t="shared" si="1"/>
        <v>#DIV/0!</v>
      </c>
    </row>
    <row r="110" spans="1:3" x14ac:dyDescent="0.25">
      <c r="A110" s="14"/>
      <c r="C110" s="10" t="e">
        <f t="shared" si="1"/>
        <v>#DIV/0!</v>
      </c>
    </row>
    <row r="111" spans="1:3" x14ac:dyDescent="0.25">
      <c r="A111" s="14"/>
      <c r="C111" s="10" t="e">
        <f t="shared" si="1"/>
        <v>#DIV/0!</v>
      </c>
    </row>
    <row r="112" spans="1:3" x14ac:dyDescent="0.25">
      <c r="A112" s="14"/>
      <c r="C112" s="10" t="e">
        <f t="shared" si="1"/>
        <v>#DIV/0!</v>
      </c>
    </row>
    <row r="113" spans="1:3" x14ac:dyDescent="0.25">
      <c r="A113" s="14"/>
      <c r="C113" s="10" t="e">
        <f t="shared" si="1"/>
        <v>#DIV/0!</v>
      </c>
    </row>
    <row r="114" spans="1:3" x14ac:dyDescent="0.25">
      <c r="A114" s="14"/>
      <c r="C114" s="10" t="e">
        <f t="shared" si="1"/>
        <v>#DIV/0!</v>
      </c>
    </row>
    <row r="115" spans="1:3" x14ac:dyDescent="0.25">
      <c r="A115" s="14"/>
      <c r="C115" s="10" t="e">
        <f t="shared" si="1"/>
        <v>#DIV/0!</v>
      </c>
    </row>
    <row r="116" spans="1:3" x14ac:dyDescent="0.25">
      <c r="A116" s="14"/>
      <c r="C116" s="10" t="e">
        <f t="shared" si="1"/>
        <v>#DIV/0!</v>
      </c>
    </row>
    <row r="117" spans="1:3" x14ac:dyDescent="0.25">
      <c r="A117" s="14"/>
      <c r="C117" s="10" t="e">
        <f t="shared" si="1"/>
        <v>#DIV/0!</v>
      </c>
    </row>
    <row r="118" spans="1:3" x14ac:dyDescent="0.25">
      <c r="A118" s="14"/>
      <c r="C118" s="10" t="e">
        <f t="shared" si="1"/>
        <v>#DIV/0!</v>
      </c>
    </row>
    <row r="119" spans="1:3" x14ac:dyDescent="0.25">
      <c r="A119" s="14"/>
      <c r="C119" s="10" t="e">
        <f t="shared" si="1"/>
        <v>#DIV/0!</v>
      </c>
    </row>
    <row r="120" spans="1:3" x14ac:dyDescent="0.25">
      <c r="A120" s="14"/>
      <c r="C120" s="10" t="e">
        <f t="shared" si="1"/>
        <v>#DIV/0!</v>
      </c>
    </row>
    <row r="121" spans="1:3" x14ac:dyDescent="0.25">
      <c r="A121" s="14"/>
      <c r="C121" s="10" t="e">
        <f t="shared" si="1"/>
        <v>#DIV/0!</v>
      </c>
    </row>
    <row r="122" spans="1:3" x14ac:dyDescent="0.25">
      <c r="A122" s="14"/>
      <c r="C122" s="10" t="e">
        <f t="shared" si="1"/>
        <v>#DIV/0!</v>
      </c>
    </row>
    <row r="123" spans="1:3" x14ac:dyDescent="0.25">
      <c r="A123" s="14"/>
      <c r="C123" s="10" t="e">
        <f t="shared" si="1"/>
        <v>#DIV/0!</v>
      </c>
    </row>
    <row r="124" spans="1:3" x14ac:dyDescent="0.25">
      <c r="A124" s="14"/>
      <c r="C124" s="10" t="e">
        <f t="shared" si="1"/>
        <v>#DIV/0!</v>
      </c>
    </row>
    <row r="125" spans="1:3" x14ac:dyDescent="0.25">
      <c r="A125" s="14"/>
      <c r="C125" s="10" t="e">
        <f t="shared" si="1"/>
        <v>#DIV/0!</v>
      </c>
    </row>
    <row r="126" spans="1:3" x14ac:dyDescent="0.25">
      <c r="A126" s="14"/>
      <c r="C126" s="10" t="e">
        <f t="shared" si="1"/>
        <v>#DIV/0!</v>
      </c>
    </row>
    <row r="127" spans="1:3" x14ac:dyDescent="0.25">
      <c r="A127" s="14"/>
      <c r="C127" s="10" t="e">
        <f t="shared" si="1"/>
        <v>#DIV/0!</v>
      </c>
    </row>
    <row r="128" spans="1:3" x14ac:dyDescent="0.25">
      <c r="A128" s="14"/>
      <c r="C128" s="10" t="e">
        <f t="shared" si="1"/>
        <v>#DIV/0!</v>
      </c>
    </row>
    <row r="129" spans="1:3" x14ac:dyDescent="0.25">
      <c r="A129" s="14"/>
      <c r="C129" s="10" t="e">
        <f t="shared" si="1"/>
        <v>#DIV/0!</v>
      </c>
    </row>
    <row r="130" spans="1:3" x14ac:dyDescent="0.25">
      <c r="A130" s="14"/>
      <c r="C130" s="10" t="e">
        <f t="shared" si="1"/>
        <v>#DIV/0!</v>
      </c>
    </row>
    <row r="131" spans="1:3" x14ac:dyDescent="0.25">
      <c r="A131" s="14"/>
      <c r="C131" s="10" t="e">
        <f t="shared" si="1"/>
        <v>#DIV/0!</v>
      </c>
    </row>
    <row r="132" spans="1:3" x14ac:dyDescent="0.25">
      <c r="A132" s="14"/>
      <c r="C132" s="10" t="e">
        <f t="shared" si="1"/>
        <v>#DIV/0!</v>
      </c>
    </row>
    <row r="133" spans="1:3" x14ac:dyDescent="0.25">
      <c r="A133" s="14"/>
      <c r="C133" s="10" t="e">
        <f t="shared" si="1"/>
        <v>#DIV/0!</v>
      </c>
    </row>
    <row r="134" spans="1:3" x14ac:dyDescent="0.25">
      <c r="A134" s="14"/>
      <c r="C134" s="10" t="e">
        <f t="shared" si="1"/>
        <v>#DIV/0!</v>
      </c>
    </row>
    <row r="135" spans="1:3" x14ac:dyDescent="0.25">
      <c r="A135" s="14"/>
      <c r="C135" s="10" t="e">
        <f t="shared" si="1"/>
        <v>#DIV/0!</v>
      </c>
    </row>
    <row r="136" spans="1:3" x14ac:dyDescent="0.25">
      <c r="A136" s="14"/>
      <c r="C136" s="10" t="e">
        <f t="shared" si="1"/>
        <v>#DIV/0!</v>
      </c>
    </row>
    <row r="137" spans="1:3" x14ac:dyDescent="0.25">
      <c r="A137" s="14"/>
      <c r="C137" s="10" t="e">
        <f t="shared" ref="C137:C200" si="2">B137/B136-1</f>
        <v>#DIV/0!</v>
      </c>
    </row>
    <row r="138" spans="1:3" x14ac:dyDescent="0.25">
      <c r="A138" s="14"/>
      <c r="C138" s="10" t="e">
        <f t="shared" si="2"/>
        <v>#DIV/0!</v>
      </c>
    </row>
    <row r="139" spans="1:3" x14ac:dyDescent="0.25">
      <c r="A139" s="14"/>
      <c r="C139" s="10" t="e">
        <f t="shared" si="2"/>
        <v>#DIV/0!</v>
      </c>
    </row>
    <row r="140" spans="1:3" x14ac:dyDescent="0.25">
      <c r="A140" s="14"/>
      <c r="C140" s="10" t="e">
        <f t="shared" si="2"/>
        <v>#DIV/0!</v>
      </c>
    </row>
    <row r="141" spans="1:3" x14ac:dyDescent="0.25">
      <c r="A141" s="14"/>
      <c r="C141" s="10" t="e">
        <f t="shared" si="2"/>
        <v>#DIV/0!</v>
      </c>
    </row>
    <row r="142" spans="1:3" x14ac:dyDescent="0.25">
      <c r="A142" s="14"/>
      <c r="C142" s="10" t="e">
        <f t="shared" si="2"/>
        <v>#DIV/0!</v>
      </c>
    </row>
    <row r="143" spans="1:3" x14ac:dyDescent="0.25">
      <c r="A143" s="14"/>
      <c r="C143" s="10" t="e">
        <f t="shared" si="2"/>
        <v>#DIV/0!</v>
      </c>
    </row>
    <row r="144" spans="1:3" x14ac:dyDescent="0.25">
      <c r="A144" s="14"/>
      <c r="C144" s="10" t="e">
        <f t="shared" si="2"/>
        <v>#DIV/0!</v>
      </c>
    </row>
    <row r="145" spans="1:3" x14ac:dyDescent="0.25">
      <c r="A145" s="14"/>
      <c r="C145" s="10" t="e">
        <f t="shared" si="2"/>
        <v>#DIV/0!</v>
      </c>
    </row>
    <row r="146" spans="1:3" x14ac:dyDescent="0.25">
      <c r="A146" s="14"/>
      <c r="C146" s="10" t="e">
        <f t="shared" si="2"/>
        <v>#DIV/0!</v>
      </c>
    </row>
    <row r="147" spans="1:3" x14ac:dyDescent="0.25">
      <c r="A147" s="14"/>
      <c r="C147" s="10" t="e">
        <f t="shared" si="2"/>
        <v>#DIV/0!</v>
      </c>
    </row>
    <row r="148" spans="1:3" x14ac:dyDescent="0.25">
      <c r="A148" s="14"/>
      <c r="C148" s="10" t="e">
        <f t="shared" si="2"/>
        <v>#DIV/0!</v>
      </c>
    </row>
    <row r="149" spans="1:3" x14ac:dyDescent="0.25">
      <c r="A149" s="14"/>
      <c r="C149" s="10" t="e">
        <f t="shared" si="2"/>
        <v>#DIV/0!</v>
      </c>
    </row>
    <row r="150" spans="1:3" x14ac:dyDescent="0.25">
      <c r="A150" s="14"/>
      <c r="C150" s="10" t="e">
        <f t="shared" si="2"/>
        <v>#DIV/0!</v>
      </c>
    </row>
    <row r="151" spans="1:3" x14ac:dyDescent="0.25">
      <c r="A151" s="14"/>
      <c r="C151" s="10" t="e">
        <f t="shared" si="2"/>
        <v>#DIV/0!</v>
      </c>
    </row>
    <row r="152" spans="1:3" x14ac:dyDescent="0.25">
      <c r="A152" s="14"/>
      <c r="C152" s="10" t="e">
        <f t="shared" si="2"/>
        <v>#DIV/0!</v>
      </c>
    </row>
    <row r="153" spans="1:3" x14ac:dyDescent="0.25">
      <c r="A153" s="14"/>
      <c r="C153" s="10" t="e">
        <f t="shared" si="2"/>
        <v>#DIV/0!</v>
      </c>
    </row>
    <row r="154" spans="1:3" x14ac:dyDescent="0.25">
      <c r="A154" s="14"/>
      <c r="C154" s="10" t="e">
        <f t="shared" si="2"/>
        <v>#DIV/0!</v>
      </c>
    </row>
    <row r="155" spans="1:3" x14ac:dyDescent="0.25">
      <c r="A155" s="14"/>
      <c r="C155" s="10" t="e">
        <f t="shared" si="2"/>
        <v>#DIV/0!</v>
      </c>
    </row>
    <row r="156" spans="1:3" x14ac:dyDescent="0.25">
      <c r="A156" s="14"/>
      <c r="C156" s="10" t="e">
        <f t="shared" si="2"/>
        <v>#DIV/0!</v>
      </c>
    </row>
    <row r="157" spans="1:3" x14ac:dyDescent="0.25">
      <c r="A157" s="14"/>
      <c r="C157" s="10" t="e">
        <f t="shared" si="2"/>
        <v>#DIV/0!</v>
      </c>
    </row>
    <row r="158" spans="1:3" x14ac:dyDescent="0.25">
      <c r="A158" s="14"/>
      <c r="C158" s="10" t="e">
        <f t="shared" si="2"/>
        <v>#DIV/0!</v>
      </c>
    </row>
    <row r="159" spans="1:3" x14ac:dyDescent="0.25">
      <c r="A159" s="14"/>
      <c r="C159" s="10" t="e">
        <f t="shared" si="2"/>
        <v>#DIV/0!</v>
      </c>
    </row>
    <row r="160" spans="1:3" x14ac:dyDescent="0.25">
      <c r="A160" s="14"/>
      <c r="C160" s="10" t="e">
        <f t="shared" si="2"/>
        <v>#DIV/0!</v>
      </c>
    </row>
    <row r="161" spans="1:3" x14ac:dyDescent="0.25">
      <c r="A161" s="14"/>
      <c r="C161" s="10" t="e">
        <f t="shared" si="2"/>
        <v>#DIV/0!</v>
      </c>
    </row>
    <row r="162" spans="1:3" x14ac:dyDescent="0.25">
      <c r="A162" s="14"/>
      <c r="C162" s="10" t="e">
        <f t="shared" si="2"/>
        <v>#DIV/0!</v>
      </c>
    </row>
    <row r="163" spans="1:3" x14ac:dyDescent="0.25">
      <c r="A163" s="14"/>
      <c r="C163" s="10" t="e">
        <f t="shared" si="2"/>
        <v>#DIV/0!</v>
      </c>
    </row>
    <row r="164" spans="1:3" x14ac:dyDescent="0.25">
      <c r="A164" s="14"/>
      <c r="C164" s="10" t="e">
        <f t="shared" si="2"/>
        <v>#DIV/0!</v>
      </c>
    </row>
    <row r="165" spans="1:3" x14ac:dyDescent="0.25">
      <c r="A165" s="14"/>
      <c r="C165" s="10" t="e">
        <f t="shared" si="2"/>
        <v>#DIV/0!</v>
      </c>
    </row>
    <row r="166" spans="1:3" x14ac:dyDescent="0.25">
      <c r="A166" s="14"/>
      <c r="C166" s="10" t="e">
        <f t="shared" si="2"/>
        <v>#DIV/0!</v>
      </c>
    </row>
    <row r="167" spans="1:3" x14ac:dyDescent="0.25">
      <c r="A167" s="14"/>
      <c r="C167" s="10" t="e">
        <f t="shared" si="2"/>
        <v>#DIV/0!</v>
      </c>
    </row>
    <row r="168" spans="1:3" x14ac:dyDescent="0.25">
      <c r="A168" s="14"/>
      <c r="C168" s="10" t="e">
        <f t="shared" si="2"/>
        <v>#DIV/0!</v>
      </c>
    </row>
    <row r="169" spans="1:3" x14ac:dyDescent="0.25">
      <c r="A169" s="14"/>
      <c r="C169" s="10" t="e">
        <f t="shared" si="2"/>
        <v>#DIV/0!</v>
      </c>
    </row>
    <row r="170" spans="1:3" x14ac:dyDescent="0.25">
      <c r="A170" s="14"/>
      <c r="C170" s="10" t="e">
        <f t="shared" si="2"/>
        <v>#DIV/0!</v>
      </c>
    </row>
    <row r="171" spans="1:3" x14ac:dyDescent="0.25">
      <c r="A171" s="14"/>
      <c r="C171" s="10" t="e">
        <f t="shared" si="2"/>
        <v>#DIV/0!</v>
      </c>
    </row>
    <row r="172" spans="1:3" x14ac:dyDescent="0.25">
      <c r="A172" s="14"/>
      <c r="C172" s="10" t="e">
        <f t="shared" si="2"/>
        <v>#DIV/0!</v>
      </c>
    </row>
    <row r="173" spans="1:3" x14ac:dyDescent="0.25">
      <c r="A173" s="14"/>
      <c r="C173" s="10" t="e">
        <f t="shared" si="2"/>
        <v>#DIV/0!</v>
      </c>
    </row>
    <row r="174" spans="1:3" x14ac:dyDescent="0.25">
      <c r="A174" s="14"/>
      <c r="C174" s="10" t="e">
        <f t="shared" si="2"/>
        <v>#DIV/0!</v>
      </c>
    </row>
    <row r="175" spans="1:3" x14ac:dyDescent="0.25">
      <c r="A175" s="14"/>
      <c r="C175" s="10" t="e">
        <f t="shared" si="2"/>
        <v>#DIV/0!</v>
      </c>
    </row>
    <row r="176" spans="1:3" x14ac:dyDescent="0.25">
      <c r="A176" s="14"/>
      <c r="C176" s="10" t="e">
        <f t="shared" si="2"/>
        <v>#DIV/0!</v>
      </c>
    </row>
    <row r="177" spans="1:3" x14ac:dyDescent="0.25">
      <c r="A177" s="14"/>
      <c r="C177" s="10" t="e">
        <f t="shared" si="2"/>
        <v>#DIV/0!</v>
      </c>
    </row>
    <row r="178" spans="1:3" x14ac:dyDescent="0.25">
      <c r="A178" s="14"/>
      <c r="C178" s="10" t="e">
        <f t="shared" si="2"/>
        <v>#DIV/0!</v>
      </c>
    </row>
    <row r="179" spans="1:3" x14ac:dyDescent="0.25">
      <c r="A179" s="14"/>
      <c r="C179" s="10" t="e">
        <f t="shared" si="2"/>
        <v>#DIV/0!</v>
      </c>
    </row>
    <row r="180" spans="1:3" x14ac:dyDescent="0.25">
      <c r="A180" s="14"/>
      <c r="C180" s="10" t="e">
        <f t="shared" si="2"/>
        <v>#DIV/0!</v>
      </c>
    </row>
    <row r="181" spans="1:3" x14ac:dyDescent="0.25">
      <c r="A181" s="14"/>
      <c r="C181" s="10" t="e">
        <f t="shared" si="2"/>
        <v>#DIV/0!</v>
      </c>
    </row>
    <row r="182" spans="1:3" x14ac:dyDescent="0.25">
      <c r="A182" s="14"/>
      <c r="C182" s="10" t="e">
        <f t="shared" si="2"/>
        <v>#DIV/0!</v>
      </c>
    </row>
    <row r="183" spans="1:3" x14ac:dyDescent="0.25">
      <c r="A183" s="14"/>
      <c r="C183" s="10" t="e">
        <f t="shared" si="2"/>
        <v>#DIV/0!</v>
      </c>
    </row>
    <row r="184" spans="1:3" x14ac:dyDescent="0.25">
      <c r="A184" s="14"/>
      <c r="C184" s="10" t="e">
        <f t="shared" si="2"/>
        <v>#DIV/0!</v>
      </c>
    </row>
    <row r="185" spans="1:3" x14ac:dyDescent="0.25">
      <c r="A185" s="14"/>
      <c r="C185" s="10" t="e">
        <f t="shared" si="2"/>
        <v>#DIV/0!</v>
      </c>
    </row>
    <row r="186" spans="1:3" x14ac:dyDescent="0.25">
      <c r="A186" s="14"/>
      <c r="C186" s="10" t="e">
        <f t="shared" si="2"/>
        <v>#DIV/0!</v>
      </c>
    </row>
    <row r="187" spans="1:3" x14ac:dyDescent="0.25">
      <c r="A187" s="14"/>
      <c r="C187" s="10" t="e">
        <f t="shared" si="2"/>
        <v>#DIV/0!</v>
      </c>
    </row>
    <row r="188" spans="1:3" x14ac:dyDescent="0.25">
      <c r="A188" s="14"/>
      <c r="C188" s="10" t="e">
        <f t="shared" si="2"/>
        <v>#DIV/0!</v>
      </c>
    </row>
    <row r="189" spans="1:3" x14ac:dyDescent="0.25">
      <c r="A189" s="14"/>
      <c r="C189" s="10" t="e">
        <f t="shared" si="2"/>
        <v>#DIV/0!</v>
      </c>
    </row>
    <row r="190" spans="1:3" x14ac:dyDescent="0.25">
      <c r="A190" s="14"/>
      <c r="C190" s="10" t="e">
        <f t="shared" si="2"/>
        <v>#DIV/0!</v>
      </c>
    </row>
    <row r="191" spans="1:3" x14ac:dyDescent="0.25">
      <c r="A191" s="14"/>
      <c r="C191" s="10" t="e">
        <f t="shared" si="2"/>
        <v>#DIV/0!</v>
      </c>
    </row>
    <row r="192" spans="1:3" x14ac:dyDescent="0.25">
      <c r="A192" s="14"/>
      <c r="C192" s="10" t="e">
        <f t="shared" si="2"/>
        <v>#DIV/0!</v>
      </c>
    </row>
    <row r="193" spans="1:3" x14ac:dyDescent="0.25">
      <c r="A193" s="14"/>
      <c r="C193" s="10" t="e">
        <f t="shared" si="2"/>
        <v>#DIV/0!</v>
      </c>
    </row>
    <row r="194" spans="1:3" x14ac:dyDescent="0.25">
      <c r="A194" s="14"/>
      <c r="C194" s="10" t="e">
        <f t="shared" si="2"/>
        <v>#DIV/0!</v>
      </c>
    </row>
    <row r="195" spans="1:3" x14ac:dyDescent="0.25">
      <c r="A195" s="14"/>
      <c r="C195" s="10" t="e">
        <f t="shared" si="2"/>
        <v>#DIV/0!</v>
      </c>
    </row>
    <row r="196" spans="1:3" x14ac:dyDescent="0.25">
      <c r="A196" s="14"/>
      <c r="C196" s="10" t="e">
        <f t="shared" si="2"/>
        <v>#DIV/0!</v>
      </c>
    </row>
    <row r="197" spans="1:3" x14ac:dyDescent="0.25">
      <c r="A197" s="14"/>
      <c r="C197" s="10" t="e">
        <f t="shared" si="2"/>
        <v>#DIV/0!</v>
      </c>
    </row>
    <row r="198" spans="1:3" x14ac:dyDescent="0.25">
      <c r="A198" s="14"/>
      <c r="C198" s="10" t="e">
        <f t="shared" si="2"/>
        <v>#DIV/0!</v>
      </c>
    </row>
    <row r="199" spans="1:3" x14ac:dyDescent="0.25">
      <c r="A199" s="14"/>
      <c r="C199" s="10" t="e">
        <f t="shared" si="2"/>
        <v>#DIV/0!</v>
      </c>
    </row>
    <row r="200" spans="1:3" x14ac:dyDescent="0.25">
      <c r="A200" s="14"/>
      <c r="C200" s="10" t="e">
        <f t="shared" si="2"/>
        <v>#DIV/0!</v>
      </c>
    </row>
    <row r="201" spans="1:3" x14ac:dyDescent="0.25">
      <c r="A201" s="14"/>
      <c r="C201" s="10" t="e">
        <f t="shared" ref="C201:C264" si="3">B201/B200-1</f>
        <v>#DIV/0!</v>
      </c>
    </row>
    <row r="202" spans="1:3" x14ac:dyDescent="0.25">
      <c r="A202" s="14"/>
      <c r="C202" s="10" t="e">
        <f t="shared" si="3"/>
        <v>#DIV/0!</v>
      </c>
    </row>
    <row r="203" spans="1:3" x14ac:dyDescent="0.25">
      <c r="A203" s="14"/>
      <c r="C203" s="10" t="e">
        <f t="shared" si="3"/>
        <v>#DIV/0!</v>
      </c>
    </row>
    <row r="204" spans="1:3" x14ac:dyDescent="0.25">
      <c r="A204" s="14"/>
      <c r="C204" s="10" t="e">
        <f t="shared" si="3"/>
        <v>#DIV/0!</v>
      </c>
    </row>
    <row r="205" spans="1:3" x14ac:dyDescent="0.25">
      <c r="A205" s="14"/>
      <c r="C205" s="10" t="e">
        <f t="shared" si="3"/>
        <v>#DIV/0!</v>
      </c>
    </row>
    <row r="206" spans="1:3" x14ac:dyDescent="0.25">
      <c r="A206" s="14"/>
      <c r="C206" s="10" t="e">
        <f t="shared" si="3"/>
        <v>#DIV/0!</v>
      </c>
    </row>
    <row r="207" spans="1:3" x14ac:dyDescent="0.25">
      <c r="A207" s="14"/>
      <c r="C207" s="10" t="e">
        <f t="shared" si="3"/>
        <v>#DIV/0!</v>
      </c>
    </row>
    <row r="208" spans="1:3" x14ac:dyDescent="0.25">
      <c r="A208" s="14"/>
      <c r="C208" s="10" t="e">
        <f t="shared" si="3"/>
        <v>#DIV/0!</v>
      </c>
    </row>
    <row r="209" spans="1:3" x14ac:dyDescent="0.25">
      <c r="A209" s="14"/>
      <c r="C209" s="10" t="e">
        <f t="shared" si="3"/>
        <v>#DIV/0!</v>
      </c>
    </row>
    <row r="210" spans="1:3" x14ac:dyDescent="0.25">
      <c r="A210" s="14"/>
      <c r="C210" s="10" t="e">
        <f t="shared" si="3"/>
        <v>#DIV/0!</v>
      </c>
    </row>
    <row r="211" spans="1:3" x14ac:dyDescent="0.25">
      <c r="A211" s="14"/>
      <c r="C211" s="10" t="e">
        <f t="shared" si="3"/>
        <v>#DIV/0!</v>
      </c>
    </row>
    <row r="212" spans="1:3" x14ac:dyDescent="0.25">
      <c r="A212" s="14"/>
      <c r="C212" s="10" t="e">
        <f t="shared" si="3"/>
        <v>#DIV/0!</v>
      </c>
    </row>
    <row r="213" spans="1:3" x14ac:dyDescent="0.25">
      <c r="A213" s="14"/>
      <c r="C213" s="10" t="e">
        <f t="shared" si="3"/>
        <v>#DIV/0!</v>
      </c>
    </row>
    <row r="214" spans="1:3" x14ac:dyDescent="0.25">
      <c r="A214" s="14"/>
      <c r="C214" s="10" t="e">
        <f t="shared" si="3"/>
        <v>#DIV/0!</v>
      </c>
    </row>
    <row r="215" spans="1:3" x14ac:dyDescent="0.25">
      <c r="A215" s="14"/>
      <c r="C215" s="10" t="e">
        <f t="shared" si="3"/>
        <v>#DIV/0!</v>
      </c>
    </row>
    <row r="216" spans="1:3" x14ac:dyDescent="0.25">
      <c r="A216" s="14"/>
      <c r="C216" s="10" t="e">
        <f t="shared" si="3"/>
        <v>#DIV/0!</v>
      </c>
    </row>
    <row r="217" spans="1:3" x14ac:dyDescent="0.25">
      <c r="A217" s="14"/>
      <c r="C217" s="10" t="e">
        <f t="shared" si="3"/>
        <v>#DIV/0!</v>
      </c>
    </row>
    <row r="218" spans="1:3" x14ac:dyDescent="0.25">
      <c r="A218" s="14"/>
      <c r="C218" s="10" t="e">
        <f t="shared" si="3"/>
        <v>#DIV/0!</v>
      </c>
    </row>
    <row r="219" spans="1:3" x14ac:dyDescent="0.25">
      <c r="A219" s="14"/>
      <c r="C219" s="10" t="e">
        <f t="shared" si="3"/>
        <v>#DIV/0!</v>
      </c>
    </row>
    <row r="220" spans="1:3" x14ac:dyDescent="0.25">
      <c r="A220" s="14"/>
      <c r="C220" s="10" t="e">
        <f t="shared" si="3"/>
        <v>#DIV/0!</v>
      </c>
    </row>
    <row r="221" spans="1:3" x14ac:dyDescent="0.25">
      <c r="A221" s="14"/>
      <c r="C221" s="10" t="e">
        <f t="shared" si="3"/>
        <v>#DIV/0!</v>
      </c>
    </row>
    <row r="222" spans="1:3" x14ac:dyDescent="0.25">
      <c r="A222" s="14"/>
      <c r="C222" s="10" t="e">
        <f t="shared" si="3"/>
        <v>#DIV/0!</v>
      </c>
    </row>
    <row r="223" spans="1:3" x14ac:dyDescent="0.25">
      <c r="A223" s="14"/>
      <c r="C223" s="10" t="e">
        <f t="shared" si="3"/>
        <v>#DIV/0!</v>
      </c>
    </row>
    <row r="224" spans="1:3" x14ac:dyDescent="0.25">
      <c r="A224" s="14"/>
      <c r="C224" s="10" t="e">
        <f t="shared" si="3"/>
        <v>#DIV/0!</v>
      </c>
    </row>
    <row r="225" spans="1:3" x14ac:dyDescent="0.25">
      <c r="A225" s="14"/>
      <c r="C225" s="10" t="e">
        <f t="shared" si="3"/>
        <v>#DIV/0!</v>
      </c>
    </row>
    <row r="226" spans="1:3" x14ac:dyDescent="0.25">
      <c r="A226" s="14"/>
      <c r="C226" s="10" t="e">
        <f t="shared" si="3"/>
        <v>#DIV/0!</v>
      </c>
    </row>
    <row r="227" spans="1:3" x14ac:dyDescent="0.25">
      <c r="A227" s="14"/>
      <c r="C227" s="10" t="e">
        <f t="shared" si="3"/>
        <v>#DIV/0!</v>
      </c>
    </row>
    <row r="228" spans="1:3" x14ac:dyDescent="0.25">
      <c r="A228" s="14"/>
      <c r="C228" s="10" t="e">
        <f t="shared" si="3"/>
        <v>#DIV/0!</v>
      </c>
    </row>
    <row r="229" spans="1:3" x14ac:dyDescent="0.25">
      <c r="A229" s="14"/>
      <c r="C229" s="10" t="e">
        <f t="shared" si="3"/>
        <v>#DIV/0!</v>
      </c>
    </row>
    <row r="230" spans="1:3" x14ac:dyDescent="0.25">
      <c r="A230" s="14"/>
      <c r="C230" s="10" t="e">
        <f t="shared" si="3"/>
        <v>#DIV/0!</v>
      </c>
    </row>
    <row r="231" spans="1:3" x14ac:dyDescent="0.25">
      <c r="A231" s="14"/>
      <c r="C231" s="10" t="e">
        <f t="shared" si="3"/>
        <v>#DIV/0!</v>
      </c>
    </row>
    <row r="232" spans="1:3" x14ac:dyDescent="0.25">
      <c r="A232" s="14"/>
      <c r="C232" s="10" t="e">
        <f t="shared" si="3"/>
        <v>#DIV/0!</v>
      </c>
    </row>
    <row r="233" spans="1:3" x14ac:dyDescent="0.25">
      <c r="A233" s="14"/>
      <c r="C233" s="10" t="e">
        <f t="shared" si="3"/>
        <v>#DIV/0!</v>
      </c>
    </row>
    <row r="234" spans="1:3" x14ac:dyDescent="0.25">
      <c r="A234" s="14"/>
      <c r="C234" s="10" t="e">
        <f t="shared" si="3"/>
        <v>#DIV/0!</v>
      </c>
    </row>
    <row r="235" spans="1:3" x14ac:dyDescent="0.25">
      <c r="A235" s="14"/>
      <c r="C235" s="10" t="e">
        <f t="shared" si="3"/>
        <v>#DIV/0!</v>
      </c>
    </row>
    <row r="236" spans="1:3" x14ac:dyDescent="0.25">
      <c r="A236" s="14"/>
      <c r="C236" s="10" t="e">
        <f t="shared" si="3"/>
        <v>#DIV/0!</v>
      </c>
    </row>
    <row r="237" spans="1:3" x14ac:dyDescent="0.25">
      <c r="A237" s="14"/>
      <c r="C237" s="10" t="e">
        <f t="shared" si="3"/>
        <v>#DIV/0!</v>
      </c>
    </row>
    <row r="238" spans="1:3" x14ac:dyDescent="0.25">
      <c r="A238" s="14"/>
      <c r="C238" s="10" t="e">
        <f t="shared" si="3"/>
        <v>#DIV/0!</v>
      </c>
    </row>
    <row r="239" spans="1:3" x14ac:dyDescent="0.25">
      <c r="A239" s="14"/>
      <c r="C239" s="10" t="e">
        <f t="shared" si="3"/>
        <v>#DIV/0!</v>
      </c>
    </row>
    <row r="240" spans="1:3" x14ac:dyDescent="0.25">
      <c r="A240" s="14"/>
      <c r="C240" s="10" t="e">
        <f t="shared" si="3"/>
        <v>#DIV/0!</v>
      </c>
    </row>
    <row r="241" spans="1:3" x14ac:dyDescent="0.25">
      <c r="A241" s="14"/>
      <c r="C241" s="10" t="e">
        <f t="shared" si="3"/>
        <v>#DIV/0!</v>
      </c>
    </row>
    <row r="242" spans="1:3" x14ac:dyDescent="0.25">
      <c r="A242" s="14"/>
      <c r="C242" s="10" t="e">
        <f t="shared" si="3"/>
        <v>#DIV/0!</v>
      </c>
    </row>
    <row r="243" spans="1:3" x14ac:dyDescent="0.25">
      <c r="A243" s="14"/>
      <c r="C243" s="10" t="e">
        <f t="shared" si="3"/>
        <v>#DIV/0!</v>
      </c>
    </row>
    <row r="244" spans="1:3" x14ac:dyDescent="0.25">
      <c r="A244" s="14"/>
      <c r="C244" s="10" t="e">
        <f t="shared" si="3"/>
        <v>#DIV/0!</v>
      </c>
    </row>
    <row r="245" spans="1:3" x14ac:dyDescent="0.25">
      <c r="A245" s="14"/>
      <c r="C245" s="10" t="e">
        <f t="shared" si="3"/>
        <v>#DIV/0!</v>
      </c>
    </row>
    <row r="246" spans="1:3" x14ac:dyDescent="0.25">
      <c r="A246" s="14"/>
      <c r="C246" s="10" t="e">
        <f t="shared" si="3"/>
        <v>#DIV/0!</v>
      </c>
    </row>
    <row r="247" spans="1:3" x14ac:dyDescent="0.25">
      <c r="A247" s="14"/>
      <c r="C247" s="10" t="e">
        <f t="shared" si="3"/>
        <v>#DIV/0!</v>
      </c>
    </row>
    <row r="248" spans="1:3" x14ac:dyDescent="0.25">
      <c r="A248" s="14"/>
      <c r="C248" s="10" t="e">
        <f t="shared" si="3"/>
        <v>#DIV/0!</v>
      </c>
    </row>
    <row r="249" spans="1:3" x14ac:dyDescent="0.25">
      <c r="A249" s="14"/>
      <c r="C249" s="10" t="e">
        <f t="shared" si="3"/>
        <v>#DIV/0!</v>
      </c>
    </row>
    <row r="250" spans="1:3" x14ac:dyDescent="0.25">
      <c r="A250" s="14"/>
      <c r="C250" s="10" t="e">
        <f t="shared" si="3"/>
        <v>#DIV/0!</v>
      </c>
    </row>
    <row r="251" spans="1:3" x14ac:dyDescent="0.25">
      <c r="A251" s="14"/>
      <c r="C251" s="10" t="e">
        <f t="shared" si="3"/>
        <v>#DIV/0!</v>
      </c>
    </row>
    <row r="252" spans="1:3" x14ac:dyDescent="0.25">
      <c r="A252" s="14"/>
      <c r="C252" s="10" t="e">
        <f t="shared" si="3"/>
        <v>#DIV/0!</v>
      </c>
    </row>
    <row r="253" spans="1:3" x14ac:dyDescent="0.25">
      <c r="A253" s="14"/>
      <c r="C253" s="10" t="e">
        <f t="shared" si="3"/>
        <v>#DIV/0!</v>
      </c>
    </row>
    <row r="254" spans="1:3" x14ac:dyDescent="0.25">
      <c r="A254" s="14"/>
      <c r="C254" s="10" t="e">
        <f t="shared" si="3"/>
        <v>#DIV/0!</v>
      </c>
    </row>
    <row r="255" spans="1:3" x14ac:dyDescent="0.25">
      <c r="A255" s="14"/>
      <c r="C255" s="10" t="e">
        <f t="shared" si="3"/>
        <v>#DIV/0!</v>
      </c>
    </row>
    <row r="256" spans="1:3" x14ac:dyDescent="0.25">
      <c r="A256" s="14"/>
      <c r="C256" s="10" t="e">
        <f t="shared" si="3"/>
        <v>#DIV/0!</v>
      </c>
    </row>
    <row r="257" spans="1:3" x14ac:dyDescent="0.25">
      <c r="A257" s="14"/>
      <c r="C257" s="10" t="e">
        <f t="shared" si="3"/>
        <v>#DIV/0!</v>
      </c>
    </row>
    <row r="258" spans="1:3" x14ac:dyDescent="0.25">
      <c r="A258" s="14"/>
      <c r="C258" s="10" t="e">
        <f t="shared" si="3"/>
        <v>#DIV/0!</v>
      </c>
    </row>
    <row r="259" spans="1:3" x14ac:dyDescent="0.25">
      <c r="A259" s="14"/>
      <c r="C259" s="10" t="e">
        <f t="shared" si="3"/>
        <v>#DIV/0!</v>
      </c>
    </row>
    <row r="260" spans="1:3" x14ac:dyDescent="0.25">
      <c r="A260" s="14"/>
      <c r="C260" s="10" t="e">
        <f t="shared" si="3"/>
        <v>#DIV/0!</v>
      </c>
    </row>
    <row r="261" spans="1:3" x14ac:dyDescent="0.25">
      <c r="A261" s="14"/>
      <c r="C261" s="10" t="e">
        <f t="shared" si="3"/>
        <v>#DIV/0!</v>
      </c>
    </row>
    <row r="262" spans="1:3" x14ac:dyDescent="0.25">
      <c r="A262" s="14"/>
      <c r="C262" s="10" t="e">
        <f t="shared" si="3"/>
        <v>#DIV/0!</v>
      </c>
    </row>
    <row r="263" spans="1:3" x14ac:dyDescent="0.25">
      <c r="A263" s="14"/>
      <c r="C263" s="10" t="e">
        <f t="shared" si="3"/>
        <v>#DIV/0!</v>
      </c>
    </row>
    <row r="264" spans="1:3" x14ac:dyDescent="0.25">
      <c r="A264" s="14"/>
      <c r="C264" s="10" t="e">
        <f t="shared" si="3"/>
        <v>#DIV/0!</v>
      </c>
    </row>
    <row r="265" spans="1:3" x14ac:dyDescent="0.25">
      <c r="A265" s="14"/>
      <c r="C265" s="10" t="e">
        <f t="shared" ref="C265:C328" si="4">B265/B264-1</f>
        <v>#DIV/0!</v>
      </c>
    </row>
    <row r="266" spans="1:3" x14ac:dyDescent="0.25">
      <c r="A266" s="14"/>
      <c r="C266" s="10" t="e">
        <f t="shared" si="4"/>
        <v>#DIV/0!</v>
      </c>
    </row>
    <row r="267" spans="1:3" x14ac:dyDescent="0.25">
      <c r="A267" s="14"/>
      <c r="C267" s="10" t="e">
        <f t="shared" si="4"/>
        <v>#DIV/0!</v>
      </c>
    </row>
    <row r="268" spans="1:3" x14ac:dyDescent="0.25">
      <c r="A268" s="14"/>
      <c r="C268" s="10" t="e">
        <f t="shared" si="4"/>
        <v>#DIV/0!</v>
      </c>
    </row>
    <row r="269" spans="1:3" x14ac:dyDescent="0.25">
      <c r="A269" s="14"/>
      <c r="C269" s="10" t="e">
        <f t="shared" si="4"/>
        <v>#DIV/0!</v>
      </c>
    </row>
    <row r="270" spans="1:3" x14ac:dyDescent="0.25">
      <c r="A270" s="14"/>
      <c r="C270" s="10" t="e">
        <f t="shared" si="4"/>
        <v>#DIV/0!</v>
      </c>
    </row>
    <row r="271" spans="1:3" x14ac:dyDescent="0.25">
      <c r="A271" s="14"/>
      <c r="C271" s="10" t="e">
        <f t="shared" si="4"/>
        <v>#DIV/0!</v>
      </c>
    </row>
    <row r="272" spans="1:3" x14ac:dyDescent="0.25">
      <c r="A272" s="14"/>
      <c r="C272" s="10" t="e">
        <f t="shared" si="4"/>
        <v>#DIV/0!</v>
      </c>
    </row>
    <row r="273" spans="1:3" x14ac:dyDescent="0.25">
      <c r="A273" s="14"/>
      <c r="C273" s="10" t="e">
        <f t="shared" si="4"/>
        <v>#DIV/0!</v>
      </c>
    </row>
    <row r="274" spans="1:3" x14ac:dyDescent="0.25">
      <c r="A274" s="14"/>
      <c r="C274" s="10" t="e">
        <f t="shared" si="4"/>
        <v>#DIV/0!</v>
      </c>
    </row>
    <row r="275" spans="1:3" x14ac:dyDescent="0.25">
      <c r="A275" s="14"/>
      <c r="C275" s="10" t="e">
        <f t="shared" si="4"/>
        <v>#DIV/0!</v>
      </c>
    </row>
    <row r="276" spans="1:3" x14ac:dyDescent="0.25">
      <c r="A276" s="14"/>
      <c r="C276" s="10" t="e">
        <f t="shared" si="4"/>
        <v>#DIV/0!</v>
      </c>
    </row>
    <row r="277" spans="1:3" x14ac:dyDescent="0.25">
      <c r="A277" s="14"/>
      <c r="C277" s="10" t="e">
        <f t="shared" si="4"/>
        <v>#DIV/0!</v>
      </c>
    </row>
    <row r="278" spans="1:3" x14ac:dyDescent="0.25">
      <c r="A278" s="14"/>
      <c r="C278" s="10" t="e">
        <f t="shared" si="4"/>
        <v>#DIV/0!</v>
      </c>
    </row>
    <row r="279" spans="1:3" x14ac:dyDescent="0.25">
      <c r="A279" s="14"/>
      <c r="C279" s="10" t="e">
        <f t="shared" si="4"/>
        <v>#DIV/0!</v>
      </c>
    </row>
    <row r="280" spans="1:3" x14ac:dyDescent="0.25">
      <c r="A280" s="14"/>
      <c r="C280" s="10" t="e">
        <f t="shared" si="4"/>
        <v>#DIV/0!</v>
      </c>
    </row>
    <row r="281" spans="1:3" x14ac:dyDescent="0.25">
      <c r="A281" s="14"/>
      <c r="C281" s="10" t="e">
        <f t="shared" si="4"/>
        <v>#DIV/0!</v>
      </c>
    </row>
    <row r="282" spans="1:3" x14ac:dyDescent="0.25">
      <c r="A282" s="14"/>
      <c r="C282" s="10" t="e">
        <f t="shared" si="4"/>
        <v>#DIV/0!</v>
      </c>
    </row>
    <row r="283" spans="1:3" x14ac:dyDescent="0.25">
      <c r="A283" s="14"/>
      <c r="C283" s="10" t="e">
        <f t="shared" si="4"/>
        <v>#DIV/0!</v>
      </c>
    </row>
    <row r="284" spans="1:3" x14ac:dyDescent="0.25">
      <c r="A284" s="14"/>
      <c r="C284" s="10" t="e">
        <f t="shared" si="4"/>
        <v>#DIV/0!</v>
      </c>
    </row>
    <row r="285" spans="1:3" x14ac:dyDescent="0.25">
      <c r="A285" s="14"/>
      <c r="C285" s="10" t="e">
        <f t="shared" si="4"/>
        <v>#DIV/0!</v>
      </c>
    </row>
    <row r="286" spans="1:3" x14ac:dyDescent="0.25">
      <c r="A286" s="14"/>
      <c r="C286" s="10" t="e">
        <f t="shared" si="4"/>
        <v>#DIV/0!</v>
      </c>
    </row>
    <row r="287" spans="1:3" x14ac:dyDescent="0.25">
      <c r="A287" s="14"/>
      <c r="C287" s="10" t="e">
        <f t="shared" si="4"/>
        <v>#DIV/0!</v>
      </c>
    </row>
    <row r="288" spans="1:3" x14ac:dyDescent="0.25">
      <c r="A288" s="14"/>
      <c r="C288" s="10" t="e">
        <f t="shared" si="4"/>
        <v>#DIV/0!</v>
      </c>
    </row>
    <row r="289" spans="1:3" x14ac:dyDescent="0.25">
      <c r="A289" s="14"/>
      <c r="C289" s="10" t="e">
        <f t="shared" si="4"/>
        <v>#DIV/0!</v>
      </c>
    </row>
    <row r="290" spans="1:3" x14ac:dyDescent="0.25">
      <c r="A290" s="14"/>
      <c r="C290" s="10" t="e">
        <f t="shared" si="4"/>
        <v>#DIV/0!</v>
      </c>
    </row>
    <row r="291" spans="1:3" x14ac:dyDescent="0.25">
      <c r="A291" s="14"/>
      <c r="C291" s="10" t="e">
        <f t="shared" si="4"/>
        <v>#DIV/0!</v>
      </c>
    </row>
    <row r="292" spans="1:3" x14ac:dyDescent="0.25">
      <c r="A292" s="14"/>
      <c r="C292" s="10" t="e">
        <f t="shared" si="4"/>
        <v>#DIV/0!</v>
      </c>
    </row>
    <row r="293" spans="1:3" x14ac:dyDescent="0.25">
      <c r="A293" s="14"/>
      <c r="C293" s="10" t="e">
        <f t="shared" si="4"/>
        <v>#DIV/0!</v>
      </c>
    </row>
    <row r="294" spans="1:3" x14ac:dyDescent="0.25">
      <c r="A294" s="14"/>
      <c r="C294" s="10" t="e">
        <f t="shared" si="4"/>
        <v>#DIV/0!</v>
      </c>
    </row>
    <row r="295" spans="1:3" x14ac:dyDescent="0.25">
      <c r="A295" s="14"/>
      <c r="C295" s="10" t="e">
        <f t="shared" si="4"/>
        <v>#DIV/0!</v>
      </c>
    </row>
    <row r="296" spans="1:3" x14ac:dyDescent="0.25">
      <c r="A296" s="14"/>
      <c r="C296" s="10" t="e">
        <f t="shared" si="4"/>
        <v>#DIV/0!</v>
      </c>
    </row>
    <row r="297" spans="1:3" x14ac:dyDescent="0.25">
      <c r="A297" s="14"/>
      <c r="C297" s="10" t="e">
        <f t="shared" si="4"/>
        <v>#DIV/0!</v>
      </c>
    </row>
    <row r="298" spans="1:3" x14ac:dyDescent="0.25">
      <c r="A298" s="14"/>
      <c r="C298" s="10" t="e">
        <f t="shared" si="4"/>
        <v>#DIV/0!</v>
      </c>
    </row>
    <row r="299" spans="1:3" x14ac:dyDescent="0.25">
      <c r="A299" s="14"/>
      <c r="C299" s="10" t="e">
        <f t="shared" si="4"/>
        <v>#DIV/0!</v>
      </c>
    </row>
    <row r="300" spans="1:3" x14ac:dyDescent="0.25">
      <c r="A300" s="14"/>
      <c r="C300" s="10" t="e">
        <f t="shared" si="4"/>
        <v>#DIV/0!</v>
      </c>
    </row>
    <row r="301" spans="1:3" x14ac:dyDescent="0.25">
      <c r="A301" s="14"/>
      <c r="C301" s="10" t="e">
        <f t="shared" si="4"/>
        <v>#DIV/0!</v>
      </c>
    </row>
    <row r="302" spans="1:3" x14ac:dyDescent="0.25">
      <c r="A302" s="14"/>
      <c r="C302" s="10" t="e">
        <f t="shared" si="4"/>
        <v>#DIV/0!</v>
      </c>
    </row>
    <row r="303" spans="1:3" x14ac:dyDescent="0.25">
      <c r="A303" s="14"/>
      <c r="C303" s="10" t="e">
        <f t="shared" si="4"/>
        <v>#DIV/0!</v>
      </c>
    </row>
    <row r="304" spans="1:3" x14ac:dyDescent="0.25">
      <c r="A304" s="14"/>
      <c r="C304" s="10" t="e">
        <f t="shared" si="4"/>
        <v>#DIV/0!</v>
      </c>
    </row>
    <row r="305" spans="1:3" x14ac:dyDescent="0.25">
      <c r="A305" s="14"/>
      <c r="C305" s="10" t="e">
        <f t="shared" si="4"/>
        <v>#DIV/0!</v>
      </c>
    </row>
    <row r="306" spans="1:3" x14ac:dyDescent="0.25">
      <c r="A306" s="14"/>
      <c r="C306" s="10" t="e">
        <f t="shared" si="4"/>
        <v>#DIV/0!</v>
      </c>
    </row>
    <row r="307" spans="1:3" x14ac:dyDescent="0.25">
      <c r="A307" s="14"/>
      <c r="C307" s="10" t="e">
        <f t="shared" si="4"/>
        <v>#DIV/0!</v>
      </c>
    </row>
    <row r="308" spans="1:3" x14ac:dyDescent="0.25">
      <c r="A308" s="14"/>
      <c r="C308" s="10" t="e">
        <f t="shared" si="4"/>
        <v>#DIV/0!</v>
      </c>
    </row>
    <row r="309" spans="1:3" x14ac:dyDescent="0.25">
      <c r="A309" s="14"/>
      <c r="C309" s="10" t="e">
        <f t="shared" si="4"/>
        <v>#DIV/0!</v>
      </c>
    </row>
    <row r="310" spans="1:3" x14ac:dyDescent="0.25">
      <c r="A310" s="14"/>
      <c r="C310" s="10" t="e">
        <f t="shared" si="4"/>
        <v>#DIV/0!</v>
      </c>
    </row>
    <row r="311" spans="1:3" x14ac:dyDescent="0.25">
      <c r="A311" s="14"/>
      <c r="C311" s="10" t="e">
        <f t="shared" si="4"/>
        <v>#DIV/0!</v>
      </c>
    </row>
    <row r="312" spans="1:3" x14ac:dyDescent="0.25">
      <c r="A312" s="14"/>
      <c r="C312" s="10" t="e">
        <f t="shared" si="4"/>
        <v>#DIV/0!</v>
      </c>
    </row>
    <row r="313" spans="1:3" x14ac:dyDescent="0.25">
      <c r="A313" s="14"/>
      <c r="C313" s="10" t="e">
        <f t="shared" si="4"/>
        <v>#DIV/0!</v>
      </c>
    </row>
    <row r="314" spans="1:3" x14ac:dyDescent="0.25">
      <c r="A314" s="14"/>
      <c r="C314" s="10" t="e">
        <f t="shared" si="4"/>
        <v>#DIV/0!</v>
      </c>
    </row>
    <row r="315" spans="1:3" x14ac:dyDescent="0.25">
      <c r="A315" s="14"/>
      <c r="C315" s="10" t="e">
        <f t="shared" si="4"/>
        <v>#DIV/0!</v>
      </c>
    </row>
    <row r="316" spans="1:3" x14ac:dyDescent="0.25">
      <c r="A316" s="14"/>
      <c r="C316" s="10" t="e">
        <f t="shared" si="4"/>
        <v>#DIV/0!</v>
      </c>
    </row>
    <row r="317" spans="1:3" x14ac:dyDescent="0.25">
      <c r="A317" s="14"/>
      <c r="C317" s="10" t="e">
        <f t="shared" si="4"/>
        <v>#DIV/0!</v>
      </c>
    </row>
    <row r="318" spans="1:3" x14ac:dyDescent="0.25">
      <c r="A318" s="14"/>
      <c r="C318" s="10" t="e">
        <f t="shared" si="4"/>
        <v>#DIV/0!</v>
      </c>
    </row>
    <row r="319" spans="1:3" x14ac:dyDescent="0.25">
      <c r="A319" s="14"/>
      <c r="C319" s="10" t="e">
        <f t="shared" si="4"/>
        <v>#DIV/0!</v>
      </c>
    </row>
    <row r="320" spans="1:3" x14ac:dyDescent="0.25">
      <c r="A320" s="14"/>
      <c r="C320" s="10" t="e">
        <f t="shared" si="4"/>
        <v>#DIV/0!</v>
      </c>
    </row>
    <row r="321" spans="1:3" x14ac:dyDescent="0.25">
      <c r="A321" s="14"/>
      <c r="C321" s="10" t="e">
        <f t="shared" si="4"/>
        <v>#DIV/0!</v>
      </c>
    </row>
    <row r="322" spans="1:3" x14ac:dyDescent="0.25">
      <c r="A322" s="14"/>
      <c r="C322" s="10" t="e">
        <f t="shared" si="4"/>
        <v>#DIV/0!</v>
      </c>
    </row>
    <row r="323" spans="1:3" x14ac:dyDescent="0.25">
      <c r="A323" s="14"/>
      <c r="C323" s="10" t="e">
        <f t="shared" si="4"/>
        <v>#DIV/0!</v>
      </c>
    </row>
    <row r="324" spans="1:3" x14ac:dyDescent="0.25">
      <c r="A324" s="14"/>
      <c r="C324" s="10" t="e">
        <f t="shared" si="4"/>
        <v>#DIV/0!</v>
      </c>
    </row>
    <row r="325" spans="1:3" x14ac:dyDescent="0.25">
      <c r="A325" s="14"/>
      <c r="C325" s="10" t="e">
        <f t="shared" si="4"/>
        <v>#DIV/0!</v>
      </c>
    </row>
    <row r="326" spans="1:3" x14ac:dyDescent="0.25">
      <c r="A326" s="14"/>
      <c r="C326" s="10" t="e">
        <f t="shared" si="4"/>
        <v>#DIV/0!</v>
      </c>
    </row>
    <row r="327" spans="1:3" x14ac:dyDescent="0.25">
      <c r="A327" s="14"/>
      <c r="C327" s="10" t="e">
        <f t="shared" si="4"/>
        <v>#DIV/0!</v>
      </c>
    </row>
    <row r="328" spans="1:3" x14ac:dyDescent="0.25">
      <c r="A328" s="14"/>
      <c r="C328" s="10" t="e">
        <f t="shared" si="4"/>
        <v>#DIV/0!</v>
      </c>
    </row>
    <row r="329" spans="1:3" x14ac:dyDescent="0.25">
      <c r="A329" s="14"/>
      <c r="C329" s="10" t="e">
        <f t="shared" ref="C329:C392" si="5">B329/B328-1</f>
        <v>#DIV/0!</v>
      </c>
    </row>
    <row r="330" spans="1:3" x14ac:dyDescent="0.25">
      <c r="A330" s="14"/>
      <c r="C330" s="10" t="e">
        <f t="shared" si="5"/>
        <v>#DIV/0!</v>
      </c>
    </row>
    <row r="331" spans="1:3" x14ac:dyDescent="0.25">
      <c r="A331" s="14"/>
      <c r="C331" s="10" t="e">
        <f t="shared" si="5"/>
        <v>#DIV/0!</v>
      </c>
    </row>
    <row r="332" spans="1:3" x14ac:dyDescent="0.25">
      <c r="A332" s="14"/>
      <c r="C332" s="10" t="e">
        <f t="shared" si="5"/>
        <v>#DIV/0!</v>
      </c>
    </row>
    <row r="333" spans="1:3" x14ac:dyDescent="0.25">
      <c r="A333" s="14"/>
      <c r="C333" s="10" t="e">
        <f t="shared" si="5"/>
        <v>#DIV/0!</v>
      </c>
    </row>
    <row r="334" spans="1:3" x14ac:dyDescent="0.25">
      <c r="A334" s="14"/>
      <c r="C334" s="10" t="e">
        <f t="shared" si="5"/>
        <v>#DIV/0!</v>
      </c>
    </row>
    <row r="335" spans="1:3" x14ac:dyDescent="0.25">
      <c r="A335" s="14"/>
      <c r="C335" s="10" t="e">
        <f t="shared" si="5"/>
        <v>#DIV/0!</v>
      </c>
    </row>
    <row r="336" spans="1:3" x14ac:dyDescent="0.25">
      <c r="A336" s="14"/>
      <c r="C336" s="10" t="e">
        <f t="shared" si="5"/>
        <v>#DIV/0!</v>
      </c>
    </row>
    <row r="337" spans="1:3" x14ac:dyDescent="0.25">
      <c r="A337" s="14"/>
      <c r="C337" s="10" t="e">
        <f t="shared" si="5"/>
        <v>#DIV/0!</v>
      </c>
    </row>
    <row r="338" spans="1:3" x14ac:dyDescent="0.25">
      <c r="A338" s="14"/>
      <c r="C338" s="10" t="e">
        <f t="shared" si="5"/>
        <v>#DIV/0!</v>
      </c>
    </row>
    <row r="339" spans="1:3" x14ac:dyDescent="0.25">
      <c r="A339" s="14"/>
      <c r="C339" s="10" t="e">
        <f t="shared" si="5"/>
        <v>#DIV/0!</v>
      </c>
    </row>
    <row r="340" spans="1:3" x14ac:dyDescent="0.25">
      <c r="A340" s="14"/>
      <c r="C340" s="10" t="e">
        <f t="shared" si="5"/>
        <v>#DIV/0!</v>
      </c>
    </row>
    <row r="341" spans="1:3" x14ac:dyDescent="0.25">
      <c r="A341" s="14"/>
      <c r="C341" s="10" t="e">
        <f t="shared" si="5"/>
        <v>#DIV/0!</v>
      </c>
    </row>
    <row r="342" spans="1:3" x14ac:dyDescent="0.25">
      <c r="A342" s="14"/>
      <c r="C342" s="10" t="e">
        <f t="shared" si="5"/>
        <v>#DIV/0!</v>
      </c>
    </row>
    <row r="343" spans="1:3" x14ac:dyDescent="0.25">
      <c r="A343" s="14"/>
      <c r="C343" s="10" t="e">
        <f t="shared" si="5"/>
        <v>#DIV/0!</v>
      </c>
    </row>
    <row r="344" spans="1:3" x14ac:dyDescent="0.25">
      <c r="A344" s="14"/>
      <c r="C344" s="10" t="e">
        <f t="shared" si="5"/>
        <v>#DIV/0!</v>
      </c>
    </row>
    <row r="345" spans="1:3" x14ac:dyDescent="0.25">
      <c r="A345" s="14"/>
      <c r="C345" s="10" t="e">
        <f t="shared" si="5"/>
        <v>#DIV/0!</v>
      </c>
    </row>
    <row r="346" spans="1:3" x14ac:dyDescent="0.25">
      <c r="A346" s="14"/>
      <c r="C346" s="10" t="e">
        <f t="shared" si="5"/>
        <v>#DIV/0!</v>
      </c>
    </row>
    <row r="347" spans="1:3" x14ac:dyDescent="0.25">
      <c r="A347" s="14"/>
      <c r="C347" s="10" t="e">
        <f t="shared" si="5"/>
        <v>#DIV/0!</v>
      </c>
    </row>
    <row r="348" spans="1:3" x14ac:dyDescent="0.25">
      <c r="A348" s="14"/>
      <c r="C348" s="10" t="e">
        <f t="shared" si="5"/>
        <v>#DIV/0!</v>
      </c>
    </row>
    <row r="349" spans="1:3" x14ac:dyDescent="0.25">
      <c r="A349" s="14"/>
      <c r="C349" s="10" t="e">
        <f t="shared" si="5"/>
        <v>#DIV/0!</v>
      </c>
    </row>
    <row r="350" spans="1:3" x14ac:dyDescent="0.25">
      <c r="A350" s="14"/>
      <c r="C350" s="10" t="e">
        <f t="shared" si="5"/>
        <v>#DIV/0!</v>
      </c>
    </row>
    <row r="351" spans="1:3" x14ac:dyDescent="0.25">
      <c r="A351" s="14"/>
      <c r="C351" s="10" t="e">
        <f t="shared" si="5"/>
        <v>#DIV/0!</v>
      </c>
    </row>
    <row r="352" spans="1:3" x14ac:dyDescent="0.25">
      <c r="A352" s="14"/>
      <c r="C352" s="10" t="e">
        <f t="shared" si="5"/>
        <v>#DIV/0!</v>
      </c>
    </row>
    <row r="353" spans="1:3" x14ac:dyDescent="0.25">
      <c r="A353" s="14"/>
      <c r="C353" s="10" t="e">
        <f t="shared" si="5"/>
        <v>#DIV/0!</v>
      </c>
    </row>
    <row r="354" spans="1:3" x14ac:dyDescent="0.25">
      <c r="A354" s="14"/>
      <c r="C354" s="10" t="e">
        <f t="shared" si="5"/>
        <v>#DIV/0!</v>
      </c>
    </row>
    <row r="355" spans="1:3" x14ac:dyDescent="0.25">
      <c r="A355" s="14"/>
      <c r="C355" s="10" t="e">
        <f t="shared" si="5"/>
        <v>#DIV/0!</v>
      </c>
    </row>
    <row r="356" spans="1:3" x14ac:dyDescent="0.25">
      <c r="A356" s="14"/>
      <c r="C356" s="10" t="e">
        <f t="shared" si="5"/>
        <v>#DIV/0!</v>
      </c>
    </row>
    <row r="357" spans="1:3" x14ac:dyDescent="0.25">
      <c r="A357" s="14"/>
      <c r="C357" s="10" t="e">
        <f t="shared" si="5"/>
        <v>#DIV/0!</v>
      </c>
    </row>
    <row r="358" spans="1:3" x14ac:dyDescent="0.25">
      <c r="A358" s="14"/>
      <c r="C358" s="10" t="e">
        <f t="shared" si="5"/>
        <v>#DIV/0!</v>
      </c>
    </row>
    <row r="359" spans="1:3" x14ac:dyDescent="0.25">
      <c r="A359" s="14"/>
      <c r="C359" s="10" t="e">
        <f t="shared" si="5"/>
        <v>#DIV/0!</v>
      </c>
    </row>
    <row r="360" spans="1:3" x14ac:dyDescent="0.25">
      <c r="A360" s="14"/>
      <c r="C360" s="10" t="e">
        <f t="shared" si="5"/>
        <v>#DIV/0!</v>
      </c>
    </row>
    <row r="361" spans="1:3" x14ac:dyDescent="0.25">
      <c r="A361" s="14"/>
      <c r="C361" s="10" t="e">
        <f t="shared" si="5"/>
        <v>#DIV/0!</v>
      </c>
    </row>
    <row r="362" spans="1:3" x14ac:dyDescent="0.25">
      <c r="A362" s="14"/>
      <c r="C362" s="10" t="e">
        <f t="shared" si="5"/>
        <v>#DIV/0!</v>
      </c>
    </row>
    <row r="363" spans="1:3" x14ac:dyDescent="0.25">
      <c r="A363" s="14"/>
      <c r="C363" s="10" t="e">
        <f t="shared" si="5"/>
        <v>#DIV/0!</v>
      </c>
    </row>
    <row r="364" spans="1:3" x14ac:dyDescent="0.25">
      <c r="A364" s="14"/>
      <c r="C364" s="10" t="e">
        <f t="shared" si="5"/>
        <v>#DIV/0!</v>
      </c>
    </row>
    <row r="365" spans="1:3" x14ac:dyDescent="0.25">
      <c r="A365" s="14"/>
      <c r="C365" s="10" t="e">
        <f t="shared" si="5"/>
        <v>#DIV/0!</v>
      </c>
    </row>
    <row r="366" spans="1:3" x14ac:dyDescent="0.25">
      <c r="A366" s="14"/>
      <c r="C366" s="10" t="e">
        <f t="shared" si="5"/>
        <v>#DIV/0!</v>
      </c>
    </row>
    <row r="367" spans="1:3" x14ac:dyDescent="0.25">
      <c r="A367" s="14"/>
      <c r="C367" s="10" t="e">
        <f t="shared" si="5"/>
        <v>#DIV/0!</v>
      </c>
    </row>
    <row r="368" spans="1:3" x14ac:dyDescent="0.25">
      <c r="A368" s="14"/>
      <c r="C368" s="10" t="e">
        <f t="shared" si="5"/>
        <v>#DIV/0!</v>
      </c>
    </row>
    <row r="369" spans="1:3" x14ac:dyDescent="0.25">
      <c r="A369" s="14"/>
      <c r="C369" s="10" t="e">
        <f t="shared" si="5"/>
        <v>#DIV/0!</v>
      </c>
    </row>
    <row r="370" spans="1:3" x14ac:dyDescent="0.25">
      <c r="A370" s="14"/>
      <c r="C370" s="10" t="e">
        <f t="shared" si="5"/>
        <v>#DIV/0!</v>
      </c>
    </row>
    <row r="371" spans="1:3" x14ac:dyDescent="0.25">
      <c r="A371" s="14"/>
      <c r="C371" s="10" t="e">
        <f t="shared" si="5"/>
        <v>#DIV/0!</v>
      </c>
    </row>
    <row r="372" spans="1:3" x14ac:dyDescent="0.25">
      <c r="A372" s="14"/>
      <c r="C372" s="10" t="e">
        <f t="shared" si="5"/>
        <v>#DIV/0!</v>
      </c>
    </row>
    <row r="373" spans="1:3" x14ac:dyDescent="0.25">
      <c r="A373" s="14"/>
      <c r="C373" s="10" t="e">
        <f t="shared" si="5"/>
        <v>#DIV/0!</v>
      </c>
    </row>
    <row r="374" spans="1:3" x14ac:dyDescent="0.25">
      <c r="A374" s="14"/>
      <c r="C374" s="10" t="e">
        <f t="shared" si="5"/>
        <v>#DIV/0!</v>
      </c>
    </row>
    <row r="375" spans="1:3" x14ac:dyDescent="0.25">
      <c r="A375" s="14"/>
      <c r="C375" s="10" t="e">
        <f t="shared" si="5"/>
        <v>#DIV/0!</v>
      </c>
    </row>
    <row r="376" spans="1:3" x14ac:dyDescent="0.25">
      <c r="A376" s="14"/>
      <c r="C376" s="10" t="e">
        <f t="shared" si="5"/>
        <v>#DIV/0!</v>
      </c>
    </row>
    <row r="377" spans="1:3" x14ac:dyDescent="0.25">
      <c r="A377" s="14"/>
      <c r="C377" s="10" t="e">
        <f t="shared" si="5"/>
        <v>#DIV/0!</v>
      </c>
    </row>
    <row r="378" spans="1:3" x14ac:dyDescent="0.25">
      <c r="A378" s="14"/>
      <c r="C378" s="10" t="e">
        <f t="shared" si="5"/>
        <v>#DIV/0!</v>
      </c>
    </row>
    <row r="379" spans="1:3" x14ac:dyDescent="0.25">
      <c r="A379" s="14"/>
      <c r="C379" s="10" t="e">
        <f t="shared" si="5"/>
        <v>#DIV/0!</v>
      </c>
    </row>
    <row r="380" spans="1:3" x14ac:dyDescent="0.25">
      <c r="A380" s="14"/>
      <c r="C380" s="10" t="e">
        <f t="shared" si="5"/>
        <v>#DIV/0!</v>
      </c>
    </row>
    <row r="381" spans="1:3" x14ac:dyDescent="0.25">
      <c r="A381" s="14"/>
      <c r="C381" s="10" t="e">
        <f t="shared" si="5"/>
        <v>#DIV/0!</v>
      </c>
    </row>
    <row r="382" spans="1:3" x14ac:dyDescent="0.25">
      <c r="A382" s="14"/>
      <c r="C382" s="10" t="e">
        <f t="shared" si="5"/>
        <v>#DIV/0!</v>
      </c>
    </row>
    <row r="383" spans="1:3" x14ac:dyDescent="0.25">
      <c r="A383" s="14"/>
      <c r="C383" s="10" t="e">
        <f t="shared" si="5"/>
        <v>#DIV/0!</v>
      </c>
    </row>
    <row r="384" spans="1:3" x14ac:dyDescent="0.25">
      <c r="A384" s="14"/>
      <c r="C384" s="10" t="e">
        <f t="shared" si="5"/>
        <v>#DIV/0!</v>
      </c>
    </row>
    <row r="385" spans="1:3" x14ac:dyDescent="0.25">
      <c r="A385" s="14"/>
      <c r="C385" s="10" t="e">
        <f t="shared" si="5"/>
        <v>#DIV/0!</v>
      </c>
    </row>
    <row r="386" spans="1:3" x14ac:dyDescent="0.25">
      <c r="A386" s="14"/>
      <c r="C386" s="10" t="e">
        <f t="shared" si="5"/>
        <v>#DIV/0!</v>
      </c>
    </row>
    <row r="387" spans="1:3" x14ac:dyDescent="0.25">
      <c r="A387" s="14"/>
      <c r="C387" s="10" t="e">
        <f t="shared" si="5"/>
        <v>#DIV/0!</v>
      </c>
    </row>
    <row r="388" spans="1:3" x14ac:dyDescent="0.25">
      <c r="A388" s="14"/>
      <c r="C388" s="10" t="e">
        <f t="shared" si="5"/>
        <v>#DIV/0!</v>
      </c>
    </row>
    <row r="389" spans="1:3" x14ac:dyDescent="0.25">
      <c r="A389" s="14"/>
      <c r="C389" s="10" t="e">
        <f t="shared" si="5"/>
        <v>#DIV/0!</v>
      </c>
    </row>
    <row r="390" spans="1:3" x14ac:dyDescent="0.25">
      <c r="A390" s="14"/>
      <c r="C390" s="10" t="e">
        <f t="shared" si="5"/>
        <v>#DIV/0!</v>
      </c>
    </row>
    <row r="391" spans="1:3" x14ac:dyDescent="0.25">
      <c r="A391" s="14"/>
      <c r="C391" s="10" t="e">
        <f t="shared" si="5"/>
        <v>#DIV/0!</v>
      </c>
    </row>
    <row r="392" spans="1:3" x14ac:dyDescent="0.25">
      <c r="A392" s="14"/>
      <c r="C392" s="10" t="e">
        <f t="shared" si="5"/>
        <v>#DIV/0!</v>
      </c>
    </row>
    <row r="393" spans="1:3" x14ac:dyDescent="0.25">
      <c r="A393" s="14"/>
      <c r="C393" s="10" t="e">
        <f t="shared" ref="C393:C456" si="6">B393/B392-1</f>
        <v>#DIV/0!</v>
      </c>
    </row>
    <row r="394" spans="1:3" x14ac:dyDescent="0.25">
      <c r="A394" s="14"/>
      <c r="C394" s="10" t="e">
        <f t="shared" si="6"/>
        <v>#DIV/0!</v>
      </c>
    </row>
    <row r="395" spans="1:3" x14ac:dyDescent="0.25">
      <c r="A395" s="14"/>
      <c r="C395" s="10" t="e">
        <f t="shared" si="6"/>
        <v>#DIV/0!</v>
      </c>
    </row>
    <row r="396" spans="1:3" x14ac:dyDescent="0.25">
      <c r="A396" s="14"/>
      <c r="C396" s="10" t="e">
        <f t="shared" si="6"/>
        <v>#DIV/0!</v>
      </c>
    </row>
    <row r="397" spans="1:3" x14ac:dyDescent="0.25">
      <c r="A397" s="14"/>
      <c r="C397" s="10" t="e">
        <f t="shared" si="6"/>
        <v>#DIV/0!</v>
      </c>
    </row>
    <row r="398" spans="1:3" x14ac:dyDescent="0.25">
      <c r="A398" s="14"/>
      <c r="C398" s="10" t="e">
        <f t="shared" si="6"/>
        <v>#DIV/0!</v>
      </c>
    </row>
    <row r="399" spans="1:3" x14ac:dyDescent="0.25">
      <c r="A399" s="14"/>
      <c r="C399" s="10" t="e">
        <f t="shared" si="6"/>
        <v>#DIV/0!</v>
      </c>
    </row>
    <row r="400" spans="1:3" x14ac:dyDescent="0.25">
      <c r="A400" s="14"/>
      <c r="C400" s="10" t="e">
        <f t="shared" si="6"/>
        <v>#DIV/0!</v>
      </c>
    </row>
    <row r="401" spans="1:3" x14ac:dyDescent="0.25">
      <c r="A401" s="14"/>
      <c r="C401" s="10" t="e">
        <f t="shared" si="6"/>
        <v>#DIV/0!</v>
      </c>
    </row>
    <row r="402" spans="1:3" x14ac:dyDescent="0.25">
      <c r="A402" s="14"/>
      <c r="C402" s="10" t="e">
        <f t="shared" si="6"/>
        <v>#DIV/0!</v>
      </c>
    </row>
    <row r="403" spans="1:3" x14ac:dyDescent="0.25">
      <c r="A403" s="14"/>
      <c r="C403" s="10" t="e">
        <f t="shared" si="6"/>
        <v>#DIV/0!</v>
      </c>
    </row>
    <row r="404" spans="1:3" x14ac:dyDescent="0.25">
      <c r="A404" s="14"/>
      <c r="C404" s="10" t="e">
        <f t="shared" si="6"/>
        <v>#DIV/0!</v>
      </c>
    </row>
    <row r="405" spans="1:3" x14ac:dyDescent="0.25">
      <c r="A405" s="14"/>
      <c r="C405" s="10" t="e">
        <f t="shared" si="6"/>
        <v>#DIV/0!</v>
      </c>
    </row>
    <row r="406" spans="1:3" x14ac:dyDescent="0.25">
      <c r="A406" s="14"/>
      <c r="C406" s="10" t="e">
        <f t="shared" si="6"/>
        <v>#DIV/0!</v>
      </c>
    </row>
    <row r="407" spans="1:3" x14ac:dyDescent="0.25">
      <c r="A407" s="14"/>
      <c r="C407" s="10" t="e">
        <f t="shared" si="6"/>
        <v>#DIV/0!</v>
      </c>
    </row>
    <row r="408" spans="1:3" x14ac:dyDescent="0.25">
      <c r="A408" s="14"/>
      <c r="C408" s="10" t="e">
        <f t="shared" si="6"/>
        <v>#DIV/0!</v>
      </c>
    </row>
    <row r="409" spans="1:3" x14ac:dyDescent="0.25">
      <c r="A409" s="14"/>
      <c r="C409" s="10" t="e">
        <f t="shared" si="6"/>
        <v>#DIV/0!</v>
      </c>
    </row>
    <row r="410" spans="1:3" x14ac:dyDescent="0.25">
      <c r="A410" s="14"/>
      <c r="C410" s="10" t="e">
        <f t="shared" si="6"/>
        <v>#DIV/0!</v>
      </c>
    </row>
    <row r="411" spans="1:3" x14ac:dyDescent="0.25">
      <c r="A411" s="14"/>
      <c r="C411" s="10" t="e">
        <f t="shared" si="6"/>
        <v>#DIV/0!</v>
      </c>
    </row>
    <row r="412" spans="1:3" x14ac:dyDescent="0.25">
      <c r="A412" s="14"/>
      <c r="C412" s="10" t="e">
        <f t="shared" si="6"/>
        <v>#DIV/0!</v>
      </c>
    </row>
    <row r="413" spans="1:3" x14ac:dyDescent="0.25">
      <c r="A413" s="14"/>
      <c r="C413" s="10" t="e">
        <f t="shared" si="6"/>
        <v>#DIV/0!</v>
      </c>
    </row>
    <row r="414" spans="1:3" x14ac:dyDescent="0.25">
      <c r="A414" s="14"/>
      <c r="C414" s="10" t="e">
        <f t="shared" si="6"/>
        <v>#DIV/0!</v>
      </c>
    </row>
    <row r="415" spans="1:3" x14ac:dyDescent="0.25">
      <c r="A415" s="14"/>
      <c r="C415" s="10" t="e">
        <f t="shared" si="6"/>
        <v>#DIV/0!</v>
      </c>
    </row>
    <row r="416" spans="1:3" x14ac:dyDescent="0.25">
      <c r="A416" s="14"/>
      <c r="C416" s="10" t="e">
        <f t="shared" si="6"/>
        <v>#DIV/0!</v>
      </c>
    </row>
    <row r="417" spans="1:3" x14ac:dyDescent="0.25">
      <c r="A417" s="14"/>
      <c r="C417" s="10" t="e">
        <f t="shared" si="6"/>
        <v>#DIV/0!</v>
      </c>
    </row>
    <row r="418" spans="1:3" x14ac:dyDescent="0.25">
      <c r="A418" s="14"/>
      <c r="C418" s="10" t="e">
        <f t="shared" si="6"/>
        <v>#DIV/0!</v>
      </c>
    </row>
    <row r="419" spans="1:3" x14ac:dyDescent="0.25">
      <c r="A419" s="14"/>
      <c r="C419" s="10" t="e">
        <f t="shared" si="6"/>
        <v>#DIV/0!</v>
      </c>
    </row>
    <row r="420" spans="1:3" x14ac:dyDescent="0.25">
      <c r="A420" s="14"/>
      <c r="C420" s="10" t="e">
        <f t="shared" si="6"/>
        <v>#DIV/0!</v>
      </c>
    </row>
    <row r="421" spans="1:3" x14ac:dyDescent="0.25">
      <c r="A421" s="14"/>
      <c r="C421" s="10" t="e">
        <f t="shared" si="6"/>
        <v>#DIV/0!</v>
      </c>
    </row>
    <row r="422" spans="1:3" x14ac:dyDescent="0.25">
      <c r="A422" s="14"/>
      <c r="C422" s="10" t="e">
        <f t="shared" si="6"/>
        <v>#DIV/0!</v>
      </c>
    </row>
    <row r="423" spans="1:3" x14ac:dyDescent="0.25">
      <c r="A423" s="14"/>
      <c r="C423" s="10" t="e">
        <f t="shared" si="6"/>
        <v>#DIV/0!</v>
      </c>
    </row>
    <row r="424" spans="1:3" x14ac:dyDescent="0.25">
      <c r="A424" s="14"/>
      <c r="C424" s="10" t="e">
        <f t="shared" si="6"/>
        <v>#DIV/0!</v>
      </c>
    </row>
    <row r="425" spans="1:3" x14ac:dyDescent="0.25">
      <c r="A425" s="14"/>
      <c r="C425" s="10" t="e">
        <f t="shared" si="6"/>
        <v>#DIV/0!</v>
      </c>
    </row>
    <row r="426" spans="1:3" x14ac:dyDescent="0.25">
      <c r="A426" s="14"/>
      <c r="C426" s="10" t="e">
        <f t="shared" si="6"/>
        <v>#DIV/0!</v>
      </c>
    </row>
    <row r="427" spans="1:3" x14ac:dyDescent="0.25">
      <c r="A427" s="14"/>
      <c r="C427" s="10" t="e">
        <f t="shared" si="6"/>
        <v>#DIV/0!</v>
      </c>
    </row>
    <row r="428" spans="1:3" x14ac:dyDescent="0.25">
      <c r="A428" s="14"/>
      <c r="C428" s="10" t="e">
        <f t="shared" si="6"/>
        <v>#DIV/0!</v>
      </c>
    </row>
    <row r="429" spans="1:3" x14ac:dyDescent="0.25">
      <c r="A429" s="14"/>
      <c r="C429" s="10" t="e">
        <f t="shared" si="6"/>
        <v>#DIV/0!</v>
      </c>
    </row>
    <row r="430" spans="1:3" x14ac:dyDescent="0.25">
      <c r="A430" s="14"/>
      <c r="C430" s="10" t="e">
        <f t="shared" si="6"/>
        <v>#DIV/0!</v>
      </c>
    </row>
    <row r="431" spans="1:3" x14ac:dyDescent="0.25">
      <c r="A431" s="14"/>
      <c r="C431" s="10" t="e">
        <f t="shared" si="6"/>
        <v>#DIV/0!</v>
      </c>
    </row>
    <row r="432" spans="1:3" x14ac:dyDescent="0.25">
      <c r="A432" s="14"/>
      <c r="C432" s="10" t="e">
        <f t="shared" si="6"/>
        <v>#DIV/0!</v>
      </c>
    </row>
    <row r="433" spans="1:3" x14ac:dyDescent="0.25">
      <c r="A433" s="14"/>
      <c r="C433" s="10" t="e">
        <f t="shared" si="6"/>
        <v>#DIV/0!</v>
      </c>
    </row>
    <row r="434" spans="1:3" x14ac:dyDescent="0.25">
      <c r="A434" s="14"/>
      <c r="C434" s="10" t="e">
        <f t="shared" si="6"/>
        <v>#DIV/0!</v>
      </c>
    </row>
    <row r="435" spans="1:3" x14ac:dyDescent="0.25">
      <c r="A435" s="14"/>
      <c r="C435" s="10" t="e">
        <f t="shared" si="6"/>
        <v>#DIV/0!</v>
      </c>
    </row>
    <row r="436" spans="1:3" x14ac:dyDescent="0.25">
      <c r="A436" s="14"/>
      <c r="C436" s="10" t="e">
        <f t="shared" si="6"/>
        <v>#DIV/0!</v>
      </c>
    </row>
    <row r="437" spans="1:3" x14ac:dyDescent="0.25">
      <c r="A437" s="14"/>
      <c r="C437" s="10" t="e">
        <f t="shared" si="6"/>
        <v>#DIV/0!</v>
      </c>
    </row>
    <row r="438" spans="1:3" x14ac:dyDescent="0.25">
      <c r="A438" s="14"/>
      <c r="C438" s="10" t="e">
        <f t="shared" si="6"/>
        <v>#DIV/0!</v>
      </c>
    </row>
    <row r="439" spans="1:3" x14ac:dyDescent="0.25">
      <c r="A439" s="14"/>
      <c r="C439" s="10" t="e">
        <f t="shared" si="6"/>
        <v>#DIV/0!</v>
      </c>
    </row>
    <row r="440" spans="1:3" x14ac:dyDescent="0.25">
      <c r="A440" s="14"/>
      <c r="C440" s="10" t="e">
        <f t="shared" si="6"/>
        <v>#DIV/0!</v>
      </c>
    </row>
    <row r="441" spans="1:3" x14ac:dyDescent="0.25">
      <c r="A441" s="14"/>
      <c r="C441" s="10" t="e">
        <f t="shared" si="6"/>
        <v>#DIV/0!</v>
      </c>
    </row>
    <row r="442" spans="1:3" x14ac:dyDescent="0.25">
      <c r="A442" s="14"/>
      <c r="C442" s="10" t="e">
        <f t="shared" si="6"/>
        <v>#DIV/0!</v>
      </c>
    </row>
    <row r="443" spans="1:3" x14ac:dyDescent="0.25">
      <c r="A443" s="14"/>
      <c r="C443" s="10" t="e">
        <f t="shared" si="6"/>
        <v>#DIV/0!</v>
      </c>
    </row>
    <row r="444" spans="1:3" x14ac:dyDescent="0.25">
      <c r="A444" s="14"/>
      <c r="C444" s="10" t="e">
        <f t="shared" si="6"/>
        <v>#DIV/0!</v>
      </c>
    </row>
    <row r="445" spans="1:3" x14ac:dyDescent="0.25">
      <c r="A445" s="14"/>
      <c r="C445" s="10" t="e">
        <f t="shared" si="6"/>
        <v>#DIV/0!</v>
      </c>
    </row>
    <row r="446" spans="1:3" x14ac:dyDescent="0.25">
      <c r="A446" s="14"/>
      <c r="C446" s="10" t="e">
        <f t="shared" si="6"/>
        <v>#DIV/0!</v>
      </c>
    </row>
    <row r="447" spans="1:3" x14ac:dyDescent="0.25">
      <c r="A447" s="14"/>
      <c r="C447" s="10" t="e">
        <f t="shared" si="6"/>
        <v>#DIV/0!</v>
      </c>
    </row>
    <row r="448" spans="1:3" x14ac:dyDescent="0.25">
      <c r="A448" s="14"/>
      <c r="C448" s="10" t="e">
        <f t="shared" si="6"/>
        <v>#DIV/0!</v>
      </c>
    </row>
    <row r="449" spans="1:3" x14ac:dyDescent="0.25">
      <c r="A449" s="14"/>
      <c r="C449" s="10" t="e">
        <f t="shared" si="6"/>
        <v>#DIV/0!</v>
      </c>
    </row>
    <row r="450" spans="1:3" x14ac:dyDescent="0.25">
      <c r="A450" s="14"/>
      <c r="C450" s="10" t="e">
        <f t="shared" si="6"/>
        <v>#DIV/0!</v>
      </c>
    </row>
    <row r="451" spans="1:3" x14ac:dyDescent="0.25">
      <c r="A451" s="14"/>
      <c r="C451" s="10" t="e">
        <f t="shared" si="6"/>
        <v>#DIV/0!</v>
      </c>
    </row>
    <row r="452" spans="1:3" x14ac:dyDescent="0.25">
      <c r="A452" s="14"/>
      <c r="C452" s="10" t="e">
        <f t="shared" si="6"/>
        <v>#DIV/0!</v>
      </c>
    </row>
    <row r="453" spans="1:3" x14ac:dyDescent="0.25">
      <c r="A453" s="14"/>
      <c r="C453" s="10" t="e">
        <f t="shared" si="6"/>
        <v>#DIV/0!</v>
      </c>
    </row>
    <row r="454" spans="1:3" x14ac:dyDescent="0.25">
      <c r="A454" s="14"/>
      <c r="C454" s="10" t="e">
        <f t="shared" si="6"/>
        <v>#DIV/0!</v>
      </c>
    </row>
    <row r="455" spans="1:3" x14ac:dyDescent="0.25">
      <c r="A455" s="14"/>
      <c r="C455" s="10" t="e">
        <f t="shared" si="6"/>
        <v>#DIV/0!</v>
      </c>
    </row>
    <row r="456" spans="1:3" x14ac:dyDescent="0.25">
      <c r="A456" s="14"/>
      <c r="C456" s="10" t="e">
        <f t="shared" si="6"/>
        <v>#DIV/0!</v>
      </c>
    </row>
    <row r="457" spans="1:3" x14ac:dyDescent="0.25">
      <c r="A457" s="14"/>
      <c r="C457" s="10" t="e">
        <f t="shared" ref="C457:C520" si="7">B457/B456-1</f>
        <v>#DIV/0!</v>
      </c>
    </row>
    <row r="458" spans="1:3" x14ac:dyDescent="0.25">
      <c r="A458" s="14"/>
      <c r="C458" s="10" t="e">
        <f t="shared" si="7"/>
        <v>#DIV/0!</v>
      </c>
    </row>
    <row r="459" spans="1:3" x14ac:dyDescent="0.25">
      <c r="A459" s="14"/>
      <c r="C459" s="10" t="e">
        <f t="shared" si="7"/>
        <v>#DIV/0!</v>
      </c>
    </row>
    <row r="460" spans="1:3" x14ac:dyDescent="0.25">
      <c r="A460" s="14"/>
      <c r="C460" s="10" t="e">
        <f t="shared" si="7"/>
        <v>#DIV/0!</v>
      </c>
    </row>
    <row r="461" spans="1:3" x14ac:dyDescent="0.25">
      <c r="A461" s="14"/>
      <c r="C461" s="10" t="e">
        <f t="shared" si="7"/>
        <v>#DIV/0!</v>
      </c>
    </row>
    <row r="462" spans="1:3" x14ac:dyDescent="0.25">
      <c r="A462" s="14"/>
      <c r="C462" s="10" t="e">
        <f t="shared" si="7"/>
        <v>#DIV/0!</v>
      </c>
    </row>
    <row r="463" spans="1:3" x14ac:dyDescent="0.25">
      <c r="A463" s="14"/>
      <c r="C463" s="10" t="e">
        <f t="shared" si="7"/>
        <v>#DIV/0!</v>
      </c>
    </row>
    <row r="464" spans="1:3" x14ac:dyDescent="0.25">
      <c r="A464" s="14"/>
      <c r="C464" s="10" t="e">
        <f t="shared" si="7"/>
        <v>#DIV/0!</v>
      </c>
    </row>
    <row r="465" spans="1:3" x14ac:dyDescent="0.25">
      <c r="A465" s="14"/>
      <c r="C465" s="10" t="e">
        <f t="shared" si="7"/>
        <v>#DIV/0!</v>
      </c>
    </row>
    <row r="466" spans="1:3" x14ac:dyDescent="0.25">
      <c r="A466" s="14"/>
      <c r="C466" s="10" t="e">
        <f t="shared" si="7"/>
        <v>#DIV/0!</v>
      </c>
    </row>
    <row r="467" spans="1:3" x14ac:dyDescent="0.25">
      <c r="A467" s="14"/>
      <c r="C467" s="10" t="e">
        <f t="shared" si="7"/>
        <v>#DIV/0!</v>
      </c>
    </row>
    <row r="468" spans="1:3" x14ac:dyDescent="0.25">
      <c r="A468" s="14"/>
      <c r="C468" s="10" t="e">
        <f t="shared" si="7"/>
        <v>#DIV/0!</v>
      </c>
    </row>
    <row r="469" spans="1:3" x14ac:dyDescent="0.25">
      <c r="A469" s="14"/>
      <c r="C469" s="10" t="e">
        <f t="shared" si="7"/>
        <v>#DIV/0!</v>
      </c>
    </row>
    <row r="470" spans="1:3" x14ac:dyDescent="0.25">
      <c r="A470" s="14"/>
      <c r="C470" s="10" t="e">
        <f t="shared" si="7"/>
        <v>#DIV/0!</v>
      </c>
    </row>
    <row r="471" spans="1:3" x14ac:dyDescent="0.25">
      <c r="A471" s="14"/>
      <c r="C471" s="10" t="e">
        <f t="shared" si="7"/>
        <v>#DIV/0!</v>
      </c>
    </row>
    <row r="472" spans="1:3" x14ac:dyDescent="0.25">
      <c r="A472" s="14"/>
      <c r="C472" s="10" t="e">
        <f t="shared" si="7"/>
        <v>#DIV/0!</v>
      </c>
    </row>
    <row r="473" spans="1:3" x14ac:dyDescent="0.25">
      <c r="A473" s="14"/>
      <c r="C473" s="10" t="e">
        <f t="shared" si="7"/>
        <v>#DIV/0!</v>
      </c>
    </row>
    <row r="474" spans="1:3" x14ac:dyDescent="0.25">
      <c r="A474" s="14"/>
      <c r="C474" s="10" t="e">
        <f t="shared" si="7"/>
        <v>#DIV/0!</v>
      </c>
    </row>
    <row r="475" spans="1:3" x14ac:dyDescent="0.25">
      <c r="A475" s="14"/>
      <c r="C475" s="10" t="e">
        <f t="shared" si="7"/>
        <v>#DIV/0!</v>
      </c>
    </row>
    <row r="476" spans="1:3" x14ac:dyDescent="0.25">
      <c r="A476" s="14"/>
      <c r="C476" s="10" t="e">
        <f t="shared" si="7"/>
        <v>#DIV/0!</v>
      </c>
    </row>
    <row r="477" spans="1:3" x14ac:dyDescent="0.25">
      <c r="A477" s="14"/>
      <c r="C477" s="10" t="e">
        <f t="shared" si="7"/>
        <v>#DIV/0!</v>
      </c>
    </row>
    <row r="478" spans="1:3" x14ac:dyDescent="0.25">
      <c r="A478" s="14"/>
      <c r="C478" s="10" t="e">
        <f t="shared" si="7"/>
        <v>#DIV/0!</v>
      </c>
    </row>
    <row r="479" spans="1:3" x14ac:dyDescent="0.25">
      <c r="A479" s="14"/>
      <c r="C479" s="10" t="e">
        <f t="shared" si="7"/>
        <v>#DIV/0!</v>
      </c>
    </row>
    <row r="480" spans="1:3" x14ac:dyDescent="0.25">
      <c r="A480" s="14"/>
      <c r="C480" s="10" t="e">
        <f t="shared" si="7"/>
        <v>#DIV/0!</v>
      </c>
    </row>
    <row r="481" spans="1:3" x14ac:dyDescent="0.25">
      <c r="A481" s="14"/>
      <c r="C481" s="10" t="e">
        <f t="shared" si="7"/>
        <v>#DIV/0!</v>
      </c>
    </row>
    <row r="482" spans="1:3" x14ac:dyDescent="0.25">
      <c r="A482" s="14"/>
      <c r="C482" s="10" t="e">
        <f t="shared" si="7"/>
        <v>#DIV/0!</v>
      </c>
    </row>
    <row r="483" spans="1:3" x14ac:dyDescent="0.25">
      <c r="A483" s="14"/>
      <c r="C483" s="10" t="e">
        <f t="shared" si="7"/>
        <v>#DIV/0!</v>
      </c>
    </row>
    <row r="484" spans="1:3" x14ac:dyDescent="0.25">
      <c r="A484" s="14"/>
      <c r="C484" s="10" t="e">
        <f t="shared" si="7"/>
        <v>#DIV/0!</v>
      </c>
    </row>
    <row r="485" spans="1:3" x14ac:dyDescent="0.25">
      <c r="A485" s="14"/>
      <c r="C485" s="10" t="e">
        <f t="shared" si="7"/>
        <v>#DIV/0!</v>
      </c>
    </row>
    <row r="486" spans="1:3" x14ac:dyDescent="0.25">
      <c r="A486" s="14"/>
      <c r="C486" s="10" t="e">
        <f t="shared" si="7"/>
        <v>#DIV/0!</v>
      </c>
    </row>
    <row r="487" spans="1:3" x14ac:dyDescent="0.25">
      <c r="A487" s="14"/>
      <c r="C487" s="10" t="e">
        <f t="shared" si="7"/>
        <v>#DIV/0!</v>
      </c>
    </row>
    <row r="488" spans="1:3" x14ac:dyDescent="0.25">
      <c r="A488" s="14"/>
      <c r="C488" s="10" t="e">
        <f t="shared" si="7"/>
        <v>#DIV/0!</v>
      </c>
    </row>
    <row r="489" spans="1:3" x14ac:dyDescent="0.25">
      <c r="A489" s="14"/>
      <c r="C489" s="10" t="e">
        <f t="shared" si="7"/>
        <v>#DIV/0!</v>
      </c>
    </row>
    <row r="490" spans="1:3" x14ac:dyDescent="0.25">
      <c r="A490" s="14"/>
      <c r="C490" s="10" t="e">
        <f t="shared" si="7"/>
        <v>#DIV/0!</v>
      </c>
    </row>
    <row r="491" spans="1:3" x14ac:dyDescent="0.25">
      <c r="A491" s="14"/>
      <c r="C491" s="10" t="e">
        <f t="shared" si="7"/>
        <v>#DIV/0!</v>
      </c>
    </row>
    <row r="492" spans="1:3" x14ac:dyDescent="0.25">
      <c r="A492" s="14"/>
      <c r="C492" s="10" t="e">
        <f t="shared" si="7"/>
        <v>#DIV/0!</v>
      </c>
    </row>
    <row r="493" spans="1:3" x14ac:dyDescent="0.25">
      <c r="A493" s="14"/>
      <c r="C493" s="10" t="e">
        <f t="shared" si="7"/>
        <v>#DIV/0!</v>
      </c>
    </row>
    <row r="494" spans="1:3" x14ac:dyDescent="0.25">
      <c r="A494" s="14"/>
      <c r="C494" s="10" t="e">
        <f t="shared" si="7"/>
        <v>#DIV/0!</v>
      </c>
    </row>
    <row r="495" spans="1:3" x14ac:dyDescent="0.25">
      <c r="A495" s="14"/>
      <c r="C495" s="10" t="e">
        <f t="shared" si="7"/>
        <v>#DIV/0!</v>
      </c>
    </row>
    <row r="496" spans="1:3" x14ac:dyDescent="0.25">
      <c r="A496" s="14"/>
      <c r="C496" s="10" t="e">
        <f t="shared" si="7"/>
        <v>#DIV/0!</v>
      </c>
    </row>
    <row r="497" spans="1:3" x14ac:dyDescent="0.25">
      <c r="A497" s="14"/>
      <c r="C497" s="10" t="e">
        <f t="shared" si="7"/>
        <v>#DIV/0!</v>
      </c>
    </row>
    <row r="498" spans="1:3" x14ac:dyDescent="0.25">
      <c r="A498" s="14"/>
      <c r="C498" s="10" t="e">
        <f t="shared" si="7"/>
        <v>#DIV/0!</v>
      </c>
    </row>
    <row r="499" spans="1:3" x14ac:dyDescent="0.25">
      <c r="A499" s="14"/>
      <c r="C499" s="10" t="e">
        <f t="shared" si="7"/>
        <v>#DIV/0!</v>
      </c>
    </row>
    <row r="500" spans="1:3" x14ac:dyDescent="0.25">
      <c r="A500" s="14"/>
      <c r="C500" s="10" t="e">
        <f t="shared" si="7"/>
        <v>#DIV/0!</v>
      </c>
    </row>
    <row r="501" spans="1:3" x14ac:dyDescent="0.25">
      <c r="A501" s="14"/>
      <c r="C501" s="10" t="e">
        <f t="shared" si="7"/>
        <v>#DIV/0!</v>
      </c>
    </row>
    <row r="502" spans="1:3" x14ac:dyDescent="0.25">
      <c r="A502" s="14"/>
      <c r="C502" s="10" t="e">
        <f t="shared" si="7"/>
        <v>#DIV/0!</v>
      </c>
    </row>
    <row r="503" spans="1:3" x14ac:dyDescent="0.25">
      <c r="A503" s="14"/>
      <c r="C503" s="10" t="e">
        <f t="shared" si="7"/>
        <v>#DIV/0!</v>
      </c>
    </row>
    <row r="504" spans="1:3" x14ac:dyDescent="0.25">
      <c r="A504" s="14"/>
      <c r="C504" s="10" t="e">
        <f t="shared" si="7"/>
        <v>#DIV/0!</v>
      </c>
    </row>
    <row r="505" spans="1:3" x14ac:dyDescent="0.25">
      <c r="A505" s="14"/>
      <c r="C505" s="10" t="e">
        <f t="shared" si="7"/>
        <v>#DIV/0!</v>
      </c>
    </row>
    <row r="506" spans="1:3" x14ac:dyDescent="0.25">
      <c r="A506" s="14"/>
      <c r="C506" s="10" t="e">
        <f t="shared" si="7"/>
        <v>#DIV/0!</v>
      </c>
    </row>
    <row r="507" spans="1:3" x14ac:dyDescent="0.25">
      <c r="A507" s="14"/>
      <c r="C507" s="10" t="e">
        <f t="shared" si="7"/>
        <v>#DIV/0!</v>
      </c>
    </row>
    <row r="508" spans="1:3" x14ac:dyDescent="0.25">
      <c r="A508" s="14"/>
      <c r="C508" s="10" t="e">
        <f t="shared" si="7"/>
        <v>#DIV/0!</v>
      </c>
    </row>
    <row r="509" spans="1:3" x14ac:dyDescent="0.25">
      <c r="A509" s="14"/>
      <c r="C509" s="10" t="e">
        <f t="shared" si="7"/>
        <v>#DIV/0!</v>
      </c>
    </row>
    <row r="510" spans="1:3" x14ac:dyDescent="0.25">
      <c r="A510" s="14"/>
      <c r="C510" s="10" t="e">
        <f t="shared" si="7"/>
        <v>#DIV/0!</v>
      </c>
    </row>
    <row r="511" spans="1:3" x14ac:dyDescent="0.25">
      <c r="A511" s="14"/>
      <c r="C511" s="10" t="e">
        <f t="shared" si="7"/>
        <v>#DIV/0!</v>
      </c>
    </row>
    <row r="512" spans="1:3" x14ac:dyDescent="0.25">
      <c r="A512" s="14"/>
      <c r="C512" s="10" t="e">
        <f t="shared" si="7"/>
        <v>#DIV/0!</v>
      </c>
    </row>
    <row r="513" spans="1:3" x14ac:dyDescent="0.25">
      <c r="A513" s="14"/>
      <c r="C513" s="10" t="e">
        <f t="shared" si="7"/>
        <v>#DIV/0!</v>
      </c>
    </row>
    <row r="514" spans="1:3" x14ac:dyDescent="0.25">
      <c r="A514" s="14"/>
      <c r="C514" s="10" t="e">
        <f t="shared" si="7"/>
        <v>#DIV/0!</v>
      </c>
    </row>
    <row r="515" spans="1:3" x14ac:dyDescent="0.25">
      <c r="A515" s="14"/>
      <c r="C515" s="10" t="e">
        <f t="shared" si="7"/>
        <v>#DIV/0!</v>
      </c>
    </row>
    <row r="516" spans="1:3" x14ac:dyDescent="0.25">
      <c r="A516" s="14"/>
      <c r="C516" s="10" t="e">
        <f t="shared" si="7"/>
        <v>#DIV/0!</v>
      </c>
    </row>
    <row r="517" spans="1:3" x14ac:dyDescent="0.25">
      <c r="A517" s="14"/>
      <c r="C517" s="10" t="e">
        <f t="shared" si="7"/>
        <v>#DIV/0!</v>
      </c>
    </row>
    <row r="518" spans="1:3" x14ac:dyDescent="0.25">
      <c r="A518" s="14"/>
      <c r="C518" s="10" t="e">
        <f t="shared" si="7"/>
        <v>#DIV/0!</v>
      </c>
    </row>
    <row r="519" spans="1:3" x14ac:dyDescent="0.25">
      <c r="A519" s="14"/>
      <c r="C519" s="10" t="e">
        <f t="shared" si="7"/>
        <v>#DIV/0!</v>
      </c>
    </row>
    <row r="520" spans="1:3" x14ac:dyDescent="0.25">
      <c r="A520" s="14"/>
      <c r="C520" s="10" t="e">
        <f t="shared" si="7"/>
        <v>#DIV/0!</v>
      </c>
    </row>
    <row r="521" spans="1:3" x14ac:dyDescent="0.25">
      <c r="A521" s="14"/>
      <c r="C521" s="10" t="e">
        <f t="shared" ref="C521:C584" si="8">B521/B520-1</f>
        <v>#DIV/0!</v>
      </c>
    </row>
    <row r="522" spans="1:3" x14ac:dyDescent="0.25">
      <c r="A522" s="14"/>
      <c r="C522" s="10" t="e">
        <f t="shared" si="8"/>
        <v>#DIV/0!</v>
      </c>
    </row>
    <row r="523" spans="1:3" x14ac:dyDescent="0.25">
      <c r="A523" s="14"/>
      <c r="C523" s="10" t="e">
        <f t="shared" si="8"/>
        <v>#DIV/0!</v>
      </c>
    </row>
    <row r="524" spans="1:3" x14ac:dyDescent="0.25">
      <c r="A524" s="14"/>
      <c r="C524" s="10" t="e">
        <f t="shared" si="8"/>
        <v>#DIV/0!</v>
      </c>
    </row>
    <row r="525" spans="1:3" x14ac:dyDescent="0.25">
      <c r="A525" s="14"/>
      <c r="C525" s="10" t="e">
        <f t="shared" si="8"/>
        <v>#DIV/0!</v>
      </c>
    </row>
    <row r="526" spans="1:3" x14ac:dyDescent="0.25">
      <c r="A526" s="14"/>
      <c r="C526" s="10" t="e">
        <f t="shared" si="8"/>
        <v>#DIV/0!</v>
      </c>
    </row>
    <row r="527" spans="1:3" x14ac:dyDescent="0.25">
      <c r="A527" s="14"/>
      <c r="C527" s="10" t="e">
        <f t="shared" si="8"/>
        <v>#DIV/0!</v>
      </c>
    </row>
    <row r="528" spans="1:3" x14ac:dyDescent="0.25">
      <c r="A528" s="14"/>
      <c r="C528" s="10" t="e">
        <f t="shared" si="8"/>
        <v>#DIV/0!</v>
      </c>
    </row>
    <row r="529" spans="1:3" x14ac:dyDescent="0.25">
      <c r="A529" s="14"/>
      <c r="C529" s="10" t="e">
        <f t="shared" si="8"/>
        <v>#DIV/0!</v>
      </c>
    </row>
    <row r="530" spans="1:3" x14ac:dyDescent="0.25">
      <c r="A530" s="14"/>
      <c r="C530" s="10" t="e">
        <f t="shared" si="8"/>
        <v>#DIV/0!</v>
      </c>
    </row>
    <row r="531" spans="1:3" x14ac:dyDescent="0.25">
      <c r="A531" s="14"/>
      <c r="C531" s="10" t="e">
        <f t="shared" si="8"/>
        <v>#DIV/0!</v>
      </c>
    </row>
    <row r="532" spans="1:3" x14ac:dyDescent="0.25">
      <c r="A532" s="14"/>
      <c r="C532" s="10" t="e">
        <f t="shared" si="8"/>
        <v>#DIV/0!</v>
      </c>
    </row>
    <row r="533" spans="1:3" x14ac:dyDescent="0.25">
      <c r="A533" s="14"/>
      <c r="C533" s="10" t="e">
        <f t="shared" si="8"/>
        <v>#DIV/0!</v>
      </c>
    </row>
    <row r="534" spans="1:3" x14ac:dyDescent="0.25">
      <c r="A534" s="14"/>
      <c r="C534" s="10" t="e">
        <f t="shared" si="8"/>
        <v>#DIV/0!</v>
      </c>
    </row>
    <row r="535" spans="1:3" x14ac:dyDescent="0.25">
      <c r="A535" s="14"/>
      <c r="C535" s="10" t="e">
        <f t="shared" si="8"/>
        <v>#DIV/0!</v>
      </c>
    </row>
    <row r="536" spans="1:3" x14ac:dyDescent="0.25">
      <c r="A536" s="14"/>
      <c r="C536" s="10" t="e">
        <f t="shared" si="8"/>
        <v>#DIV/0!</v>
      </c>
    </row>
    <row r="537" spans="1:3" x14ac:dyDescent="0.25">
      <c r="A537" s="14"/>
      <c r="C537" s="10" t="e">
        <f t="shared" si="8"/>
        <v>#DIV/0!</v>
      </c>
    </row>
    <row r="538" spans="1:3" x14ac:dyDescent="0.25">
      <c r="A538" s="14"/>
      <c r="C538" s="10" t="e">
        <f t="shared" si="8"/>
        <v>#DIV/0!</v>
      </c>
    </row>
    <row r="539" spans="1:3" x14ac:dyDescent="0.25">
      <c r="A539" s="14"/>
      <c r="C539" s="10" t="e">
        <f t="shared" si="8"/>
        <v>#DIV/0!</v>
      </c>
    </row>
    <row r="540" spans="1:3" x14ac:dyDescent="0.25">
      <c r="A540" s="14"/>
      <c r="C540" s="10" t="e">
        <f t="shared" si="8"/>
        <v>#DIV/0!</v>
      </c>
    </row>
    <row r="541" spans="1:3" x14ac:dyDescent="0.25">
      <c r="A541" s="14"/>
      <c r="C541" s="10" t="e">
        <f t="shared" si="8"/>
        <v>#DIV/0!</v>
      </c>
    </row>
    <row r="542" spans="1:3" x14ac:dyDescent="0.25">
      <c r="A542" s="14"/>
      <c r="C542" s="10" t="e">
        <f t="shared" si="8"/>
        <v>#DIV/0!</v>
      </c>
    </row>
    <row r="543" spans="1:3" x14ac:dyDescent="0.25">
      <c r="A543" s="14"/>
      <c r="C543" s="10" t="e">
        <f t="shared" si="8"/>
        <v>#DIV/0!</v>
      </c>
    </row>
    <row r="544" spans="1:3" x14ac:dyDescent="0.25">
      <c r="A544" s="14"/>
      <c r="C544" s="10" t="e">
        <f t="shared" si="8"/>
        <v>#DIV/0!</v>
      </c>
    </row>
    <row r="545" spans="1:3" x14ac:dyDescent="0.25">
      <c r="A545" s="14"/>
      <c r="C545" s="10" t="e">
        <f t="shared" si="8"/>
        <v>#DIV/0!</v>
      </c>
    </row>
    <row r="546" spans="1:3" x14ac:dyDescent="0.25">
      <c r="A546" s="14"/>
      <c r="C546" s="10" t="e">
        <f t="shared" si="8"/>
        <v>#DIV/0!</v>
      </c>
    </row>
    <row r="547" spans="1:3" x14ac:dyDescent="0.25">
      <c r="A547" s="14"/>
      <c r="C547" s="10" t="e">
        <f t="shared" si="8"/>
        <v>#DIV/0!</v>
      </c>
    </row>
    <row r="548" spans="1:3" x14ac:dyDescent="0.25">
      <c r="A548" s="14"/>
      <c r="C548" s="10" t="e">
        <f t="shared" si="8"/>
        <v>#DIV/0!</v>
      </c>
    </row>
    <row r="549" spans="1:3" x14ac:dyDescent="0.25">
      <c r="A549" s="14"/>
      <c r="C549" s="10" t="e">
        <f t="shared" si="8"/>
        <v>#DIV/0!</v>
      </c>
    </row>
    <row r="550" spans="1:3" x14ac:dyDescent="0.25">
      <c r="A550" s="14"/>
      <c r="C550" s="10" t="e">
        <f t="shared" si="8"/>
        <v>#DIV/0!</v>
      </c>
    </row>
    <row r="551" spans="1:3" x14ac:dyDescent="0.25">
      <c r="A551" s="14"/>
      <c r="C551" s="10" t="e">
        <f t="shared" si="8"/>
        <v>#DIV/0!</v>
      </c>
    </row>
    <row r="552" spans="1:3" x14ac:dyDescent="0.25">
      <c r="A552" s="14"/>
      <c r="C552" s="10" t="e">
        <f t="shared" si="8"/>
        <v>#DIV/0!</v>
      </c>
    </row>
    <row r="553" spans="1:3" x14ac:dyDescent="0.25">
      <c r="A553" s="14"/>
      <c r="C553" s="10" t="e">
        <f t="shared" si="8"/>
        <v>#DIV/0!</v>
      </c>
    </row>
    <row r="554" spans="1:3" x14ac:dyDescent="0.25">
      <c r="A554" s="14"/>
      <c r="C554" s="10" t="e">
        <f t="shared" si="8"/>
        <v>#DIV/0!</v>
      </c>
    </row>
    <row r="555" spans="1:3" x14ac:dyDescent="0.25">
      <c r="A555" s="14"/>
      <c r="C555" s="10" t="e">
        <f t="shared" si="8"/>
        <v>#DIV/0!</v>
      </c>
    </row>
    <row r="556" spans="1:3" x14ac:dyDescent="0.25">
      <c r="A556" s="14"/>
      <c r="C556" s="10" t="e">
        <f t="shared" si="8"/>
        <v>#DIV/0!</v>
      </c>
    </row>
    <row r="557" spans="1:3" x14ac:dyDescent="0.25">
      <c r="A557" s="14"/>
      <c r="C557" s="10" t="e">
        <f t="shared" si="8"/>
        <v>#DIV/0!</v>
      </c>
    </row>
    <row r="558" spans="1:3" x14ac:dyDescent="0.25">
      <c r="A558" s="14"/>
      <c r="C558" s="10" t="e">
        <f t="shared" si="8"/>
        <v>#DIV/0!</v>
      </c>
    </row>
    <row r="559" spans="1:3" x14ac:dyDescent="0.25">
      <c r="A559" s="14"/>
      <c r="C559" s="10" t="e">
        <f t="shared" si="8"/>
        <v>#DIV/0!</v>
      </c>
    </row>
    <row r="560" spans="1:3" x14ac:dyDescent="0.25">
      <c r="A560" s="14"/>
      <c r="C560" s="10" t="e">
        <f t="shared" si="8"/>
        <v>#DIV/0!</v>
      </c>
    </row>
    <row r="561" spans="1:3" x14ac:dyDescent="0.25">
      <c r="A561" s="14"/>
      <c r="C561" s="10" t="e">
        <f t="shared" si="8"/>
        <v>#DIV/0!</v>
      </c>
    </row>
    <row r="562" spans="1:3" x14ac:dyDescent="0.25">
      <c r="A562" s="14"/>
      <c r="C562" s="10" t="e">
        <f t="shared" si="8"/>
        <v>#DIV/0!</v>
      </c>
    </row>
    <row r="563" spans="1:3" x14ac:dyDescent="0.25">
      <c r="A563" s="14"/>
      <c r="C563" s="10" t="e">
        <f t="shared" si="8"/>
        <v>#DIV/0!</v>
      </c>
    </row>
    <row r="564" spans="1:3" x14ac:dyDescent="0.25">
      <c r="A564" s="14"/>
      <c r="C564" s="10" t="e">
        <f t="shared" si="8"/>
        <v>#DIV/0!</v>
      </c>
    </row>
    <row r="565" spans="1:3" x14ac:dyDescent="0.25">
      <c r="A565" s="14"/>
      <c r="C565" s="10" t="e">
        <f t="shared" si="8"/>
        <v>#DIV/0!</v>
      </c>
    </row>
    <row r="566" spans="1:3" x14ac:dyDescent="0.25">
      <c r="A566" s="14"/>
      <c r="C566" s="10" t="e">
        <f t="shared" si="8"/>
        <v>#DIV/0!</v>
      </c>
    </row>
    <row r="567" spans="1:3" x14ac:dyDescent="0.25">
      <c r="A567" s="14"/>
      <c r="C567" s="10" t="e">
        <f t="shared" si="8"/>
        <v>#DIV/0!</v>
      </c>
    </row>
    <row r="568" spans="1:3" x14ac:dyDescent="0.25">
      <c r="A568" s="14"/>
      <c r="C568" s="10" t="e">
        <f t="shared" si="8"/>
        <v>#DIV/0!</v>
      </c>
    </row>
    <row r="569" spans="1:3" x14ac:dyDescent="0.25">
      <c r="A569" s="14"/>
      <c r="C569" s="10" t="e">
        <f t="shared" si="8"/>
        <v>#DIV/0!</v>
      </c>
    </row>
    <row r="570" spans="1:3" x14ac:dyDescent="0.25">
      <c r="A570" s="14"/>
      <c r="C570" s="10" t="e">
        <f t="shared" si="8"/>
        <v>#DIV/0!</v>
      </c>
    </row>
    <row r="571" spans="1:3" x14ac:dyDescent="0.25">
      <c r="A571" s="14"/>
      <c r="C571" s="10" t="e">
        <f t="shared" si="8"/>
        <v>#DIV/0!</v>
      </c>
    </row>
    <row r="572" spans="1:3" x14ac:dyDescent="0.25">
      <c r="A572" s="14"/>
      <c r="C572" s="10" t="e">
        <f t="shared" si="8"/>
        <v>#DIV/0!</v>
      </c>
    </row>
    <row r="573" spans="1:3" x14ac:dyDescent="0.25">
      <c r="A573" s="14"/>
      <c r="C573" s="10" t="e">
        <f t="shared" si="8"/>
        <v>#DIV/0!</v>
      </c>
    </row>
    <row r="574" spans="1:3" x14ac:dyDescent="0.25">
      <c r="A574" s="14"/>
      <c r="C574" s="10" t="e">
        <f t="shared" si="8"/>
        <v>#DIV/0!</v>
      </c>
    </row>
    <row r="575" spans="1:3" x14ac:dyDescent="0.25">
      <c r="A575" s="14"/>
      <c r="C575" s="10" t="e">
        <f t="shared" si="8"/>
        <v>#DIV/0!</v>
      </c>
    </row>
    <row r="576" spans="1:3" x14ac:dyDescent="0.25">
      <c r="A576" s="14"/>
      <c r="C576" s="10" t="e">
        <f t="shared" si="8"/>
        <v>#DIV/0!</v>
      </c>
    </row>
    <row r="577" spans="1:3" x14ac:dyDescent="0.25">
      <c r="A577" s="14"/>
      <c r="C577" s="10" t="e">
        <f t="shared" si="8"/>
        <v>#DIV/0!</v>
      </c>
    </row>
    <row r="578" spans="1:3" x14ac:dyDescent="0.25">
      <c r="A578" s="14"/>
      <c r="C578" s="10" t="e">
        <f t="shared" si="8"/>
        <v>#DIV/0!</v>
      </c>
    </row>
    <row r="579" spans="1:3" x14ac:dyDescent="0.25">
      <c r="A579" s="14"/>
      <c r="C579" s="10" t="e">
        <f t="shared" si="8"/>
        <v>#DIV/0!</v>
      </c>
    </row>
    <row r="580" spans="1:3" x14ac:dyDescent="0.25">
      <c r="A580" s="14"/>
      <c r="C580" s="10" t="e">
        <f t="shared" si="8"/>
        <v>#DIV/0!</v>
      </c>
    </row>
    <row r="581" spans="1:3" x14ac:dyDescent="0.25">
      <c r="A581" s="14"/>
      <c r="C581" s="10" t="e">
        <f t="shared" si="8"/>
        <v>#DIV/0!</v>
      </c>
    </row>
    <row r="582" spans="1:3" x14ac:dyDescent="0.25">
      <c r="A582" s="14"/>
      <c r="C582" s="10" t="e">
        <f t="shared" si="8"/>
        <v>#DIV/0!</v>
      </c>
    </row>
    <row r="583" spans="1:3" x14ac:dyDescent="0.25">
      <c r="A583" s="14"/>
      <c r="C583" s="10" t="e">
        <f t="shared" si="8"/>
        <v>#DIV/0!</v>
      </c>
    </row>
    <row r="584" spans="1:3" x14ac:dyDescent="0.25">
      <c r="A584" s="14"/>
      <c r="C584" s="10" t="e">
        <f t="shared" si="8"/>
        <v>#DIV/0!</v>
      </c>
    </row>
    <row r="585" spans="1:3" x14ac:dyDescent="0.25">
      <c r="A585" s="14"/>
      <c r="C585" s="10" t="e">
        <f t="shared" ref="C585:C648" si="9">B585/B584-1</f>
        <v>#DIV/0!</v>
      </c>
    </row>
    <row r="586" spans="1:3" x14ac:dyDescent="0.25">
      <c r="A586" s="14"/>
      <c r="C586" s="10" t="e">
        <f t="shared" si="9"/>
        <v>#DIV/0!</v>
      </c>
    </row>
    <row r="587" spans="1:3" x14ac:dyDescent="0.25">
      <c r="A587" s="14"/>
      <c r="C587" s="10" t="e">
        <f t="shared" si="9"/>
        <v>#DIV/0!</v>
      </c>
    </row>
    <row r="588" spans="1:3" x14ac:dyDescent="0.25">
      <c r="A588" s="14"/>
      <c r="C588" s="10" t="e">
        <f t="shared" si="9"/>
        <v>#DIV/0!</v>
      </c>
    </row>
    <row r="589" spans="1:3" x14ac:dyDescent="0.25">
      <c r="A589" s="14"/>
      <c r="C589" s="10" t="e">
        <f t="shared" si="9"/>
        <v>#DIV/0!</v>
      </c>
    </row>
    <row r="590" spans="1:3" x14ac:dyDescent="0.25">
      <c r="A590" s="14"/>
      <c r="C590" s="10" t="e">
        <f t="shared" si="9"/>
        <v>#DIV/0!</v>
      </c>
    </row>
    <row r="591" spans="1:3" x14ac:dyDescent="0.25">
      <c r="A591" s="14"/>
      <c r="C591" s="10" t="e">
        <f t="shared" si="9"/>
        <v>#DIV/0!</v>
      </c>
    </row>
    <row r="592" spans="1:3" x14ac:dyDescent="0.25">
      <c r="A592" s="14"/>
      <c r="C592" s="10" t="e">
        <f t="shared" si="9"/>
        <v>#DIV/0!</v>
      </c>
    </row>
    <row r="593" spans="1:3" x14ac:dyDescent="0.25">
      <c r="A593" s="14"/>
      <c r="C593" s="10" t="e">
        <f t="shared" si="9"/>
        <v>#DIV/0!</v>
      </c>
    </row>
    <row r="594" spans="1:3" x14ac:dyDescent="0.25">
      <c r="A594" s="14"/>
      <c r="C594" s="10" t="e">
        <f t="shared" si="9"/>
        <v>#DIV/0!</v>
      </c>
    </row>
    <row r="595" spans="1:3" x14ac:dyDescent="0.25">
      <c r="A595" s="14"/>
      <c r="C595" s="10" t="e">
        <f t="shared" si="9"/>
        <v>#DIV/0!</v>
      </c>
    </row>
    <row r="596" spans="1:3" x14ac:dyDescent="0.25">
      <c r="A596" s="14"/>
      <c r="C596" s="10" t="e">
        <f t="shared" si="9"/>
        <v>#DIV/0!</v>
      </c>
    </row>
    <row r="597" spans="1:3" x14ac:dyDescent="0.25">
      <c r="A597" s="14"/>
      <c r="C597" s="10" t="e">
        <f t="shared" si="9"/>
        <v>#DIV/0!</v>
      </c>
    </row>
    <row r="598" spans="1:3" x14ac:dyDescent="0.25">
      <c r="A598" s="14"/>
      <c r="C598" s="10" t="e">
        <f t="shared" si="9"/>
        <v>#DIV/0!</v>
      </c>
    </row>
    <row r="599" spans="1:3" x14ac:dyDescent="0.25">
      <c r="A599" s="14"/>
      <c r="C599" s="10" t="e">
        <f t="shared" si="9"/>
        <v>#DIV/0!</v>
      </c>
    </row>
    <row r="600" spans="1:3" x14ac:dyDescent="0.25">
      <c r="A600" s="14"/>
      <c r="C600" s="10" t="e">
        <f t="shared" si="9"/>
        <v>#DIV/0!</v>
      </c>
    </row>
    <row r="601" spans="1:3" x14ac:dyDescent="0.25">
      <c r="A601" s="14"/>
      <c r="C601" s="10" t="e">
        <f t="shared" si="9"/>
        <v>#DIV/0!</v>
      </c>
    </row>
    <row r="602" spans="1:3" x14ac:dyDescent="0.25">
      <c r="A602" s="14"/>
      <c r="C602" s="10" t="e">
        <f t="shared" si="9"/>
        <v>#DIV/0!</v>
      </c>
    </row>
    <row r="603" spans="1:3" x14ac:dyDescent="0.25">
      <c r="A603" s="14"/>
      <c r="C603" s="10" t="e">
        <f t="shared" si="9"/>
        <v>#DIV/0!</v>
      </c>
    </row>
    <row r="604" spans="1:3" x14ac:dyDescent="0.25">
      <c r="A604" s="14"/>
      <c r="C604" s="10" t="e">
        <f t="shared" si="9"/>
        <v>#DIV/0!</v>
      </c>
    </row>
    <row r="605" spans="1:3" x14ac:dyDescent="0.25">
      <c r="A605" s="14"/>
      <c r="C605" s="10" t="e">
        <f t="shared" si="9"/>
        <v>#DIV/0!</v>
      </c>
    </row>
    <row r="606" spans="1:3" x14ac:dyDescent="0.25">
      <c r="A606" s="14"/>
      <c r="C606" s="10" t="e">
        <f t="shared" si="9"/>
        <v>#DIV/0!</v>
      </c>
    </row>
    <row r="607" spans="1:3" x14ac:dyDescent="0.25">
      <c r="A607" s="14"/>
      <c r="C607" s="10" t="e">
        <f t="shared" si="9"/>
        <v>#DIV/0!</v>
      </c>
    </row>
    <row r="608" spans="1:3" x14ac:dyDescent="0.25">
      <c r="A608" s="14"/>
      <c r="C608" s="10" t="e">
        <f t="shared" si="9"/>
        <v>#DIV/0!</v>
      </c>
    </row>
    <row r="609" spans="1:3" x14ac:dyDescent="0.25">
      <c r="A609" s="14"/>
      <c r="C609" s="10" t="e">
        <f t="shared" si="9"/>
        <v>#DIV/0!</v>
      </c>
    </row>
    <row r="610" spans="1:3" x14ac:dyDescent="0.25">
      <c r="A610" s="14"/>
      <c r="C610" s="10" t="e">
        <f t="shared" si="9"/>
        <v>#DIV/0!</v>
      </c>
    </row>
    <row r="611" spans="1:3" x14ac:dyDescent="0.25">
      <c r="A611" s="14"/>
      <c r="C611" s="10" t="e">
        <f t="shared" si="9"/>
        <v>#DIV/0!</v>
      </c>
    </row>
    <row r="612" spans="1:3" x14ac:dyDescent="0.25">
      <c r="A612" s="14"/>
      <c r="C612" s="10" t="e">
        <f t="shared" si="9"/>
        <v>#DIV/0!</v>
      </c>
    </row>
    <row r="613" spans="1:3" x14ac:dyDescent="0.25">
      <c r="A613" s="14"/>
      <c r="C613" s="10" t="e">
        <f t="shared" si="9"/>
        <v>#DIV/0!</v>
      </c>
    </row>
    <row r="614" spans="1:3" x14ac:dyDescent="0.25">
      <c r="A614" s="14"/>
      <c r="C614" s="10" t="e">
        <f t="shared" si="9"/>
        <v>#DIV/0!</v>
      </c>
    </row>
    <row r="615" spans="1:3" x14ac:dyDescent="0.25">
      <c r="A615" s="14"/>
      <c r="C615" s="10" t="e">
        <f t="shared" si="9"/>
        <v>#DIV/0!</v>
      </c>
    </row>
    <row r="616" spans="1:3" x14ac:dyDescent="0.25">
      <c r="A616" s="14"/>
      <c r="C616" s="10" t="e">
        <f t="shared" si="9"/>
        <v>#DIV/0!</v>
      </c>
    </row>
    <row r="617" spans="1:3" x14ac:dyDescent="0.25">
      <c r="A617" s="14"/>
      <c r="C617" s="10" t="e">
        <f t="shared" si="9"/>
        <v>#DIV/0!</v>
      </c>
    </row>
    <row r="618" spans="1:3" x14ac:dyDescent="0.25">
      <c r="A618" s="14"/>
      <c r="C618" s="10" t="e">
        <f t="shared" si="9"/>
        <v>#DIV/0!</v>
      </c>
    </row>
    <row r="619" spans="1:3" x14ac:dyDescent="0.25">
      <c r="A619" s="14"/>
      <c r="C619" s="10" t="e">
        <f t="shared" si="9"/>
        <v>#DIV/0!</v>
      </c>
    </row>
    <row r="620" spans="1:3" x14ac:dyDescent="0.25">
      <c r="A620" s="14"/>
      <c r="C620" s="10" t="e">
        <f t="shared" si="9"/>
        <v>#DIV/0!</v>
      </c>
    </row>
    <row r="621" spans="1:3" x14ac:dyDescent="0.25">
      <c r="A621" s="14"/>
      <c r="C621" s="10" t="e">
        <f t="shared" si="9"/>
        <v>#DIV/0!</v>
      </c>
    </row>
    <row r="622" spans="1:3" x14ac:dyDescent="0.25">
      <c r="A622" s="14"/>
      <c r="C622" s="10" t="e">
        <f t="shared" si="9"/>
        <v>#DIV/0!</v>
      </c>
    </row>
    <row r="623" spans="1:3" x14ac:dyDescent="0.25">
      <c r="A623" s="14"/>
      <c r="C623" s="10" t="e">
        <f t="shared" si="9"/>
        <v>#DIV/0!</v>
      </c>
    </row>
    <row r="624" spans="1:3" x14ac:dyDescent="0.25">
      <c r="A624" s="14"/>
      <c r="C624" s="10" t="e">
        <f t="shared" si="9"/>
        <v>#DIV/0!</v>
      </c>
    </row>
    <row r="625" spans="1:3" x14ac:dyDescent="0.25">
      <c r="A625" s="14"/>
      <c r="C625" s="10" t="e">
        <f t="shared" si="9"/>
        <v>#DIV/0!</v>
      </c>
    </row>
    <row r="626" spans="1:3" x14ac:dyDescent="0.25">
      <c r="A626" s="14"/>
      <c r="C626" s="10" t="e">
        <f t="shared" si="9"/>
        <v>#DIV/0!</v>
      </c>
    </row>
    <row r="627" spans="1:3" x14ac:dyDescent="0.25">
      <c r="A627" s="14"/>
      <c r="C627" s="10" t="e">
        <f t="shared" si="9"/>
        <v>#DIV/0!</v>
      </c>
    </row>
    <row r="628" spans="1:3" x14ac:dyDescent="0.25">
      <c r="A628" s="14"/>
      <c r="C628" s="10" t="e">
        <f t="shared" si="9"/>
        <v>#DIV/0!</v>
      </c>
    </row>
    <row r="629" spans="1:3" x14ac:dyDescent="0.25">
      <c r="A629" s="14"/>
      <c r="C629" s="10" t="e">
        <f t="shared" si="9"/>
        <v>#DIV/0!</v>
      </c>
    </row>
    <row r="630" spans="1:3" x14ac:dyDescent="0.25">
      <c r="A630" s="14"/>
      <c r="C630" s="10" t="e">
        <f t="shared" si="9"/>
        <v>#DIV/0!</v>
      </c>
    </row>
    <row r="631" spans="1:3" x14ac:dyDescent="0.25">
      <c r="A631" s="14"/>
      <c r="C631" s="10" t="e">
        <f t="shared" si="9"/>
        <v>#DIV/0!</v>
      </c>
    </row>
    <row r="632" spans="1:3" x14ac:dyDescent="0.25">
      <c r="A632" s="14"/>
      <c r="C632" s="10" t="e">
        <f t="shared" si="9"/>
        <v>#DIV/0!</v>
      </c>
    </row>
    <row r="633" spans="1:3" x14ac:dyDescent="0.25">
      <c r="A633" s="14"/>
      <c r="C633" s="10" t="e">
        <f t="shared" si="9"/>
        <v>#DIV/0!</v>
      </c>
    </row>
    <row r="634" spans="1:3" x14ac:dyDescent="0.25">
      <c r="A634" s="14"/>
      <c r="C634" s="10" t="e">
        <f t="shared" si="9"/>
        <v>#DIV/0!</v>
      </c>
    </row>
    <row r="635" spans="1:3" x14ac:dyDescent="0.25">
      <c r="A635" s="14"/>
      <c r="C635" s="10" t="e">
        <f t="shared" si="9"/>
        <v>#DIV/0!</v>
      </c>
    </row>
    <row r="636" spans="1:3" x14ac:dyDescent="0.25">
      <c r="A636" s="14"/>
      <c r="C636" s="10" t="e">
        <f t="shared" si="9"/>
        <v>#DIV/0!</v>
      </c>
    </row>
    <row r="637" spans="1:3" x14ac:dyDescent="0.25">
      <c r="A637" s="14"/>
      <c r="C637" s="10" t="e">
        <f t="shared" si="9"/>
        <v>#DIV/0!</v>
      </c>
    </row>
    <row r="638" spans="1:3" x14ac:dyDescent="0.25">
      <c r="A638" s="14"/>
      <c r="C638" s="10" t="e">
        <f t="shared" si="9"/>
        <v>#DIV/0!</v>
      </c>
    </row>
    <row r="639" spans="1:3" x14ac:dyDescent="0.25">
      <c r="A639" s="14"/>
      <c r="C639" s="10" t="e">
        <f t="shared" si="9"/>
        <v>#DIV/0!</v>
      </c>
    </row>
    <row r="640" spans="1:3" x14ac:dyDescent="0.25">
      <c r="A640" s="14"/>
      <c r="C640" s="10" t="e">
        <f t="shared" si="9"/>
        <v>#DIV/0!</v>
      </c>
    </row>
    <row r="641" spans="1:3" x14ac:dyDescent="0.25">
      <c r="A641" s="14"/>
      <c r="C641" s="10" t="e">
        <f t="shared" si="9"/>
        <v>#DIV/0!</v>
      </c>
    </row>
    <row r="642" spans="1:3" x14ac:dyDescent="0.25">
      <c r="A642" s="14"/>
      <c r="C642" s="10" t="e">
        <f t="shared" si="9"/>
        <v>#DIV/0!</v>
      </c>
    </row>
    <row r="643" spans="1:3" x14ac:dyDescent="0.25">
      <c r="A643" s="14"/>
      <c r="C643" s="10" t="e">
        <f t="shared" si="9"/>
        <v>#DIV/0!</v>
      </c>
    </row>
    <row r="644" spans="1:3" x14ac:dyDescent="0.25">
      <c r="A644" s="14"/>
      <c r="C644" s="10" t="e">
        <f t="shared" si="9"/>
        <v>#DIV/0!</v>
      </c>
    </row>
    <row r="645" spans="1:3" x14ac:dyDescent="0.25">
      <c r="A645" s="14"/>
      <c r="C645" s="10" t="e">
        <f t="shared" si="9"/>
        <v>#DIV/0!</v>
      </c>
    </row>
    <row r="646" spans="1:3" x14ac:dyDescent="0.25">
      <c r="A646" s="14"/>
      <c r="C646" s="10" t="e">
        <f t="shared" si="9"/>
        <v>#DIV/0!</v>
      </c>
    </row>
    <row r="647" spans="1:3" x14ac:dyDescent="0.25">
      <c r="A647" s="14"/>
      <c r="C647" s="10" t="e">
        <f t="shared" si="9"/>
        <v>#DIV/0!</v>
      </c>
    </row>
    <row r="648" spans="1:3" x14ac:dyDescent="0.25">
      <c r="A648" s="14"/>
      <c r="C648" s="10" t="e">
        <f t="shared" si="9"/>
        <v>#DIV/0!</v>
      </c>
    </row>
    <row r="649" spans="1:3" x14ac:dyDescent="0.25">
      <c r="A649" s="14"/>
      <c r="C649" s="10" t="e">
        <f t="shared" ref="C649:C712" si="10">B649/B648-1</f>
        <v>#DIV/0!</v>
      </c>
    </row>
    <row r="650" spans="1:3" x14ac:dyDescent="0.25">
      <c r="A650" s="14"/>
      <c r="C650" s="10" t="e">
        <f t="shared" si="10"/>
        <v>#DIV/0!</v>
      </c>
    </row>
    <row r="651" spans="1:3" x14ac:dyDescent="0.25">
      <c r="A651" s="14"/>
      <c r="C651" s="10" t="e">
        <f t="shared" si="10"/>
        <v>#DIV/0!</v>
      </c>
    </row>
    <row r="652" spans="1:3" x14ac:dyDescent="0.25">
      <c r="A652" s="14"/>
      <c r="C652" s="10" t="e">
        <f t="shared" si="10"/>
        <v>#DIV/0!</v>
      </c>
    </row>
    <row r="653" spans="1:3" x14ac:dyDescent="0.25">
      <c r="A653" s="14"/>
      <c r="C653" s="10" t="e">
        <f t="shared" si="10"/>
        <v>#DIV/0!</v>
      </c>
    </row>
    <row r="654" spans="1:3" x14ac:dyDescent="0.25">
      <c r="A654" s="14"/>
      <c r="C654" s="10" t="e">
        <f t="shared" si="10"/>
        <v>#DIV/0!</v>
      </c>
    </row>
    <row r="655" spans="1:3" x14ac:dyDescent="0.25">
      <c r="A655" s="14"/>
      <c r="C655" s="10" t="e">
        <f t="shared" si="10"/>
        <v>#DIV/0!</v>
      </c>
    </row>
    <row r="656" spans="1:3" x14ac:dyDescent="0.25">
      <c r="A656" s="14"/>
      <c r="C656" s="10" t="e">
        <f t="shared" si="10"/>
        <v>#DIV/0!</v>
      </c>
    </row>
    <row r="657" spans="1:3" x14ac:dyDescent="0.25">
      <c r="A657" s="14"/>
      <c r="C657" s="10" t="e">
        <f t="shared" si="10"/>
        <v>#DIV/0!</v>
      </c>
    </row>
    <row r="658" spans="1:3" x14ac:dyDescent="0.25">
      <c r="A658" s="14"/>
      <c r="C658" s="10" t="e">
        <f t="shared" si="10"/>
        <v>#DIV/0!</v>
      </c>
    </row>
    <row r="659" spans="1:3" x14ac:dyDescent="0.25">
      <c r="A659" s="14"/>
      <c r="C659" s="10" t="e">
        <f t="shared" si="10"/>
        <v>#DIV/0!</v>
      </c>
    </row>
    <row r="660" spans="1:3" x14ac:dyDescent="0.25">
      <c r="A660" s="14"/>
      <c r="C660" s="10" t="e">
        <f t="shared" si="10"/>
        <v>#DIV/0!</v>
      </c>
    </row>
    <row r="661" spans="1:3" x14ac:dyDescent="0.25">
      <c r="A661" s="14"/>
      <c r="C661" s="10" t="e">
        <f t="shared" si="10"/>
        <v>#DIV/0!</v>
      </c>
    </row>
    <row r="662" spans="1:3" x14ac:dyDescent="0.25">
      <c r="A662" s="14"/>
      <c r="C662" s="10" t="e">
        <f t="shared" si="10"/>
        <v>#DIV/0!</v>
      </c>
    </row>
    <row r="663" spans="1:3" x14ac:dyDescent="0.25">
      <c r="A663" s="14"/>
      <c r="C663" s="10" t="e">
        <f t="shared" si="10"/>
        <v>#DIV/0!</v>
      </c>
    </row>
    <row r="664" spans="1:3" x14ac:dyDescent="0.25">
      <c r="A664" s="14"/>
      <c r="C664" s="10" t="e">
        <f t="shared" si="10"/>
        <v>#DIV/0!</v>
      </c>
    </row>
    <row r="665" spans="1:3" x14ac:dyDescent="0.25">
      <c r="A665" s="14"/>
      <c r="C665" s="10" t="e">
        <f t="shared" si="10"/>
        <v>#DIV/0!</v>
      </c>
    </row>
    <row r="666" spans="1:3" x14ac:dyDescent="0.25">
      <c r="A666" s="14"/>
      <c r="C666" s="10" t="e">
        <f t="shared" si="10"/>
        <v>#DIV/0!</v>
      </c>
    </row>
    <row r="667" spans="1:3" x14ac:dyDescent="0.25">
      <c r="A667" s="14"/>
      <c r="C667" s="10" t="e">
        <f t="shared" si="10"/>
        <v>#DIV/0!</v>
      </c>
    </row>
    <row r="668" spans="1:3" x14ac:dyDescent="0.25">
      <c r="A668" s="14"/>
      <c r="C668" s="10" t="e">
        <f t="shared" si="10"/>
        <v>#DIV/0!</v>
      </c>
    </row>
    <row r="669" spans="1:3" x14ac:dyDescent="0.25">
      <c r="A669" s="14"/>
      <c r="C669" s="10" t="e">
        <f t="shared" si="10"/>
        <v>#DIV/0!</v>
      </c>
    </row>
    <row r="670" spans="1:3" x14ac:dyDescent="0.25">
      <c r="A670" s="14"/>
      <c r="C670" s="10" t="e">
        <f t="shared" si="10"/>
        <v>#DIV/0!</v>
      </c>
    </row>
    <row r="671" spans="1:3" x14ac:dyDescent="0.25">
      <c r="A671" s="14"/>
      <c r="C671" s="10" t="e">
        <f t="shared" si="10"/>
        <v>#DIV/0!</v>
      </c>
    </row>
    <row r="672" spans="1:3" x14ac:dyDescent="0.25">
      <c r="A672" s="14"/>
      <c r="C672" s="10" t="e">
        <f t="shared" si="10"/>
        <v>#DIV/0!</v>
      </c>
    </row>
    <row r="673" spans="1:3" x14ac:dyDescent="0.25">
      <c r="A673" s="14"/>
      <c r="C673" s="10" t="e">
        <f t="shared" si="10"/>
        <v>#DIV/0!</v>
      </c>
    </row>
    <row r="674" spans="1:3" x14ac:dyDescent="0.25">
      <c r="A674" s="14"/>
      <c r="C674" s="10" t="e">
        <f t="shared" si="10"/>
        <v>#DIV/0!</v>
      </c>
    </row>
    <row r="675" spans="1:3" x14ac:dyDescent="0.25">
      <c r="A675" s="14"/>
      <c r="C675" s="10" t="e">
        <f t="shared" si="10"/>
        <v>#DIV/0!</v>
      </c>
    </row>
    <row r="676" spans="1:3" x14ac:dyDescent="0.25">
      <c r="A676" s="14"/>
      <c r="C676" s="10" t="e">
        <f t="shared" si="10"/>
        <v>#DIV/0!</v>
      </c>
    </row>
    <row r="677" spans="1:3" x14ac:dyDescent="0.25">
      <c r="A677" s="14"/>
      <c r="C677" s="10" t="e">
        <f t="shared" si="10"/>
        <v>#DIV/0!</v>
      </c>
    </row>
    <row r="678" spans="1:3" x14ac:dyDescent="0.25">
      <c r="A678" s="14"/>
      <c r="C678" s="10" t="e">
        <f t="shared" si="10"/>
        <v>#DIV/0!</v>
      </c>
    </row>
    <row r="679" spans="1:3" x14ac:dyDescent="0.25">
      <c r="A679" s="14"/>
      <c r="C679" s="10" t="e">
        <f t="shared" si="10"/>
        <v>#DIV/0!</v>
      </c>
    </row>
    <row r="680" spans="1:3" x14ac:dyDescent="0.25">
      <c r="A680" s="14"/>
      <c r="C680" s="10" t="e">
        <f t="shared" si="10"/>
        <v>#DIV/0!</v>
      </c>
    </row>
    <row r="681" spans="1:3" x14ac:dyDescent="0.25">
      <c r="A681" s="14"/>
      <c r="C681" s="10" t="e">
        <f t="shared" si="10"/>
        <v>#DIV/0!</v>
      </c>
    </row>
    <row r="682" spans="1:3" x14ac:dyDescent="0.25">
      <c r="A682" s="14"/>
      <c r="C682" s="10" t="e">
        <f t="shared" si="10"/>
        <v>#DIV/0!</v>
      </c>
    </row>
    <row r="683" spans="1:3" x14ac:dyDescent="0.25">
      <c r="A683" s="14"/>
      <c r="C683" s="10" t="e">
        <f t="shared" si="10"/>
        <v>#DIV/0!</v>
      </c>
    </row>
    <row r="684" spans="1:3" x14ac:dyDescent="0.25">
      <c r="A684" s="14"/>
      <c r="C684" s="10" t="e">
        <f t="shared" si="10"/>
        <v>#DIV/0!</v>
      </c>
    </row>
    <row r="685" spans="1:3" x14ac:dyDescent="0.25">
      <c r="A685" s="14"/>
      <c r="C685" s="10" t="e">
        <f t="shared" si="10"/>
        <v>#DIV/0!</v>
      </c>
    </row>
    <row r="686" spans="1:3" x14ac:dyDescent="0.25">
      <c r="A686" s="14"/>
      <c r="C686" s="10" t="e">
        <f t="shared" si="10"/>
        <v>#DIV/0!</v>
      </c>
    </row>
    <row r="687" spans="1:3" x14ac:dyDescent="0.25">
      <c r="A687" s="14"/>
      <c r="C687" s="10" t="e">
        <f t="shared" si="10"/>
        <v>#DIV/0!</v>
      </c>
    </row>
    <row r="688" spans="1:3" x14ac:dyDescent="0.25">
      <c r="A688" s="14"/>
      <c r="C688" s="10" t="e">
        <f t="shared" si="10"/>
        <v>#DIV/0!</v>
      </c>
    </row>
    <row r="689" spans="1:3" x14ac:dyDescent="0.25">
      <c r="A689" s="14"/>
      <c r="C689" s="10" t="e">
        <f t="shared" si="10"/>
        <v>#DIV/0!</v>
      </c>
    </row>
    <row r="690" spans="1:3" x14ac:dyDescent="0.25">
      <c r="A690" s="14"/>
      <c r="C690" s="10" t="e">
        <f t="shared" si="10"/>
        <v>#DIV/0!</v>
      </c>
    </row>
    <row r="691" spans="1:3" x14ac:dyDescent="0.25">
      <c r="A691" s="14"/>
      <c r="C691" s="10" t="e">
        <f t="shared" si="10"/>
        <v>#DIV/0!</v>
      </c>
    </row>
    <row r="692" spans="1:3" x14ac:dyDescent="0.25">
      <c r="A692" s="14"/>
      <c r="C692" s="10" t="e">
        <f t="shared" si="10"/>
        <v>#DIV/0!</v>
      </c>
    </row>
    <row r="693" spans="1:3" x14ac:dyDescent="0.25">
      <c r="A693" s="14"/>
      <c r="C693" s="10" t="e">
        <f t="shared" si="10"/>
        <v>#DIV/0!</v>
      </c>
    </row>
    <row r="694" spans="1:3" x14ac:dyDescent="0.25">
      <c r="A694" s="14"/>
      <c r="C694" s="10" t="e">
        <f t="shared" si="10"/>
        <v>#DIV/0!</v>
      </c>
    </row>
    <row r="695" spans="1:3" x14ac:dyDescent="0.25">
      <c r="A695" s="14"/>
      <c r="C695" s="10" t="e">
        <f t="shared" si="10"/>
        <v>#DIV/0!</v>
      </c>
    </row>
    <row r="696" spans="1:3" x14ac:dyDescent="0.25">
      <c r="A696" s="14"/>
      <c r="C696" s="10" t="e">
        <f t="shared" si="10"/>
        <v>#DIV/0!</v>
      </c>
    </row>
    <row r="697" spans="1:3" x14ac:dyDescent="0.25">
      <c r="A697" s="14"/>
      <c r="C697" s="10" t="e">
        <f t="shared" si="10"/>
        <v>#DIV/0!</v>
      </c>
    </row>
    <row r="698" spans="1:3" x14ac:dyDescent="0.25">
      <c r="A698" s="14"/>
      <c r="C698" s="10" t="e">
        <f t="shared" si="10"/>
        <v>#DIV/0!</v>
      </c>
    </row>
    <row r="699" spans="1:3" x14ac:dyDescent="0.25">
      <c r="A699" s="14"/>
      <c r="C699" s="10" t="e">
        <f t="shared" si="10"/>
        <v>#DIV/0!</v>
      </c>
    </row>
    <row r="700" spans="1:3" x14ac:dyDescent="0.25">
      <c r="A700" s="14"/>
      <c r="C700" s="10" t="e">
        <f t="shared" si="10"/>
        <v>#DIV/0!</v>
      </c>
    </row>
    <row r="701" spans="1:3" x14ac:dyDescent="0.25">
      <c r="A701" s="14"/>
      <c r="C701" s="10" t="e">
        <f t="shared" si="10"/>
        <v>#DIV/0!</v>
      </c>
    </row>
    <row r="702" spans="1:3" x14ac:dyDescent="0.25">
      <c r="A702" s="14"/>
      <c r="C702" s="10" t="e">
        <f t="shared" si="10"/>
        <v>#DIV/0!</v>
      </c>
    </row>
    <row r="703" spans="1:3" x14ac:dyDescent="0.25">
      <c r="A703" s="14"/>
      <c r="C703" s="10" t="e">
        <f t="shared" si="10"/>
        <v>#DIV/0!</v>
      </c>
    </row>
    <row r="704" spans="1:3" x14ac:dyDescent="0.25">
      <c r="A704" s="14"/>
      <c r="C704" s="10" t="e">
        <f t="shared" si="10"/>
        <v>#DIV/0!</v>
      </c>
    </row>
    <row r="705" spans="1:3" x14ac:dyDescent="0.25">
      <c r="A705" s="14"/>
      <c r="C705" s="10" t="e">
        <f t="shared" si="10"/>
        <v>#DIV/0!</v>
      </c>
    </row>
    <row r="706" spans="1:3" x14ac:dyDescent="0.25">
      <c r="A706" s="14"/>
      <c r="C706" s="10" t="e">
        <f t="shared" si="10"/>
        <v>#DIV/0!</v>
      </c>
    </row>
    <row r="707" spans="1:3" x14ac:dyDescent="0.25">
      <c r="A707" s="14"/>
      <c r="C707" s="10" t="e">
        <f t="shared" si="10"/>
        <v>#DIV/0!</v>
      </c>
    </row>
    <row r="708" spans="1:3" x14ac:dyDescent="0.25">
      <c r="A708" s="14"/>
      <c r="C708" s="10" t="e">
        <f t="shared" si="10"/>
        <v>#DIV/0!</v>
      </c>
    </row>
    <row r="709" spans="1:3" x14ac:dyDescent="0.25">
      <c r="A709" s="14"/>
      <c r="C709" s="10" t="e">
        <f t="shared" si="10"/>
        <v>#DIV/0!</v>
      </c>
    </row>
    <row r="710" spans="1:3" x14ac:dyDescent="0.25">
      <c r="A710" s="14"/>
      <c r="C710" s="10" t="e">
        <f t="shared" si="10"/>
        <v>#DIV/0!</v>
      </c>
    </row>
    <row r="711" spans="1:3" x14ac:dyDescent="0.25">
      <c r="A711" s="14"/>
      <c r="C711" s="10" t="e">
        <f t="shared" si="10"/>
        <v>#DIV/0!</v>
      </c>
    </row>
    <row r="712" spans="1:3" x14ac:dyDescent="0.25">
      <c r="A712" s="14"/>
      <c r="C712" s="10" t="e">
        <f t="shared" si="10"/>
        <v>#DIV/0!</v>
      </c>
    </row>
    <row r="713" spans="1:3" x14ac:dyDescent="0.25">
      <c r="A713" s="14"/>
      <c r="C713" s="10" t="e">
        <f t="shared" ref="C713:C777" si="11">B713/B712-1</f>
        <v>#DIV/0!</v>
      </c>
    </row>
    <row r="714" spans="1:3" x14ac:dyDescent="0.25">
      <c r="A714" s="14"/>
      <c r="C714" s="10" t="e">
        <f t="shared" si="11"/>
        <v>#DIV/0!</v>
      </c>
    </row>
    <row r="715" spans="1:3" x14ac:dyDescent="0.25">
      <c r="A715" s="14"/>
      <c r="C715" s="10" t="e">
        <f t="shared" si="11"/>
        <v>#DIV/0!</v>
      </c>
    </row>
    <row r="716" spans="1:3" x14ac:dyDescent="0.25">
      <c r="A716" s="14"/>
      <c r="C716" s="10" t="e">
        <f t="shared" si="11"/>
        <v>#DIV/0!</v>
      </c>
    </row>
    <row r="717" spans="1:3" x14ac:dyDescent="0.25">
      <c r="A717" s="14"/>
      <c r="C717" s="10" t="e">
        <f t="shared" si="11"/>
        <v>#DIV/0!</v>
      </c>
    </row>
    <row r="718" spans="1:3" x14ac:dyDescent="0.25">
      <c r="A718" s="14"/>
      <c r="C718" s="10" t="e">
        <f t="shared" si="11"/>
        <v>#DIV/0!</v>
      </c>
    </row>
    <row r="719" spans="1:3" x14ac:dyDescent="0.25">
      <c r="A719" s="14"/>
      <c r="C719" s="10" t="e">
        <f t="shared" si="11"/>
        <v>#DIV/0!</v>
      </c>
    </row>
    <row r="720" spans="1:3" x14ac:dyDescent="0.25">
      <c r="A720" s="14"/>
      <c r="C720" s="10" t="e">
        <f t="shared" si="11"/>
        <v>#DIV/0!</v>
      </c>
    </row>
    <row r="721" spans="1:3" x14ac:dyDescent="0.25">
      <c r="A721" s="14"/>
      <c r="C721" s="10" t="e">
        <f t="shared" si="11"/>
        <v>#DIV/0!</v>
      </c>
    </row>
    <row r="722" spans="1:3" x14ac:dyDescent="0.25">
      <c r="A722" s="14"/>
      <c r="C722" s="10" t="e">
        <f t="shared" si="11"/>
        <v>#DIV/0!</v>
      </c>
    </row>
    <row r="723" spans="1:3" x14ac:dyDescent="0.25">
      <c r="A723" s="14"/>
      <c r="C723" s="10" t="e">
        <f t="shared" si="11"/>
        <v>#DIV/0!</v>
      </c>
    </row>
    <row r="724" spans="1:3" x14ac:dyDescent="0.25">
      <c r="A724" s="14"/>
      <c r="C724" s="10" t="e">
        <f t="shared" si="11"/>
        <v>#DIV/0!</v>
      </c>
    </row>
    <row r="725" spans="1:3" x14ac:dyDescent="0.25">
      <c r="A725" s="14"/>
      <c r="C725" s="10" t="e">
        <f t="shared" si="11"/>
        <v>#DIV/0!</v>
      </c>
    </row>
    <row r="726" spans="1:3" x14ac:dyDescent="0.25">
      <c r="A726" s="14"/>
      <c r="C726" s="10" t="e">
        <f t="shared" si="11"/>
        <v>#DIV/0!</v>
      </c>
    </row>
    <row r="727" spans="1:3" x14ac:dyDescent="0.25">
      <c r="A727" s="14"/>
      <c r="C727" s="10" t="e">
        <f t="shared" si="11"/>
        <v>#DIV/0!</v>
      </c>
    </row>
    <row r="728" spans="1:3" x14ac:dyDescent="0.25">
      <c r="A728" s="14"/>
      <c r="C728" s="10" t="e">
        <f t="shared" si="11"/>
        <v>#DIV/0!</v>
      </c>
    </row>
    <row r="729" spans="1:3" x14ac:dyDescent="0.25">
      <c r="A729" s="14"/>
      <c r="C729" s="10" t="e">
        <f t="shared" si="11"/>
        <v>#DIV/0!</v>
      </c>
    </row>
    <row r="730" spans="1:3" x14ac:dyDescent="0.25">
      <c r="A730" s="14"/>
      <c r="C730" s="10" t="e">
        <f t="shared" si="11"/>
        <v>#DIV/0!</v>
      </c>
    </row>
    <row r="731" spans="1:3" x14ac:dyDescent="0.25">
      <c r="A731" s="14"/>
      <c r="C731" s="10" t="e">
        <f t="shared" si="11"/>
        <v>#DIV/0!</v>
      </c>
    </row>
    <row r="732" spans="1:3" x14ac:dyDescent="0.25">
      <c r="A732" s="14"/>
      <c r="C732" s="10" t="e">
        <f t="shared" si="11"/>
        <v>#DIV/0!</v>
      </c>
    </row>
    <row r="733" spans="1:3" x14ac:dyDescent="0.25">
      <c r="A733" s="14"/>
      <c r="C733" s="10" t="e">
        <f t="shared" si="11"/>
        <v>#DIV/0!</v>
      </c>
    </row>
    <row r="734" spans="1:3" x14ac:dyDescent="0.25">
      <c r="A734" s="14"/>
      <c r="C734" s="10" t="e">
        <f t="shared" si="11"/>
        <v>#DIV/0!</v>
      </c>
    </row>
    <row r="735" spans="1:3" x14ac:dyDescent="0.25">
      <c r="A735" s="14"/>
      <c r="C735" s="10" t="e">
        <f t="shared" si="11"/>
        <v>#DIV/0!</v>
      </c>
    </row>
    <row r="736" spans="1:3" x14ac:dyDescent="0.25">
      <c r="A736" s="14"/>
      <c r="C736" s="10" t="e">
        <f t="shared" si="11"/>
        <v>#DIV/0!</v>
      </c>
    </row>
    <row r="737" spans="1:3" x14ac:dyDescent="0.25">
      <c r="A737" s="14"/>
      <c r="C737" s="10" t="e">
        <f t="shared" si="11"/>
        <v>#DIV/0!</v>
      </c>
    </row>
    <row r="738" spans="1:3" x14ac:dyDescent="0.25">
      <c r="A738" s="14"/>
      <c r="C738" s="10" t="e">
        <f t="shared" si="11"/>
        <v>#DIV/0!</v>
      </c>
    </row>
    <row r="739" spans="1:3" x14ac:dyDescent="0.25">
      <c r="A739" s="14"/>
      <c r="C739" s="10" t="e">
        <f t="shared" si="11"/>
        <v>#DIV/0!</v>
      </c>
    </row>
    <row r="740" spans="1:3" x14ac:dyDescent="0.25">
      <c r="A740" s="14"/>
      <c r="C740" s="10" t="e">
        <f t="shared" si="11"/>
        <v>#DIV/0!</v>
      </c>
    </row>
    <row r="741" spans="1:3" x14ac:dyDescent="0.25">
      <c r="A741" s="14"/>
      <c r="C741" s="10" t="e">
        <f t="shared" si="11"/>
        <v>#DIV/0!</v>
      </c>
    </row>
    <row r="742" spans="1:3" x14ac:dyDescent="0.25">
      <c r="A742" s="14"/>
      <c r="C742" s="10" t="e">
        <f t="shared" si="11"/>
        <v>#DIV/0!</v>
      </c>
    </row>
    <row r="743" spans="1:3" x14ac:dyDescent="0.25">
      <c r="A743" s="14"/>
      <c r="C743" s="10" t="e">
        <f t="shared" si="11"/>
        <v>#DIV/0!</v>
      </c>
    </row>
    <row r="744" spans="1:3" x14ac:dyDescent="0.25">
      <c r="A744" s="14"/>
      <c r="C744" s="10" t="e">
        <f t="shared" si="11"/>
        <v>#DIV/0!</v>
      </c>
    </row>
    <row r="745" spans="1:3" x14ac:dyDescent="0.25">
      <c r="A745" s="14"/>
      <c r="C745" s="10" t="e">
        <f t="shared" si="11"/>
        <v>#DIV/0!</v>
      </c>
    </row>
    <row r="746" spans="1:3" x14ac:dyDescent="0.25">
      <c r="A746" s="14"/>
      <c r="C746" s="10" t="e">
        <f t="shared" si="11"/>
        <v>#DIV/0!</v>
      </c>
    </row>
    <row r="747" spans="1:3" x14ac:dyDescent="0.25">
      <c r="A747" s="14"/>
      <c r="C747" s="10" t="e">
        <f t="shared" si="11"/>
        <v>#DIV/0!</v>
      </c>
    </row>
    <row r="748" spans="1:3" x14ac:dyDescent="0.25">
      <c r="A748" s="14"/>
      <c r="C748" s="10" t="e">
        <f t="shared" si="11"/>
        <v>#DIV/0!</v>
      </c>
    </row>
    <row r="749" spans="1:3" x14ac:dyDescent="0.25">
      <c r="A749" s="14"/>
      <c r="C749" s="10" t="e">
        <f t="shared" si="11"/>
        <v>#DIV/0!</v>
      </c>
    </row>
    <row r="750" spans="1:3" x14ac:dyDescent="0.25">
      <c r="A750" s="14"/>
      <c r="C750" s="10" t="e">
        <f t="shared" si="11"/>
        <v>#DIV/0!</v>
      </c>
    </row>
    <row r="751" spans="1:3" x14ac:dyDescent="0.25">
      <c r="A751" s="14"/>
      <c r="C751" s="10" t="e">
        <f t="shared" si="11"/>
        <v>#DIV/0!</v>
      </c>
    </row>
    <row r="752" spans="1:3" x14ac:dyDescent="0.25">
      <c r="A752" s="14"/>
      <c r="C752" s="10" t="e">
        <f t="shared" si="11"/>
        <v>#DIV/0!</v>
      </c>
    </row>
    <row r="753" spans="1:3" x14ac:dyDescent="0.25">
      <c r="A753" s="14"/>
      <c r="C753" s="10" t="e">
        <f t="shared" si="11"/>
        <v>#DIV/0!</v>
      </c>
    </row>
    <row r="754" spans="1:3" x14ac:dyDescent="0.25">
      <c r="A754" s="14"/>
      <c r="C754" s="10" t="e">
        <f t="shared" si="11"/>
        <v>#DIV/0!</v>
      </c>
    </row>
    <row r="755" spans="1:3" x14ac:dyDescent="0.25">
      <c r="A755" s="14"/>
      <c r="C755" s="10" t="e">
        <f t="shared" si="11"/>
        <v>#DIV/0!</v>
      </c>
    </row>
    <row r="756" spans="1:3" x14ac:dyDescent="0.25">
      <c r="A756" s="14"/>
      <c r="C756" s="10" t="e">
        <f t="shared" si="11"/>
        <v>#DIV/0!</v>
      </c>
    </row>
    <row r="757" spans="1:3" x14ac:dyDescent="0.25">
      <c r="A757" s="14"/>
      <c r="C757" s="10" t="e">
        <f t="shared" si="11"/>
        <v>#DIV/0!</v>
      </c>
    </row>
    <row r="758" spans="1:3" x14ac:dyDescent="0.25">
      <c r="A758" s="14"/>
      <c r="C758" s="10" t="e">
        <f t="shared" si="11"/>
        <v>#DIV/0!</v>
      </c>
    </row>
    <row r="759" spans="1:3" x14ac:dyDescent="0.25">
      <c r="A759" s="14"/>
      <c r="C759" s="10" t="e">
        <f t="shared" si="11"/>
        <v>#DIV/0!</v>
      </c>
    </row>
    <row r="760" spans="1:3" x14ac:dyDescent="0.25">
      <c r="A760" s="14"/>
      <c r="C760" s="10" t="e">
        <f t="shared" si="11"/>
        <v>#DIV/0!</v>
      </c>
    </row>
    <row r="761" spans="1:3" x14ac:dyDescent="0.25">
      <c r="A761" s="14"/>
      <c r="C761" s="10" t="e">
        <f t="shared" si="11"/>
        <v>#DIV/0!</v>
      </c>
    </row>
    <row r="762" spans="1:3" x14ac:dyDescent="0.25">
      <c r="A762" s="14"/>
      <c r="C762" s="10" t="e">
        <f t="shared" si="11"/>
        <v>#DIV/0!</v>
      </c>
    </row>
    <row r="763" spans="1:3" x14ac:dyDescent="0.25">
      <c r="A763" s="14"/>
      <c r="C763" s="10" t="e">
        <f t="shared" si="11"/>
        <v>#DIV/0!</v>
      </c>
    </row>
    <row r="764" spans="1:3" x14ac:dyDescent="0.25">
      <c r="A764" s="14"/>
      <c r="C764" s="10" t="e">
        <f t="shared" si="11"/>
        <v>#DIV/0!</v>
      </c>
    </row>
    <row r="765" spans="1:3" x14ac:dyDescent="0.25">
      <c r="A765" s="14"/>
      <c r="C765" s="10" t="e">
        <f t="shared" si="11"/>
        <v>#DIV/0!</v>
      </c>
    </row>
    <row r="766" spans="1:3" x14ac:dyDescent="0.25">
      <c r="A766" s="14"/>
      <c r="C766" s="10" t="e">
        <f t="shared" si="11"/>
        <v>#DIV/0!</v>
      </c>
    </row>
    <row r="767" spans="1:3" x14ac:dyDescent="0.25">
      <c r="A767" s="14"/>
      <c r="C767" s="10" t="e">
        <f t="shared" si="11"/>
        <v>#DIV/0!</v>
      </c>
    </row>
    <row r="768" spans="1:3" x14ac:dyDescent="0.25">
      <c r="A768" s="14"/>
      <c r="C768" s="10" t="e">
        <f t="shared" si="11"/>
        <v>#DIV/0!</v>
      </c>
    </row>
    <row r="769" spans="1:3" x14ac:dyDescent="0.25">
      <c r="A769" s="14"/>
      <c r="C769" s="10" t="e">
        <f t="shared" si="11"/>
        <v>#DIV/0!</v>
      </c>
    </row>
    <row r="770" spans="1:3" x14ac:dyDescent="0.25">
      <c r="A770" s="14"/>
      <c r="C770" s="10" t="e">
        <f t="shared" si="11"/>
        <v>#DIV/0!</v>
      </c>
    </row>
    <row r="771" spans="1:3" x14ac:dyDescent="0.25">
      <c r="A771" s="14"/>
      <c r="C771" s="10" t="e">
        <f t="shared" si="11"/>
        <v>#DIV/0!</v>
      </c>
    </row>
    <row r="772" spans="1:3" x14ac:dyDescent="0.25">
      <c r="A772" s="14"/>
      <c r="C772" s="10" t="e">
        <f t="shared" si="11"/>
        <v>#DIV/0!</v>
      </c>
    </row>
    <row r="773" spans="1:3" x14ac:dyDescent="0.25">
      <c r="A773" s="14"/>
      <c r="C773" s="10" t="e">
        <f t="shared" si="11"/>
        <v>#DIV/0!</v>
      </c>
    </row>
    <row r="774" spans="1:3" x14ac:dyDescent="0.25">
      <c r="A774" s="14"/>
      <c r="C774" s="10" t="e">
        <f t="shared" si="11"/>
        <v>#DIV/0!</v>
      </c>
    </row>
    <row r="775" spans="1:3" x14ac:dyDescent="0.25">
      <c r="A775" s="14"/>
      <c r="C775" s="10" t="e">
        <f t="shared" si="11"/>
        <v>#DIV/0!</v>
      </c>
    </row>
    <row r="776" spans="1:3" x14ac:dyDescent="0.25">
      <c r="A776" s="14"/>
      <c r="C776" s="10" t="e">
        <f t="shared" si="11"/>
        <v>#DIV/0!</v>
      </c>
    </row>
    <row r="777" spans="1:3" x14ac:dyDescent="0.25">
      <c r="A777" s="14"/>
      <c r="C777" s="10" t="e">
        <f t="shared" si="11"/>
        <v>#DIV/0!</v>
      </c>
    </row>
    <row r="778" spans="1:3" x14ac:dyDescent="0.25">
      <c r="A778" s="14"/>
      <c r="C778" s="10" t="e">
        <f t="shared" ref="C778:C841" si="12">B778/B777-1</f>
        <v>#DIV/0!</v>
      </c>
    </row>
    <row r="779" spans="1:3" x14ac:dyDescent="0.25">
      <c r="A779" s="14"/>
      <c r="C779" s="10" t="e">
        <f t="shared" si="12"/>
        <v>#DIV/0!</v>
      </c>
    </row>
    <row r="780" spans="1:3" x14ac:dyDescent="0.25">
      <c r="A780" s="14"/>
      <c r="C780" s="10" t="e">
        <f t="shared" si="12"/>
        <v>#DIV/0!</v>
      </c>
    </row>
    <row r="781" spans="1:3" x14ac:dyDescent="0.25">
      <c r="A781" s="14"/>
      <c r="C781" s="10" t="e">
        <f t="shared" si="12"/>
        <v>#DIV/0!</v>
      </c>
    </row>
    <row r="782" spans="1:3" x14ac:dyDescent="0.25">
      <c r="A782" s="14"/>
      <c r="C782" s="10" t="e">
        <f t="shared" si="12"/>
        <v>#DIV/0!</v>
      </c>
    </row>
    <row r="783" spans="1:3" x14ac:dyDescent="0.25">
      <c r="A783" s="14"/>
      <c r="C783" s="10" t="e">
        <f t="shared" si="12"/>
        <v>#DIV/0!</v>
      </c>
    </row>
    <row r="784" spans="1:3" x14ac:dyDescent="0.25">
      <c r="A784" s="14"/>
      <c r="C784" s="10" t="e">
        <f t="shared" si="12"/>
        <v>#DIV/0!</v>
      </c>
    </row>
    <row r="785" spans="1:3" x14ac:dyDescent="0.25">
      <c r="A785" s="14"/>
      <c r="C785" s="10" t="e">
        <f t="shared" si="12"/>
        <v>#DIV/0!</v>
      </c>
    </row>
    <row r="786" spans="1:3" x14ac:dyDescent="0.25">
      <c r="A786" s="14"/>
      <c r="C786" s="10" t="e">
        <f t="shared" si="12"/>
        <v>#DIV/0!</v>
      </c>
    </row>
    <row r="787" spans="1:3" x14ac:dyDescent="0.25">
      <c r="A787" s="14"/>
      <c r="C787" s="10" t="e">
        <f t="shared" si="12"/>
        <v>#DIV/0!</v>
      </c>
    </row>
    <row r="788" spans="1:3" x14ac:dyDescent="0.25">
      <c r="A788" s="14"/>
      <c r="C788" s="10" t="e">
        <f t="shared" si="12"/>
        <v>#DIV/0!</v>
      </c>
    </row>
    <row r="789" spans="1:3" x14ac:dyDescent="0.25">
      <c r="A789" s="14"/>
      <c r="C789" s="10" t="e">
        <f t="shared" si="12"/>
        <v>#DIV/0!</v>
      </c>
    </row>
    <row r="790" spans="1:3" x14ac:dyDescent="0.25">
      <c r="A790" s="14"/>
      <c r="C790" s="10" t="e">
        <f t="shared" si="12"/>
        <v>#DIV/0!</v>
      </c>
    </row>
    <row r="791" spans="1:3" x14ac:dyDescent="0.25">
      <c r="A791" s="14"/>
      <c r="C791" s="10" t="e">
        <f t="shared" si="12"/>
        <v>#DIV/0!</v>
      </c>
    </row>
    <row r="792" spans="1:3" x14ac:dyDescent="0.25">
      <c r="A792" s="14"/>
      <c r="C792" s="10" t="e">
        <f t="shared" si="12"/>
        <v>#DIV/0!</v>
      </c>
    </row>
    <row r="793" spans="1:3" x14ac:dyDescent="0.25">
      <c r="A793" s="14"/>
      <c r="C793" s="10" t="e">
        <f t="shared" si="12"/>
        <v>#DIV/0!</v>
      </c>
    </row>
    <row r="794" spans="1:3" x14ac:dyDescent="0.25">
      <c r="A794" s="14"/>
      <c r="C794" s="10" t="e">
        <f t="shared" si="12"/>
        <v>#DIV/0!</v>
      </c>
    </row>
    <row r="795" spans="1:3" x14ac:dyDescent="0.25">
      <c r="A795" s="14"/>
      <c r="C795" s="10" t="e">
        <f t="shared" si="12"/>
        <v>#DIV/0!</v>
      </c>
    </row>
    <row r="796" spans="1:3" x14ac:dyDescent="0.25">
      <c r="A796" s="14"/>
      <c r="C796" s="10" t="e">
        <f t="shared" si="12"/>
        <v>#DIV/0!</v>
      </c>
    </row>
    <row r="797" spans="1:3" x14ac:dyDescent="0.25">
      <c r="A797" s="14"/>
      <c r="C797" s="10" t="e">
        <f t="shared" si="12"/>
        <v>#DIV/0!</v>
      </c>
    </row>
    <row r="798" spans="1:3" x14ac:dyDescent="0.25">
      <c r="A798" s="14"/>
      <c r="C798" s="10" t="e">
        <f t="shared" si="12"/>
        <v>#DIV/0!</v>
      </c>
    </row>
    <row r="799" spans="1:3" x14ac:dyDescent="0.25">
      <c r="A799" s="14"/>
      <c r="C799" s="10" t="e">
        <f t="shared" si="12"/>
        <v>#DIV/0!</v>
      </c>
    </row>
    <row r="800" spans="1:3" x14ac:dyDescent="0.25">
      <c r="A800" s="14"/>
      <c r="C800" s="10" t="e">
        <f t="shared" si="12"/>
        <v>#DIV/0!</v>
      </c>
    </row>
    <row r="801" spans="1:3" x14ac:dyDescent="0.25">
      <c r="A801" s="14"/>
      <c r="C801" s="10" t="e">
        <f t="shared" si="12"/>
        <v>#DIV/0!</v>
      </c>
    </row>
    <row r="802" spans="1:3" x14ac:dyDescent="0.25">
      <c r="A802" s="14"/>
      <c r="C802" s="10" t="e">
        <f t="shared" si="12"/>
        <v>#DIV/0!</v>
      </c>
    </row>
    <row r="803" spans="1:3" x14ac:dyDescent="0.25">
      <c r="A803" s="14"/>
      <c r="C803" s="10" t="e">
        <f t="shared" si="12"/>
        <v>#DIV/0!</v>
      </c>
    </row>
    <row r="804" spans="1:3" x14ac:dyDescent="0.25">
      <c r="A804" s="14"/>
      <c r="C804" s="10" t="e">
        <f t="shared" si="12"/>
        <v>#DIV/0!</v>
      </c>
    </row>
    <row r="805" spans="1:3" x14ac:dyDescent="0.25">
      <c r="A805" s="14"/>
      <c r="C805" s="10" t="e">
        <f t="shared" si="12"/>
        <v>#DIV/0!</v>
      </c>
    </row>
    <row r="806" spans="1:3" x14ac:dyDescent="0.25">
      <c r="A806" s="14"/>
      <c r="C806" s="10" t="e">
        <f t="shared" si="12"/>
        <v>#DIV/0!</v>
      </c>
    </row>
    <row r="807" spans="1:3" x14ac:dyDescent="0.25">
      <c r="A807" s="14"/>
      <c r="C807" s="10" t="e">
        <f t="shared" si="12"/>
        <v>#DIV/0!</v>
      </c>
    </row>
    <row r="808" spans="1:3" x14ac:dyDescent="0.25">
      <c r="A808" s="14"/>
      <c r="C808" s="10" t="e">
        <f t="shared" si="12"/>
        <v>#DIV/0!</v>
      </c>
    </row>
    <row r="809" spans="1:3" x14ac:dyDescent="0.25">
      <c r="A809" s="14"/>
      <c r="C809" s="10" t="e">
        <f t="shared" si="12"/>
        <v>#DIV/0!</v>
      </c>
    </row>
    <row r="810" spans="1:3" x14ac:dyDescent="0.25">
      <c r="A810" s="14"/>
      <c r="C810" s="10" t="e">
        <f t="shared" si="12"/>
        <v>#DIV/0!</v>
      </c>
    </row>
    <row r="811" spans="1:3" x14ac:dyDescent="0.25">
      <c r="A811" s="14"/>
      <c r="C811" s="10" t="e">
        <f t="shared" si="12"/>
        <v>#DIV/0!</v>
      </c>
    </row>
    <row r="812" spans="1:3" x14ac:dyDescent="0.25">
      <c r="A812" s="14"/>
      <c r="C812" s="10" t="e">
        <f t="shared" si="12"/>
        <v>#DIV/0!</v>
      </c>
    </row>
    <row r="813" spans="1:3" x14ac:dyDescent="0.25">
      <c r="A813" s="14"/>
      <c r="C813" s="10" t="e">
        <f t="shared" si="12"/>
        <v>#DIV/0!</v>
      </c>
    </row>
    <row r="814" spans="1:3" x14ac:dyDescent="0.25">
      <c r="A814" s="14"/>
      <c r="C814" s="10" t="e">
        <f t="shared" si="12"/>
        <v>#DIV/0!</v>
      </c>
    </row>
    <row r="815" spans="1:3" x14ac:dyDescent="0.25">
      <c r="A815" s="14"/>
      <c r="C815" s="10" t="e">
        <f t="shared" si="12"/>
        <v>#DIV/0!</v>
      </c>
    </row>
    <row r="816" spans="1:3" x14ac:dyDescent="0.25">
      <c r="A816" s="14"/>
      <c r="C816" s="10" t="e">
        <f t="shared" si="12"/>
        <v>#DIV/0!</v>
      </c>
    </row>
    <row r="817" spans="1:3" x14ac:dyDescent="0.25">
      <c r="A817" s="14"/>
      <c r="C817" s="10" t="e">
        <f t="shared" si="12"/>
        <v>#DIV/0!</v>
      </c>
    </row>
    <row r="818" spans="1:3" x14ac:dyDescent="0.25">
      <c r="A818" s="14"/>
      <c r="C818" s="10" t="e">
        <f t="shared" si="12"/>
        <v>#DIV/0!</v>
      </c>
    </row>
    <row r="819" spans="1:3" x14ac:dyDescent="0.25">
      <c r="A819" s="14"/>
      <c r="C819" s="10" t="e">
        <f t="shared" si="12"/>
        <v>#DIV/0!</v>
      </c>
    </row>
    <row r="820" spans="1:3" x14ac:dyDescent="0.25">
      <c r="A820" s="14"/>
      <c r="C820" s="10" t="e">
        <f t="shared" si="12"/>
        <v>#DIV/0!</v>
      </c>
    </row>
    <row r="821" spans="1:3" x14ac:dyDescent="0.25">
      <c r="A821" s="14"/>
      <c r="C821" s="10" t="e">
        <f t="shared" si="12"/>
        <v>#DIV/0!</v>
      </c>
    </row>
    <row r="822" spans="1:3" x14ac:dyDescent="0.25">
      <c r="A822" s="14"/>
      <c r="C822" s="10" t="e">
        <f t="shared" si="12"/>
        <v>#DIV/0!</v>
      </c>
    </row>
    <row r="823" spans="1:3" x14ac:dyDescent="0.25">
      <c r="A823" s="14"/>
      <c r="C823" s="10" t="e">
        <f t="shared" si="12"/>
        <v>#DIV/0!</v>
      </c>
    </row>
    <row r="824" spans="1:3" x14ac:dyDescent="0.25">
      <c r="A824" s="14"/>
      <c r="C824" s="10" t="e">
        <f t="shared" si="12"/>
        <v>#DIV/0!</v>
      </c>
    </row>
    <row r="825" spans="1:3" x14ac:dyDescent="0.25">
      <c r="A825" s="14"/>
      <c r="C825" s="10" t="e">
        <f t="shared" si="12"/>
        <v>#DIV/0!</v>
      </c>
    </row>
    <row r="826" spans="1:3" x14ac:dyDescent="0.25">
      <c r="A826" s="14"/>
      <c r="C826" s="10" t="e">
        <f t="shared" si="12"/>
        <v>#DIV/0!</v>
      </c>
    </row>
    <row r="827" spans="1:3" x14ac:dyDescent="0.25">
      <c r="A827" s="14"/>
      <c r="C827" s="10" t="e">
        <f t="shared" si="12"/>
        <v>#DIV/0!</v>
      </c>
    </row>
    <row r="828" spans="1:3" x14ac:dyDescent="0.25">
      <c r="A828" s="14"/>
      <c r="C828" s="10" t="e">
        <f t="shared" si="12"/>
        <v>#DIV/0!</v>
      </c>
    </row>
    <row r="829" spans="1:3" x14ac:dyDescent="0.25">
      <c r="A829" s="14"/>
      <c r="C829" s="10" t="e">
        <f t="shared" si="12"/>
        <v>#DIV/0!</v>
      </c>
    </row>
    <row r="830" spans="1:3" x14ac:dyDescent="0.25">
      <c r="A830" s="14"/>
      <c r="C830" s="10" t="e">
        <f t="shared" si="12"/>
        <v>#DIV/0!</v>
      </c>
    </row>
    <row r="831" spans="1:3" x14ac:dyDescent="0.25">
      <c r="A831" s="14"/>
      <c r="C831" s="10" t="e">
        <f t="shared" si="12"/>
        <v>#DIV/0!</v>
      </c>
    </row>
    <row r="832" spans="1:3" x14ac:dyDescent="0.25">
      <c r="A832" s="14"/>
      <c r="C832" s="10" t="e">
        <f t="shared" si="12"/>
        <v>#DIV/0!</v>
      </c>
    </row>
    <row r="833" spans="1:3" x14ac:dyDescent="0.25">
      <c r="A833" s="14"/>
      <c r="C833" s="10" t="e">
        <f t="shared" si="12"/>
        <v>#DIV/0!</v>
      </c>
    </row>
    <row r="834" spans="1:3" x14ac:dyDescent="0.25">
      <c r="A834" s="14"/>
      <c r="C834" s="10" t="e">
        <f t="shared" si="12"/>
        <v>#DIV/0!</v>
      </c>
    </row>
    <row r="835" spans="1:3" x14ac:dyDescent="0.25">
      <c r="A835" s="14"/>
      <c r="C835" s="10" t="e">
        <f t="shared" si="12"/>
        <v>#DIV/0!</v>
      </c>
    </row>
    <row r="836" spans="1:3" x14ac:dyDescent="0.25">
      <c r="A836" s="14"/>
      <c r="C836" s="10" t="e">
        <f t="shared" si="12"/>
        <v>#DIV/0!</v>
      </c>
    </row>
    <row r="837" spans="1:3" x14ac:dyDescent="0.25">
      <c r="A837" s="14"/>
      <c r="C837" s="10" t="e">
        <f t="shared" si="12"/>
        <v>#DIV/0!</v>
      </c>
    </row>
    <row r="838" spans="1:3" x14ac:dyDescent="0.25">
      <c r="A838" s="14"/>
      <c r="C838" s="10" t="e">
        <f t="shared" si="12"/>
        <v>#DIV/0!</v>
      </c>
    </row>
    <row r="839" spans="1:3" x14ac:dyDescent="0.25">
      <c r="A839" s="14"/>
      <c r="C839" s="10" t="e">
        <f t="shared" si="12"/>
        <v>#DIV/0!</v>
      </c>
    </row>
    <row r="840" spans="1:3" x14ac:dyDescent="0.25">
      <c r="A840" s="14"/>
      <c r="C840" s="10" t="e">
        <f t="shared" si="12"/>
        <v>#DIV/0!</v>
      </c>
    </row>
    <row r="841" spans="1:3" x14ac:dyDescent="0.25">
      <c r="A841" s="14"/>
      <c r="C841" s="10" t="e">
        <f t="shared" si="12"/>
        <v>#DIV/0!</v>
      </c>
    </row>
    <row r="842" spans="1:3" x14ac:dyDescent="0.25">
      <c r="A842" s="14"/>
      <c r="C842" s="10" t="e">
        <f t="shared" ref="C842:C905" si="13">B842/B841-1</f>
        <v>#DIV/0!</v>
      </c>
    </row>
    <row r="843" spans="1:3" x14ac:dyDescent="0.25">
      <c r="A843" s="14"/>
      <c r="C843" s="10" t="e">
        <f t="shared" si="13"/>
        <v>#DIV/0!</v>
      </c>
    </row>
    <row r="844" spans="1:3" x14ac:dyDescent="0.25">
      <c r="A844" s="14"/>
      <c r="C844" s="10" t="e">
        <f t="shared" si="13"/>
        <v>#DIV/0!</v>
      </c>
    </row>
    <row r="845" spans="1:3" x14ac:dyDescent="0.25">
      <c r="A845" s="14"/>
      <c r="C845" s="10" t="e">
        <f t="shared" si="13"/>
        <v>#DIV/0!</v>
      </c>
    </row>
    <row r="846" spans="1:3" x14ac:dyDescent="0.25">
      <c r="A846" s="14"/>
      <c r="C846" s="10" t="e">
        <f t="shared" si="13"/>
        <v>#DIV/0!</v>
      </c>
    </row>
    <row r="847" spans="1:3" x14ac:dyDescent="0.25">
      <c r="A847" s="14"/>
      <c r="C847" s="10" t="e">
        <f t="shared" si="13"/>
        <v>#DIV/0!</v>
      </c>
    </row>
    <row r="848" spans="1:3" x14ac:dyDescent="0.25">
      <c r="A848" s="14"/>
      <c r="C848" s="10" t="e">
        <f t="shared" si="13"/>
        <v>#DIV/0!</v>
      </c>
    </row>
    <row r="849" spans="1:3" x14ac:dyDescent="0.25">
      <c r="A849" s="14"/>
      <c r="C849" s="10" t="e">
        <f t="shared" si="13"/>
        <v>#DIV/0!</v>
      </c>
    </row>
    <row r="850" spans="1:3" x14ac:dyDescent="0.25">
      <c r="A850" s="14"/>
      <c r="C850" s="10" t="e">
        <f t="shared" si="13"/>
        <v>#DIV/0!</v>
      </c>
    </row>
    <row r="851" spans="1:3" x14ac:dyDescent="0.25">
      <c r="A851" s="14"/>
      <c r="C851" s="10" t="e">
        <f t="shared" si="13"/>
        <v>#DIV/0!</v>
      </c>
    </row>
    <row r="852" spans="1:3" x14ac:dyDescent="0.25">
      <c r="A852" s="14"/>
      <c r="C852" s="10" t="e">
        <f t="shared" si="13"/>
        <v>#DIV/0!</v>
      </c>
    </row>
    <row r="853" spans="1:3" x14ac:dyDescent="0.25">
      <c r="A853" s="14"/>
      <c r="C853" s="10" t="e">
        <f t="shared" si="13"/>
        <v>#DIV/0!</v>
      </c>
    </row>
    <row r="854" spans="1:3" x14ac:dyDescent="0.25">
      <c r="A854" s="14"/>
      <c r="C854" s="10" t="e">
        <f t="shared" si="13"/>
        <v>#DIV/0!</v>
      </c>
    </row>
    <row r="855" spans="1:3" x14ac:dyDescent="0.25">
      <c r="A855" s="14"/>
      <c r="C855" s="10" t="e">
        <f t="shared" si="13"/>
        <v>#DIV/0!</v>
      </c>
    </row>
    <row r="856" spans="1:3" x14ac:dyDescent="0.25">
      <c r="A856" s="14"/>
      <c r="C856" s="10" t="e">
        <f t="shared" si="13"/>
        <v>#DIV/0!</v>
      </c>
    </row>
    <row r="857" spans="1:3" x14ac:dyDescent="0.25">
      <c r="A857" s="14"/>
      <c r="C857" s="10" t="e">
        <f t="shared" si="13"/>
        <v>#DIV/0!</v>
      </c>
    </row>
    <row r="858" spans="1:3" x14ac:dyDescent="0.25">
      <c r="A858" s="14"/>
      <c r="C858" s="10" t="e">
        <f t="shared" si="13"/>
        <v>#DIV/0!</v>
      </c>
    </row>
    <row r="859" spans="1:3" x14ac:dyDescent="0.25">
      <c r="A859" s="14"/>
      <c r="C859" s="10" t="e">
        <f t="shared" si="13"/>
        <v>#DIV/0!</v>
      </c>
    </row>
    <row r="860" spans="1:3" x14ac:dyDescent="0.25">
      <c r="A860" s="14"/>
      <c r="C860" s="10" t="e">
        <f t="shared" si="13"/>
        <v>#DIV/0!</v>
      </c>
    </row>
    <row r="861" spans="1:3" x14ac:dyDescent="0.25">
      <c r="A861" s="14"/>
      <c r="C861" s="10" t="e">
        <f t="shared" si="13"/>
        <v>#DIV/0!</v>
      </c>
    </row>
    <row r="862" spans="1:3" x14ac:dyDescent="0.25">
      <c r="A862" s="14"/>
      <c r="C862" s="10" t="e">
        <f t="shared" si="13"/>
        <v>#DIV/0!</v>
      </c>
    </row>
    <row r="863" spans="1:3" x14ac:dyDescent="0.25">
      <c r="A863" s="14"/>
      <c r="C863" s="10" t="e">
        <f t="shared" si="13"/>
        <v>#DIV/0!</v>
      </c>
    </row>
    <row r="864" spans="1:3" x14ac:dyDescent="0.25">
      <c r="A864" s="14"/>
      <c r="C864" s="10" t="e">
        <f t="shared" si="13"/>
        <v>#DIV/0!</v>
      </c>
    </row>
    <row r="865" spans="1:3" x14ac:dyDescent="0.25">
      <c r="A865" s="14"/>
      <c r="C865" s="10" t="e">
        <f t="shared" si="13"/>
        <v>#DIV/0!</v>
      </c>
    </row>
    <row r="866" spans="1:3" x14ac:dyDescent="0.25">
      <c r="A866" s="14"/>
      <c r="C866" s="10" t="e">
        <f t="shared" si="13"/>
        <v>#DIV/0!</v>
      </c>
    </row>
    <row r="867" spans="1:3" x14ac:dyDescent="0.25">
      <c r="A867" s="14"/>
      <c r="C867" s="10" t="e">
        <f t="shared" si="13"/>
        <v>#DIV/0!</v>
      </c>
    </row>
    <row r="868" spans="1:3" x14ac:dyDescent="0.25">
      <c r="A868" s="14"/>
      <c r="C868" s="10" t="e">
        <f t="shared" si="13"/>
        <v>#DIV/0!</v>
      </c>
    </row>
    <row r="869" spans="1:3" x14ac:dyDescent="0.25">
      <c r="A869" s="14"/>
      <c r="C869" s="10" t="e">
        <f t="shared" si="13"/>
        <v>#DIV/0!</v>
      </c>
    </row>
    <row r="870" spans="1:3" x14ac:dyDescent="0.25">
      <c r="A870" s="14"/>
      <c r="C870" s="10" t="e">
        <f t="shared" si="13"/>
        <v>#DIV/0!</v>
      </c>
    </row>
    <row r="871" spans="1:3" x14ac:dyDescent="0.25">
      <c r="A871" s="14"/>
      <c r="C871" s="10" t="e">
        <f t="shared" si="13"/>
        <v>#DIV/0!</v>
      </c>
    </row>
    <row r="872" spans="1:3" x14ac:dyDescent="0.25">
      <c r="A872" s="14"/>
      <c r="C872" s="10" t="e">
        <f t="shared" si="13"/>
        <v>#DIV/0!</v>
      </c>
    </row>
    <row r="873" spans="1:3" x14ac:dyDescent="0.25">
      <c r="A873" s="14"/>
      <c r="C873" s="10" t="e">
        <f t="shared" si="13"/>
        <v>#DIV/0!</v>
      </c>
    </row>
    <row r="874" spans="1:3" x14ac:dyDescent="0.25">
      <c r="A874" s="14"/>
      <c r="C874" s="10" t="e">
        <f t="shared" si="13"/>
        <v>#DIV/0!</v>
      </c>
    </row>
    <row r="875" spans="1:3" x14ac:dyDescent="0.25">
      <c r="A875" s="14"/>
      <c r="C875" s="10" t="e">
        <f t="shared" si="13"/>
        <v>#DIV/0!</v>
      </c>
    </row>
    <row r="876" spans="1:3" x14ac:dyDescent="0.25">
      <c r="A876" s="14"/>
      <c r="C876" s="10" t="e">
        <f t="shared" si="13"/>
        <v>#DIV/0!</v>
      </c>
    </row>
    <row r="877" spans="1:3" x14ac:dyDescent="0.25">
      <c r="A877" s="14"/>
      <c r="C877" s="10" t="e">
        <f t="shared" si="13"/>
        <v>#DIV/0!</v>
      </c>
    </row>
    <row r="878" spans="1:3" x14ac:dyDescent="0.25">
      <c r="A878" s="14"/>
      <c r="C878" s="10" t="e">
        <f t="shared" si="13"/>
        <v>#DIV/0!</v>
      </c>
    </row>
    <row r="879" spans="1:3" x14ac:dyDescent="0.25">
      <c r="A879" s="14"/>
      <c r="C879" s="10" t="e">
        <f t="shared" si="13"/>
        <v>#DIV/0!</v>
      </c>
    </row>
    <row r="880" spans="1:3" x14ac:dyDescent="0.25">
      <c r="A880" s="14"/>
      <c r="C880" s="10" t="e">
        <f t="shared" si="13"/>
        <v>#DIV/0!</v>
      </c>
    </row>
    <row r="881" spans="1:3" x14ac:dyDescent="0.25">
      <c r="A881" s="14"/>
      <c r="C881" s="10" t="e">
        <f t="shared" si="13"/>
        <v>#DIV/0!</v>
      </c>
    </row>
    <row r="882" spans="1:3" x14ac:dyDescent="0.25">
      <c r="A882" s="14"/>
      <c r="C882" s="10" t="e">
        <f t="shared" si="13"/>
        <v>#DIV/0!</v>
      </c>
    </row>
    <row r="883" spans="1:3" x14ac:dyDescent="0.25">
      <c r="A883" s="14"/>
      <c r="C883" s="10" t="e">
        <f t="shared" si="13"/>
        <v>#DIV/0!</v>
      </c>
    </row>
    <row r="884" spans="1:3" x14ac:dyDescent="0.25">
      <c r="A884" s="14"/>
      <c r="C884" s="10" t="e">
        <f t="shared" si="13"/>
        <v>#DIV/0!</v>
      </c>
    </row>
    <row r="885" spans="1:3" x14ac:dyDescent="0.25">
      <c r="A885" s="14"/>
      <c r="C885" s="10" t="e">
        <f t="shared" si="13"/>
        <v>#DIV/0!</v>
      </c>
    </row>
    <row r="886" spans="1:3" x14ac:dyDescent="0.25">
      <c r="A886" s="14"/>
      <c r="C886" s="10" t="e">
        <f t="shared" si="13"/>
        <v>#DIV/0!</v>
      </c>
    </row>
    <row r="887" spans="1:3" x14ac:dyDescent="0.25">
      <c r="A887" s="14"/>
      <c r="C887" s="10" t="e">
        <f t="shared" si="13"/>
        <v>#DIV/0!</v>
      </c>
    </row>
    <row r="888" spans="1:3" x14ac:dyDescent="0.25">
      <c r="A888" s="14"/>
      <c r="C888" s="10" t="e">
        <f t="shared" si="13"/>
        <v>#DIV/0!</v>
      </c>
    </row>
    <row r="889" spans="1:3" x14ac:dyDescent="0.25">
      <c r="A889" s="14"/>
      <c r="C889" s="10" t="e">
        <f t="shared" si="13"/>
        <v>#DIV/0!</v>
      </c>
    </row>
    <row r="890" spans="1:3" x14ac:dyDescent="0.25">
      <c r="A890" s="14"/>
      <c r="C890" s="10" t="e">
        <f t="shared" si="13"/>
        <v>#DIV/0!</v>
      </c>
    </row>
    <row r="891" spans="1:3" x14ac:dyDescent="0.25">
      <c r="A891" s="14"/>
      <c r="C891" s="10" t="e">
        <f t="shared" si="13"/>
        <v>#DIV/0!</v>
      </c>
    </row>
    <row r="892" spans="1:3" x14ac:dyDescent="0.25">
      <c r="A892" s="14"/>
      <c r="C892" s="10" t="e">
        <f t="shared" si="13"/>
        <v>#DIV/0!</v>
      </c>
    </row>
    <row r="893" spans="1:3" x14ac:dyDescent="0.25">
      <c r="A893" s="14"/>
      <c r="C893" s="10" t="e">
        <f t="shared" si="13"/>
        <v>#DIV/0!</v>
      </c>
    </row>
    <row r="894" spans="1:3" x14ac:dyDescent="0.25">
      <c r="A894" s="14"/>
      <c r="C894" s="10" t="e">
        <f t="shared" si="13"/>
        <v>#DIV/0!</v>
      </c>
    </row>
    <row r="895" spans="1:3" x14ac:dyDescent="0.25">
      <c r="A895" s="14"/>
      <c r="C895" s="10" t="e">
        <f t="shared" si="13"/>
        <v>#DIV/0!</v>
      </c>
    </row>
    <row r="896" spans="1:3" x14ac:dyDescent="0.25">
      <c r="A896" s="14"/>
      <c r="C896" s="10" t="e">
        <f t="shared" si="13"/>
        <v>#DIV/0!</v>
      </c>
    </row>
    <row r="897" spans="1:3" x14ac:dyDescent="0.25">
      <c r="A897" s="14"/>
      <c r="C897" s="10" t="e">
        <f t="shared" si="13"/>
        <v>#DIV/0!</v>
      </c>
    </row>
    <row r="898" spans="1:3" x14ac:dyDescent="0.25">
      <c r="A898" s="14"/>
      <c r="C898" s="10" t="e">
        <f t="shared" si="13"/>
        <v>#DIV/0!</v>
      </c>
    </row>
    <row r="899" spans="1:3" x14ac:dyDescent="0.25">
      <c r="A899" s="14"/>
      <c r="C899" s="10" t="e">
        <f t="shared" si="13"/>
        <v>#DIV/0!</v>
      </c>
    </row>
    <row r="900" spans="1:3" x14ac:dyDescent="0.25">
      <c r="A900" s="14"/>
      <c r="C900" s="10" t="e">
        <f t="shared" si="13"/>
        <v>#DIV/0!</v>
      </c>
    </row>
    <row r="901" spans="1:3" x14ac:dyDescent="0.25">
      <c r="A901" s="14"/>
      <c r="C901" s="10" t="e">
        <f t="shared" si="13"/>
        <v>#DIV/0!</v>
      </c>
    </row>
    <row r="902" spans="1:3" x14ac:dyDescent="0.25">
      <c r="A902" s="14"/>
      <c r="C902" s="10" t="e">
        <f t="shared" si="13"/>
        <v>#DIV/0!</v>
      </c>
    </row>
    <row r="903" spans="1:3" x14ac:dyDescent="0.25">
      <c r="A903" s="14"/>
      <c r="C903" s="10" t="e">
        <f t="shared" si="13"/>
        <v>#DIV/0!</v>
      </c>
    </row>
    <row r="904" spans="1:3" x14ac:dyDescent="0.25">
      <c r="A904" s="14"/>
      <c r="C904" s="10" t="e">
        <f t="shared" si="13"/>
        <v>#DIV/0!</v>
      </c>
    </row>
    <row r="905" spans="1:3" x14ac:dyDescent="0.25">
      <c r="A905" s="14"/>
      <c r="C905" s="10" t="e">
        <f t="shared" si="13"/>
        <v>#DIV/0!</v>
      </c>
    </row>
    <row r="906" spans="1:3" x14ac:dyDescent="0.25">
      <c r="A906" s="14"/>
      <c r="C906" s="10" t="e">
        <f t="shared" ref="C906:C969" si="14">B906/B905-1</f>
        <v>#DIV/0!</v>
      </c>
    </row>
    <row r="907" spans="1:3" x14ac:dyDescent="0.25">
      <c r="A907" s="14"/>
      <c r="C907" s="10" t="e">
        <f t="shared" si="14"/>
        <v>#DIV/0!</v>
      </c>
    </row>
    <row r="908" spans="1:3" x14ac:dyDescent="0.25">
      <c r="A908" s="14"/>
      <c r="C908" s="10" t="e">
        <f t="shared" si="14"/>
        <v>#DIV/0!</v>
      </c>
    </row>
    <row r="909" spans="1:3" x14ac:dyDescent="0.25">
      <c r="A909" s="14"/>
      <c r="C909" s="10" t="e">
        <f t="shared" si="14"/>
        <v>#DIV/0!</v>
      </c>
    </row>
    <row r="910" spans="1:3" x14ac:dyDescent="0.25">
      <c r="A910" s="14"/>
      <c r="C910" s="10" t="e">
        <f t="shared" si="14"/>
        <v>#DIV/0!</v>
      </c>
    </row>
    <row r="911" spans="1:3" x14ac:dyDescent="0.25">
      <c r="A911" s="14"/>
      <c r="C911" s="10" t="e">
        <f t="shared" si="14"/>
        <v>#DIV/0!</v>
      </c>
    </row>
    <row r="912" spans="1:3" x14ac:dyDescent="0.25">
      <c r="A912" s="14"/>
      <c r="C912" s="10" t="e">
        <f t="shared" si="14"/>
        <v>#DIV/0!</v>
      </c>
    </row>
    <row r="913" spans="1:3" x14ac:dyDescent="0.25">
      <c r="A913" s="14"/>
      <c r="C913" s="10" t="e">
        <f t="shared" si="14"/>
        <v>#DIV/0!</v>
      </c>
    </row>
    <row r="914" spans="1:3" x14ac:dyDescent="0.25">
      <c r="A914" s="14"/>
      <c r="C914" s="10" t="e">
        <f t="shared" si="14"/>
        <v>#DIV/0!</v>
      </c>
    </row>
    <row r="915" spans="1:3" x14ac:dyDescent="0.25">
      <c r="A915" s="14"/>
      <c r="C915" s="10" t="e">
        <f t="shared" si="14"/>
        <v>#DIV/0!</v>
      </c>
    </row>
    <row r="916" spans="1:3" x14ac:dyDescent="0.25">
      <c r="A916" s="14"/>
      <c r="C916" s="10" t="e">
        <f t="shared" si="14"/>
        <v>#DIV/0!</v>
      </c>
    </row>
    <row r="917" spans="1:3" x14ac:dyDescent="0.25">
      <c r="A917" s="14"/>
      <c r="C917" s="10" t="e">
        <f t="shared" si="14"/>
        <v>#DIV/0!</v>
      </c>
    </row>
    <row r="918" spans="1:3" x14ac:dyDescent="0.25">
      <c r="A918" s="14"/>
      <c r="C918" s="10" t="e">
        <f t="shared" si="14"/>
        <v>#DIV/0!</v>
      </c>
    </row>
    <row r="919" spans="1:3" x14ac:dyDescent="0.25">
      <c r="A919" s="14"/>
      <c r="C919" s="10" t="e">
        <f t="shared" si="14"/>
        <v>#DIV/0!</v>
      </c>
    </row>
    <row r="920" spans="1:3" x14ac:dyDescent="0.25">
      <c r="A920" s="14"/>
      <c r="C920" s="10" t="e">
        <f t="shared" si="14"/>
        <v>#DIV/0!</v>
      </c>
    </row>
    <row r="921" spans="1:3" x14ac:dyDescent="0.25">
      <c r="A921" s="14"/>
      <c r="C921" s="10" t="e">
        <f t="shared" si="14"/>
        <v>#DIV/0!</v>
      </c>
    </row>
    <row r="922" spans="1:3" x14ac:dyDescent="0.25">
      <c r="A922" s="14"/>
      <c r="C922" s="10" t="e">
        <f t="shared" si="14"/>
        <v>#DIV/0!</v>
      </c>
    </row>
    <row r="923" spans="1:3" x14ac:dyDescent="0.25">
      <c r="A923" s="14"/>
      <c r="C923" s="10" t="e">
        <f t="shared" si="14"/>
        <v>#DIV/0!</v>
      </c>
    </row>
    <row r="924" spans="1:3" x14ac:dyDescent="0.25">
      <c r="A924" s="14"/>
      <c r="C924" s="10" t="e">
        <f t="shared" si="14"/>
        <v>#DIV/0!</v>
      </c>
    </row>
    <row r="925" spans="1:3" x14ac:dyDescent="0.25">
      <c r="A925" s="14"/>
      <c r="C925" s="10" t="e">
        <f t="shared" si="14"/>
        <v>#DIV/0!</v>
      </c>
    </row>
    <row r="926" spans="1:3" x14ac:dyDescent="0.25">
      <c r="A926" s="14"/>
      <c r="C926" s="10" t="e">
        <f t="shared" si="14"/>
        <v>#DIV/0!</v>
      </c>
    </row>
    <row r="927" spans="1:3" x14ac:dyDescent="0.25">
      <c r="A927" s="14"/>
      <c r="C927" s="10" t="e">
        <f t="shared" si="14"/>
        <v>#DIV/0!</v>
      </c>
    </row>
    <row r="928" spans="1:3" x14ac:dyDescent="0.25">
      <c r="A928" s="14"/>
      <c r="C928" s="10" t="e">
        <f t="shared" si="14"/>
        <v>#DIV/0!</v>
      </c>
    </row>
    <row r="929" spans="1:3" x14ac:dyDescent="0.25">
      <c r="A929" s="14"/>
      <c r="C929" s="10" t="e">
        <f t="shared" si="14"/>
        <v>#DIV/0!</v>
      </c>
    </row>
    <row r="930" spans="1:3" x14ac:dyDescent="0.25">
      <c r="A930" s="14"/>
      <c r="C930" s="10" t="e">
        <f t="shared" si="14"/>
        <v>#DIV/0!</v>
      </c>
    </row>
    <row r="931" spans="1:3" x14ac:dyDescent="0.25">
      <c r="A931" s="14"/>
      <c r="C931" s="10" t="e">
        <f t="shared" si="14"/>
        <v>#DIV/0!</v>
      </c>
    </row>
    <row r="932" spans="1:3" x14ac:dyDescent="0.25">
      <c r="A932" s="14"/>
      <c r="C932" s="10" t="e">
        <f t="shared" si="14"/>
        <v>#DIV/0!</v>
      </c>
    </row>
    <row r="933" spans="1:3" x14ac:dyDescent="0.25">
      <c r="A933" s="14"/>
      <c r="C933" s="10" t="e">
        <f t="shared" si="14"/>
        <v>#DIV/0!</v>
      </c>
    </row>
    <row r="934" spans="1:3" x14ac:dyDescent="0.25">
      <c r="A934" s="14"/>
      <c r="C934" s="10" t="e">
        <f t="shared" si="14"/>
        <v>#DIV/0!</v>
      </c>
    </row>
    <row r="935" spans="1:3" x14ac:dyDescent="0.25">
      <c r="A935" s="14"/>
      <c r="C935" s="10" t="e">
        <f t="shared" si="14"/>
        <v>#DIV/0!</v>
      </c>
    </row>
    <row r="936" spans="1:3" x14ac:dyDescent="0.25">
      <c r="A936" s="14"/>
      <c r="C936" s="10" t="e">
        <f t="shared" si="14"/>
        <v>#DIV/0!</v>
      </c>
    </row>
    <row r="937" spans="1:3" x14ac:dyDescent="0.25">
      <c r="A937" s="14"/>
      <c r="C937" s="10" t="e">
        <f t="shared" si="14"/>
        <v>#DIV/0!</v>
      </c>
    </row>
    <row r="938" spans="1:3" x14ac:dyDescent="0.25">
      <c r="A938" s="14"/>
      <c r="C938" s="10" t="e">
        <f t="shared" si="14"/>
        <v>#DIV/0!</v>
      </c>
    </row>
    <row r="939" spans="1:3" x14ac:dyDescent="0.25">
      <c r="A939" s="14"/>
      <c r="C939" s="10" t="e">
        <f t="shared" si="14"/>
        <v>#DIV/0!</v>
      </c>
    </row>
    <row r="940" spans="1:3" x14ac:dyDescent="0.25">
      <c r="A940" s="14"/>
      <c r="C940" s="10" t="e">
        <f t="shared" si="14"/>
        <v>#DIV/0!</v>
      </c>
    </row>
    <row r="941" spans="1:3" x14ac:dyDescent="0.25">
      <c r="A941" s="14"/>
      <c r="C941" s="10" t="e">
        <f t="shared" si="14"/>
        <v>#DIV/0!</v>
      </c>
    </row>
    <row r="942" spans="1:3" x14ac:dyDescent="0.25">
      <c r="A942" s="14"/>
      <c r="C942" s="10" t="e">
        <f t="shared" si="14"/>
        <v>#DIV/0!</v>
      </c>
    </row>
    <row r="943" spans="1:3" x14ac:dyDescent="0.25">
      <c r="A943" s="14"/>
      <c r="C943" s="10" t="e">
        <f t="shared" si="14"/>
        <v>#DIV/0!</v>
      </c>
    </row>
    <row r="944" spans="1:3" x14ac:dyDescent="0.25">
      <c r="A944" s="14"/>
      <c r="C944" s="10" t="e">
        <f t="shared" si="14"/>
        <v>#DIV/0!</v>
      </c>
    </row>
    <row r="945" spans="1:3" x14ac:dyDescent="0.25">
      <c r="A945" s="14"/>
      <c r="C945" s="10" t="e">
        <f t="shared" si="14"/>
        <v>#DIV/0!</v>
      </c>
    </row>
    <row r="946" spans="1:3" x14ac:dyDescent="0.25">
      <c r="A946" s="14"/>
      <c r="C946" s="10" t="e">
        <f t="shared" si="14"/>
        <v>#DIV/0!</v>
      </c>
    </row>
    <row r="947" spans="1:3" x14ac:dyDescent="0.25">
      <c r="A947" s="14"/>
      <c r="C947" s="10" t="e">
        <f t="shared" si="14"/>
        <v>#DIV/0!</v>
      </c>
    </row>
    <row r="948" spans="1:3" x14ac:dyDescent="0.25">
      <c r="A948" s="14"/>
      <c r="C948" s="10" t="e">
        <f t="shared" si="14"/>
        <v>#DIV/0!</v>
      </c>
    </row>
    <row r="949" spans="1:3" x14ac:dyDescent="0.25">
      <c r="A949" s="14"/>
      <c r="C949" s="10" t="e">
        <f t="shared" si="14"/>
        <v>#DIV/0!</v>
      </c>
    </row>
    <row r="950" spans="1:3" x14ac:dyDescent="0.25">
      <c r="A950" s="14"/>
      <c r="C950" s="10" t="e">
        <f t="shared" si="14"/>
        <v>#DIV/0!</v>
      </c>
    </row>
    <row r="951" spans="1:3" x14ac:dyDescent="0.25">
      <c r="A951" s="14"/>
      <c r="C951" s="10" t="e">
        <f t="shared" si="14"/>
        <v>#DIV/0!</v>
      </c>
    </row>
    <row r="952" spans="1:3" x14ac:dyDescent="0.25">
      <c r="A952" s="14"/>
      <c r="C952" s="10" t="e">
        <f t="shared" si="14"/>
        <v>#DIV/0!</v>
      </c>
    </row>
    <row r="953" spans="1:3" x14ac:dyDescent="0.25">
      <c r="A953" s="14"/>
      <c r="C953" s="10" t="e">
        <f t="shared" si="14"/>
        <v>#DIV/0!</v>
      </c>
    </row>
    <row r="954" spans="1:3" x14ac:dyDescent="0.25">
      <c r="A954" s="14"/>
      <c r="C954" s="10" t="e">
        <f t="shared" si="14"/>
        <v>#DIV/0!</v>
      </c>
    </row>
    <row r="955" spans="1:3" x14ac:dyDescent="0.25">
      <c r="A955" s="14"/>
      <c r="C955" s="10" t="e">
        <f t="shared" si="14"/>
        <v>#DIV/0!</v>
      </c>
    </row>
    <row r="956" spans="1:3" x14ac:dyDescent="0.25">
      <c r="A956" s="14"/>
      <c r="C956" s="10" t="e">
        <f t="shared" si="14"/>
        <v>#DIV/0!</v>
      </c>
    </row>
    <row r="957" spans="1:3" x14ac:dyDescent="0.25">
      <c r="A957" s="14"/>
      <c r="C957" s="10" t="e">
        <f t="shared" si="14"/>
        <v>#DIV/0!</v>
      </c>
    </row>
    <row r="958" spans="1:3" x14ac:dyDescent="0.25">
      <c r="A958" s="14"/>
      <c r="C958" s="10" t="e">
        <f t="shared" si="14"/>
        <v>#DIV/0!</v>
      </c>
    </row>
    <row r="959" spans="1:3" x14ac:dyDescent="0.25">
      <c r="A959" s="14"/>
      <c r="C959" s="10" t="e">
        <f t="shared" si="14"/>
        <v>#DIV/0!</v>
      </c>
    </row>
    <row r="960" spans="1:3" x14ac:dyDescent="0.25">
      <c r="A960" s="14"/>
      <c r="C960" s="10" t="e">
        <f t="shared" si="14"/>
        <v>#DIV/0!</v>
      </c>
    </row>
    <row r="961" spans="1:3" x14ac:dyDescent="0.25">
      <c r="A961" s="14"/>
      <c r="C961" s="10" t="e">
        <f t="shared" si="14"/>
        <v>#DIV/0!</v>
      </c>
    </row>
    <row r="962" spans="1:3" x14ac:dyDescent="0.25">
      <c r="A962" s="14"/>
      <c r="C962" s="10" t="e">
        <f t="shared" si="14"/>
        <v>#DIV/0!</v>
      </c>
    </row>
    <row r="963" spans="1:3" x14ac:dyDescent="0.25">
      <c r="A963" s="14"/>
      <c r="C963" s="10" t="e">
        <f t="shared" si="14"/>
        <v>#DIV/0!</v>
      </c>
    </row>
    <row r="964" spans="1:3" x14ac:dyDescent="0.25">
      <c r="A964" s="14"/>
      <c r="C964" s="10" t="e">
        <f t="shared" si="14"/>
        <v>#DIV/0!</v>
      </c>
    </row>
    <row r="965" spans="1:3" x14ac:dyDescent="0.25">
      <c r="A965" s="14"/>
      <c r="C965" s="10" t="e">
        <f t="shared" si="14"/>
        <v>#DIV/0!</v>
      </c>
    </row>
    <row r="966" spans="1:3" x14ac:dyDescent="0.25">
      <c r="A966" s="14"/>
      <c r="C966" s="10" t="e">
        <f t="shared" si="14"/>
        <v>#DIV/0!</v>
      </c>
    </row>
    <row r="967" spans="1:3" x14ac:dyDescent="0.25">
      <c r="A967" s="14"/>
      <c r="C967" s="10" t="e">
        <f t="shared" si="14"/>
        <v>#DIV/0!</v>
      </c>
    </row>
    <row r="968" spans="1:3" x14ac:dyDescent="0.25">
      <c r="A968" s="14"/>
      <c r="C968" s="10" t="e">
        <f t="shared" si="14"/>
        <v>#DIV/0!</v>
      </c>
    </row>
    <row r="969" spans="1:3" x14ac:dyDescent="0.25">
      <c r="A969" s="14"/>
      <c r="C969" s="10" t="e">
        <f t="shared" si="14"/>
        <v>#DIV/0!</v>
      </c>
    </row>
    <row r="970" spans="1:3" x14ac:dyDescent="0.25">
      <c r="A970" s="14"/>
      <c r="C970" s="10" t="e">
        <f t="shared" ref="C970:C971" si="15">B970/B969-1</f>
        <v>#DIV/0!</v>
      </c>
    </row>
    <row r="971" spans="1:3" x14ac:dyDescent="0.25">
      <c r="A971" s="14"/>
      <c r="C971" s="10" t="e">
        <f t="shared" si="15"/>
        <v>#DIV/0!</v>
      </c>
    </row>
    <row r="972" spans="1:3" x14ac:dyDescent="0.25">
      <c r="A972" s="14"/>
    </row>
    <row r="973" spans="1:3" x14ac:dyDescent="0.25">
      <c r="A973" s="14"/>
    </row>
    <row r="974" spans="1:3" x14ac:dyDescent="0.25">
      <c r="A974" s="14"/>
    </row>
    <row r="975" spans="1:3" x14ac:dyDescent="0.25">
      <c r="A975" s="14"/>
    </row>
    <row r="976" spans="1:3" x14ac:dyDescent="0.25">
      <c r="A976" s="14"/>
    </row>
    <row r="977" spans="1:1" x14ac:dyDescent="0.25">
      <c r="A977" s="14"/>
    </row>
    <row r="978" spans="1:1" x14ac:dyDescent="0.25">
      <c r="A978" s="14"/>
    </row>
    <row r="979" spans="1:1" x14ac:dyDescent="0.25">
      <c r="A979" s="14"/>
    </row>
    <row r="980" spans="1:1" x14ac:dyDescent="0.25">
      <c r="A980" s="14"/>
    </row>
    <row r="981" spans="1:1" x14ac:dyDescent="0.25">
      <c r="A981" s="14"/>
    </row>
    <row r="982" spans="1:1" x14ac:dyDescent="0.25">
      <c r="A982" s="14"/>
    </row>
    <row r="983" spans="1:1" x14ac:dyDescent="0.25">
      <c r="A983" s="14"/>
    </row>
    <row r="984" spans="1:1" x14ac:dyDescent="0.25">
      <c r="A984" s="14"/>
    </row>
    <row r="985" spans="1:1" x14ac:dyDescent="0.25">
      <c r="A985" s="14"/>
    </row>
    <row r="986" spans="1:1" x14ac:dyDescent="0.25">
      <c r="A986" s="14"/>
    </row>
    <row r="987" spans="1:1" x14ac:dyDescent="0.25">
      <c r="A987" s="14"/>
    </row>
    <row r="988" spans="1:1" x14ac:dyDescent="0.25">
      <c r="A988" s="14"/>
    </row>
    <row r="989" spans="1:1" x14ac:dyDescent="0.25">
      <c r="A989" s="14"/>
    </row>
    <row r="990" spans="1:1" x14ac:dyDescent="0.25">
      <c r="A990" s="14"/>
    </row>
    <row r="991" spans="1:1" x14ac:dyDescent="0.25">
      <c r="A991" s="14"/>
    </row>
    <row r="992" spans="1:1" x14ac:dyDescent="0.25">
      <c r="A992" s="14"/>
    </row>
    <row r="993" spans="1:1" x14ac:dyDescent="0.25">
      <c r="A993" s="14"/>
    </row>
    <row r="994" spans="1:1" x14ac:dyDescent="0.25">
      <c r="A994" s="14"/>
    </row>
    <row r="995" spans="1:1" x14ac:dyDescent="0.25">
      <c r="A995" s="14"/>
    </row>
    <row r="996" spans="1:1" x14ac:dyDescent="0.25">
      <c r="A996" s="14"/>
    </row>
    <row r="997" spans="1:1" x14ac:dyDescent="0.25">
      <c r="A997" s="14"/>
    </row>
    <row r="998" spans="1:1" x14ac:dyDescent="0.25">
      <c r="A998" s="14"/>
    </row>
    <row r="999" spans="1:1" x14ac:dyDescent="0.25">
      <c r="A999" s="14"/>
    </row>
    <row r="1000" spans="1:1" x14ac:dyDescent="0.25">
      <c r="A1000" s="14"/>
    </row>
    <row r="1001" spans="1:1" x14ac:dyDescent="0.25">
      <c r="A1001" s="14"/>
    </row>
    <row r="1002" spans="1:1" x14ac:dyDescent="0.25">
      <c r="A1002" s="14"/>
    </row>
    <row r="1003" spans="1:1" x14ac:dyDescent="0.25">
      <c r="A1003" s="14"/>
    </row>
    <row r="1004" spans="1:1" x14ac:dyDescent="0.25">
      <c r="A1004" s="14"/>
    </row>
    <row r="1005" spans="1:1" x14ac:dyDescent="0.25">
      <c r="A1005" s="14"/>
    </row>
    <row r="1006" spans="1:1" x14ac:dyDescent="0.25">
      <c r="A1006" s="14"/>
    </row>
    <row r="1007" spans="1:1" x14ac:dyDescent="0.25">
      <c r="A1007" s="14"/>
    </row>
    <row r="1008" spans="1:1" x14ac:dyDescent="0.25">
      <c r="A1008" s="14"/>
    </row>
    <row r="1009" spans="1:1" x14ac:dyDescent="0.25">
      <c r="A1009" s="14"/>
    </row>
    <row r="1010" spans="1:1" x14ac:dyDescent="0.25">
      <c r="A1010" s="14"/>
    </row>
    <row r="1011" spans="1:1" x14ac:dyDescent="0.25">
      <c r="A1011" s="14"/>
    </row>
    <row r="1012" spans="1:1" x14ac:dyDescent="0.25">
      <c r="A1012" s="14"/>
    </row>
    <row r="1013" spans="1:1" x14ac:dyDescent="0.25">
      <c r="A1013" s="14"/>
    </row>
    <row r="1014" spans="1:1" x14ac:dyDescent="0.25">
      <c r="A1014" s="14"/>
    </row>
    <row r="1015" spans="1:1" x14ac:dyDescent="0.25">
      <c r="A1015" s="14"/>
    </row>
    <row r="1016" spans="1:1" x14ac:dyDescent="0.25">
      <c r="A1016" s="14"/>
    </row>
    <row r="1017" spans="1:1" x14ac:dyDescent="0.25">
      <c r="A1017" s="14"/>
    </row>
    <row r="1018" spans="1:1" x14ac:dyDescent="0.25">
      <c r="A1018" s="14"/>
    </row>
    <row r="1019" spans="1:1" x14ac:dyDescent="0.25">
      <c r="A1019" s="14"/>
    </row>
    <row r="1020" spans="1:1" x14ac:dyDescent="0.25">
      <c r="A1020" s="14"/>
    </row>
    <row r="1021" spans="1:1" x14ac:dyDescent="0.25">
      <c r="A1021" s="14"/>
    </row>
    <row r="1022" spans="1:1" x14ac:dyDescent="0.25">
      <c r="A1022" s="14"/>
    </row>
    <row r="1023" spans="1:1" x14ac:dyDescent="0.25">
      <c r="A1023" s="14"/>
    </row>
    <row r="1024" spans="1:1" x14ac:dyDescent="0.25">
      <c r="A1024" s="14"/>
    </row>
    <row r="1025" spans="1:1" x14ac:dyDescent="0.25">
      <c r="A1025" s="14"/>
    </row>
    <row r="1026" spans="1:1" x14ac:dyDescent="0.25">
      <c r="A1026" s="14"/>
    </row>
    <row r="1027" spans="1:1" x14ac:dyDescent="0.25">
      <c r="A1027" s="14"/>
    </row>
    <row r="1028" spans="1:1" x14ac:dyDescent="0.25">
      <c r="A1028" s="14"/>
    </row>
    <row r="1029" spans="1:1" x14ac:dyDescent="0.25">
      <c r="A1029" s="14"/>
    </row>
    <row r="1030" spans="1:1" x14ac:dyDescent="0.25">
      <c r="A1030" s="14"/>
    </row>
    <row r="1031" spans="1:1" x14ac:dyDescent="0.25">
      <c r="A1031" s="14"/>
    </row>
    <row r="1032" spans="1:1" x14ac:dyDescent="0.25">
      <c r="A1032" s="14"/>
    </row>
    <row r="1033" spans="1:1" x14ac:dyDescent="0.25">
      <c r="A1033" s="14"/>
    </row>
    <row r="1034" spans="1:1" x14ac:dyDescent="0.25">
      <c r="A1034" s="14"/>
    </row>
    <row r="1035" spans="1:1" x14ac:dyDescent="0.25">
      <c r="A1035" s="14"/>
    </row>
    <row r="1036" spans="1:1" x14ac:dyDescent="0.25">
      <c r="A1036" s="14"/>
    </row>
    <row r="1037" spans="1:1" x14ac:dyDescent="0.25">
      <c r="A1037" s="14"/>
    </row>
    <row r="1038" spans="1:1" x14ac:dyDescent="0.25">
      <c r="A1038" s="14"/>
    </row>
    <row r="1039" spans="1:1" x14ac:dyDescent="0.25">
      <c r="A1039" s="14"/>
    </row>
    <row r="1040" spans="1:1" x14ac:dyDescent="0.25">
      <c r="A1040" s="14"/>
    </row>
    <row r="1041" spans="1:1" x14ac:dyDescent="0.25">
      <c r="A1041" s="14"/>
    </row>
    <row r="1042" spans="1:1" x14ac:dyDescent="0.25">
      <c r="A1042" s="14"/>
    </row>
    <row r="1043" spans="1:1" x14ac:dyDescent="0.25">
      <c r="A1043" s="14"/>
    </row>
    <row r="1044" spans="1:1" x14ac:dyDescent="0.25">
      <c r="A1044" s="14"/>
    </row>
    <row r="1045" spans="1:1" x14ac:dyDescent="0.25">
      <c r="A1045" s="14"/>
    </row>
    <row r="1046" spans="1:1" x14ac:dyDescent="0.25">
      <c r="A1046" s="14"/>
    </row>
    <row r="1047" spans="1:1" x14ac:dyDescent="0.25">
      <c r="A1047" s="14"/>
    </row>
    <row r="1048" spans="1:1" x14ac:dyDescent="0.25">
      <c r="A1048" s="14"/>
    </row>
    <row r="1049" spans="1:1" x14ac:dyDescent="0.25">
      <c r="A1049" s="14"/>
    </row>
    <row r="1050" spans="1:1" x14ac:dyDescent="0.25">
      <c r="A1050" s="14"/>
    </row>
    <row r="1051" spans="1:1" x14ac:dyDescent="0.25">
      <c r="A1051" s="14"/>
    </row>
    <row r="1052" spans="1:1" x14ac:dyDescent="0.25">
      <c r="A1052" s="14"/>
    </row>
    <row r="1053" spans="1:1" x14ac:dyDescent="0.25">
      <c r="A1053" s="14"/>
    </row>
    <row r="1054" spans="1:1" x14ac:dyDescent="0.25">
      <c r="A1054" s="14"/>
    </row>
    <row r="1055" spans="1:1" x14ac:dyDescent="0.25">
      <c r="A1055" s="14"/>
    </row>
    <row r="1056" spans="1:1" x14ac:dyDescent="0.25">
      <c r="A1056" s="14"/>
    </row>
    <row r="1057" spans="1:1" x14ac:dyDescent="0.25">
      <c r="A1057" s="14"/>
    </row>
    <row r="1058" spans="1:1" x14ac:dyDescent="0.25">
      <c r="A1058" s="14"/>
    </row>
    <row r="1059" spans="1:1" x14ac:dyDescent="0.25">
      <c r="A1059" s="14"/>
    </row>
    <row r="1060" spans="1:1" x14ac:dyDescent="0.25">
      <c r="A1060" s="14"/>
    </row>
    <row r="1061" spans="1:1" x14ac:dyDescent="0.25">
      <c r="A1061" s="14"/>
    </row>
    <row r="1062" spans="1:1" x14ac:dyDescent="0.25">
      <c r="A1062" s="14"/>
    </row>
    <row r="1063" spans="1:1" x14ac:dyDescent="0.25">
      <c r="A1063" s="14"/>
    </row>
    <row r="1064" spans="1:1" x14ac:dyDescent="0.25">
      <c r="A1064" s="14"/>
    </row>
    <row r="1065" spans="1:1" x14ac:dyDescent="0.25">
      <c r="A1065" s="14"/>
    </row>
    <row r="1066" spans="1:1" x14ac:dyDescent="0.25">
      <c r="A1066" s="14"/>
    </row>
    <row r="1067" spans="1:1" x14ac:dyDescent="0.25">
      <c r="A1067" s="14"/>
    </row>
    <row r="1068" spans="1:1" x14ac:dyDescent="0.25">
      <c r="A1068" s="14"/>
    </row>
    <row r="1069" spans="1:1" x14ac:dyDescent="0.25">
      <c r="A1069" s="14"/>
    </row>
    <row r="1070" spans="1:1" x14ac:dyDescent="0.25">
      <c r="A1070" s="14"/>
    </row>
    <row r="1071" spans="1:1" x14ac:dyDescent="0.25">
      <c r="A1071" s="14"/>
    </row>
    <row r="1072" spans="1:1" x14ac:dyDescent="0.25">
      <c r="A1072" s="14"/>
    </row>
    <row r="1073" spans="1:1" x14ac:dyDescent="0.25">
      <c r="A1073" s="14"/>
    </row>
    <row r="1074" spans="1:1" x14ac:dyDescent="0.25">
      <c r="A1074" s="14"/>
    </row>
    <row r="1075" spans="1:1" x14ac:dyDescent="0.25">
      <c r="A1075" s="14"/>
    </row>
    <row r="1076" spans="1:1" x14ac:dyDescent="0.25">
      <c r="A1076" s="14"/>
    </row>
    <row r="1077" spans="1:1" x14ac:dyDescent="0.25">
      <c r="A1077" s="14"/>
    </row>
    <row r="1078" spans="1:1" x14ac:dyDescent="0.25">
      <c r="A1078" s="14"/>
    </row>
    <row r="1079" spans="1:1" x14ac:dyDescent="0.25">
      <c r="A1079" s="14"/>
    </row>
    <row r="1080" spans="1:1" x14ac:dyDescent="0.25">
      <c r="A1080" s="14"/>
    </row>
    <row r="1081" spans="1:1" x14ac:dyDescent="0.25">
      <c r="A1081" s="14"/>
    </row>
    <row r="1082" spans="1:1" x14ac:dyDescent="0.25">
      <c r="A1082" s="14"/>
    </row>
    <row r="1083" spans="1:1" x14ac:dyDescent="0.25">
      <c r="A1083" s="14"/>
    </row>
    <row r="1084" spans="1:1" x14ac:dyDescent="0.25">
      <c r="A1084" s="14"/>
    </row>
    <row r="1085" spans="1:1" x14ac:dyDescent="0.25">
      <c r="A1085" s="14"/>
    </row>
    <row r="1086" spans="1:1" x14ac:dyDescent="0.25">
      <c r="A1086" s="14"/>
    </row>
    <row r="1087" spans="1:1" x14ac:dyDescent="0.25">
      <c r="A1087" s="14"/>
    </row>
    <row r="1088" spans="1:1" x14ac:dyDescent="0.25">
      <c r="A1088" s="14"/>
    </row>
    <row r="1089" spans="1:1" x14ac:dyDescent="0.25">
      <c r="A1089" s="14"/>
    </row>
    <row r="1090" spans="1:1" x14ac:dyDescent="0.25">
      <c r="A1090" s="14"/>
    </row>
    <row r="1091" spans="1:1" x14ac:dyDescent="0.25">
      <c r="A1091" s="14"/>
    </row>
    <row r="1092" spans="1:1" x14ac:dyDescent="0.25">
      <c r="A1092" s="14"/>
    </row>
    <row r="1093" spans="1:1" x14ac:dyDescent="0.25">
      <c r="A1093" s="14"/>
    </row>
    <row r="1094" spans="1:1" x14ac:dyDescent="0.25">
      <c r="A1094" s="14"/>
    </row>
    <row r="1095" spans="1:1" x14ac:dyDescent="0.25">
      <c r="A1095" s="14"/>
    </row>
    <row r="1096" spans="1:1" x14ac:dyDescent="0.25">
      <c r="A1096" s="14"/>
    </row>
    <row r="1097" spans="1:1" x14ac:dyDescent="0.25">
      <c r="A1097" s="14"/>
    </row>
    <row r="1098" spans="1:1" x14ac:dyDescent="0.25">
      <c r="A1098" s="14"/>
    </row>
    <row r="1099" spans="1:1" x14ac:dyDescent="0.25">
      <c r="A1099" s="14"/>
    </row>
    <row r="1100" spans="1:1" x14ac:dyDescent="0.25">
      <c r="A1100" s="14"/>
    </row>
    <row r="1101" spans="1:1" x14ac:dyDescent="0.25">
      <c r="A1101" s="14"/>
    </row>
    <row r="1102" spans="1:1" x14ac:dyDescent="0.25">
      <c r="A1102" s="14"/>
    </row>
    <row r="1103" spans="1:1" x14ac:dyDescent="0.25">
      <c r="A1103" s="14"/>
    </row>
    <row r="1104" spans="1:1" x14ac:dyDescent="0.25">
      <c r="A1104" s="14"/>
    </row>
    <row r="1105" spans="1:1" x14ac:dyDescent="0.25">
      <c r="A1105" s="14"/>
    </row>
    <row r="1106" spans="1:1" x14ac:dyDescent="0.25">
      <c r="A1106" s="14"/>
    </row>
    <row r="1107" spans="1:1" x14ac:dyDescent="0.25">
      <c r="A1107" s="14"/>
    </row>
    <row r="1108" spans="1:1" x14ac:dyDescent="0.25">
      <c r="A1108" s="14"/>
    </row>
    <row r="1109" spans="1:1" x14ac:dyDescent="0.25">
      <c r="A1109" s="14"/>
    </row>
    <row r="1110" spans="1:1" x14ac:dyDescent="0.25">
      <c r="A1110" s="14"/>
    </row>
    <row r="1111" spans="1:1" x14ac:dyDescent="0.25">
      <c r="A1111" s="14"/>
    </row>
    <row r="1112" spans="1:1" x14ac:dyDescent="0.25">
      <c r="A1112" s="14"/>
    </row>
    <row r="1113" spans="1:1" x14ac:dyDescent="0.25">
      <c r="A1113" s="14"/>
    </row>
    <row r="1114" spans="1:1" x14ac:dyDescent="0.25">
      <c r="A1114" s="14"/>
    </row>
    <row r="1115" spans="1:1" x14ac:dyDescent="0.25">
      <c r="A1115" s="14"/>
    </row>
    <row r="1116" spans="1:1" x14ac:dyDescent="0.25">
      <c r="A1116" s="14"/>
    </row>
    <row r="1117" spans="1:1" x14ac:dyDescent="0.25">
      <c r="A1117" s="14"/>
    </row>
    <row r="1118" spans="1:1" x14ac:dyDescent="0.25">
      <c r="A1118" s="14"/>
    </row>
    <row r="1119" spans="1:1" x14ac:dyDescent="0.25">
      <c r="A1119" s="14"/>
    </row>
    <row r="1120" spans="1:1" x14ac:dyDescent="0.25">
      <c r="A1120" s="14"/>
    </row>
    <row r="1121" spans="1:1" x14ac:dyDescent="0.25">
      <c r="A1121" s="14"/>
    </row>
    <row r="1122" spans="1:1" x14ac:dyDescent="0.25">
      <c r="A1122" s="14"/>
    </row>
    <row r="1123" spans="1:1" x14ac:dyDescent="0.25">
      <c r="A1123" s="14"/>
    </row>
    <row r="1124" spans="1:1" x14ac:dyDescent="0.25">
      <c r="A1124" s="14"/>
    </row>
    <row r="1125" spans="1:1" x14ac:dyDescent="0.25">
      <c r="A1125" s="14"/>
    </row>
    <row r="1126" spans="1:1" x14ac:dyDescent="0.25">
      <c r="A1126" s="14"/>
    </row>
    <row r="1127" spans="1:1" x14ac:dyDescent="0.25">
      <c r="A1127" s="14"/>
    </row>
    <row r="1128" spans="1:1" x14ac:dyDescent="0.25">
      <c r="A1128" s="14"/>
    </row>
    <row r="1129" spans="1:1" x14ac:dyDescent="0.25">
      <c r="A1129" s="14"/>
    </row>
    <row r="1130" spans="1:1" x14ac:dyDescent="0.25">
      <c r="A1130" s="14"/>
    </row>
    <row r="1131" spans="1:1" x14ac:dyDescent="0.25">
      <c r="A1131" s="14"/>
    </row>
    <row r="1132" spans="1:1" x14ac:dyDescent="0.25">
      <c r="A1132" s="14"/>
    </row>
    <row r="1133" spans="1:1" x14ac:dyDescent="0.25">
      <c r="A1133" s="14"/>
    </row>
    <row r="1134" spans="1:1" x14ac:dyDescent="0.25">
      <c r="A1134" s="14"/>
    </row>
    <row r="1135" spans="1:1" x14ac:dyDescent="0.25">
      <c r="A1135" s="14"/>
    </row>
    <row r="1136" spans="1:1" x14ac:dyDescent="0.25">
      <c r="A1136" s="14"/>
    </row>
    <row r="1137" spans="1:1" x14ac:dyDescent="0.25">
      <c r="A1137" s="14"/>
    </row>
    <row r="1138" spans="1:1" x14ac:dyDescent="0.25">
      <c r="A1138" s="14"/>
    </row>
    <row r="1139" spans="1:1" x14ac:dyDescent="0.25">
      <c r="A1139" s="14"/>
    </row>
    <row r="1140" spans="1:1" x14ac:dyDescent="0.25">
      <c r="A1140" s="14"/>
    </row>
    <row r="1141" spans="1:1" x14ac:dyDescent="0.25">
      <c r="A1141" s="14"/>
    </row>
    <row r="1142" spans="1:1" x14ac:dyDescent="0.25">
      <c r="A1142" s="14"/>
    </row>
    <row r="1143" spans="1:1" x14ac:dyDescent="0.25">
      <c r="A1143" s="14"/>
    </row>
    <row r="1144" spans="1:1" x14ac:dyDescent="0.25">
      <c r="A1144" s="14"/>
    </row>
    <row r="1145" spans="1:1" x14ac:dyDescent="0.25">
      <c r="A1145" s="14"/>
    </row>
    <row r="1146" spans="1:1" x14ac:dyDescent="0.25">
      <c r="A1146" s="14"/>
    </row>
    <row r="1147" spans="1:1" x14ac:dyDescent="0.25">
      <c r="A1147" s="14"/>
    </row>
    <row r="1148" spans="1:1" x14ac:dyDescent="0.25">
      <c r="A1148" s="14"/>
    </row>
    <row r="1149" spans="1:1" x14ac:dyDescent="0.25">
      <c r="A1149" s="14"/>
    </row>
    <row r="1150" spans="1:1" x14ac:dyDescent="0.25">
      <c r="A1150" s="14"/>
    </row>
    <row r="1151" spans="1:1" x14ac:dyDescent="0.25">
      <c r="A1151" s="14"/>
    </row>
    <row r="1152" spans="1:1" x14ac:dyDescent="0.25">
      <c r="A1152" s="14"/>
    </row>
    <row r="1153" spans="1:1" x14ac:dyDescent="0.25">
      <c r="A1153" s="14"/>
    </row>
    <row r="1154" spans="1:1" x14ac:dyDescent="0.25">
      <c r="A1154" s="14"/>
    </row>
    <row r="1155" spans="1:1" x14ac:dyDescent="0.25">
      <c r="A1155" s="14"/>
    </row>
    <row r="1156" spans="1:1" x14ac:dyDescent="0.25">
      <c r="A1156" s="14"/>
    </row>
    <row r="1157" spans="1:1" x14ac:dyDescent="0.25">
      <c r="A1157" s="14"/>
    </row>
    <row r="1158" spans="1:1" x14ac:dyDescent="0.25">
      <c r="A1158" s="14"/>
    </row>
    <row r="1159" spans="1:1" x14ac:dyDescent="0.25">
      <c r="A1159" s="14"/>
    </row>
    <row r="1160" spans="1:1" x14ac:dyDescent="0.25">
      <c r="A1160" s="14"/>
    </row>
    <row r="1161" spans="1:1" x14ac:dyDescent="0.25">
      <c r="A1161" s="14"/>
    </row>
    <row r="1162" spans="1:1" x14ac:dyDescent="0.25">
      <c r="A1162" s="14"/>
    </row>
    <row r="1163" spans="1:1" x14ac:dyDescent="0.25">
      <c r="A1163" s="14"/>
    </row>
    <row r="1164" spans="1:1" x14ac:dyDescent="0.25">
      <c r="A1164" s="14"/>
    </row>
    <row r="1165" spans="1:1" x14ac:dyDescent="0.25">
      <c r="A1165" s="14"/>
    </row>
    <row r="1166" spans="1:1" x14ac:dyDescent="0.25">
      <c r="A1166" s="14"/>
    </row>
    <row r="1167" spans="1:1" x14ac:dyDescent="0.25">
      <c r="A1167" s="14"/>
    </row>
    <row r="1168" spans="1:1" x14ac:dyDescent="0.25">
      <c r="A1168" s="14"/>
    </row>
    <row r="1169" spans="1:1" x14ac:dyDescent="0.25">
      <c r="A1169" s="14"/>
    </row>
    <row r="1170" spans="1:1" x14ac:dyDescent="0.25">
      <c r="A1170" s="14"/>
    </row>
    <row r="1171" spans="1:1" x14ac:dyDescent="0.25">
      <c r="A1171" s="14"/>
    </row>
    <row r="1172" spans="1:1" x14ac:dyDescent="0.25">
      <c r="A1172" s="14"/>
    </row>
    <row r="1173" spans="1:1" x14ac:dyDescent="0.25">
      <c r="A1173" s="14"/>
    </row>
    <row r="1174" spans="1:1" x14ac:dyDescent="0.25">
      <c r="A1174" s="14"/>
    </row>
    <row r="1175" spans="1:1" x14ac:dyDescent="0.25">
      <c r="A1175" s="14"/>
    </row>
    <row r="1176" spans="1:1" x14ac:dyDescent="0.25">
      <c r="A1176" s="14"/>
    </row>
    <row r="1177" spans="1:1" x14ac:dyDescent="0.25">
      <c r="A1177" s="14"/>
    </row>
    <row r="1178" spans="1:1" x14ac:dyDescent="0.25">
      <c r="A1178" s="14"/>
    </row>
    <row r="1179" spans="1:1" x14ac:dyDescent="0.25">
      <c r="A1179" s="14"/>
    </row>
    <row r="1180" spans="1:1" x14ac:dyDescent="0.25">
      <c r="A1180" s="14"/>
    </row>
    <row r="1181" spans="1:1" x14ac:dyDescent="0.25">
      <c r="A1181" s="14"/>
    </row>
    <row r="1182" spans="1:1" x14ac:dyDescent="0.25">
      <c r="A1182" s="14"/>
    </row>
    <row r="1183" spans="1:1" x14ac:dyDescent="0.25">
      <c r="A1183" s="14"/>
    </row>
    <row r="1184" spans="1:1" x14ac:dyDescent="0.25">
      <c r="A1184" s="14"/>
    </row>
    <row r="1185" spans="1:1" x14ac:dyDescent="0.25">
      <c r="A1185" s="14"/>
    </row>
    <row r="1186" spans="1:1" x14ac:dyDescent="0.25">
      <c r="A1186" s="14"/>
    </row>
    <row r="1187" spans="1:1" x14ac:dyDescent="0.25">
      <c r="A1187" s="14"/>
    </row>
    <row r="1188" spans="1:1" x14ac:dyDescent="0.25">
      <c r="A1188" s="14"/>
    </row>
    <row r="1189" spans="1:1" x14ac:dyDescent="0.25">
      <c r="A1189" s="14"/>
    </row>
    <row r="1190" spans="1:1" x14ac:dyDescent="0.25">
      <c r="A1190" s="14"/>
    </row>
    <row r="1191" spans="1:1" x14ac:dyDescent="0.25">
      <c r="A1191" s="14"/>
    </row>
    <row r="1192" spans="1:1" x14ac:dyDescent="0.25">
      <c r="A1192" s="14"/>
    </row>
    <row r="1193" spans="1:1" x14ac:dyDescent="0.25">
      <c r="A1193" s="14"/>
    </row>
    <row r="1194" spans="1:1" x14ac:dyDescent="0.25">
      <c r="A1194" s="14"/>
    </row>
    <row r="1195" spans="1:1" x14ac:dyDescent="0.25">
      <c r="A1195" s="14"/>
    </row>
    <row r="1196" spans="1:1" x14ac:dyDescent="0.25">
      <c r="A1196" s="14"/>
    </row>
    <row r="1197" spans="1:1" x14ac:dyDescent="0.25">
      <c r="A1197" s="14"/>
    </row>
    <row r="1198" spans="1:1" x14ac:dyDescent="0.25">
      <c r="A1198" s="14"/>
    </row>
    <row r="1199" spans="1:1" x14ac:dyDescent="0.25">
      <c r="A1199" s="14"/>
    </row>
    <row r="1200" spans="1:1" x14ac:dyDescent="0.25">
      <c r="A1200" s="14"/>
    </row>
    <row r="1201" spans="1:1" x14ac:dyDescent="0.25">
      <c r="A1201" s="14"/>
    </row>
    <row r="1202" spans="1:1" x14ac:dyDescent="0.25">
      <c r="A1202" s="14"/>
    </row>
    <row r="1203" spans="1:1" x14ac:dyDescent="0.25">
      <c r="A1203" s="14"/>
    </row>
    <row r="1204" spans="1:1" x14ac:dyDescent="0.25">
      <c r="A1204" s="14"/>
    </row>
    <row r="1205" spans="1:1" x14ac:dyDescent="0.25">
      <c r="A1205" s="14"/>
    </row>
    <row r="1206" spans="1:1" x14ac:dyDescent="0.25">
      <c r="A1206" s="14"/>
    </row>
    <row r="1207" spans="1:1" x14ac:dyDescent="0.25">
      <c r="A1207" s="14"/>
    </row>
    <row r="1208" spans="1:1" x14ac:dyDescent="0.25">
      <c r="A1208" s="14"/>
    </row>
    <row r="1209" spans="1:1" x14ac:dyDescent="0.25">
      <c r="A1209" s="14"/>
    </row>
    <row r="1210" spans="1:1" x14ac:dyDescent="0.25">
      <c r="A1210" s="14"/>
    </row>
    <row r="1211" spans="1:1" x14ac:dyDescent="0.25">
      <c r="A1211" s="14"/>
    </row>
    <row r="1212" spans="1:1" x14ac:dyDescent="0.25">
      <c r="A1212" s="14"/>
    </row>
    <row r="1213" spans="1:1" x14ac:dyDescent="0.25">
      <c r="A1213" s="14"/>
    </row>
    <row r="1214" spans="1:1" x14ac:dyDescent="0.25">
      <c r="A1214" s="14"/>
    </row>
    <row r="1215" spans="1:1" x14ac:dyDescent="0.25">
      <c r="A1215" s="14"/>
    </row>
    <row r="1216" spans="1:1" x14ac:dyDescent="0.25">
      <c r="A1216" s="14"/>
    </row>
    <row r="1217" spans="1:1" x14ac:dyDescent="0.25">
      <c r="A1217" s="14"/>
    </row>
    <row r="1218" spans="1:1" x14ac:dyDescent="0.25">
      <c r="A1218" s="14"/>
    </row>
    <row r="1219" spans="1:1" x14ac:dyDescent="0.25">
      <c r="A1219" s="14"/>
    </row>
    <row r="1220" spans="1:1" x14ac:dyDescent="0.25">
      <c r="A1220" s="14"/>
    </row>
    <row r="1221" spans="1:1" x14ac:dyDescent="0.25">
      <c r="A1221" s="14"/>
    </row>
    <row r="1222" spans="1:1" x14ac:dyDescent="0.25">
      <c r="A1222" s="14"/>
    </row>
    <row r="1223" spans="1:1" x14ac:dyDescent="0.25">
      <c r="A1223" s="14"/>
    </row>
    <row r="1224" spans="1:1" x14ac:dyDescent="0.25">
      <c r="A1224" s="14"/>
    </row>
    <row r="1225" spans="1:1" x14ac:dyDescent="0.25">
      <c r="A1225" s="14"/>
    </row>
    <row r="1226" spans="1:1" x14ac:dyDescent="0.25">
      <c r="A1226" s="14"/>
    </row>
    <row r="1227" spans="1:1" x14ac:dyDescent="0.25">
      <c r="A1227" s="14"/>
    </row>
    <row r="1228" spans="1:1" x14ac:dyDescent="0.25">
      <c r="A1228" s="14"/>
    </row>
    <row r="1229" spans="1:1" x14ac:dyDescent="0.25">
      <c r="A1229" s="14"/>
    </row>
    <row r="1230" spans="1:1" x14ac:dyDescent="0.25">
      <c r="A1230" s="14"/>
    </row>
    <row r="1231" spans="1:1" x14ac:dyDescent="0.25">
      <c r="A1231" s="14"/>
    </row>
    <row r="1232" spans="1:1" x14ac:dyDescent="0.25">
      <c r="A1232" s="14"/>
    </row>
    <row r="1233" spans="1:1" x14ac:dyDescent="0.25">
      <c r="A1233" s="14"/>
    </row>
    <row r="1234" spans="1:1" x14ac:dyDescent="0.25">
      <c r="A1234" s="14"/>
    </row>
    <row r="1235" spans="1:1" x14ac:dyDescent="0.25">
      <c r="A1235" s="14"/>
    </row>
    <row r="1236" spans="1:1" x14ac:dyDescent="0.25">
      <c r="A1236" s="14"/>
    </row>
    <row r="1237" spans="1:1" x14ac:dyDescent="0.25">
      <c r="A1237" s="14"/>
    </row>
    <row r="1238" spans="1:1" x14ac:dyDescent="0.25">
      <c r="A1238" s="14"/>
    </row>
    <row r="1239" spans="1:1" x14ac:dyDescent="0.25">
      <c r="A1239" s="14"/>
    </row>
    <row r="1240" spans="1:1" x14ac:dyDescent="0.25">
      <c r="A1240" s="14"/>
    </row>
    <row r="1241" spans="1:1" x14ac:dyDescent="0.25">
      <c r="A1241" s="14"/>
    </row>
    <row r="1242" spans="1:1" x14ac:dyDescent="0.25">
      <c r="A1242" s="14"/>
    </row>
    <row r="1243" spans="1:1" x14ac:dyDescent="0.25">
      <c r="A1243" s="14"/>
    </row>
    <row r="1244" spans="1:1" x14ac:dyDescent="0.25">
      <c r="A1244" s="14"/>
    </row>
    <row r="1245" spans="1:1" x14ac:dyDescent="0.25">
      <c r="A1245" s="14"/>
    </row>
    <row r="1246" spans="1:1" x14ac:dyDescent="0.25">
      <c r="A1246" s="14"/>
    </row>
    <row r="1247" spans="1:1" x14ac:dyDescent="0.25">
      <c r="A1247" s="14"/>
    </row>
    <row r="1248" spans="1:1" x14ac:dyDescent="0.25">
      <c r="A1248" s="14"/>
    </row>
    <row r="1249" spans="1:1" x14ac:dyDescent="0.25">
      <c r="A1249" s="14"/>
    </row>
    <row r="1250" spans="1:1" x14ac:dyDescent="0.25">
      <c r="A1250" s="14"/>
    </row>
    <row r="1251" spans="1:1" x14ac:dyDescent="0.25">
      <c r="A1251" s="14"/>
    </row>
    <row r="1252" spans="1:1" x14ac:dyDescent="0.25">
      <c r="A1252" s="14"/>
    </row>
    <row r="1253" spans="1:1" x14ac:dyDescent="0.25">
      <c r="A1253" s="14"/>
    </row>
    <row r="1254" spans="1:1" x14ac:dyDescent="0.25">
      <c r="A1254" s="14"/>
    </row>
    <row r="1255" spans="1:1" x14ac:dyDescent="0.25">
      <c r="A1255" s="14"/>
    </row>
    <row r="1256" spans="1:1" x14ac:dyDescent="0.25">
      <c r="A1256" s="14"/>
    </row>
    <row r="1257" spans="1:1" x14ac:dyDescent="0.25">
      <c r="A1257" s="14"/>
    </row>
    <row r="1258" spans="1:1" x14ac:dyDescent="0.25">
      <c r="A1258" s="14"/>
    </row>
    <row r="1259" spans="1:1" x14ac:dyDescent="0.25">
      <c r="A1259" s="14"/>
    </row>
    <row r="1260" spans="1:1" x14ac:dyDescent="0.25">
      <c r="A1260" s="14"/>
    </row>
    <row r="1261" spans="1:1" x14ac:dyDescent="0.25">
      <c r="A1261" s="14"/>
    </row>
    <row r="1262" spans="1:1" x14ac:dyDescent="0.25">
      <c r="A1262" s="14"/>
    </row>
    <row r="1263" spans="1:1" x14ac:dyDescent="0.25">
      <c r="A1263" s="14"/>
    </row>
    <row r="1264" spans="1:1" x14ac:dyDescent="0.25">
      <c r="A1264" s="14"/>
    </row>
    <row r="1265" spans="1:1" x14ac:dyDescent="0.25">
      <c r="A1265" s="14"/>
    </row>
    <row r="1266" spans="1:1" x14ac:dyDescent="0.25">
      <c r="A1266" s="14"/>
    </row>
    <row r="1267" spans="1:1" x14ac:dyDescent="0.25">
      <c r="A1267" s="14"/>
    </row>
    <row r="1268" spans="1:1" x14ac:dyDescent="0.25">
      <c r="A1268" s="14"/>
    </row>
    <row r="1269" spans="1:1" x14ac:dyDescent="0.25">
      <c r="A1269" s="14"/>
    </row>
    <row r="1270" spans="1:1" x14ac:dyDescent="0.25">
      <c r="A1270" s="14"/>
    </row>
    <row r="1271" spans="1:1" x14ac:dyDescent="0.25">
      <c r="A1271" s="14"/>
    </row>
    <row r="1272" spans="1:1" x14ac:dyDescent="0.25">
      <c r="A1272" s="14"/>
    </row>
    <row r="1273" spans="1:1" x14ac:dyDescent="0.25">
      <c r="A1273" s="14"/>
    </row>
    <row r="1274" spans="1:1" x14ac:dyDescent="0.25">
      <c r="A1274" s="14"/>
    </row>
    <row r="1275" spans="1:1" x14ac:dyDescent="0.25">
      <c r="A1275" s="14"/>
    </row>
    <row r="1276" spans="1:1" x14ac:dyDescent="0.25">
      <c r="A1276" s="14"/>
    </row>
    <row r="1277" spans="1:1" x14ac:dyDescent="0.25">
      <c r="A1277" s="14"/>
    </row>
    <row r="1278" spans="1:1" x14ac:dyDescent="0.25">
      <c r="A1278" s="14"/>
    </row>
    <row r="1279" spans="1:1" x14ac:dyDescent="0.25">
      <c r="A1279" s="14"/>
    </row>
    <row r="1280" spans="1:1" x14ac:dyDescent="0.25">
      <c r="A1280" s="14"/>
    </row>
    <row r="1281" spans="1:1" x14ac:dyDescent="0.25">
      <c r="A1281" s="14"/>
    </row>
    <row r="1282" spans="1:1" x14ac:dyDescent="0.25">
      <c r="A1282" s="14"/>
    </row>
    <row r="1283" spans="1:1" x14ac:dyDescent="0.25">
      <c r="A1283" s="14"/>
    </row>
    <row r="1284" spans="1:1" x14ac:dyDescent="0.25">
      <c r="A1284" s="14"/>
    </row>
    <row r="1285" spans="1:1" x14ac:dyDescent="0.25">
      <c r="A1285" s="14"/>
    </row>
    <row r="1286" spans="1:1" x14ac:dyDescent="0.25">
      <c r="A1286" s="14"/>
    </row>
    <row r="1287" spans="1:1" x14ac:dyDescent="0.25">
      <c r="A1287" s="14"/>
    </row>
    <row r="1288" spans="1:1" x14ac:dyDescent="0.25">
      <c r="A1288" s="14"/>
    </row>
    <row r="1289" spans="1:1" x14ac:dyDescent="0.25">
      <c r="A1289" s="14"/>
    </row>
    <row r="1290" spans="1:1" x14ac:dyDescent="0.25">
      <c r="A1290" s="14"/>
    </row>
    <row r="1291" spans="1:1" x14ac:dyDescent="0.25">
      <c r="A1291" s="14"/>
    </row>
    <row r="1292" spans="1:1" x14ac:dyDescent="0.25">
      <c r="A1292" s="14"/>
    </row>
    <row r="1293" spans="1:1" x14ac:dyDescent="0.25">
      <c r="A1293" s="14"/>
    </row>
    <row r="1294" spans="1:1" x14ac:dyDescent="0.25">
      <c r="A1294" s="14"/>
    </row>
    <row r="1295" spans="1:1" x14ac:dyDescent="0.25">
      <c r="A1295" s="14"/>
    </row>
    <row r="1296" spans="1:1" x14ac:dyDescent="0.25">
      <c r="A1296" s="14"/>
    </row>
    <row r="1297" spans="1:1" x14ac:dyDescent="0.25">
      <c r="A1297" s="14"/>
    </row>
    <row r="1298" spans="1:1" x14ac:dyDescent="0.25">
      <c r="A1298" s="14"/>
    </row>
    <row r="1299" spans="1:1" x14ac:dyDescent="0.25">
      <c r="A1299" s="14"/>
    </row>
    <row r="1300" spans="1:1" x14ac:dyDescent="0.25">
      <c r="A1300" s="14"/>
    </row>
    <row r="1301" spans="1:1" x14ac:dyDescent="0.25">
      <c r="A1301" s="14"/>
    </row>
    <row r="1302" spans="1:1" x14ac:dyDescent="0.25">
      <c r="A1302" s="14"/>
    </row>
    <row r="1303" spans="1:1" x14ac:dyDescent="0.25">
      <c r="A1303" s="14"/>
    </row>
    <row r="1304" spans="1:1" x14ac:dyDescent="0.25">
      <c r="A1304" s="14"/>
    </row>
    <row r="1305" spans="1:1" x14ac:dyDescent="0.25">
      <c r="A1305" s="14"/>
    </row>
    <row r="1306" spans="1:1" x14ac:dyDescent="0.25">
      <c r="A1306" s="14"/>
    </row>
    <row r="1307" spans="1:1" x14ac:dyDescent="0.25">
      <c r="A1307" s="14"/>
    </row>
    <row r="1308" spans="1:1" x14ac:dyDescent="0.25">
      <c r="A1308" s="14"/>
    </row>
    <row r="1309" spans="1:1" x14ac:dyDescent="0.25">
      <c r="A1309" s="14"/>
    </row>
    <row r="1310" spans="1:1" x14ac:dyDescent="0.25">
      <c r="A1310" s="14"/>
    </row>
    <row r="1311" spans="1:1" x14ac:dyDescent="0.25">
      <c r="A1311" s="14"/>
    </row>
    <row r="1312" spans="1:1" x14ac:dyDescent="0.25">
      <c r="A1312" s="14"/>
    </row>
    <row r="1313" spans="1:1" x14ac:dyDescent="0.25">
      <c r="A1313" s="14"/>
    </row>
    <row r="1314" spans="1:1" x14ac:dyDescent="0.25">
      <c r="A1314" s="14"/>
    </row>
    <row r="1315" spans="1:1" x14ac:dyDescent="0.25">
      <c r="A1315" s="14"/>
    </row>
    <row r="1316" spans="1:1" x14ac:dyDescent="0.25">
      <c r="A1316" s="14"/>
    </row>
    <row r="1317" spans="1:1" x14ac:dyDescent="0.25">
      <c r="A1317" s="14"/>
    </row>
    <row r="1318" spans="1:1" x14ac:dyDescent="0.25">
      <c r="A1318" s="14"/>
    </row>
    <row r="1319" spans="1:1" x14ac:dyDescent="0.25">
      <c r="A1319" s="14"/>
    </row>
    <row r="1320" spans="1:1" x14ac:dyDescent="0.25">
      <c r="A1320" s="14"/>
    </row>
    <row r="1321" spans="1:1" x14ac:dyDescent="0.25">
      <c r="A1321" s="14"/>
    </row>
    <row r="1322" spans="1:1" x14ac:dyDescent="0.25">
      <c r="A1322" s="14"/>
    </row>
    <row r="1323" spans="1:1" x14ac:dyDescent="0.25">
      <c r="A1323" s="14"/>
    </row>
    <row r="1324" spans="1:1" x14ac:dyDescent="0.25">
      <c r="A1324" s="14"/>
    </row>
    <row r="1325" spans="1:1" x14ac:dyDescent="0.25">
      <c r="A1325" s="14"/>
    </row>
    <row r="1326" spans="1:1" x14ac:dyDescent="0.25">
      <c r="A1326" s="14"/>
    </row>
    <row r="1327" spans="1:1" x14ac:dyDescent="0.25">
      <c r="A1327" s="14"/>
    </row>
    <row r="1328" spans="1:1" x14ac:dyDescent="0.25">
      <c r="A1328" s="14"/>
    </row>
    <row r="1329" spans="1:1" x14ac:dyDescent="0.25">
      <c r="A1329" s="14"/>
    </row>
    <row r="1330" spans="1:1" x14ac:dyDescent="0.25">
      <c r="A1330" s="14"/>
    </row>
    <row r="1331" spans="1:1" x14ac:dyDescent="0.25">
      <c r="A1331" s="14"/>
    </row>
    <row r="1332" spans="1:1" x14ac:dyDescent="0.25">
      <c r="A1332" s="14"/>
    </row>
    <row r="1333" spans="1:1" x14ac:dyDescent="0.25">
      <c r="A1333" s="14"/>
    </row>
    <row r="1334" spans="1:1" x14ac:dyDescent="0.25">
      <c r="A1334" s="14"/>
    </row>
    <row r="1335" spans="1:1" x14ac:dyDescent="0.25">
      <c r="A1335" s="14"/>
    </row>
    <row r="1336" spans="1:1" x14ac:dyDescent="0.25">
      <c r="A1336" s="14"/>
    </row>
    <row r="1337" spans="1:1" x14ac:dyDescent="0.25">
      <c r="A1337" s="14"/>
    </row>
    <row r="1338" spans="1:1" x14ac:dyDescent="0.25">
      <c r="A1338" s="14"/>
    </row>
    <row r="1339" spans="1:1" x14ac:dyDescent="0.25">
      <c r="A1339" s="14"/>
    </row>
    <row r="1340" spans="1:1" x14ac:dyDescent="0.25">
      <c r="A1340" s="14"/>
    </row>
    <row r="1341" spans="1:1" x14ac:dyDescent="0.25">
      <c r="A1341" s="14"/>
    </row>
    <row r="1342" spans="1:1" x14ac:dyDescent="0.25">
      <c r="A1342" s="14"/>
    </row>
    <row r="1343" spans="1:1" x14ac:dyDescent="0.25">
      <c r="A1343" s="14"/>
    </row>
    <row r="1344" spans="1:1" x14ac:dyDescent="0.25">
      <c r="A1344" s="14"/>
    </row>
    <row r="1345" spans="1:1" x14ac:dyDescent="0.25">
      <c r="A1345" s="14"/>
    </row>
    <row r="1346" spans="1:1" x14ac:dyDescent="0.25">
      <c r="A1346" s="14"/>
    </row>
    <row r="1347" spans="1:1" x14ac:dyDescent="0.25">
      <c r="A1347" s="14"/>
    </row>
    <row r="1348" spans="1:1" x14ac:dyDescent="0.25">
      <c r="A1348" s="14"/>
    </row>
    <row r="1349" spans="1:1" x14ac:dyDescent="0.25">
      <c r="A1349" s="14"/>
    </row>
    <row r="1350" spans="1:1" x14ac:dyDescent="0.25">
      <c r="A1350" s="14"/>
    </row>
    <row r="1351" spans="1:1" x14ac:dyDescent="0.25">
      <c r="A1351" s="14"/>
    </row>
    <row r="1352" spans="1:1" x14ac:dyDescent="0.25">
      <c r="A1352" s="14"/>
    </row>
    <row r="1353" spans="1:1" x14ac:dyDescent="0.25">
      <c r="A1353" s="14"/>
    </row>
    <row r="1354" spans="1:1" x14ac:dyDescent="0.25">
      <c r="A1354" s="14"/>
    </row>
    <row r="1355" spans="1:1" x14ac:dyDescent="0.25">
      <c r="A1355" s="14"/>
    </row>
    <row r="1356" spans="1:1" x14ac:dyDescent="0.25">
      <c r="A1356" s="14"/>
    </row>
    <row r="1357" spans="1:1" x14ac:dyDescent="0.25">
      <c r="A1357" s="14"/>
    </row>
    <row r="1358" spans="1:1" x14ac:dyDescent="0.25">
      <c r="A1358" s="14"/>
    </row>
    <row r="1359" spans="1:1" x14ac:dyDescent="0.25">
      <c r="A1359" s="14"/>
    </row>
    <row r="1360" spans="1:1" x14ac:dyDescent="0.25">
      <c r="A1360" s="14"/>
    </row>
    <row r="1361" spans="1:1" x14ac:dyDescent="0.25">
      <c r="A1361" s="14"/>
    </row>
    <row r="1362" spans="1:1" x14ac:dyDescent="0.25">
      <c r="A1362" s="14"/>
    </row>
    <row r="1363" spans="1:1" x14ac:dyDescent="0.25">
      <c r="A1363" s="14"/>
    </row>
    <row r="1364" spans="1:1" x14ac:dyDescent="0.25">
      <c r="A1364" s="14"/>
    </row>
    <row r="1365" spans="1:1" x14ac:dyDescent="0.25">
      <c r="A1365" s="14"/>
    </row>
    <row r="1366" spans="1:1" x14ac:dyDescent="0.25">
      <c r="A1366" s="14"/>
    </row>
    <row r="1367" spans="1:1" x14ac:dyDescent="0.25">
      <c r="A1367" s="14"/>
    </row>
    <row r="1368" spans="1:1" x14ac:dyDescent="0.25">
      <c r="A1368" s="14"/>
    </row>
    <row r="1369" spans="1:1" x14ac:dyDescent="0.25">
      <c r="A1369" s="14"/>
    </row>
    <row r="1370" spans="1:1" x14ac:dyDescent="0.25">
      <c r="A1370" s="14"/>
    </row>
    <row r="1371" spans="1:1" x14ac:dyDescent="0.25">
      <c r="A1371" s="14"/>
    </row>
    <row r="1372" spans="1:1" x14ac:dyDescent="0.25">
      <c r="A1372" s="14"/>
    </row>
    <row r="1373" spans="1:1" x14ac:dyDescent="0.25">
      <c r="A1373" s="14"/>
    </row>
    <row r="1374" spans="1:1" x14ac:dyDescent="0.25">
      <c r="A1374" s="14"/>
    </row>
    <row r="1375" spans="1:1" x14ac:dyDescent="0.25">
      <c r="A1375" s="14"/>
    </row>
    <row r="1376" spans="1:1" x14ac:dyDescent="0.25">
      <c r="A1376" s="14"/>
    </row>
    <row r="1377" spans="1:1" x14ac:dyDescent="0.25">
      <c r="A1377" s="14"/>
    </row>
    <row r="1378" spans="1:1" x14ac:dyDescent="0.25">
      <c r="A1378" s="14"/>
    </row>
    <row r="1379" spans="1:1" x14ac:dyDescent="0.25">
      <c r="A1379" s="14"/>
    </row>
    <row r="1380" spans="1:1" x14ac:dyDescent="0.25">
      <c r="A1380" s="14"/>
    </row>
    <row r="1381" spans="1:1" x14ac:dyDescent="0.25">
      <c r="A1381" s="14"/>
    </row>
    <row r="1382" spans="1:1" x14ac:dyDescent="0.25">
      <c r="A1382" s="14"/>
    </row>
    <row r="1383" spans="1:1" x14ac:dyDescent="0.25">
      <c r="A1383" s="14"/>
    </row>
    <row r="1384" spans="1:1" x14ac:dyDescent="0.25">
      <c r="A1384" s="14"/>
    </row>
    <row r="1385" spans="1:1" x14ac:dyDescent="0.25">
      <c r="A1385" s="14"/>
    </row>
    <row r="1386" spans="1:1" x14ac:dyDescent="0.25">
      <c r="A1386" s="14"/>
    </row>
    <row r="1387" spans="1:1" x14ac:dyDescent="0.25">
      <c r="A1387" s="14"/>
    </row>
    <row r="1388" spans="1:1" x14ac:dyDescent="0.25">
      <c r="A1388" s="14"/>
    </row>
    <row r="1389" spans="1:1" x14ac:dyDescent="0.25">
      <c r="A1389" s="14"/>
    </row>
    <row r="1390" spans="1:1" x14ac:dyDescent="0.25">
      <c r="A1390" s="14"/>
    </row>
    <row r="1391" spans="1:1" x14ac:dyDescent="0.25">
      <c r="A1391" s="14"/>
    </row>
    <row r="1392" spans="1:1" x14ac:dyDescent="0.25">
      <c r="A1392" s="14"/>
    </row>
    <row r="1393" spans="1:1" x14ac:dyDescent="0.25">
      <c r="A1393" s="14"/>
    </row>
    <row r="1394" spans="1:1" x14ac:dyDescent="0.25">
      <c r="A1394" s="14"/>
    </row>
    <row r="1395" spans="1:1" x14ac:dyDescent="0.25">
      <c r="A1395" s="14"/>
    </row>
    <row r="1396" spans="1:1" x14ac:dyDescent="0.25">
      <c r="A1396" s="14"/>
    </row>
    <row r="1397" spans="1:1" x14ac:dyDescent="0.25">
      <c r="A1397" s="14"/>
    </row>
    <row r="1398" spans="1:1" x14ac:dyDescent="0.25">
      <c r="A1398" s="14"/>
    </row>
    <row r="1399" spans="1:1" x14ac:dyDescent="0.25">
      <c r="A1399" s="14"/>
    </row>
    <row r="1400" spans="1:1" x14ac:dyDescent="0.25">
      <c r="A1400" s="14"/>
    </row>
    <row r="1401" spans="1:1" x14ac:dyDescent="0.25">
      <c r="A1401" s="14"/>
    </row>
    <row r="1402" spans="1:1" x14ac:dyDescent="0.25">
      <c r="A1402" s="14"/>
    </row>
    <row r="1403" spans="1:1" x14ac:dyDescent="0.25">
      <c r="A1403" s="14"/>
    </row>
    <row r="1404" spans="1:1" x14ac:dyDescent="0.25">
      <c r="A1404" s="14"/>
    </row>
    <row r="1405" spans="1:1" x14ac:dyDescent="0.25">
      <c r="A1405" s="14"/>
    </row>
    <row r="1406" spans="1:1" x14ac:dyDescent="0.25">
      <c r="A1406" s="14"/>
    </row>
    <row r="1407" spans="1:1" x14ac:dyDescent="0.25">
      <c r="A1407" s="14"/>
    </row>
    <row r="1408" spans="1:1" x14ac:dyDescent="0.25">
      <c r="A1408" s="14"/>
    </row>
    <row r="1409" spans="1:1" x14ac:dyDescent="0.25">
      <c r="A1409" s="14"/>
    </row>
    <row r="1410" spans="1:1" x14ac:dyDescent="0.25">
      <c r="A1410" s="14"/>
    </row>
    <row r="1411" spans="1:1" x14ac:dyDescent="0.25">
      <c r="A1411" s="14"/>
    </row>
    <row r="1412" spans="1:1" x14ac:dyDescent="0.25">
      <c r="A1412" s="14"/>
    </row>
    <row r="1413" spans="1:1" x14ac:dyDescent="0.25">
      <c r="A1413" s="14"/>
    </row>
    <row r="1414" spans="1:1" x14ac:dyDescent="0.25">
      <c r="A1414" s="14"/>
    </row>
    <row r="1415" spans="1:1" x14ac:dyDescent="0.25">
      <c r="A1415" s="14"/>
    </row>
    <row r="1416" spans="1:1" x14ac:dyDescent="0.25">
      <c r="A1416" s="14"/>
    </row>
    <row r="1417" spans="1:1" x14ac:dyDescent="0.25">
      <c r="A1417" s="14"/>
    </row>
    <row r="1418" spans="1:1" x14ac:dyDescent="0.25">
      <c r="A1418" s="14"/>
    </row>
    <row r="1419" spans="1:1" x14ac:dyDescent="0.25">
      <c r="A1419" s="14"/>
    </row>
    <row r="1420" spans="1:1" x14ac:dyDescent="0.25">
      <c r="A1420" s="14"/>
    </row>
    <row r="1421" spans="1:1" x14ac:dyDescent="0.25">
      <c r="A1421" s="14"/>
    </row>
    <row r="1422" spans="1:1" x14ac:dyDescent="0.25">
      <c r="A1422" s="14"/>
    </row>
    <row r="1423" spans="1:1" x14ac:dyDescent="0.25">
      <c r="A1423" s="14"/>
    </row>
    <row r="1424" spans="1:1" x14ac:dyDescent="0.25">
      <c r="A1424" s="14"/>
    </row>
    <row r="1425" spans="1:1" x14ac:dyDescent="0.25">
      <c r="A1425" s="14"/>
    </row>
    <row r="1426" spans="1:1" x14ac:dyDescent="0.25">
      <c r="A1426" s="14"/>
    </row>
    <row r="1427" spans="1:1" x14ac:dyDescent="0.25">
      <c r="A1427" s="14"/>
    </row>
    <row r="1428" spans="1:1" x14ac:dyDescent="0.25">
      <c r="A1428" s="14"/>
    </row>
    <row r="1429" spans="1:1" x14ac:dyDescent="0.25">
      <c r="A1429" s="14"/>
    </row>
    <row r="1430" spans="1:1" x14ac:dyDescent="0.25">
      <c r="A1430" s="14"/>
    </row>
    <row r="1431" spans="1:1" x14ac:dyDescent="0.25">
      <c r="A1431" s="14"/>
    </row>
    <row r="1432" spans="1:1" x14ac:dyDescent="0.25">
      <c r="A1432" s="14"/>
    </row>
    <row r="1433" spans="1:1" x14ac:dyDescent="0.25">
      <c r="A1433" s="14"/>
    </row>
    <row r="1434" spans="1:1" x14ac:dyDescent="0.25">
      <c r="A1434" s="14"/>
    </row>
    <row r="1435" spans="1:1" x14ac:dyDescent="0.25">
      <c r="A1435" s="14"/>
    </row>
    <row r="1436" spans="1:1" x14ac:dyDescent="0.25">
      <c r="A1436" s="14"/>
    </row>
    <row r="1437" spans="1:1" x14ac:dyDescent="0.25">
      <c r="A1437" s="14"/>
    </row>
    <row r="1438" spans="1:1" x14ac:dyDescent="0.25">
      <c r="A1438" s="14"/>
    </row>
    <row r="1439" spans="1:1" x14ac:dyDescent="0.25">
      <c r="A1439" s="14"/>
    </row>
    <row r="1440" spans="1:1" x14ac:dyDescent="0.25">
      <c r="A1440" s="14"/>
    </row>
    <row r="1441" spans="1:1" x14ac:dyDescent="0.25">
      <c r="A1441" s="14"/>
    </row>
    <row r="1442" spans="1:1" x14ac:dyDescent="0.25">
      <c r="A1442" s="14"/>
    </row>
    <row r="1443" spans="1:1" x14ac:dyDescent="0.25">
      <c r="A1443" s="14"/>
    </row>
    <row r="1444" spans="1:1" x14ac:dyDescent="0.25">
      <c r="A1444" s="14"/>
    </row>
    <row r="1445" spans="1:1" x14ac:dyDescent="0.25">
      <c r="A1445" s="14"/>
    </row>
    <row r="1446" spans="1:1" x14ac:dyDescent="0.25">
      <c r="A1446" s="14"/>
    </row>
    <row r="1447" spans="1:1" x14ac:dyDescent="0.25">
      <c r="A1447" s="14"/>
    </row>
    <row r="1448" spans="1:1" x14ac:dyDescent="0.25">
      <c r="A1448" s="14"/>
    </row>
    <row r="1449" spans="1:1" x14ac:dyDescent="0.25">
      <c r="A1449" s="14"/>
    </row>
    <row r="1450" spans="1:1" x14ac:dyDescent="0.25">
      <c r="A1450" s="14"/>
    </row>
    <row r="1451" spans="1:1" x14ac:dyDescent="0.25">
      <c r="A1451" s="14"/>
    </row>
    <row r="1452" spans="1:1" x14ac:dyDescent="0.25">
      <c r="A1452" s="14"/>
    </row>
    <row r="1453" spans="1:1" x14ac:dyDescent="0.25">
      <c r="A1453" s="14"/>
    </row>
    <row r="1454" spans="1:1" x14ac:dyDescent="0.25">
      <c r="A1454" s="14"/>
    </row>
    <row r="1455" spans="1:1" x14ac:dyDescent="0.25">
      <c r="A1455" s="14"/>
    </row>
    <row r="1456" spans="1:1" x14ac:dyDescent="0.25">
      <c r="A1456" s="14"/>
    </row>
    <row r="1457" spans="1:1" x14ac:dyDescent="0.25">
      <c r="A1457" s="14"/>
    </row>
    <row r="1458" spans="1:1" x14ac:dyDescent="0.25">
      <c r="A1458" s="14"/>
    </row>
    <row r="1459" spans="1:1" x14ac:dyDescent="0.25">
      <c r="A1459" s="14"/>
    </row>
    <row r="1460" spans="1:1" x14ac:dyDescent="0.25">
      <c r="A1460" s="14"/>
    </row>
    <row r="1461" spans="1:1" x14ac:dyDescent="0.25">
      <c r="A1461" s="14"/>
    </row>
    <row r="1462" spans="1:1" x14ac:dyDescent="0.25">
      <c r="A1462" s="14"/>
    </row>
    <row r="1463" spans="1:1" x14ac:dyDescent="0.25">
      <c r="A1463" s="14"/>
    </row>
    <row r="1464" spans="1:1" x14ac:dyDescent="0.25">
      <c r="A1464" s="14"/>
    </row>
    <row r="1465" spans="1:1" x14ac:dyDescent="0.25">
      <c r="A1465" s="14"/>
    </row>
    <row r="1466" spans="1:1" x14ac:dyDescent="0.25">
      <c r="A1466" s="14"/>
    </row>
    <row r="1467" spans="1:1" x14ac:dyDescent="0.25">
      <c r="A1467" s="14"/>
    </row>
    <row r="1468" spans="1:1" x14ac:dyDescent="0.25">
      <c r="A1468" s="14"/>
    </row>
    <row r="1469" spans="1:1" x14ac:dyDescent="0.25">
      <c r="A1469" s="14"/>
    </row>
    <row r="1470" spans="1:1" x14ac:dyDescent="0.25">
      <c r="A1470" s="14"/>
    </row>
    <row r="1471" spans="1:1" x14ac:dyDescent="0.25">
      <c r="A1471" s="14"/>
    </row>
    <row r="1472" spans="1:1" x14ac:dyDescent="0.25">
      <c r="A1472" s="14"/>
    </row>
    <row r="1473" spans="1:1" x14ac:dyDescent="0.25">
      <c r="A1473" s="14"/>
    </row>
    <row r="1474" spans="1:1" x14ac:dyDescent="0.25">
      <c r="A1474" s="14"/>
    </row>
    <row r="1475" spans="1:1" x14ac:dyDescent="0.25">
      <c r="A1475" s="14"/>
    </row>
    <row r="1476" spans="1:1" x14ac:dyDescent="0.25">
      <c r="A1476" s="14"/>
    </row>
    <row r="1477" spans="1:1" x14ac:dyDescent="0.25">
      <c r="A1477" s="14"/>
    </row>
    <row r="1478" spans="1:1" x14ac:dyDescent="0.25">
      <c r="A1478" s="14"/>
    </row>
    <row r="1479" spans="1:1" x14ac:dyDescent="0.25">
      <c r="A1479" s="14"/>
    </row>
    <row r="1480" spans="1:1" x14ac:dyDescent="0.25">
      <c r="A1480" s="14"/>
    </row>
    <row r="1481" spans="1:1" x14ac:dyDescent="0.25">
      <c r="A1481" s="14"/>
    </row>
    <row r="1482" spans="1:1" x14ac:dyDescent="0.25">
      <c r="A1482" s="14"/>
    </row>
    <row r="1483" spans="1:1" x14ac:dyDescent="0.25">
      <c r="A1483" s="14"/>
    </row>
    <row r="1484" spans="1:1" x14ac:dyDescent="0.25">
      <c r="A1484" s="14"/>
    </row>
    <row r="1485" spans="1:1" x14ac:dyDescent="0.25">
      <c r="A1485" s="14"/>
    </row>
    <row r="1486" spans="1:1" x14ac:dyDescent="0.25">
      <c r="A1486" s="14"/>
    </row>
    <row r="1487" spans="1:1" x14ac:dyDescent="0.25">
      <c r="A1487" s="14"/>
    </row>
    <row r="1488" spans="1:1" x14ac:dyDescent="0.25">
      <c r="A1488" s="14"/>
    </row>
    <row r="1489" spans="1:1" x14ac:dyDescent="0.25">
      <c r="A1489" s="14"/>
    </row>
    <row r="1490" spans="1:1" x14ac:dyDescent="0.25">
      <c r="A1490" s="14"/>
    </row>
    <row r="1491" spans="1:1" x14ac:dyDescent="0.25">
      <c r="A1491" s="14"/>
    </row>
    <row r="1492" spans="1:1" x14ac:dyDescent="0.25">
      <c r="A1492" s="14"/>
    </row>
    <row r="1493" spans="1:1" x14ac:dyDescent="0.25">
      <c r="A1493" s="14"/>
    </row>
    <row r="1494" spans="1:1" x14ac:dyDescent="0.25">
      <c r="A1494" s="14"/>
    </row>
    <row r="1495" spans="1:1" x14ac:dyDescent="0.25">
      <c r="A1495" s="14"/>
    </row>
    <row r="1496" spans="1:1" x14ac:dyDescent="0.25">
      <c r="A1496" s="14"/>
    </row>
    <row r="1497" spans="1:1" x14ac:dyDescent="0.25">
      <c r="A1497" s="14"/>
    </row>
    <row r="1498" spans="1:1" x14ac:dyDescent="0.25">
      <c r="A1498" s="14"/>
    </row>
    <row r="1499" spans="1:1" x14ac:dyDescent="0.25">
      <c r="A1499" s="14"/>
    </row>
    <row r="1500" spans="1:1" x14ac:dyDescent="0.25">
      <c r="A1500" s="14"/>
    </row>
    <row r="1501" spans="1:1" x14ac:dyDescent="0.25">
      <c r="A1501" s="14"/>
    </row>
    <row r="1502" spans="1:1" x14ac:dyDescent="0.25">
      <c r="A1502" s="14"/>
    </row>
    <row r="1503" spans="1:1" x14ac:dyDescent="0.25">
      <c r="A1503" s="14"/>
    </row>
    <row r="1504" spans="1:1" x14ac:dyDescent="0.25">
      <c r="A1504" s="14"/>
    </row>
    <row r="1505" spans="1:1" x14ac:dyDescent="0.25">
      <c r="A1505" s="14"/>
    </row>
    <row r="1506" spans="1:1" x14ac:dyDescent="0.25">
      <c r="A1506" s="14"/>
    </row>
    <row r="1507" spans="1:1" x14ac:dyDescent="0.25">
      <c r="A1507" s="14"/>
    </row>
    <row r="1508" spans="1:1" x14ac:dyDescent="0.25">
      <c r="A1508" s="14"/>
    </row>
    <row r="1509" spans="1:1" x14ac:dyDescent="0.25">
      <c r="A1509" s="14"/>
    </row>
    <row r="1510" spans="1:1" x14ac:dyDescent="0.25">
      <c r="A1510" s="14"/>
    </row>
    <row r="1511" spans="1:1" x14ac:dyDescent="0.25">
      <c r="A1511" s="14"/>
    </row>
    <row r="1512" spans="1:1" x14ac:dyDescent="0.25">
      <c r="A1512" s="14"/>
    </row>
    <row r="1513" spans="1:1" x14ac:dyDescent="0.25">
      <c r="A1513" s="14"/>
    </row>
    <row r="1514" spans="1:1" x14ac:dyDescent="0.25">
      <c r="A1514" s="14"/>
    </row>
    <row r="1515" spans="1:1" x14ac:dyDescent="0.25">
      <c r="A1515" s="14"/>
    </row>
    <row r="1516" spans="1:1" x14ac:dyDescent="0.25">
      <c r="A1516" s="14"/>
    </row>
    <row r="1517" spans="1:1" x14ac:dyDescent="0.25">
      <c r="A1517" s="14"/>
    </row>
    <row r="1518" spans="1:1" x14ac:dyDescent="0.25">
      <c r="A1518" s="14"/>
    </row>
    <row r="1519" spans="1:1" x14ac:dyDescent="0.25">
      <c r="A1519" s="14"/>
    </row>
    <row r="1520" spans="1:1" x14ac:dyDescent="0.25">
      <c r="A1520" s="14"/>
    </row>
    <row r="1521" spans="1:1" x14ac:dyDescent="0.25">
      <c r="A1521" s="14"/>
    </row>
    <row r="1522" spans="1:1" x14ac:dyDescent="0.25">
      <c r="A1522" s="14"/>
    </row>
    <row r="1523" spans="1:1" x14ac:dyDescent="0.25">
      <c r="A1523" s="14"/>
    </row>
    <row r="1524" spans="1:1" x14ac:dyDescent="0.25">
      <c r="A1524" s="14"/>
    </row>
    <row r="1525" spans="1:1" x14ac:dyDescent="0.25">
      <c r="A1525" s="14"/>
    </row>
    <row r="1526" spans="1:1" x14ac:dyDescent="0.25">
      <c r="A1526" s="14"/>
    </row>
    <row r="1527" spans="1:1" x14ac:dyDescent="0.25">
      <c r="A1527" s="14"/>
    </row>
    <row r="1528" spans="1:1" x14ac:dyDescent="0.25">
      <c r="A1528" s="14"/>
    </row>
    <row r="1529" spans="1:1" x14ac:dyDescent="0.25">
      <c r="A1529" s="14"/>
    </row>
    <row r="1530" spans="1:1" x14ac:dyDescent="0.25">
      <c r="A1530" s="14"/>
    </row>
    <row r="1531" spans="1:1" x14ac:dyDescent="0.25">
      <c r="A1531" s="14"/>
    </row>
    <row r="1532" spans="1:1" x14ac:dyDescent="0.25">
      <c r="A1532" s="14"/>
    </row>
    <row r="1533" spans="1:1" x14ac:dyDescent="0.25">
      <c r="A1533" s="14"/>
    </row>
    <row r="1534" spans="1:1" x14ac:dyDescent="0.25">
      <c r="A1534" s="14"/>
    </row>
    <row r="1535" spans="1:1" x14ac:dyDescent="0.25">
      <c r="A1535" s="14"/>
    </row>
    <row r="1536" spans="1:1" x14ac:dyDescent="0.25">
      <c r="A1536" s="14"/>
    </row>
    <row r="1537" spans="1:1" x14ac:dyDescent="0.25">
      <c r="A1537" s="14"/>
    </row>
    <row r="1538" spans="1:1" x14ac:dyDescent="0.25">
      <c r="A1538" s="14"/>
    </row>
    <row r="1539" spans="1:1" x14ac:dyDescent="0.25">
      <c r="A1539" s="14"/>
    </row>
    <row r="1540" spans="1:1" x14ac:dyDescent="0.25">
      <c r="A1540" s="14"/>
    </row>
    <row r="1541" spans="1:1" x14ac:dyDescent="0.25">
      <c r="A1541" s="14"/>
    </row>
    <row r="1542" spans="1:1" x14ac:dyDescent="0.25">
      <c r="A1542" s="14"/>
    </row>
    <row r="1543" spans="1:1" x14ac:dyDescent="0.25">
      <c r="A1543" s="14"/>
    </row>
    <row r="1544" spans="1:1" x14ac:dyDescent="0.25">
      <c r="A1544" s="14"/>
    </row>
    <row r="1545" spans="1:1" x14ac:dyDescent="0.25">
      <c r="A1545" s="14"/>
    </row>
    <row r="1546" spans="1:1" x14ac:dyDescent="0.25">
      <c r="A1546" s="14"/>
    </row>
    <row r="1547" spans="1:1" x14ac:dyDescent="0.25">
      <c r="A1547" s="14"/>
    </row>
    <row r="1548" spans="1:1" x14ac:dyDescent="0.25">
      <c r="A1548" s="14"/>
    </row>
    <row r="1549" spans="1:1" x14ac:dyDescent="0.25">
      <c r="A1549" s="14"/>
    </row>
    <row r="1550" spans="1:1" x14ac:dyDescent="0.25">
      <c r="A1550" s="14"/>
    </row>
    <row r="1551" spans="1:1" x14ac:dyDescent="0.25">
      <c r="A1551" s="14"/>
    </row>
    <row r="1552" spans="1:1" x14ac:dyDescent="0.25">
      <c r="A1552" s="14"/>
    </row>
    <row r="1553" spans="1:1" x14ac:dyDescent="0.25">
      <c r="A1553" s="14"/>
    </row>
    <row r="1554" spans="1:1" x14ac:dyDescent="0.25">
      <c r="A1554" s="14"/>
    </row>
    <row r="1555" spans="1:1" x14ac:dyDescent="0.25">
      <c r="A1555" s="14"/>
    </row>
    <row r="1556" spans="1:1" x14ac:dyDescent="0.25">
      <c r="A1556" s="14"/>
    </row>
    <row r="1557" spans="1:1" x14ac:dyDescent="0.25">
      <c r="A1557" s="14"/>
    </row>
    <row r="1558" spans="1:1" x14ac:dyDescent="0.25">
      <c r="A1558" s="14"/>
    </row>
    <row r="1559" spans="1:1" x14ac:dyDescent="0.25">
      <c r="A1559" s="14"/>
    </row>
    <row r="1560" spans="1:1" x14ac:dyDescent="0.25">
      <c r="A1560" s="14"/>
    </row>
    <row r="1561" spans="1:1" x14ac:dyDescent="0.25">
      <c r="A1561" s="14"/>
    </row>
    <row r="1562" spans="1:1" x14ac:dyDescent="0.25">
      <c r="A1562" s="14"/>
    </row>
    <row r="1563" spans="1:1" x14ac:dyDescent="0.25">
      <c r="A1563" s="14"/>
    </row>
    <row r="1564" spans="1:1" x14ac:dyDescent="0.25">
      <c r="A1564" s="14"/>
    </row>
    <row r="1565" spans="1:1" x14ac:dyDescent="0.25">
      <c r="A1565" s="14"/>
    </row>
    <row r="1566" spans="1:1" x14ac:dyDescent="0.25">
      <c r="A1566" s="14"/>
    </row>
    <row r="1567" spans="1:1" x14ac:dyDescent="0.25">
      <c r="A1567" s="14"/>
    </row>
    <row r="1568" spans="1:1" x14ac:dyDescent="0.25">
      <c r="A1568" s="14"/>
    </row>
    <row r="1569" spans="1:1" x14ac:dyDescent="0.25">
      <c r="A1569" s="14"/>
    </row>
    <row r="1570" spans="1:1" x14ac:dyDescent="0.25">
      <c r="A1570" s="14"/>
    </row>
    <row r="1571" spans="1:1" x14ac:dyDescent="0.25">
      <c r="A1571" s="14"/>
    </row>
    <row r="1572" spans="1:1" x14ac:dyDescent="0.25">
      <c r="A1572" s="14"/>
    </row>
    <row r="1573" spans="1:1" x14ac:dyDescent="0.25">
      <c r="A1573" s="14"/>
    </row>
    <row r="1574" spans="1:1" x14ac:dyDescent="0.25">
      <c r="A1574" s="14"/>
    </row>
    <row r="1575" spans="1:1" x14ac:dyDescent="0.25">
      <c r="A1575" s="14"/>
    </row>
    <row r="1576" spans="1:1" x14ac:dyDescent="0.25">
      <c r="A1576" s="14"/>
    </row>
    <row r="1577" spans="1:1" x14ac:dyDescent="0.25">
      <c r="A1577" s="14"/>
    </row>
    <row r="1578" spans="1:1" x14ac:dyDescent="0.25">
      <c r="A1578" s="14"/>
    </row>
    <row r="1579" spans="1:1" x14ac:dyDescent="0.25">
      <c r="A1579" s="14"/>
    </row>
    <row r="1580" spans="1:1" x14ac:dyDescent="0.25">
      <c r="A1580" s="14"/>
    </row>
    <row r="1581" spans="1:1" x14ac:dyDescent="0.25">
      <c r="A1581" s="14"/>
    </row>
    <row r="1582" spans="1:1" x14ac:dyDescent="0.25">
      <c r="A1582" s="14"/>
    </row>
    <row r="1583" spans="1:1" x14ac:dyDescent="0.25">
      <c r="A1583" s="14"/>
    </row>
    <row r="1584" spans="1:1" x14ac:dyDescent="0.25">
      <c r="A1584" s="14"/>
    </row>
    <row r="1585" spans="1:1" x14ac:dyDescent="0.25">
      <c r="A1585" s="14"/>
    </row>
    <row r="1586" spans="1:1" x14ac:dyDescent="0.25">
      <c r="A1586" s="14"/>
    </row>
    <row r="1587" spans="1:1" x14ac:dyDescent="0.25">
      <c r="A1587" s="14"/>
    </row>
    <row r="1588" spans="1:1" x14ac:dyDescent="0.25">
      <c r="A1588" s="14"/>
    </row>
    <row r="1589" spans="1:1" x14ac:dyDescent="0.25">
      <c r="A1589" s="14"/>
    </row>
    <row r="1590" spans="1:1" x14ac:dyDescent="0.25">
      <c r="A1590" s="14"/>
    </row>
    <row r="1591" spans="1:1" x14ac:dyDescent="0.25">
      <c r="A1591" s="14"/>
    </row>
    <row r="1592" spans="1:1" x14ac:dyDescent="0.25">
      <c r="A1592" s="14"/>
    </row>
    <row r="1593" spans="1:1" x14ac:dyDescent="0.25">
      <c r="A1593" s="14"/>
    </row>
    <row r="1594" spans="1:1" x14ac:dyDescent="0.25">
      <c r="A1594" s="14"/>
    </row>
    <row r="1595" spans="1:1" x14ac:dyDescent="0.25">
      <c r="A1595" s="14"/>
    </row>
    <row r="1596" spans="1:1" x14ac:dyDescent="0.25">
      <c r="A1596" s="14"/>
    </row>
    <row r="1597" spans="1:1" x14ac:dyDescent="0.25">
      <c r="A1597" s="14"/>
    </row>
    <row r="1598" spans="1:1" x14ac:dyDescent="0.25">
      <c r="A1598" s="14"/>
    </row>
    <row r="1599" spans="1:1" x14ac:dyDescent="0.25">
      <c r="A1599" s="14"/>
    </row>
    <row r="1600" spans="1:1" x14ac:dyDescent="0.25">
      <c r="A1600" s="14"/>
    </row>
    <row r="1601" spans="1:1" x14ac:dyDescent="0.25">
      <c r="A1601" s="14"/>
    </row>
    <row r="1602" spans="1:1" x14ac:dyDescent="0.25">
      <c r="A1602" s="14"/>
    </row>
    <row r="1603" spans="1:1" x14ac:dyDescent="0.25">
      <c r="A1603" s="14"/>
    </row>
    <row r="1604" spans="1:1" x14ac:dyDescent="0.25">
      <c r="A1604" s="14"/>
    </row>
    <row r="1605" spans="1:1" x14ac:dyDescent="0.25">
      <c r="A1605" s="14"/>
    </row>
    <row r="1606" spans="1:1" x14ac:dyDescent="0.25">
      <c r="A1606" s="14"/>
    </row>
    <row r="1607" spans="1:1" x14ac:dyDescent="0.25">
      <c r="A1607" s="14"/>
    </row>
    <row r="1608" spans="1:1" x14ac:dyDescent="0.25">
      <c r="A1608" s="14"/>
    </row>
    <row r="1609" spans="1:1" x14ac:dyDescent="0.25">
      <c r="A1609" s="14"/>
    </row>
    <row r="1610" spans="1:1" x14ac:dyDescent="0.25">
      <c r="A1610" s="14"/>
    </row>
    <row r="1611" spans="1:1" x14ac:dyDescent="0.25">
      <c r="A1611" s="14"/>
    </row>
    <row r="1612" spans="1:1" x14ac:dyDescent="0.25">
      <c r="A1612" s="14"/>
    </row>
    <row r="1613" spans="1:1" x14ac:dyDescent="0.25">
      <c r="A1613" s="14"/>
    </row>
    <row r="1614" spans="1:1" x14ac:dyDescent="0.25">
      <c r="A1614" s="14"/>
    </row>
    <row r="1615" spans="1:1" x14ac:dyDescent="0.25">
      <c r="A1615" s="14"/>
    </row>
    <row r="1616" spans="1:1" x14ac:dyDescent="0.25">
      <c r="A1616" s="14"/>
    </row>
    <row r="1617" spans="1:1" x14ac:dyDescent="0.25">
      <c r="A1617" s="14"/>
    </row>
    <row r="1618" spans="1:1" x14ac:dyDescent="0.25">
      <c r="A1618" s="14"/>
    </row>
    <row r="1619" spans="1:1" x14ac:dyDescent="0.25">
      <c r="A1619" s="14"/>
    </row>
    <row r="1620" spans="1:1" x14ac:dyDescent="0.25">
      <c r="A1620" s="14"/>
    </row>
    <row r="1621" spans="1:1" x14ac:dyDescent="0.25">
      <c r="A1621" s="14"/>
    </row>
    <row r="1622" spans="1:1" x14ac:dyDescent="0.25">
      <c r="A1622" s="14"/>
    </row>
    <row r="1623" spans="1:1" x14ac:dyDescent="0.25">
      <c r="A1623" s="14"/>
    </row>
    <row r="1624" spans="1:1" x14ac:dyDescent="0.25">
      <c r="A1624" s="14"/>
    </row>
    <row r="1625" spans="1:1" x14ac:dyDescent="0.25">
      <c r="A1625" s="14"/>
    </row>
    <row r="1626" spans="1:1" x14ac:dyDescent="0.25">
      <c r="A1626" s="14"/>
    </row>
    <row r="1627" spans="1:1" x14ac:dyDescent="0.25">
      <c r="A1627" s="14"/>
    </row>
    <row r="1628" spans="1:1" x14ac:dyDescent="0.25">
      <c r="A1628" s="14"/>
    </row>
    <row r="1629" spans="1:1" x14ac:dyDescent="0.25">
      <c r="A1629" s="14"/>
    </row>
    <row r="1630" spans="1:1" x14ac:dyDescent="0.25">
      <c r="A1630" s="14"/>
    </row>
    <row r="1631" spans="1:1" x14ac:dyDescent="0.25">
      <c r="A1631" s="14"/>
    </row>
    <row r="1632" spans="1:1" x14ac:dyDescent="0.25">
      <c r="A1632" s="14"/>
    </row>
    <row r="1633" spans="1:1" x14ac:dyDescent="0.25">
      <c r="A1633" s="14"/>
    </row>
    <row r="1634" spans="1:1" x14ac:dyDescent="0.25">
      <c r="A1634" s="14"/>
    </row>
    <row r="1635" spans="1:1" x14ac:dyDescent="0.25">
      <c r="A1635" s="14"/>
    </row>
    <row r="1636" spans="1:1" x14ac:dyDescent="0.25">
      <c r="A1636" s="14"/>
    </row>
    <row r="1637" spans="1:1" x14ac:dyDescent="0.25">
      <c r="A1637" s="14"/>
    </row>
    <row r="1638" spans="1:1" x14ac:dyDescent="0.25">
      <c r="A1638" s="14"/>
    </row>
    <row r="1639" spans="1:1" x14ac:dyDescent="0.25">
      <c r="A1639" s="14"/>
    </row>
    <row r="1640" spans="1:1" x14ac:dyDescent="0.25">
      <c r="A1640" s="14"/>
    </row>
    <row r="1641" spans="1:1" x14ac:dyDescent="0.25">
      <c r="A1641" s="14"/>
    </row>
    <row r="1642" spans="1:1" x14ac:dyDescent="0.25">
      <c r="A1642" s="14"/>
    </row>
    <row r="1643" spans="1:1" x14ac:dyDescent="0.25">
      <c r="A1643" s="14"/>
    </row>
    <row r="1644" spans="1:1" x14ac:dyDescent="0.25">
      <c r="A1644" s="14"/>
    </row>
    <row r="1645" spans="1:1" x14ac:dyDescent="0.25">
      <c r="A1645" s="14"/>
    </row>
    <row r="1646" spans="1:1" x14ac:dyDescent="0.25">
      <c r="A1646" s="14"/>
    </row>
    <row r="1647" spans="1:1" x14ac:dyDescent="0.25">
      <c r="A1647" s="14"/>
    </row>
    <row r="1648" spans="1:1" x14ac:dyDescent="0.25">
      <c r="A1648" s="14"/>
    </row>
    <row r="1649" spans="1:1" x14ac:dyDescent="0.25">
      <c r="A1649" s="14"/>
    </row>
    <row r="1650" spans="1:1" x14ac:dyDescent="0.25">
      <c r="A1650" s="14"/>
    </row>
    <row r="1651" spans="1:1" x14ac:dyDescent="0.25">
      <c r="A1651" s="14"/>
    </row>
    <row r="1652" spans="1:1" x14ac:dyDescent="0.25">
      <c r="A1652" s="14"/>
    </row>
    <row r="1653" spans="1:1" x14ac:dyDescent="0.25">
      <c r="A1653" s="14"/>
    </row>
    <row r="1654" spans="1:1" x14ac:dyDescent="0.25">
      <c r="A1654" s="14"/>
    </row>
    <row r="1655" spans="1:1" x14ac:dyDescent="0.25">
      <c r="A1655" s="14"/>
    </row>
    <row r="1656" spans="1:1" x14ac:dyDescent="0.25">
      <c r="A1656" s="14"/>
    </row>
    <row r="1657" spans="1:1" x14ac:dyDescent="0.25">
      <c r="A1657" s="14"/>
    </row>
    <row r="1658" spans="1:1" x14ac:dyDescent="0.25">
      <c r="A1658" s="14"/>
    </row>
    <row r="1659" spans="1:1" x14ac:dyDescent="0.25">
      <c r="A1659" s="14"/>
    </row>
    <row r="1660" spans="1:1" x14ac:dyDescent="0.25">
      <c r="A1660" s="14"/>
    </row>
    <row r="1661" spans="1:1" x14ac:dyDescent="0.25">
      <c r="A1661" s="14"/>
    </row>
    <row r="1662" spans="1:1" x14ac:dyDescent="0.25">
      <c r="A1662" s="14"/>
    </row>
    <row r="1663" spans="1:1" x14ac:dyDescent="0.25">
      <c r="A1663" s="14"/>
    </row>
    <row r="1664" spans="1:1" x14ac:dyDescent="0.25">
      <c r="A1664" s="14"/>
    </row>
    <row r="1665" spans="1:1" x14ac:dyDescent="0.25">
      <c r="A1665" s="14"/>
    </row>
    <row r="1666" spans="1:1" x14ac:dyDescent="0.25">
      <c r="A1666" s="14"/>
    </row>
    <row r="1667" spans="1:1" x14ac:dyDescent="0.25">
      <c r="A1667" s="14"/>
    </row>
    <row r="1668" spans="1:1" x14ac:dyDescent="0.25">
      <c r="A1668" s="14"/>
    </row>
    <row r="1669" spans="1:1" x14ac:dyDescent="0.25">
      <c r="A1669" s="14"/>
    </row>
    <row r="1670" spans="1:1" x14ac:dyDescent="0.25">
      <c r="A1670" s="14"/>
    </row>
    <row r="1671" spans="1:1" x14ac:dyDescent="0.25">
      <c r="A1671" s="14"/>
    </row>
    <row r="1672" spans="1:1" x14ac:dyDescent="0.25">
      <c r="A1672" s="14"/>
    </row>
    <row r="1673" spans="1:1" x14ac:dyDescent="0.25">
      <c r="A1673" s="14"/>
    </row>
    <row r="1674" spans="1:1" x14ac:dyDescent="0.25">
      <c r="A1674" s="14"/>
    </row>
    <row r="1675" spans="1:1" x14ac:dyDescent="0.25">
      <c r="A1675" s="14"/>
    </row>
    <row r="1676" spans="1:1" x14ac:dyDescent="0.25">
      <c r="A1676" s="14"/>
    </row>
    <row r="1677" spans="1:1" x14ac:dyDescent="0.25">
      <c r="A1677" s="14"/>
    </row>
    <row r="1678" spans="1:1" x14ac:dyDescent="0.25">
      <c r="A1678" s="14"/>
    </row>
    <row r="1679" spans="1:1" x14ac:dyDescent="0.25">
      <c r="A1679" s="14"/>
    </row>
    <row r="1680" spans="1:1" x14ac:dyDescent="0.25">
      <c r="A1680" s="14"/>
    </row>
    <row r="1681" spans="1:1" x14ac:dyDescent="0.25">
      <c r="A1681" s="14"/>
    </row>
    <row r="1682" spans="1:1" x14ac:dyDescent="0.25">
      <c r="A1682" s="14"/>
    </row>
    <row r="1683" spans="1:1" x14ac:dyDescent="0.25">
      <c r="A1683" s="14"/>
    </row>
    <row r="1684" spans="1:1" x14ac:dyDescent="0.25">
      <c r="A1684" s="14"/>
    </row>
    <row r="1685" spans="1:1" x14ac:dyDescent="0.25">
      <c r="A1685" s="14"/>
    </row>
    <row r="1686" spans="1:1" x14ac:dyDescent="0.25">
      <c r="A1686" s="14"/>
    </row>
    <row r="1687" spans="1:1" x14ac:dyDescent="0.25">
      <c r="A1687" s="14"/>
    </row>
    <row r="1688" spans="1:1" x14ac:dyDescent="0.25">
      <c r="A1688" s="14"/>
    </row>
    <row r="1689" spans="1:1" x14ac:dyDescent="0.25">
      <c r="A1689" s="14"/>
    </row>
    <row r="1690" spans="1:1" x14ac:dyDescent="0.25">
      <c r="A1690" s="14"/>
    </row>
    <row r="1691" spans="1:1" x14ac:dyDescent="0.25">
      <c r="A1691" s="14"/>
    </row>
    <row r="1692" spans="1:1" x14ac:dyDescent="0.25">
      <c r="A1692" s="14"/>
    </row>
    <row r="1693" spans="1:1" x14ac:dyDescent="0.25">
      <c r="A1693" s="14"/>
    </row>
    <row r="1694" spans="1:1" x14ac:dyDescent="0.25">
      <c r="A1694" s="14"/>
    </row>
    <row r="1695" spans="1:1" x14ac:dyDescent="0.25">
      <c r="A1695" s="14"/>
    </row>
    <row r="1696" spans="1:1" x14ac:dyDescent="0.25">
      <c r="A1696" s="14"/>
    </row>
    <row r="1697" spans="1:1" x14ac:dyDescent="0.25">
      <c r="A1697" s="14"/>
    </row>
    <row r="1698" spans="1:1" x14ac:dyDescent="0.25">
      <c r="A1698" s="14"/>
    </row>
    <row r="1699" spans="1:1" x14ac:dyDescent="0.25">
      <c r="A1699" s="14"/>
    </row>
    <row r="1700" spans="1:1" x14ac:dyDescent="0.25">
      <c r="A1700" s="14"/>
    </row>
    <row r="1701" spans="1:1" x14ac:dyDescent="0.25">
      <c r="A1701" s="14"/>
    </row>
    <row r="1702" spans="1:1" x14ac:dyDescent="0.25">
      <c r="A1702" s="14"/>
    </row>
    <row r="1703" spans="1:1" x14ac:dyDescent="0.25">
      <c r="A1703" s="14"/>
    </row>
    <row r="1704" spans="1:1" x14ac:dyDescent="0.25">
      <c r="A1704" s="14"/>
    </row>
    <row r="1705" spans="1:1" x14ac:dyDescent="0.25">
      <c r="A1705" s="14"/>
    </row>
    <row r="1706" spans="1:1" x14ac:dyDescent="0.25">
      <c r="A1706" s="14"/>
    </row>
    <row r="1707" spans="1:1" x14ac:dyDescent="0.25">
      <c r="A1707" s="14"/>
    </row>
    <row r="1708" spans="1:1" x14ac:dyDescent="0.25">
      <c r="A1708" s="14"/>
    </row>
    <row r="1709" spans="1:1" x14ac:dyDescent="0.25">
      <c r="A1709" s="14"/>
    </row>
    <row r="1710" spans="1:1" x14ac:dyDescent="0.25">
      <c r="A1710" s="14"/>
    </row>
    <row r="1711" spans="1:1" x14ac:dyDescent="0.25">
      <c r="A1711" s="14"/>
    </row>
    <row r="1712" spans="1:1" x14ac:dyDescent="0.25">
      <c r="A1712" s="14"/>
    </row>
    <row r="1713" spans="1:1" x14ac:dyDescent="0.25">
      <c r="A1713" s="14"/>
    </row>
    <row r="1714" spans="1:1" x14ac:dyDescent="0.25">
      <c r="A1714" s="14"/>
    </row>
    <row r="1715" spans="1:1" x14ac:dyDescent="0.25">
      <c r="A1715" s="14"/>
    </row>
    <row r="1716" spans="1:1" x14ac:dyDescent="0.25">
      <c r="A1716" s="14"/>
    </row>
    <row r="1717" spans="1:1" x14ac:dyDescent="0.25">
      <c r="A1717" s="14"/>
    </row>
    <row r="1718" spans="1:1" x14ac:dyDescent="0.25">
      <c r="A1718" s="14"/>
    </row>
    <row r="1719" spans="1:1" x14ac:dyDescent="0.25">
      <c r="A1719" s="14"/>
    </row>
    <row r="1720" spans="1:1" x14ac:dyDescent="0.25">
      <c r="A1720" s="14"/>
    </row>
    <row r="1721" spans="1:1" x14ac:dyDescent="0.25">
      <c r="A1721" s="14"/>
    </row>
    <row r="1722" spans="1:1" x14ac:dyDescent="0.25">
      <c r="A1722" s="14"/>
    </row>
    <row r="1723" spans="1:1" x14ac:dyDescent="0.25">
      <c r="A1723" s="14"/>
    </row>
    <row r="1724" spans="1:1" x14ac:dyDescent="0.25">
      <c r="A1724" s="14"/>
    </row>
    <row r="1725" spans="1:1" x14ac:dyDescent="0.25">
      <c r="A1725" s="14"/>
    </row>
    <row r="1726" spans="1:1" x14ac:dyDescent="0.25">
      <c r="A1726" s="14"/>
    </row>
    <row r="1727" spans="1:1" x14ac:dyDescent="0.25">
      <c r="A1727" s="14"/>
    </row>
    <row r="1728" spans="1:1" x14ac:dyDescent="0.25">
      <c r="A1728" s="14"/>
    </row>
    <row r="1729" spans="1:1" x14ac:dyDescent="0.25">
      <c r="A1729" s="14"/>
    </row>
    <row r="1730" spans="1:1" x14ac:dyDescent="0.25">
      <c r="A1730" s="14"/>
    </row>
    <row r="1731" spans="1:1" x14ac:dyDescent="0.25">
      <c r="A1731" s="14"/>
    </row>
    <row r="1732" spans="1:1" x14ac:dyDescent="0.25">
      <c r="A1732" s="14"/>
    </row>
    <row r="1733" spans="1:1" x14ac:dyDescent="0.25">
      <c r="A1733" s="14"/>
    </row>
    <row r="1734" spans="1:1" x14ac:dyDescent="0.25">
      <c r="A1734" s="14"/>
    </row>
    <row r="1735" spans="1:1" x14ac:dyDescent="0.25">
      <c r="A1735" s="14"/>
    </row>
    <row r="1736" spans="1:1" x14ac:dyDescent="0.25">
      <c r="A1736" s="14"/>
    </row>
    <row r="1737" spans="1:1" x14ac:dyDescent="0.25">
      <c r="A1737" s="14"/>
    </row>
    <row r="1738" spans="1:1" x14ac:dyDescent="0.25">
      <c r="A1738" s="14"/>
    </row>
    <row r="1739" spans="1:1" x14ac:dyDescent="0.25">
      <c r="A1739" s="14"/>
    </row>
    <row r="1740" spans="1:1" x14ac:dyDescent="0.25">
      <c r="A1740" s="14"/>
    </row>
    <row r="1741" spans="1:1" x14ac:dyDescent="0.25">
      <c r="A1741" s="14"/>
    </row>
    <row r="1742" spans="1:1" x14ac:dyDescent="0.25">
      <c r="A1742" s="14"/>
    </row>
    <row r="1743" spans="1:1" x14ac:dyDescent="0.25">
      <c r="A1743" s="14"/>
    </row>
    <row r="1744" spans="1:1" x14ac:dyDescent="0.25">
      <c r="A1744" s="14"/>
    </row>
    <row r="1745" spans="1:1" x14ac:dyDescent="0.25">
      <c r="A1745" s="14"/>
    </row>
    <row r="1746" spans="1:1" x14ac:dyDescent="0.25">
      <c r="A1746" s="14"/>
    </row>
    <row r="1747" spans="1:1" x14ac:dyDescent="0.25">
      <c r="A1747" s="14"/>
    </row>
    <row r="1748" spans="1:1" x14ac:dyDescent="0.25">
      <c r="A1748" s="14"/>
    </row>
    <row r="1749" spans="1:1" x14ac:dyDescent="0.25">
      <c r="A1749" s="14"/>
    </row>
    <row r="1750" spans="1:1" x14ac:dyDescent="0.25">
      <c r="A1750" s="14"/>
    </row>
    <row r="1751" spans="1:1" x14ac:dyDescent="0.25">
      <c r="A1751" s="14"/>
    </row>
    <row r="1752" spans="1:1" x14ac:dyDescent="0.25">
      <c r="A1752" s="14"/>
    </row>
    <row r="1753" spans="1:1" x14ac:dyDescent="0.25">
      <c r="A1753" s="14"/>
    </row>
    <row r="1754" spans="1:1" x14ac:dyDescent="0.25">
      <c r="A1754" s="14"/>
    </row>
    <row r="1755" spans="1:1" x14ac:dyDescent="0.25">
      <c r="A1755" s="14"/>
    </row>
    <row r="1756" spans="1:1" x14ac:dyDescent="0.25">
      <c r="A1756" s="14"/>
    </row>
    <row r="1757" spans="1:1" x14ac:dyDescent="0.25">
      <c r="A1757" s="14"/>
    </row>
    <row r="1758" spans="1:1" x14ac:dyDescent="0.25">
      <c r="A1758" s="14"/>
    </row>
    <row r="1759" spans="1:1" x14ac:dyDescent="0.25">
      <c r="A1759" s="14"/>
    </row>
    <row r="1760" spans="1:1" x14ac:dyDescent="0.25">
      <c r="A1760" s="14"/>
    </row>
    <row r="1761" spans="1:1" x14ac:dyDescent="0.25">
      <c r="A1761" s="14"/>
    </row>
    <row r="1762" spans="1:1" x14ac:dyDescent="0.25">
      <c r="A1762" s="14"/>
    </row>
    <row r="1763" spans="1:1" x14ac:dyDescent="0.25">
      <c r="A1763" s="14"/>
    </row>
    <row r="1764" spans="1:1" x14ac:dyDescent="0.25">
      <c r="A1764" s="14"/>
    </row>
    <row r="1765" spans="1:1" x14ac:dyDescent="0.25">
      <c r="A1765" s="14"/>
    </row>
    <row r="1766" spans="1:1" x14ac:dyDescent="0.25">
      <c r="A1766" s="14"/>
    </row>
    <row r="1767" spans="1:1" x14ac:dyDescent="0.25">
      <c r="A1767" s="14"/>
    </row>
    <row r="1768" spans="1:1" x14ac:dyDescent="0.25">
      <c r="A1768" s="14"/>
    </row>
    <row r="1769" spans="1:1" x14ac:dyDescent="0.25">
      <c r="A1769" s="14"/>
    </row>
    <row r="1770" spans="1:1" x14ac:dyDescent="0.25">
      <c r="A1770" s="14"/>
    </row>
    <row r="1771" spans="1:1" x14ac:dyDescent="0.25">
      <c r="A1771" s="14"/>
    </row>
    <row r="1772" spans="1:1" x14ac:dyDescent="0.25">
      <c r="A1772" s="14"/>
    </row>
    <row r="1773" spans="1:1" x14ac:dyDescent="0.25">
      <c r="A1773" s="14"/>
    </row>
    <row r="1774" spans="1:1" x14ac:dyDescent="0.25">
      <c r="A1774" s="14"/>
    </row>
    <row r="1775" spans="1:1" x14ac:dyDescent="0.25">
      <c r="A1775" s="14"/>
    </row>
    <row r="1776" spans="1:1" x14ac:dyDescent="0.25">
      <c r="A1776" s="14"/>
    </row>
    <row r="1777" spans="1:1" x14ac:dyDescent="0.25">
      <c r="A1777" s="14"/>
    </row>
    <row r="1778" spans="1:1" x14ac:dyDescent="0.25">
      <c r="A1778" s="14"/>
    </row>
    <row r="1779" spans="1:1" x14ac:dyDescent="0.25">
      <c r="A1779" s="14"/>
    </row>
    <row r="1780" spans="1:1" x14ac:dyDescent="0.25">
      <c r="A1780" s="14"/>
    </row>
    <row r="1781" spans="1:1" x14ac:dyDescent="0.25">
      <c r="A1781" s="14"/>
    </row>
    <row r="1782" spans="1:1" x14ac:dyDescent="0.25">
      <c r="A1782" s="14"/>
    </row>
    <row r="1783" spans="1:1" x14ac:dyDescent="0.25">
      <c r="A1783" s="14"/>
    </row>
    <row r="1784" spans="1:1" x14ac:dyDescent="0.25">
      <c r="A1784" s="14"/>
    </row>
    <row r="1785" spans="1:1" x14ac:dyDescent="0.25">
      <c r="A1785" s="14"/>
    </row>
    <row r="1786" spans="1:1" x14ac:dyDescent="0.25">
      <c r="A1786" s="14"/>
    </row>
    <row r="1787" spans="1:1" x14ac:dyDescent="0.25">
      <c r="A1787" s="14"/>
    </row>
    <row r="1788" spans="1:1" x14ac:dyDescent="0.25">
      <c r="A1788" s="14"/>
    </row>
    <row r="1789" spans="1:1" x14ac:dyDescent="0.25">
      <c r="A1789" s="14"/>
    </row>
    <row r="1790" spans="1:1" x14ac:dyDescent="0.25">
      <c r="A1790" s="14"/>
    </row>
    <row r="1791" spans="1:1" x14ac:dyDescent="0.25">
      <c r="A1791" s="14"/>
    </row>
    <row r="1792" spans="1:1" x14ac:dyDescent="0.25">
      <c r="A1792" s="14"/>
    </row>
    <row r="1793" spans="1:1" x14ac:dyDescent="0.25">
      <c r="A1793" s="14"/>
    </row>
    <row r="1794" spans="1:1" x14ac:dyDescent="0.25">
      <c r="A1794" s="14"/>
    </row>
    <row r="1795" spans="1:1" x14ac:dyDescent="0.25">
      <c r="A1795" s="14"/>
    </row>
    <row r="1796" spans="1:1" x14ac:dyDescent="0.25">
      <c r="A1796" s="14"/>
    </row>
    <row r="1797" spans="1:1" x14ac:dyDescent="0.25">
      <c r="A1797" s="14"/>
    </row>
    <row r="1798" spans="1:1" x14ac:dyDescent="0.25">
      <c r="A1798" s="14"/>
    </row>
    <row r="1799" spans="1:1" x14ac:dyDescent="0.25">
      <c r="A1799" s="14"/>
    </row>
    <row r="1800" spans="1:1" x14ac:dyDescent="0.25">
      <c r="A1800" s="14"/>
    </row>
    <row r="1801" spans="1:1" x14ac:dyDescent="0.25">
      <c r="A1801" s="14"/>
    </row>
    <row r="1802" spans="1:1" x14ac:dyDescent="0.25">
      <c r="A1802" s="14"/>
    </row>
    <row r="1803" spans="1:1" x14ac:dyDescent="0.25">
      <c r="A1803" s="14"/>
    </row>
    <row r="1804" spans="1:1" x14ac:dyDescent="0.25">
      <c r="A1804" s="14"/>
    </row>
    <row r="1805" spans="1:1" x14ac:dyDescent="0.25">
      <c r="A1805" s="14"/>
    </row>
    <row r="1806" spans="1:1" x14ac:dyDescent="0.25">
      <c r="A1806" s="14"/>
    </row>
    <row r="1807" spans="1:1" x14ac:dyDescent="0.25">
      <c r="A1807" s="14"/>
    </row>
    <row r="1808" spans="1:1" x14ac:dyDescent="0.25">
      <c r="A1808" s="14"/>
    </row>
    <row r="1809" spans="1:1" x14ac:dyDescent="0.25">
      <c r="A1809" s="14"/>
    </row>
    <row r="1810" spans="1:1" x14ac:dyDescent="0.25">
      <c r="A1810" s="14"/>
    </row>
    <row r="1811" spans="1:1" x14ac:dyDescent="0.25">
      <c r="A1811" s="14"/>
    </row>
    <row r="1812" spans="1:1" x14ac:dyDescent="0.25">
      <c r="A1812" s="14"/>
    </row>
    <row r="1813" spans="1:1" x14ac:dyDescent="0.25">
      <c r="A1813" s="14"/>
    </row>
    <row r="1814" spans="1:1" x14ac:dyDescent="0.25">
      <c r="A1814" s="14"/>
    </row>
    <row r="1815" spans="1:1" x14ac:dyDescent="0.25">
      <c r="A1815" s="14"/>
    </row>
    <row r="1816" spans="1:1" x14ac:dyDescent="0.25">
      <c r="A1816" s="14"/>
    </row>
    <row r="1817" spans="1:1" x14ac:dyDescent="0.25">
      <c r="A1817" s="14"/>
    </row>
    <row r="1818" spans="1:1" x14ac:dyDescent="0.25">
      <c r="A1818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9E71-F40A-43DB-80AD-72E7CFE00803}">
  <sheetPr codeName="Sheet7"/>
  <dimension ref="A1:L629"/>
  <sheetViews>
    <sheetView topLeftCell="A604" workbookViewId="0">
      <selection activeCell="F629" sqref="F629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6.85546875" bestFit="1" customWidth="1"/>
    <col min="4" max="4" width="20.5703125" bestFit="1" customWidth="1"/>
    <col min="5" max="5" width="20.5703125" style="18" bestFit="1" customWidth="1"/>
    <col min="6" max="6" width="20.5703125" style="18" customWidth="1"/>
    <col min="7" max="7" width="18" bestFit="1" customWidth="1"/>
    <col min="9" max="9" width="10.140625" bestFit="1" customWidth="1"/>
  </cols>
  <sheetData>
    <row r="1" spans="1:8" x14ac:dyDescent="0.25">
      <c r="A1" s="5" t="s">
        <v>3</v>
      </c>
      <c r="B1" s="5" t="s">
        <v>8</v>
      </c>
      <c r="C1" s="5" t="s">
        <v>25</v>
      </c>
      <c r="D1" s="5" t="s">
        <v>24</v>
      </c>
      <c r="E1" s="5" t="s">
        <v>26</v>
      </c>
      <c r="F1" s="5" t="s">
        <v>27</v>
      </c>
      <c r="G1" s="5" t="s">
        <v>23</v>
      </c>
    </row>
    <row r="2" spans="1:8" x14ac:dyDescent="0.25">
      <c r="A2" s="7">
        <v>25964</v>
      </c>
      <c r="B2" s="8">
        <v>1.8893814055418231E-2</v>
      </c>
      <c r="C2" s="8"/>
      <c r="D2" s="8"/>
      <c r="E2" s="8"/>
      <c r="F2" s="8"/>
      <c r="G2" s="8">
        <v>1.8893814055418231E-2</v>
      </c>
    </row>
    <row r="3" spans="1:8" x14ac:dyDescent="0.25">
      <c r="A3" s="7">
        <v>25992</v>
      </c>
      <c r="B3" s="8">
        <v>1.422337419843767E-2</v>
      </c>
      <c r="C3" s="8"/>
      <c r="D3" s="8"/>
      <c r="E3" s="8"/>
      <c r="F3" s="8"/>
      <c r="G3" s="8">
        <v>1.422337419843767E-2</v>
      </c>
      <c r="H3" s="18"/>
    </row>
    <row r="4" spans="1:8" x14ac:dyDescent="0.25">
      <c r="A4" s="7">
        <v>26023</v>
      </c>
      <c r="B4" s="8">
        <v>2.9626372714962601E-2</v>
      </c>
      <c r="C4" s="8"/>
      <c r="D4" s="8"/>
      <c r="E4" s="8"/>
      <c r="F4" s="8"/>
      <c r="G4" s="8">
        <v>2.9626372714962601E-2</v>
      </c>
      <c r="H4" s="18"/>
    </row>
    <row r="5" spans="1:8" x14ac:dyDescent="0.25">
      <c r="A5" s="7">
        <v>26053</v>
      </c>
      <c r="B5" s="8">
        <v>1.444313206943915E-2</v>
      </c>
      <c r="C5" s="8"/>
      <c r="D5" s="8"/>
      <c r="E5" s="8"/>
      <c r="F5" s="8"/>
      <c r="G5" s="8">
        <v>1.444313206943915E-2</v>
      </c>
      <c r="H5" s="18"/>
    </row>
    <row r="6" spans="1:8" x14ac:dyDescent="0.25">
      <c r="A6" s="7">
        <v>26084</v>
      </c>
      <c r="B6" s="8">
        <v>1.717937221758925E-2</v>
      </c>
      <c r="C6" s="8"/>
      <c r="D6" s="8"/>
      <c r="E6" s="8"/>
      <c r="F6" s="8"/>
      <c r="G6" s="8">
        <v>1.717937221758925E-2</v>
      </c>
      <c r="H6" s="18"/>
    </row>
    <row r="7" spans="1:8" x14ac:dyDescent="0.25">
      <c r="A7" s="7">
        <v>26114</v>
      </c>
      <c r="B7" s="8">
        <v>3.6713035295945717E-2</v>
      </c>
      <c r="C7" s="8"/>
      <c r="D7" s="8"/>
      <c r="E7" s="8"/>
      <c r="F7" s="8"/>
      <c r="G7" s="8">
        <v>3.6713035295945717E-2</v>
      </c>
      <c r="H7" s="18"/>
    </row>
    <row r="8" spans="1:8" x14ac:dyDescent="0.25">
      <c r="A8" s="7">
        <v>26145</v>
      </c>
      <c r="B8" s="8">
        <v>1.428436849546433E-2</v>
      </c>
      <c r="C8" s="8"/>
      <c r="D8" s="8"/>
      <c r="E8" s="8"/>
      <c r="F8" s="8"/>
      <c r="G8" s="8">
        <v>1.428436849546433E-2</v>
      </c>
      <c r="H8" s="18"/>
    </row>
    <row r="9" spans="1:8" x14ac:dyDescent="0.25">
      <c r="A9" s="7">
        <v>26176</v>
      </c>
      <c r="B9" s="8">
        <v>2.1462032908734271E-2</v>
      </c>
      <c r="C9" s="8"/>
      <c r="D9" s="8"/>
      <c r="E9" s="8"/>
      <c r="F9" s="8"/>
      <c r="G9" s="8">
        <v>2.1462032908734271E-2</v>
      </c>
      <c r="H9" s="18"/>
    </row>
    <row r="10" spans="1:8" x14ac:dyDescent="0.25">
      <c r="A10" s="7">
        <v>26206</v>
      </c>
      <c r="B10" s="8">
        <v>2.614896567381586E-2</v>
      </c>
      <c r="C10" s="8"/>
      <c r="D10" s="8"/>
      <c r="E10" s="8"/>
      <c r="F10" s="8"/>
      <c r="G10" s="8">
        <v>2.614896567381586E-2</v>
      </c>
      <c r="H10" s="18"/>
    </row>
    <row r="11" spans="1:8" x14ac:dyDescent="0.25">
      <c r="A11" s="7">
        <v>26237</v>
      </c>
      <c r="B11" s="8">
        <v>7.6282043497393204E-3</v>
      </c>
      <c r="C11" s="8"/>
      <c r="D11" s="8"/>
      <c r="E11" s="8"/>
      <c r="F11" s="8"/>
      <c r="G11" s="8">
        <v>7.6282043497393204E-3</v>
      </c>
      <c r="H11" s="18"/>
    </row>
    <row r="12" spans="1:8" x14ac:dyDescent="0.25">
      <c r="A12" s="7">
        <v>26267</v>
      </c>
      <c r="B12" s="8">
        <v>2.0261430476116171E-2</v>
      </c>
      <c r="C12" s="8"/>
      <c r="D12" s="8"/>
      <c r="E12" s="8"/>
      <c r="F12" s="8"/>
      <c r="G12" s="8">
        <v>2.0261430476116171E-2</v>
      </c>
      <c r="H12" s="18"/>
    </row>
    <row r="13" spans="1:8" x14ac:dyDescent="0.25">
      <c r="A13" s="7">
        <v>26298</v>
      </c>
      <c r="B13" s="8">
        <v>-9.2433670154651315E-3</v>
      </c>
      <c r="C13" s="8"/>
      <c r="D13" s="8"/>
      <c r="E13" s="8"/>
      <c r="F13" s="8"/>
      <c r="G13" s="8">
        <v>-9.2433670154651315E-3</v>
      </c>
      <c r="H13" s="18"/>
    </row>
    <row r="14" spans="1:8" x14ac:dyDescent="0.25">
      <c r="A14" s="7">
        <v>26329</v>
      </c>
      <c r="B14" s="8">
        <v>7.8895705598005517E-3</v>
      </c>
      <c r="C14" s="8"/>
      <c r="D14" s="8"/>
      <c r="E14" s="8"/>
      <c r="F14" s="8"/>
      <c r="G14" s="8">
        <v>7.8895705598005517E-3</v>
      </c>
      <c r="H14" s="18"/>
    </row>
    <row r="15" spans="1:8" x14ac:dyDescent="0.25">
      <c r="A15" s="7">
        <v>26358</v>
      </c>
      <c r="B15" s="8">
        <v>1.8802999541767122E-2</v>
      </c>
      <c r="C15" s="8"/>
      <c r="D15" s="8"/>
      <c r="E15" s="8"/>
      <c r="F15" s="8"/>
      <c r="G15" s="8">
        <v>1.8802999541767122E-2</v>
      </c>
      <c r="H15" s="18"/>
    </row>
    <row r="16" spans="1:8" x14ac:dyDescent="0.25">
      <c r="A16" s="7">
        <v>26389</v>
      </c>
      <c r="B16" s="8">
        <v>1.764704964696406E-2</v>
      </c>
      <c r="C16" s="8"/>
      <c r="D16" s="8"/>
      <c r="E16" s="8"/>
      <c r="F16" s="8"/>
      <c r="G16" s="8">
        <v>1.764704964696406E-2</v>
      </c>
      <c r="H16" s="18"/>
    </row>
    <row r="17" spans="1:8" x14ac:dyDescent="0.25">
      <c r="A17" s="7">
        <v>26419</v>
      </c>
      <c r="B17" s="8">
        <v>2.5045936473773182E-2</v>
      </c>
      <c r="C17" s="8"/>
      <c r="D17" s="8"/>
      <c r="E17" s="8"/>
      <c r="F17" s="8"/>
      <c r="G17" s="8">
        <v>2.5045936473773182E-2</v>
      </c>
      <c r="H17" s="18"/>
    </row>
    <row r="18" spans="1:8" x14ac:dyDescent="0.25">
      <c r="A18" s="7">
        <v>26450</v>
      </c>
      <c r="B18" s="8">
        <v>1.8170298670230341E-2</v>
      </c>
      <c r="C18" s="8"/>
      <c r="D18" s="8"/>
      <c r="E18" s="8"/>
      <c r="F18" s="8"/>
      <c r="G18" s="8">
        <v>1.8170298670230341E-2</v>
      </c>
      <c r="H18" s="18"/>
    </row>
    <row r="19" spans="1:8" x14ac:dyDescent="0.25">
      <c r="A19" s="7">
        <v>26480</v>
      </c>
      <c r="B19" s="8">
        <v>2.6503075582999139E-2</v>
      </c>
      <c r="C19" s="8"/>
      <c r="D19" s="8"/>
      <c r="E19" s="8"/>
      <c r="F19" s="8"/>
      <c r="G19" s="8">
        <v>2.6503075582999139E-2</v>
      </c>
      <c r="H19" s="18"/>
    </row>
    <row r="20" spans="1:8" x14ac:dyDescent="0.25">
      <c r="A20" s="7">
        <v>26511</v>
      </c>
      <c r="B20" s="8">
        <v>2.404111279469601E-2</v>
      </c>
      <c r="C20" s="8"/>
      <c r="D20" s="8"/>
      <c r="E20" s="8"/>
      <c r="F20" s="8"/>
      <c r="G20" s="8">
        <v>2.404111279469601E-2</v>
      </c>
      <c r="H20" s="18"/>
    </row>
    <row r="21" spans="1:8" x14ac:dyDescent="0.25">
      <c r="A21" s="7">
        <v>26542</v>
      </c>
      <c r="B21" s="8">
        <v>1.185227185599147E-2</v>
      </c>
      <c r="C21" s="8"/>
      <c r="D21" s="8"/>
      <c r="E21" s="8"/>
      <c r="F21" s="8"/>
      <c r="G21" s="8">
        <v>1.185227185599147E-2</v>
      </c>
      <c r="H21" s="18"/>
    </row>
    <row r="22" spans="1:8" x14ac:dyDescent="0.25">
      <c r="A22" s="7">
        <v>26572</v>
      </c>
      <c r="B22" s="8">
        <v>2.2128718920527039E-2</v>
      </c>
      <c r="C22" s="8"/>
      <c r="D22" s="8"/>
      <c r="E22" s="8"/>
      <c r="F22" s="8"/>
      <c r="G22" s="8">
        <v>2.2128718920527039E-2</v>
      </c>
      <c r="H22" s="18"/>
    </row>
    <row r="23" spans="1:8" x14ac:dyDescent="0.25">
      <c r="A23" s="7">
        <v>26603</v>
      </c>
      <c r="B23" s="8">
        <v>2.6994769716629289E-2</v>
      </c>
      <c r="C23" s="8"/>
      <c r="D23" s="8"/>
      <c r="E23" s="8"/>
      <c r="F23" s="8"/>
      <c r="G23" s="8">
        <v>2.6994769716629289E-2</v>
      </c>
      <c r="H23" s="18"/>
    </row>
    <row r="24" spans="1:8" x14ac:dyDescent="0.25">
      <c r="A24" s="7">
        <v>26633</v>
      </c>
      <c r="B24" s="8">
        <v>4.7226357472673897E-3</v>
      </c>
      <c r="C24" s="8"/>
      <c r="D24" s="8"/>
      <c r="E24" s="8"/>
      <c r="F24" s="8"/>
      <c r="G24" s="8">
        <v>4.7226357472673897E-3</v>
      </c>
      <c r="H24" s="18"/>
    </row>
    <row r="25" spans="1:8" x14ac:dyDescent="0.25">
      <c r="A25" s="7">
        <v>26664</v>
      </c>
      <c r="B25" s="8">
        <v>2.0268772312220129E-2</v>
      </c>
      <c r="C25" s="8"/>
      <c r="D25" s="8"/>
      <c r="E25" s="8"/>
      <c r="F25" s="8"/>
      <c r="G25" s="8">
        <v>2.0268772312220129E-2</v>
      </c>
      <c r="H25" s="18"/>
    </row>
    <row r="26" spans="1:8" x14ac:dyDescent="0.25">
      <c r="A26" s="7">
        <v>26695</v>
      </c>
      <c r="B26" s="8">
        <v>2.0626924821739889E-2</v>
      </c>
      <c r="C26" s="8"/>
      <c r="D26" s="8"/>
      <c r="E26" s="8"/>
      <c r="F26" s="8"/>
      <c r="G26" s="8">
        <v>2.0626924821739889E-2</v>
      </c>
      <c r="H26" s="18"/>
    </row>
    <row r="27" spans="1:8" x14ac:dyDescent="0.25">
      <c r="A27" s="7">
        <v>26723</v>
      </c>
      <c r="B27" s="8">
        <v>1.5119910739177071E-2</v>
      </c>
      <c r="C27" s="8"/>
      <c r="D27" s="8"/>
      <c r="E27" s="8"/>
      <c r="F27" s="8"/>
      <c r="G27" s="8">
        <v>1.5119910739177071E-2</v>
      </c>
      <c r="H27" s="18"/>
    </row>
    <row r="28" spans="1:8" x14ac:dyDescent="0.25">
      <c r="A28" s="7">
        <v>26754</v>
      </c>
      <c r="B28" s="8">
        <v>3.2289920763006963E-2</v>
      </c>
      <c r="C28" s="8"/>
      <c r="D28" s="8"/>
      <c r="E28" s="8"/>
      <c r="F28" s="8"/>
      <c r="G28" s="8">
        <v>3.2289920763006963E-2</v>
      </c>
      <c r="H28" s="18"/>
    </row>
    <row r="29" spans="1:8" x14ac:dyDescent="0.25">
      <c r="A29" s="7">
        <v>26784</v>
      </c>
      <c r="B29" s="8">
        <v>1.750906698029198E-2</v>
      </c>
      <c r="C29" s="8"/>
      <c r="D29" s="8"/>
      <c r="E29" s="8"/>
      <c r="F29" s="8"/>
      <c r="G29" s="8">
        <v>1.750906698029198E-2</v>
      </c>
      <c r="H29" s="18"/>
    </row>
    <row r="30" spans="1:8" x14ac:dyDescent="0.25">
      <c r="A30" s="7">
        <v>26815</v>
      </c>
      <c r="B30" s="8">
        <v>2.502607982018645E-2</v>
      </c>
      <c r="C30" s="8"/>
      <c r="D30" s="8"/>
      <c r="E30" s="8"/>
      <c r="F30" s="8"/>
      <c r="G30" s="8">
        <v>2.502607982018645E-2</v>
      </c>
      <c r="H30" s="18"/>
    </row>
    <row r="31" spans="1:8" x14ac:dyDescent="0.25">
      <c r="A31" s="7">
        <v>26845</v>
      </c>
      <c r="B31" s="8">
        <v>3.5108152631539102E-2</v>
      </c>
      <c r="C31" s="8"/>
      <c r="D31" s="8"/>
      <c r="E31" s="8"/>
      <c r="F31" s="8"/>
      <c r="G31" s="8">
        <v>3.5108152631539102E-2</v>
      </c>
      <c r="H31" s="18"/>
    </row>
    <row r="32" spans="1:8" x14ac:dyDescent="0.25">
      <c r="A32" s="7">
        <v>26876</v>
      </c>
      <c r="B32" s="8">
        <v>2.3136381167159659E-2</v>
      </c>
      <c r="C32" s="8"/>
      <c r="D32" s="8"/>
      <c r="E32" s="8"/>
      <c r="F32" s="8"/>
      <c r="G32" s="8">
        <v>2.3136381167159659E-2</v>
      </c>
      <c r="H32" s="18"/>
    </row>
    <row r="33" spans="1:8" x14ac:dyDescent="0.25">
      <c r="A33" s="7">
        <v>26907</v>
      </c>
      <c r="B33" s="8">
        <v>2.6809840218289471E-2</v>
      </c>
      <c r="C33" s="8"/>
      <c r="D33" s="8"/>
      <c r="E33" s="8"/>
      <c r="F33" s="8"/>
      <c r="G33" s="8">
        <v>2.6809840218289471E-2</v>
      </c>
      <c r="H33" s="18"/>
    </row>
    <row r="34" spans="1:8" x14ac:dyDescent="0.25">
      <c r="A34" s="7">
        <v>26937</v>
      </c>
      <c r="B34" s="8">
        <v>1.519060454315535E-2</v>
      </c>
      <c r="C34" s="8"/>
      <c r="D34" s="8"/>
      <c r="E34" s="8"/>
      <c r="F34" s="8"/>
      <c r="G34" s="8">
        <v>1.519060454315535E-2</v>
      </c>
      <c r="H34" s="18"/>
    </row>
    <row r="35" spans="1:8" x14ac:dyDescent="0.25">
      <c r="A35" s="7">
        <v>26968</v>
      </c>
      <c r="B35" s="8">
        <v>2.771971867590195E-2</v>
      </c>
      <c r="C35" s="8"/>
      <c r="D35" s="8"/>
      <c r="E35" s="8"/>
      <c r="F35" s="8"/>
      <c r="G35" s="8">
        <v>2.771971867590195E-2</v>
      </c>
      <c r="H35" s="18"/>
    </row>
    <row r="36" spans="1:8" x14ac:dyDescent="0.25">
      <c r="A36" s="7">
        <v>26998</v>
      </c>
      <c r="B36" s="8">
        <v>-2.2980061677906779E-2</v>
      </c>
      <c r="C36" s="8"/>
      <c r="D36" s="8"/>
      <c r="E36" s="8"/>
      <c r="F36" s="8"/>
      <c r="G36" s="8">
        <v>-2.2980061677906779E-2</v>
      </c>
      <c r="H36" s="18"/>
    </row>
    <row r="37" spans="1:8" x14ac:dyDescent="0.25">
      <c r="A37" s="7">
        <v>27029</v>
      </c>
      <c r="B37" s="8">
        <v>2.5172550854638761E-2</v>
      </c>
      <c r="C37" s="8"/>
      <c r="D37" s="8"/>
      <c r="E37" s="8"/>
      <c r="F37" s="8"/>
      <c r="G37" s="8">
        <v>2.5172550854638761E-2</v>
      </c>
      <c r="H37" s="18"/>
    </row>
    <row r="38" spans="1:8" x14ac:dyDescent="0.25">
      <c r="A38" s="7">
        <v>27060</v>
      </c>
      <c r="B38" s="8">
        <v>5.2552660631094213E-2</v>
      </c>
      <c r="C38" s="8"/>
      <c r="D38" s="8"/>
      <c r="E38" s="8"/>
      <c r="F38" s="8"/>
      <c r="G38" s="8">
        <v>5.2552660631094213E-2</v>
      </c>
      <c r="H38" s="18"/>
    </row>
    <row r="39" spans="1:8" x14ac:dyDescent="0.25">
      <c r="A39" s="7">
        <v>27088</v>
      </c>
      <c r="B39" s="8">
        <v>2.5907684933871081E-2</v>
      </c>
      <c r="C39" s="8"/>
      <c r="D39" s="8"/>
      <c r="E39" s="8"/>
      <c r="F39" s="8"/>
      <c r="G39" s="8">
        <v>2.5907684933871081E-2</v>
      </c>
      <c r="H39" s="18"/>
    </row>
    <row r="40" spans="1:8" x14ac:dyDescent="0.25">
      <c r="A40" s="7">
        <v>27119</v>
      </c>
      <c r="B40" s="8">
        <v>2.756606659433114E-4</v>
      </c>
      <c r="C40" s="8"/>
      <c r="D40" s="8"/>
      <c r="E40" s="8"/>
      <c r="F40" s="8"/>
      <c r="G40" s="8">
        <v>2.756606659433114E-4</v>
      </c>
      <c r="H40" s="18"/>
    </row>
    <row r="41" spans="1:8" x14ac:dyDescent="0.25">
      <c r="A41" s="7">
        <v>27149</v>
      </c>
      <c r="B41" s="8">
        <v>2.637621248259259E-2</v>
      </c>
      <c r="C41" s="8"/>
      <c r="D41" s="8"/>
      <c r="E41" s="8"/>
      <c r="F41" s="8"/>
      <c r="G41" s="8">
        <v>2.637621248259259E-2</v>
      </c>
      <c r="H41" s="18"/>
    </row>
    <row r="42" spans="1:8" x14ac:dyDescent="0.25">
      <c r="A42" s="7">
        <v>27180</v>
      </c>
      <c r="B42" s="8">
        <v>2.594411109302874E-2</v>
      </c>
      <c r="C42" s="8"/>
      <c r="D42" s="8"/>
      <c r="E42" s="8"/>
      <c r="F42" s="8"/>
      <c r="G42" s="8">
        <v>2.594411109302874E-2</v>
      </c>
      <c r="H42" s="18"/>
    </row>
    <row r="43" spans="1:8" x14ac:dyDescent="0.25">
      <c r="A43" s="7">
        <v>27210</v>
      </c>
      <c r="B43" s="8">
        <v>3.0459408068556511E-2</v>
      </c>
      <c r="C43" s="8"/>
      <c r="D43" s="8"/>
      <c r="E43" s="8"/>
      <c r="F43" s="8"/>
      <c r="G43" s="8">
        <v>3.0459408068556511E-2</v>
      </c>
      <c r="H43" s="18"/>
    </row>
    <row r="44" spans="1:8" x14ac:dyDescent="0.25">
      <c r="A44" s="7">
        <v>27241</v>
      </c>
      <c r="B44" s="8">
        <v>-1.907255545802844E-3</v>
      </c>
      <c r="C44" s="8"/>
      <c r="D44" s="8"/>
      <c r="E44" s="8"/>
      <c r="F44" s="8"/>
      <c r="G44" s="8">
        <v>-1.907255545802844E-3</v>
      </c>
      <c r="H44" s="18"/>
    </row>
    <row r="45" spans="1:8" x14ac:dyDescent="0.25">
      <c r="A45" s="7">
        <v>27272</v>
      </c>
      <c r="B45" s="8">
        <v>-1.9998107473112481E-2</v>
      </c>
      <c r="C45" s="8"/>
      <c r="D45" s="8"/>
      <c r="E45" s="8"/>
      <c r="F45" s="8"/>
      <c r="G45" s="8">
        <v>-1.9998107473112481E-2</v>
      </c>
      <c r="H45" s="18"/>
    </row>
    <row r="46" spans="1:8" x14ac:dyDescent="0.25">
      <c r="A46" s="7">
        <v>27302</v>
      </c>
      <c r="B46" s="8">
        <v>-2.0176044509549129E-2</v>
      </c>
      <c r="C46" s="8"/>
      <c r="D46" s="8"/>
      <c r="E46" s="8"/>
      <c r="F46" s="8"/>
      <c r="G46" s="8">
        <v>-2.0176044509549129E-2</v>
      </c>
      <c r="H46" s="18"/>
    </row>
    <row r="47" spans="1:8" x14ac:dyDescent="0.25">
      <c r="A47" s="7">
        <v>27333</v>
      </c>
      <c r="B47" s="8">
        <v>3.0140233851350121E-2</v>
      </c>
      <c r="C47" s="8"/>
      <c r="D47" s="8"/>
      <c r="E47" s="8"/>
      <c r="F47" s="8"/>
      <c r="G47" s="8">
        <v>3.0140233851350121E-2</v>
      </c>
      <c r="H47" s="18"/>
    </row>
    <row r="48" spans="1:8" x14ac:dyDescent="0.25">
      <c r="A48" s="7">
        <v>27363</v>
      </c>
      <c r="B48" s="8">
        <v>3.502383907492046E-2</v>
      </c>
      <c r="C48" s="8"/>
      <c r="D48" s="8"/>
      <c r="E48" s="8"/>
      <c r="F48" s="8"/>
      <c r="G48" s="8">
        <v>3.502383907492046E-2</v>
      </c>
      <c r="H48" s="18"/>
    </row>
    <row r="49" spans="1:8" x14ac:dyDescent="0.25">
      <c r="A49" s="7">
        <v>27394</v>
      </c>
      <c r="B49" s="8">
        <v>4.6278945245516789E-2</v>
      </c>
      <c r="C49" s="8"/>
      <c r="D49" s="8"/>
      <c r="E49" s="8"/>
      <c r="F49" s="8"/>
      <c r="G49" s="8">
        <v>4.6278945245516789E-2</v>
      </c>
      <c r="H49" s="18"/>
    </row>
    <row r="50" spans="1:8" x14ac:dyDescent="0.25">
      <c r="A50" s="7">
        <v>27425</v>
      </c>
      <c r="B50" s="8">
        <v>-1.148404491763844E-2</v>
      </c>
      <c r="C50" s="8"/>
      <c r="D50" s="8"/>
      <c r="E50" s="8"/>
      <c r="F50" s="8"/>
      <c r="G50" s="8">
        <v>-1.148404491763844E-2</v>
      </c>
      <c r="H50" s="18"/>
    </row>
    <row r="51" spans="1:8" x14ac:dyDescent="0.25">
      <c r="A51" s="7">
        <v>27453</v>
      </c>
      <c r="B51" s="8">
        <v>-5.5584196074145442E-3</v>
      </c>
      <c r="C51" s="8"/>
      <c r="D51" s="8"/>
      <c r="E51" s="8"/>
      <c r="F51" s="8"/>
      <c r="G51" s="8">
        <v>-5.5584196074145442E-3</v>
      </c>
      <c r="H51" s="18"/>
    </row>
    <row r="52" spans="1:8" x14ac:dyDescent="0.25">
      <c r="A52" s="7">
        <v>27484</v>
      </c>
      <c r="B52" s="8">
        <v>3.7111325985595078E-2</v>
      </c>
      <c r="C52" s="8"/>
      <c r="D52" s="8"/>
      <c r="E52" s="8"/>
      <c r="F52" s="8"/>
      <c r="G52" s="8">
        <v>3.7111325985595078E-2</v>
      </c>
      <c r="H52" s="18"/>
    </row>
    <row r="53" spans="1:8" x14ac:dyDescent="0.25">
      <c r="A53" s="7">
        <v>27514</v>
      </c>
      <c r="B53" s="8">
        <v>3.5139818934736937E-2</v>
      </c>
      <c r="C53" s="8"/>
      <c r="D53" s="8"/>
      <c r="E53" s="8"/>
      <c r="F53" s="8"/>
      <c r="G53" s="8">
        <v>3.5139818934736937E-2</v>
      </c>
      <c r="H53" s="18"/>
    </row>
    <row r="54" spans="1:8" x14ac:dyDescent="0.25">
      <c r="A54" s="7">
        <v>27545</v>
      </c>
      <c r="B54" s="8">
        <v>1.6636694570000051E-2</v>
      </c>
      <c r="C54" s="8"/>
      <c r="D54" s="8"/>
      <c r="E54" s="8"/>
      <c r="F54" s="8"/>
      <c r="G54" s="8">
        <v>1.6636694570000051E-2</v>
      </c>
      <c r="H54" s="18"/>
    </row>
    <row r="55" spans="1:8" x14ac:dyDescent="0.25">
      <c r="A55" s="7">
        <v>27575</v>
      </c>
      <c r="B55" s="8">
        <v>2.584339263060698E-2</v>
      </c>
      <c r="C55" s="8"/>
      <c r="D55" s="8"/>
      <c r="E55" s="8"/>
      <c r="F55" s="8"/>
      <c r="G55" s="8">
        <v>2.584339263060698E-2</v>
      </c>
      <c r="H55" s="18"/>
    </row>
    <row r="56" spans="1:8" x14ac:dyDescent="0.25">
      <c r="A56" s="7">
        <v>27606</v>
      </c>
      <c r="B56" s="8">
        <v>1.062260532011838E-2</v>
      </c>
      <c r="C56" s="8"/>
      <c r="D56" s="8"/>
      <c r="E56" s="8"/>
      <c r="F56" s="8"/>
      <c r="G56" s="8">
        <v>1.062260532011838E-2</v>
      </c>
      <c r="H56" s="18"/>
    </row>
    <row r="57" spans="1:8" x14ac:dyDescent="0.25">
      <c r="A57" s="7">
        <v>27637</v>
      </c>
      <c r="B57" s="8">
        <v>6.2261243245909093E-3</v>
      </c>
      <c r="C57" s="8"/>
      <c r="D57" s="8"/>
      <c r="E57" s="8"/>
      <c r="F57" s="8"/>
      <c r="G57" s="8">
        <v>6.2261243245909093E-3</v>
      </c>
      <c r="H57" s="18"/>
    </row>
    <row r="58" spans="1:8" x14ac:dyDescent="0.25">
      <c r="A58" s="7">
        <v>27667</v>
      </c>
      <c r="B58" s="8">
        <v>3.643300062416821E-2</v>
      </c>
      <c r="C58" s="8"/>
      <c r="D58" s="8"/>
      <c r="E58" s="8"/>
      <c r="F58" s="8"/>
      <c r="G58" s="8">
        <v>3.643300062416821E-2</v>
      </c>
      <c r="H58" s="18"/>
    </row>
    <row r="59" spans="1:8" x14ac:dyDescent="0.25">
      <c r="A59" s="7">
        <v>27698</v>
      </c>
      <c r="B59" s="8">
        <v>3.567957980039171E-3</v>
      </c>
      <c r="C59" s="8"/>
      <c r="D59" s="8"/>
      <c r="E59" s="8"/>
      <c r="F59" s="8"/>
      <c r="G59" s="8">
        <v>3.567957980039171E-3</v>
      </c>
      <c r="H59" s="18"/>
    </row>
    <row r="60" spans="1:8" x14ac:dyDescent="0.25">
      <c r="A60" s="7">
        <v>27728</v>
      </c>
      <c r="B60" s="8">
        <v>3.2255676338010852E-2</v>
      </c>
      <c r="C60" s="8"/>
      <c r="D60" s="8"/>
      <c r="E60" s="8"/>
      <c r="F60" s="8"/>
      <c r="G60" s="8">
        <v>3.2255676338010852E-2</v>
      </c>
      <c r="H60" s="18"/>
    </row>
    <row r="61" spans="1:8" x14ac:dyDescent="0.25">
      <c r="A61" s="7">
        <v>27759</v>
      </c>
      <c r="B61" s="8">
        <v>3.3234161845746568E-2</v>
      </c>
      <c r="C61" s="8"/>
      <c r="D61" s="8"/>
      <c r="E61" s="8"/>
      <c r="F61" s="8"/>
      <c r="G61" s="8">
        <v>3.3234161845746568E-2</v>
      </c>
      <c r="H61" s="18"/>
    </row>
    <row r="62" spans="1:8" x14ac:dyDescent="0.25">
      <c r="A62" s="7">
        <v>27790</v>
      </c>
      <c r="B62" s="8">
        <v>-4.1417098580570189E-2</v>
      </c>
      <c r="C62" s="8"/>
      <c r="D62" s="8"/>
      <c r="E62" s="8"/>
      <c r="F62" s="8"/>
      <c r="G62" s="8">
        <v>-4.1417098580570189E-2</v>
      </c>
      <c r="H62" s="18"/>
    </row>
    <row r="63" spans="1:8" x14ac:dyDescent="0.25">
      <c r="A63" s="7">
        <v>27819</v>
      </c>
      <c r="B63" s="8">
        <v>1.9455368418901831E-2</v>
      </c>
      <c r="C63" s="8"/>
      <c r="D63" s="8"/>
      <c r="E63" s="8"/>
      <c r="F63" s="8"/>
      <c r="G63" s="8">
        <v>1.9455368418901831E-2</v>
      </c>
      <c r="H63" s="18"/>
    </row>
    <row r="64" spans="1:8" x14ac:dyDescent="0.25">
      <c r="A64" s="7">
        <v>27850</v>
      </c>
      <c r="B64" s="8">
        <v>4.1824723084947557E-2</v>
      </c>
      <c r="C64" s="8"/>
      <c r="D64" s="8"/>
      <c r="E64" s="8"/>
      <c r="F64" s="8"/>
      <c r="G64" s="8">
        <v>4.1824723084947557E-2</v>
      </c>
      <c r="H64" s="18"/>
    </row>
    <row r="65" spans="1:8" x14ac:dyDescent="0.25">
      <c r="A65" s="7">
        <v>27880</v>
      </c>
      <c r="B65" s="8">
        <v>3.2916901316127012E-2</v>
      </c>
      <c r="C65" s="8"/>
      <c r="D65" s="8"/>
      <c r="E65" s="8"/>
      <c r="F65" s="8"/>
      <c r="G65" s="8">
        <v>3.2916901316127012E-2</v>
      </c>
      <c r="H65" s="18"/>
    </row>
    <row r="66" spans="1:8" x14ac:dyDescent="0.25">
      <c r="A66" s="7">
        <v>27911</v>
      </c>
      <c r="B66" s="8">
        <v>2.422075507343013E-2</v>
      </c>
      <c r="C66" s="8"/>
      <c r="D66" s="8"/>
      <c r="E66" s="8"/>
      <c r="F66" s="8"/>
      <c r="G66" s="8">
        <v>2.422075507343013E-2</v>
      </c>
      <c r="H66" s="18"/>
    </row>
    <row r="67" spans="1:8" x14ac:dyDescent="0.25">
      <c r="A67" s="7">
        <v>27941</v>
      </c>
      <c r="B67" s="8">
        <v>1.8718831165735361E-2</v>
      </c>
      <c r="C67" s="8"/>
      <c r="D67" s="8"/>
      <c r="E67" s="8"/>
      <c r="F67" s="8"/>
      <c r="G67" s="8">
        <v>1.8718831165735361E-2</v>
      </c>
      <c r="H67" s="18"/>
    </row>
    <row r="68" spans="1:8" x14ac:dyDescent="0.25">
      <c r="A68" s="7">
        <v>27972</v>
      </c>
      <c r="B68" s="8">
        <v>1.8196657461768021E-2</v>
      </c>
      <c r="C68" s="8"/>
      <c r="D68" s="8"/>
      <c r="E68" s="8"/>
      <c r="F68" s="8"/>
      <c r="G68" s="8">
        <v>1.8196657461768021E-2</v>
      </c>
      <c r="H68" s="18"/>
    </row>
    <row r="69" spans="1:8" x14ac:dyDescent="0.25">
      <c r="A69" s="7">
        <v>28003</v>
      </c>
      <c r="B69" s="8">
        <v>2.742797085858761E-2</v>
      </c>
      <c r="C69" s="8"/>
      <c r="D69" s="8"/>
      <c r="E69" s="8"/>
      <c r="F69" s="8"/>
      <c r="G69" s="8">
        <v>2.742797085858761E-2</v>
      </c>
      <c r="H69" s="18"/>
    </row>
    <row r="70" spans="1:8" x14ac:dyDescent="0.25">
      <c r="A70" s="7">
        <v>28033</v>
      </c>
      <c r="B70" s="8">
        <v>2.007070474276396E-2</v>
      </c>
      <c r="C70" s="8"/>
      <c r="D70" s="8"/>
      <c r="E70" s="8"/>
      <c r="F70" s="8"/>
      <c r="G70" s="8">
        <v>2.007070474276396E-2</v>
      </c>
      <c r="H70" s="18"/>
    </row>
    <row r="71" spans="1:8" x14ac:dyDescent="0.25">
      <c r="A71" s="7">
        <v>28064</v>
      </c>
      <c r="B71" s="8">
        <v>1.8813398792743019E-2</v>
      </c>
      <c r="C71" s="8"/>
      <c r="D71" s="8"/>
      <c r="E71" s="8"/>
      <c r="F71" s="8"/>
      <c r="G71" s="8">
        <v>1.8813398792743019E-2</v>
      </c>
      <c r="H71" s="18"/>
    </row>
    <row r="72" spans="1:8" x14ac:dyDescent="0.25">
      <c r="A72" s="7">
        <v>28094</v>
      </c>
      <c r="B72" s="8">
        <v>2.1341096748884739E-2</v>
      </c>
      <c r="C72" s="8"/>
      <c r="D72" s="8"/>
      <c r="E72" s="8"/>
      <c r="F72" s="8"/>
      <c r="G72" s="8">
        <v>2.1341096748884739E-2</v>
      </c>
      <c r="H72" s="18"/>
    </row>
    <row r="73" spans="1:8" x14ac:dyDescent="0.25">
      <c r="A73" s="7">
        <v>28125</v>
      </c>
      <c r="B73" s="8">
        <v>9.6469237368146388E-3</v>
      </c>
      <c r="C73" s="8"/>
      <c r="D73" s="8"/>
      <c r="E73" s="8"/>
      <c r="F73" s="8"/>
      <c r="G73" s="8">
        <v>9.6469237368146388E-3</v>
      </c>
      <c r="H73" s="18"/>
    </row>
    <row r="74" spans="1:8" x14ac:dyDescent="0.25">
      <c r="A74" s="7">
        <v>28156</v>
      </c>
      <c r="B74" s="8">
        <v>2.401699906703381E-2</v>
      </c>
      <c r="C74" s="8"/>
      <c r="D74" s="8"/>
      <c r="E74" s="8"/>
      <c r="F74" s="8"/>
      <c r="G74" s="8">
        <v>2.401699906703381E-2</v>
      </c>
      <c r="H74" s="18"/>
    </row>
    <row r="75" spans="1:8" x14ac:dyDescent="0.25">
      <c r="A75" s="7">
        <v>28184</v>
      </c>
      <c r="B75" s="8">
        <v>2.1357616182046121E-2</v>
      </c>
      <c r="C75" s="8">
        <v>6.733667819221709E-4</v>
      </c>
      <c r="D75" s="8">
        <v>5.9815219839247011E-4</v>
      </c>
      <c r="E75" s="8"/>
      <c r="F75" s="8"/>
      <c r="G75" s="8">
        <v>1.721324484366836E-2</v>
      </c>
      <c r="H75" s="18"/>
    </row>
    <row r="76" spans="1:8" x14ac:dyDescent="0.25">
      <c r="A76" s="7">
        <v>28215</v>
      </c>
      <c r="B76" s="8">
        <v>2.4930727203623881E-2</v>
      </c>
      <c r="C76" s="8">
        <v>1.710351626082314E-2</v>
      </c>
      <c r="D76" s="8">
        <v>1.519306583916874E-2</v>
      </c>
      <c r="E76" s="8"/>
      <c r="F76" s="8"/>
      <c r="G76" s="8">
        <v>2.3174239972898299E-2</v>
      </c>
      <c r="H76" s="18"/>
    </row>
    <row r="77" spans="1:8" x14ac:dyDescent="0.25">
      <c r="A77" s="7">
        <v>28245</v>
      </c>
      <c r="B77" s="8">
        <v>2.694200721250439E-2</v>
      </c>
      <c r="C77" s="8">
        <v>4.3903514181325543E-2</v>
      </c>
      <c r="D77" s="8">
        <v>3.8999523335189051E-2</v>
      </c>
      <c r="E77" s="8"/>
      <c r="F77" s="8"/>
      <c r="G77" s="8">
        <v>2.9843909521654971E-2</v>
      </c>
      <c r="H77" s="18"/>
    </row>
    <row r="78" spans="1:8" x14ac:dyDescent="0.25">
      <c r="A78" s="7">
        <v>28276</v>
      </c>
      <c r="B78" s="8">
        <v>1.717900081923163E-2</v>
      </c>
      <c r="C78" s="8">
        <v>-3.2523615566840858E-2</v>
      </c>
      <c r="D78" s="8">
        <v>-2.889075118235631E-2</v>
      </c>
      <c r="E78" s="8"/>
      <c r="F78" s="8"/>
      <c r="G78" s="8">
        <v>7.6017639804655882E-3</v>
      </c>
      <c r="H78" s="18"/>
    </row>
    <row r="79" spans="1:8" x14ac:dyDescent="0.25">
      <c r="A79" s="7">
        <v>28306</v>
      </c>
      <c r="B79" s="8">
        <v>3.0657757979913439E-2</v>
      </c>
      <c r="C79" s="8">
        <v>1.0975878545331391E-2</v>
      </c>
      <c r="D79" s="8">
        <v>9.7498808337972628E-3</v>
      </c>
      <c r="E79" s="8"/>
      <c r="F79" s="8"/>
      <c r="G79" s="8">
        <v>2.6598782321843619E-2</v>
      </c>
      <c r="H79" s="18"/>
    </row>
    <row r="80" spans="1:8" x14ac:dyDescent="0.25">
      <c r="A80" s="7">
        <v>28337</v>
      </c>
      <c r="B80" s="8">
        <v>1.715491711151618E-2</v>
      </c>
      <c r="C80" s="8">
        <v>3.9930650167984742E-2</v>
      </c>
      <c r="D80" s="8">
        <v>3.5470425364673479E-2</v>
      </c>
      <c r="E80" s="8"/>
      <c r="F80" s="8"/>
      <c r="G80" s="8">
        <v>2.126404124247876E-2</v>
      </c>
      <c r="H80" s="18"/>
    </row>
    <row r="81" spans="1:8" x14ac:dyDescent="0.25">
      <c r="A81" s="7">
        <v>28368</v>
      </c>
      <c r="B81" s="8">
        <v>2.3052998777894681E-2</v>
      </c>
      <c r="C81" s="8">
        <v>-1.9392963319358521E-2</v>
      </c>
      <c r="D81" s="8">
        <v>-1.7226783313703139E-2</v>
      </c>
      <c r="E81" s="8"/>
      <c r="F81" s="8"/>
      <c r="G81" s="8">
        <v>1.4780424359009579E-2</v>
      </c>
      <c r="H81" s="18"/>
    </row>
    <row r="82" spans="1:8" x14ac:dyDescent="0.25">
      <c r="A82" s="7">
        <v>28398</v>
      </c>
      <c r="B82" s="8">
        <v>2.7838295474627461E-2</v>
      </c>
      <c r="C82" s="8">
        <v>-4.8078388229242999E-2</v>
      </c>
      <c r="D82" s="8">
        <v>-4.2708066965222363E-2</v>
      </c>
      <c r="E82" s="8"/>
      <c r="F82" s="8"/>
      <c r="G82" s="8">
        <v>1.319199086025543E-2</v>
      </c>
      <c r="H82" s="18"/>
    </row>
    <row r="83" spans="1:8" x14ac:dyDescent="0.25">
      <c r="A83" s="7">
        <v>28429</v>
      </c>
      <c r="B83" s="8">
        <v>1.0269651085707879E-2</v>
      </c>
      <c r="C83" s="8">
        <v>2.9897485117344389E-2</v>
      </c>
      <c r="D83" s="8">
        <v>2.6557957608625671E-2</v>
      </c>
      <c r="E83" s="8"/>
      <c r="F83" s="8"/>
      <c r="G83" s="8">
        <v>1.386126514116331E-2</v>
      </c>
      <c r="H83" s="18"/>
    </row>
    <row r="84" spans="1:8" x14ac:dyDescent="0.25">
      <c r="A84" s="7">
        <v>28459</v>
      </c>
      <c r="B84" s="8">
        <v>1.015586497434739E-2</v>
      </c>
      <c r="C84" s="8">
        <v>-1.427537577675002E-2</v>
      </c>
      <c r="D84" s="8">
        <v>-1.268082660592037E-2</v>
      </c>
      <c r="E84" s="8"/>
      <c r="F84" s="8"/>
      <c r="G84" s="8">
        <v>5.4290717412108719E-3</v>
      </c>
      <c r="H84" s="18"/>
    </row>
    <row r="85" spans="1:8" x14ac:dyDescent="0.25">
      <c r="A85" s="7">
        <v>28490</v>
      </c>
      <c r="B85" s="8">
        <v>2.6352206817442211E-2</v>
      </c>
      <c r="C85" s="8">
        <v>6.2488437362377462E-2</v>
      </c>
      <c r="D85" s="8">
        <v>5.5508524010821222E-2</v>
      </c>
      <c r="E85" s="8"/>
      <c r="F85" s="8"/>
      <c r="G85" s="8">
        <v>3.2881461591273628E-2</v>
      </c>
      <c r="H85" s="18"/>
    </row>
    <row r="86" spans="1:8" x14ac:dyDescent="0.25">
      <c r="A86" s="7">
        <v>28521</v>
      </c>
      <c r="B86" s="8">
        <v>6.9179491436277551E-3</v>
      </c>
      <c r="C86" s="8">
        <v>3.9728640133408093E-2</v>
      </c>
      <c r="D86" s="8">
        <v>3.5290979705155739E-2</v>
      </c>
      <c r="E86" s="8"/>
      <c r="F86" s="8"/>
      <c r="G86" s="8">
        <v>1.3036321298758591E-2</v>
      </c>
      <c r="H86" s="18"/>
    </row>
    <row r="87" spans="1:8" x14ac:dyDescent="0.25">
      <c r="A87" s="7">
        <v>28549</v>
      </c>
      <c r="B87" s="8">
        <v>1.417622882441183E-2</v>
      </c>
      <c r="C87" s="8">
        <v>2.9426128369998871E-2</v>
      </c>
      <c r="D87" s="8">
        <v>2.613925106975095E-2</v>
      </c>
      <c r="E87" s="8"/>
      <c r="F87" s="8"/>
      <c r="G87" s="8">
        <v>1.6897521003504449E-2</v>
      </c>
      <c r="H87" s="18"/>
    </row>
    <row r="88" spans="1:8" x14ac:dyDescent="0.25">
      <c r="A88" s="7">
        <v>28580</v>
      </c>
      <c r="B88" s="8">
        <v>2.74266499806326E-2</v>
      </c>
      <c r="C88" s="8">
        <v>9.5954766423909349E-2</v>
      </c>
      <c r="D88" s="8">
        <v>8.523668827092698E-2</v>
      </c>
      <c r="E88" s="8"/>
      <c r="F88" s="8"/>
      <c r="G88" s="8">
        <v>4.0060465453989717E-2</v>
      </c>
      <c r="H88" s="18"/>
    </row>
    <row r="89" spans="1:8" x14ac:dyDescent="0.25">
      <c r="A89" s="7">
        <v>28610</v>
      </c>
      <c r="B89" s="8">
        <v>-2.0935702698383522E-2</v>
      </c>
      <c r="C89" s="8">
        <v>-9.3193962618028453E-2</v>
      </c>
      <c r="D89" s="8">
        <v>-8.2784264257517864E-2</v>
      </c>
      <c r="E89" s="8"/>
      <c r="F89" s="8"/>
      <c r="G89" s="8">
        <v>-3.434638484626145E-2</v>
      </c>
      <c r="H89" s="18"/>
    </row>
    <row r="90" spans="1:8" x14ac:dyDescent="0.25">
      <c r="A90" s="7">
        <v>28641</v>
      </c>
      <c r="B90" s="8">
        <v>1.9086294240101109E-2</v>
      </c>
      <c r="C90" s="8">
        <v>6.8010044974139261E-2</v>
      </c>
      <c r="D90" s="8">
        <v>6.0413372037639482E-2</v>
      </c>
      <c r="E90" s="8"/>
      <c r="F90" s="8"/>
      <c r="G90" s="8">
        <v>2.8111377093258762E-2</v>
      </c>
      <c r="H90" s="18"/>
    </row>
    <row r="91" spans="1:8" x14ac:dyDescent="0.25">
      <c r="A91" s="7">
        <v>28671</v>
      </c>
      <c r="B91" s="8">
        <v>1.6312280598730799E-2</v>
      </c>
      <c r="C91" s="8">
        <v>-8.1477380612582674E-3</v>
      </c>
      <c r="D91" s="8">
        <v>-7.2376416005488888E-3</v>
      </c>
      <c r="E91" s="8"/>
      <c r="F91" s="8"/>
      <c r="G91" s="8">
        <v>1.151128651280392E-2</v>
      </c>
      <c r="H91" s="18"/>
    </row>
    <row r="92" spans="1:8" x14ac:dyDescent="0.25">
      <c r="A92" s="7">
        <v>28702</v>
      </c>
      <c r="B92" s="8">
        <v>9.2746412123227984E-3</v>
      </c>
      <c r="C92" s="8">
        <v>4.9559795149471779E-2</v>
      </c>
      <c r="D92" s="8">
        <v>4.4024001801685801E-2</v>
      </c>
      <c r="E92" s="8"/>
      <c r="F92" s="8"/>
      <c r="G92" s="8">
        <v>1.6778092664974001E-2</v>
      </c>
      <c r="H92" s="18"/>
    </row>
    <row r="93" spans="1:8" x14ac:dyDescent="0.25">
      <c r="A93" s="7">
        <v>28733</v>
      </c>
      <c r="B93" s="8">
        <v>-1.063743140575257E-2</v>
      </c>
      <c r="C93" s="8">
        <v>1.0706531832562521E-2</v>
      </c>
      <c r="D93" s="8">
        <v>9.5106199544402765E-3</v>
      </c>
      <c r="E93" s="8"/>
      <c r="F93" s="8"/>
      <c r="G93" s="8">
        <v>-6.488229945901776E-3</v>
      </c>
      <c r="H93" s="18"/>
    </row>
    <row r="94" spans="1:8" x14ac:dyDescent="0.25">
      <c r="A94" s="7">
        <v>28763</v>
      </c>
      <c r="B94" s="8">
        <v>2.3768095306791141E-2</v>
      </c>
      <c r="C94" s="8">
        <v>3.8449243247755963E-2</v>
      </c>
      <c r="D94" s="8">
        <v>3.4154490528210041E-2</v>
      </c>
      <c r="E94" s="8"/>
      <c r="F94" s="8"/>
      <c r="G94" s="8">
        <v>2.6274849623029509E-2</v>
      </c>
      <c r="H94" s="18"/>
    </row>
    <row r="95" spans="1:8" x14ac:dyDescent="0.25">
      <c r="A95" s="7">
        <v>28794</v>
      </c>
      <c r="B95" s="8">
        <v>-2.3070040593247469E-2</v>
      </c>
      <c r="C95" s="8">
        <v>8.0399993761507207E-2</v>
      </c>
      <c r="D95" s="8">
        <v>7.1419372488060934E-2</v>
      </c>
      <c r="E95" s="8"/>
      <c r="F95" s="8"/>
      <c r="G95" s="8">
        <v>-3.274095849641162E-3</v>
      </c>
      <c r="H95" s="18"/>
    </row>
    <row r="96" spans="1:8" x14ac:dyDescent="0.25">
      <c r="A96" s="7">
        <v>28824</v>
      </c>
      <c r="B96" s="8">
        <v>5.1878515862278318E-2</v>
      </c>
      <c r="C96" s="8">
        <v>-7.8851250163086223E-2</v>
      </c>
      <c r="D96" s="8">
        <v>-7.0043622431758254E-2</v>
      </c>
      <c r="E96" s="8"/>
      <c r="F96" s="8"/>
      <c r="G96" s="8">
        <v>2.661332543033821E-2</v>
      </c>
      <c r="H96" s="18"/>
    </row>
    <row r="97" spans="1:8" x14ac:dyDescent="0.25">
      <c r="A97" s="7">
        <v>28855</v>
      </c>
      <c r="B97" s="8">
        <v>2.3691863386793969E-2</v>
      </c>
      <c r="C97" s="8">
        <v>-2.457788754015924E-2</v>
      </c>
      <c r="D97" s="8">
        <v>-2.1832555241325161E-2</v>
      </c>
      <c r="E97" s="8"/>
      <c r="F97" s="8"/>
      <c r="G97" s="8">
        <v>1.431244643128674E-2</v>
      </c>
      <c r="H97" s="18"/>
    </row>
    <row r="98" spans="1:8" x14ac:dyDescent="0.25">
      <c r="A98" s="7">
        <v>28886</v>
      </c>
      <c r="B98" s="8">
        <v>2.3442207705098639E-2</v>
      </c>
      <c r="C98" s="8">
        <v>-1.0706531832562521E-2</v>
      </c>
      <c r="D98" s="8">
        <v>-9.5106199544402765E-3</v>
      </c>
      <c r="E98" s="8"/>
      <c r="F98" s="8"/>
      <c r="G98" s="8">
        <v>1.6732050985378631E-2</v>
      </c>
      <c r="H98" s="18"/>
    </row>
    <row r="99" spans="1:8" x14ac:dyDescent="0.25">
      <c r="A99" s="7">
        <v>28914</v>
      </c>
      <c r="B99" s="8">
        <v>2.0015752565486489E-2</v>
      </c>
      <c r="C99" s="8">
        <v>3.750652975306492E-2</v>
      </c>
      <c r="D99" s="8">
        <v>3.3317077450460593E-2</v>
      </c>
      <c r="E99" s="8"/>
      <c r="F99" s="8"/>
      <c r="G99" s="8">
        <v>2.3094962772741739E-2</v>
      </c>
      <c r="H99" s="18"/>
    </row>
    <row r="100" spans="1:8" x14ac:dyDescent="0.25">
      <c r="A100" s="7">
        <v>28945</v>
      </c>
      <c r="B100" s="8">
        <v>2.687667180794362E-2</v>
      </c>
      <c r="C100" s="8">
        <v>9.4271349469103923E-3</v>
      </c>
      <c r="D100" s="8">
        <v>8.3741307774945813E-3</v>
      </c>
      <c r="E100" s="8"/>
      <c r="F100" s="8"/>
      <c r="G100" s="8">
        <v>2.3281464018795391E-2</v>
      </c>
      <c r="H100" s="18"/>
    </row>
    <row r="101" spans="1:8" x14ac:dyDescent="0.25">
      <c r="A101" s="7">
        <v>28975</v>
      </c>
      <c r="B101" s="8">
        <v>3.1554801456270098E-2</v>
      </c>
      <c r="C101" s="8">
        <v>4.29608006866345E-2</v>
      </c>
      <c r="D101" s="8">
        <v>3.816211025743959E-2</v>
      </c>
      <c r="E101" s="8"/>
      <c r="F101" s="8"/>
      <c r="G101" s="8">
        <v>3.3356132259423493E-2</v>
      </c>
      <c r="H101" s="18"/>
    </row>
    <row r="102" spans="1:8" x14ac:dyDescent="0.25">
      <c r="A102" s="7">
        <v>29006</v>
      </c>
      <c r="B102" s="8">
        <v>2.086558366943558E-2</v>
      </c>
      <c r="C102" s="8">
        <v>3.1176882002996519E-2</v>
      </c>
      <c r="D102" s="8">
        <v>2.7694446785571369E-2</v>
      </c>
      <c r="E102" s="8"/>
      <c r="F102" s="8"/>
      <c r="G102" s="8">
        <v>2.257959981440525E-2</v>
      </c>
      <c r="H102" s="18"/>
    </row>
    <row r="103" spans="1:8" x14ac:dyDescent="0.25">
      <c r="A103" s="7">
        <v>29036</v>
      </c>
      <c r="B103" s="8">
        <v>2.143673154539116E-2</v>
      </c>
      <c r="C103" s="8">
        <v>5.1916578886199383E-2</v>
      </c>
      <c r="D103" s="8">
        <v>4.6117534496059452E-2</v>
      </c>
      <c r="E103" s="8"/>
      <c r="F103" s="8"/>
      <c r="G103" s="8">
        <v>2.695279657453881E-2</v>
      </c>
      <c r="H103" s="18"/>
    </row>
    <row r="104" spans="1:8" x14ac:dyDescent="0.25">
      <c r="A104" s="7">
        <v>29067</v>
      </c>
      <c r="B104" s="8">
        <v>3.3042609010722757E-2</v>
      </c>
      <c r="C104" s="8">
        <v>-5.0502508644162817E-3</v>
      </c>
      <c r="D104" s="8">
        <v>-4.4861414879435258E-3</v>
      </c>
      <c r="E104" s="8"/>
      <c r="F104" s="8"/>
      <c r="G104" s="8">
        <v>2.548044797334223E-2</v>
      </c>
      <c r="H104" s="18"/>
    </row>
    <row r="105" spans="1:8" x14ac:dyDescent="0.25">
      <c r="A105" s="7">
        <v>29098</v>
      </c>
      <c r="B105" s="8">
        <v>7.6466061622069148E-3</v>
      </c>
      <c r="C105" s="8">
        <v>1.42080390985578E-2</v>
      </c>
      <c r="D105" s="8">
        <v>1.262101138608112E-2</v>
      </c>
      <c r="E105" s="8"/>
      <c r="F105" s="8"/>
      <c r="G105" s="8">
        <v>8.8001899782294245E-3</v>
      </c>
      <c r="H105" s="18"/>
    </row>
    <row r="106" spans="1:8" x14ac:dyDescent="0.25">
      <c r="A106" s="7">
        <v>29128</v>
      </c>
      <c r="B106" s="8">
        <v>2.5745772121128271E-2</v>
      </c>
      <c r="C106" s="8">
        <v>0.10268843424313109</v>
      </c>
      <c r="D106" s="8">
        <v>9.1218210254851689E-2</v>
      </c>
      <c r="E106" s="8"/>
      <c r="F106" s="8"/>
      <c r="G106" s="8">
        <v>3.9987282146700887E-2</v>
      </c>
      <c r="H106" s="18"/>
    </row>
    <row r="107" spans="1:8" x14ac:dyDescent="0.25">
      <c r="A107" s="7">
        <v>29159</v>
      </c>
      <c r="B107" s="8">
        <v>5.5636296494321344E-3</v>
      </c>
      <c r="C107" s="8">
        <v>6.060301037299538E-4</v>
      </c>
      <c r="D107" s="8">
        <v>5.3833697855322309E-4</v>
      </c>
      <c r="E107" s="8"/>
      <c r="F107" s="8"/>
      <c r="G107" s="8">
        <v>4.5653404277740256E-3</v>
      </c>
      <c r="H107" s="18"/>
    </row>
    <row r="108" spans="1:8" x14ac:dyDescent="0.25">
      <c r="A108" s="7">
        <v>29189</v>
      </c>
      <c r="B108" s="8">
        <v>2.513641617314932E-2</v>
      </c>
      <c r="C108" s="8">
        <v>3.7439193074872701E-2</v>
      </c>
      <c r="D108" s="8">
        <v>3.3257262230621337E-2</v>
      </c>
      <c r="E108" s="8"/>
      <c r="F108" s="8"/>
      <c r="G108" s="8">
        <v>2.7178778469068861E-2</v>
      </c>
      <c r="H108" s="18"/>
    </row>
    <row r="109" spans="1:8" x14ac:dyDescent="0.25">
      <c r="A109" s="7">
        <v>29220</v>
      </c>
      <c r="B109" s="8">
        <v>2.978184486419511E-2</v>
      </c>
      <c r="C109" s="8">
        <v>4.5317584423362103E-2</v>
      </c>
      <c r="D109" s="8">
        <v>4.0255642951813241E-2</v>
      </c>
      <c r="E109" s="8"/>
      <c r="F109" s="8"/>
      <c r="G109" s="8">
        <v>3.2382798628873617E-2</v>
      </c>
      <c r="H109" s="18"/>
    </row>
    <row r="110" spans="1:8" x14ac:dyDescent="0.25">
      <c r="A110" s="7">
        <v>29251</v>
      </c>
      <c r="B110" s="8">
        <v>1.0446068707392399E-2</v>
      </c>
      <c r="C110" s="8">
        <v>0.1377708435812762</v>
      </c>
      <c r="D110" s="8">
        <v>0.1223819397910994</v>
      </c>
      <c r="E110" s="8"/>
      <c r="F110" s="8"/>
      <c r="G110" s="8">
        <v>3.4372133303151482E-2</v>
      </c>
      <c r="H110" s="18"/>
    </row>
    <row r="111" spans="1:8" x14ac:dyDescent="0.25">
      <c r="A111" s="7">
        <v>29280</v>
      </c>
      <c r="B111" s="8">
        <v>1.535213522775436E-2</v>
      </c>
      <c r="C111" s="8">
        <v>2.7944721449770091E-2</v>
      </c>
      <c r="D111" s="8">
        <v>2.4823316233287509E-2</v>
      </c>
      <c r="E111" s="8"/>
      <c r="F111" s="8"/>
      <c r="G111" s="8">
        <v>1.755851195050925E-2</v>
      </c>
      <c r="H111" s="18"/>
    </row>
    <row r="112" spans="1:8" x14ac:dyDescent="0.25">
      <c r="A112" s="7">
        <v>29311</v>
      </c>
      <c r="B112" s="8">
        <v>-2.1605243439191901E-2</v>
      </c>
      <c r="C112" s="8">
        <v>6.3363814178876279E-2</v>
      </c>
      <c r="D112" s="8">
        <v>5.6286121868731442E-2</v>
      </c>
      <c r="E112" s="8"/>
      <c r="F112" s="8"/>
      <c r="G112" s="8">
        <v>-5.3192011465927466E-3</v>
      </c>
      <c r="H112" s="18"/>
    </row>
    <row r="113" spans="1:8" x14ac:dyDescent="0.25">
      <c r="A113" s="7">
        <v>29341</v>
      </c>
      <c r="B113" s="8">
        <v>5.3776832770602079E-2</v>
      </c>
      <c r="C113" s="8">
        <v>-1.238994878736794E-2</v>
      </c>
      <c r="D113" s="8">
        <v>-1.100600045042145E-2</v>
      </c>
      <c r="E113" s="8"/>
      <c r="F113" s="8"/>
      <c r="G113" s="8">
        <v>4.0681871292702732E-2</v>
      </c>
      <c r="H113" s="18"/>
    </row>
    <row r="114" spans="1:8" x14ac:dyDescent="0.25">
      <c r="A114" s="7">
        <v>29372</v>
      </c>
      <c r="B114" s="8">
        <v>2.5343388026117571E-2</v>
      </c>
      <c r="C114" s="8">
        <v>3.2052258819495333E-2</v>
      </c>
      <c r="D114" s="8">
        <v>2.8472044643481579E-2</v>
      </c>
      <c r="E114" s="8"/>
      <c r="F114" s="8"/>
      <c r="G114" s="8">
        <v>2.632714076719175E-2</v>
      </c>
      <c r="H114" s="18"/>
    </row>
    <row r="115" spans="1:8" x14ac:dyDescent="0.25">
      <c r="A115" s="7">
        <v>29402</v>
      </c>
      <c r="B115" s="8">
        <v>2.996732349981102E-3</v>
      </c>
      <c r="C115" s="8">
        <v>2.3029143941738241E-2</v>
      </c>
      <c r="D115" s="8">
        <v>2.0456805185022481E-2</v>
      </c>
      <c r="E115" s="8"/>
      <c r="F115" s="8"/>
      <c r="G115" s="8">
        <v>6.7459807926609546E-3</v>
      </c>
      <c r="H115" s="18"/>
    </row>
    <row r="116" spans="1:8" x14ac:dyDescent="0.25">
      <c r="A116" s="7">
        <v>29433</v>
      </c>
      <c r="B116" s="8">
        <v>2.7147028481383281E-2</v>
      </c>
      <c r="C116" s="8">
        <v>1.272663217832903E-2</v>
      </c>
      <c r="D116" s="8">
        <v>1.1305076549617691E-2</v>
      </c>
      <c r="E116" s="8"/>
      <c r="F116" s="8"/>
      <c r="G116" s="8">
        <v>2.4120793657901301E-2</v>
      </c>
      <c r="H116" s="18"/>
    </row>
    <row r="117" spans="1:8" x14ac:dyDescent="0.25">
      <c r="A117" s="7">
        <v>29464</v>
      </c>
      <c r="B117" s="8">
        <v>2.931317935940303E-2</v>
      </c>
      <c r="C117" s="8">
        <v>-9.7638183378714778E-3</v>
      </c>
      <c r="D117" s="8">
        <v>-8.6732068766908164E-3</v>
      </c>
      <c r="E117" s="8"/>
      <c r="F117" s="8"/>
      <c r="G117" s="8">
        <v>2.1606840966066191E-2</v>
      </c>
      <c r="H117" s="18"/>
    </row>
    <row r="118" spans="1:8" x14ac:dyDescent="0.25">
      <c r="A118" s="7">
        <v>29494</v>
      </c>
      <c r="B118" s="8">
        <v>1.8598651401076749E-2</v>
      </c>
      <c r="C118" s="8">
        <v>-5.7909543245306698E-3</v>
      </c>
      <c r="D118" s="8">
        <v>-5.144108906175243E-3</v>
      </c>
      <c r="E118" s="8"/>
      <c r="F118" s="8"/>
      <c r="G118" s="8">
        <v>1.378541479779081E-2</v>
      </c>
      <c r="H118" s="18"/>
    </row>
    <row r="119" spans="1:8" x14ac:dyDescent="0.25">
      <c r="A119" s="7">
        <v>29525</v>
      </c>
      <c r="B119" s="8">
        <v>2.3931518272843458E-2</v>
      </c>
      <c r="C119" s="8">
        <v>5.1714568851622719E-2</v>
      </c>
      <c r="D119" s="8">
        <v>4.5938088836541699E-2</v>
      </c>
      <c r="E119" s="8"/>
      <c r="F119" s="8"/>
      <c r="G119" s="8">
        <v>2.8910480387091209E-2</v>
      </c>
      <c r="H119" s="18"/>
    </row>
    <row r="120" spans="1:8" x14ac:dyDescent="0.25">
      <c r="A120" s="7">
        <v>29555</v>
      </c>
      <c r="B120" s="8">
        <v>2.356822128853242E-2</v>
      </c>
      <c r="C120" s="8">
        <v>2.8281404840731179E-2</v>
      </c>
      <c r="D120" s="8">
        <v>2.5122392332483749E-2</v>
      </c>
      <c r="E120" s="8"/>
      <c r="F120" s="8"/>
      <c r="G120" s="8">
        <v>2.419495674814743E-2</v>
      </c>
      <c r="H120" s="18"/>
    </row>
    <row r="121" spans="1:8" x14ac:dyDescent="0.25">
      <c r="A121" s="7">
        <v>29586</v>
      </c>
      <c r="B121" s="8">
        <v>4.3310774158400678E-2</v>
      </c>
      <c r="C121" s="8">
        <v>3.9997986846176947E-2</v>
      </c>
      <c r="D121" s="8">
        <v>3.5530240584512728E-2</v>
      </c>
      <c r="E121" s="8"/>
      <c r="F121" s="8"/>
      <c r="G121" s="8">
        <v>4.2201442069789513E-2</v>
      </c>
      <c r="H121" s="18"/>
    </row>
    <row r="122" spans="1:8" x14ac:dyDescent="0.25">
      <c r="A122" s="7">
        <v>29617</v>
      </c>
      <c r="B122" s="8">
        <v>3.0920615443312371E-2</v>
      </c>
      <c r="C122" s="8">
        <v>7.6831149817319713E-2</v>
      </c>
      <c r="D122" s="8">
        <v>6.8249165836580847E-2</v>
      </c>
      <c r="E122" s="8"/>
      <c r="F122" s="8"/>
      <c r="G122" s="8">
        <v>3.9244523920039957E-2</v>
      </c>
      <c r="H122" s="18"/>
    </row>
    <row r="123" spans="1:8" x14ac:dyDescent="0.25">
      <c r="A123" s="7">
        <v>29645</v>
      </c>
      <c r="B123" s="8">
        <v>3.9692630186604523E-2</v>
      </c>
      <c r="C123" s="8">
        <v>6.9828135285329121E-2</v>
      </c>
      <c r="D123" s="8">
        <v>6.2028382973299143E-2</v>
      </c>
      <c r="E123" s="8"/>
      <c r="F123" s="8"/>
      <c r="G123" s="8">
        <v>4.4939755975146448E-2</v>
      </c>
      <c r="H123" s="18"/>
    </row>
    <row r="124" spans="1:8" x14ac:dyDescent="0.25">
      <c r="A124" s="7">
        <v>29676</v>
      </c>
      <c r="B124" s="8">
        <v>2.930410165962205E-2</v>
      </c>
      <c r="C124" s="8">
        <v>-4.9425121793087341E-2</v>
      </c>
      <c r="D124" s="8">
        <v>-4.3904371362007297E-2</v>
      </c>
      <c r="E124" s="8"/>
      <c r="F124" s="8"/>
      <c r="G124" s="8">
        <v>1.4110332012188181E-2</v>
      </c>
      <c r="H124" s="18"/>
    </row>
    <row r="125" spans="1:8" x14ac:dyDescent="0.25">
      <c r="A125" s="7">
        <v>29706</v>
      </c>
      <c r="B125" s="8">
        <v>4.3352799462851747E-2</v>
      </c>
      <c r="C125" s="8">
        <v>6.114170379853312E-2</v>
      </c>
      <c r="D125" s="8">
        <v>5.4312219614036289E-2</v>
      </c>
      <c r="E125" s="8"/>
      <c r="F125" s="8"/>
      <c r="G125" s="8">
        <v>4.6227631911538343E-2</v>
      </c>
      <c r="H125" s="18"/>
    </row>
    <row r="126" spans="1:8" x14ac:dyDescent="0.25">
      <c r="A126" s="7">
        <v>29737</v>
      </c>
      <c r="B126" s="8">
        <v>3.9667749982289953E-2</v>
      </c>
      <c r="C126" s="8">
        <v>5.1175875426084989E-2</v>
      </c>
      <c r="D126" s="8">
        <v>4.545956707782773E-2</v>
      </c>
      <c r="E126" s="8"/>
      <c r="F126" s="8"/>
      <c r="G126" s="8">
        <v>4.1397744236223243E-2</v>
      </c>
      <c r="H126" s="18"/>
    </row>
    <row r="127" spans="1:8" x14ac:dyDescent="0.25">
      <c r="A127" s="7">
        <v>29767</v>
      </c>
      <c r="B127" s="8">
        <v>4.346924261129459E-2</v>
      </c>
      <c r="C127" s="8">
        <v>6.8952758468830311E-2</v>
      </c>
      <c r="D127" s="8">
        <v>6.1250785115388937E-2</v>
      </c>
      <c r="E127" s="8"/>
      <c r="F127" s="8"/>
      <c r="G127" s="8">
        <v>4.7795748447457598E-2</v>
      </c>
      <c r="H127" s="18"/>
    </row>
    <row r="128" spans="1:8" x14ac:dyDescent="0.25">
      <c r="A128" s="7">
        <v>29798</v>
      </c>
      <c r="B128" s="8">
        <v>4.1799092050774478E-2</v>
      </c>
      <c r="C128" s="8">
        <v>4.4442207606863293E-2</v>
      </c>
      <c r="D128" s="8">
        <v>3.9478045093903028E-2</v>
      </c>
      <c r="E128" s="8"/>
      <c r="F128" s="8"/>
      <c r="G128" s="8">
        <v>4.1831298910696209E-2</v>
      </c>
      <c r="H128" s="18"/>
    </row>
    <row r="129" spans="1:8" x14ac:dyDescent="0.25">
      <c r="A129" s="7">
        <v>29829</v>
      </c>
      <c r="B129" s="8">
        <v>5.9953993124512994E-3</v>
      </c>
      <c r="C129" s="8">
        <v>1.952763667574295E-3</v>
      </c>
      <c r="D129" s="8">
        <v>1.734641375338163E-3</v>
      </c>
      <c r="E129" s="8"/>
      <c r="F129" s="8"/>
      <c r="G129" s="8">
        <v>5.1650599542522862E-3</v>
      </c>
      <c r="H129" s="18"/>
    </row>
    <row r="130" spans="1:8" x14ac:dyDescent="0.25">
      <c r="A130" s="7">
        <v>29859</v>
      </c>
      <c r="B130" s="8">
        <v>2.4007945680946112E-3</v>
      </c>
      <c r="C130" s="8">
        <v>-1.730552629539979E-2</v>
      </c>
      <c r="D130" s="8">
        <v>-1.5372511498686479E-2</v>
      </c>
      <c r="E130" s="8"/>
      <c r="F130" s="8"/>
      <c r="G130" s="8">
        <v>-1.3471681249329381E-3</v>
      </c>
      <c r="H130" s="18"/>
    </row>
    <row r="131" spans="1:8" x14ac:dyDescent="0.25">
      <c r="A131" s="7">
        <v>29890</v>
      </c>
      <c r="B131" s="8">
        <v>4.804661263440102E-2</v>
      </c>
      <c r="C131" s="8">
        <v>-2.2827133907161599E-2</v>
      </c>
      <c r="D131" s="8">
        <v>-2.0277359525504739E-2</v>
      </c>
      <c r="E131" s="8"/>
      <c r="F131" s="8"/>
      <c r="G131" s="8">
        <v>3.4126840764254193E-2</v>
      </c>
      <c r="H131" s="18"/>
    </row>
    <row r="132" spans="1:8" x14ac:dyDescent="0.25">
      <c r="A132" s="7">
        <v>29920</v>
      </c>
      <c r="B132" s="8">
        <v>3.9696041236516162E-2</v>
      </c>
      <c r="C132" s="8">
        <v>4.9627131827663998E-2</v>
      </c>
      <c r="D132" s="8">
        <v>4.408381702152505E-2</v>
      </c>
      <c r="E132" s="8"/>
      <c r="F132" s="8"/>
      <c r="G132" s="8">
        <v>4.1127927874131838E-2</v>
      </c>
      <c r="H132" s="18"/>
    </row>
    <row r="133" spans="1:8" x14ac:dyDescent="0.25">
      <c r="A133" s="7">
        <v>29951</v>
      </c>
      <c r="B133" s="8">
        <v>4.8628187601991613E-2</v>
      </c>
      <c r="C133" s="8">
        <v>-5.1781905529814952E-2</v>
      </c>
      <c r="D133" s="8">
        <v>-4.5997904056380962E-2</v>
      </c>
      <c r="E133" s="8"/>
      <c r="F133" s="8"/>
      <c r="G133" s="8">
        <v>2.9124569122973711E-2</v>
      </c>
      <c r="H133" s="18"/>
    </row>
    <row r="134" spans="1:8" x14ac:dyDescent="0.25">
      <c r="A134" s="7">
        <v>29982</v>
      </c>
      <c r="B134" s="8">
        <v>-8.1088963834952121E-4</v>
      </c>
      <c r="C134" s="8">
        <v>1.773497319426837E-2</v>
      </c>
      <c r="D134" s="8">
        <v>1.644375033645161E-2</v>
      </c>
      <c r="E134" s="8"/>
      <c r="F134" s="8"/>
      <c r="G134" s="8">
        <v>2.7691606423923812E-3</v>
      </c>
      <c r="H134" s="18"/>
    </row>
    <row r="135" spans="1:8" x14ac:dyDescent="0.25">
      <c r="A135" s="7">
        <v>30010</v>
      </c>
      <c r="B135" s="8">
        <v>3.8726039990490291E-2</v>
      </c>
      <c r="C135" s="8">
        <v>5.6244143445167601E-2</v>
      </c>
      <c r="D135" s="8">
        <v>5.2149199357053859E-2</v>
      </c>
      <c r="E135" s="8"/>
      <c r="F135" s="8"/>
      <c r="G135" s="8">
        <v>4.1820166272614381E-2</v>
      </c>
      <c r="H135" s="18"/>
    </row>
    <row r="136" spans="1:8" x14ac:dyDescent="0.25">
      <c r="A136" s="7">
        <v>30041</v>
      </c>
      <c r="B136" s="8">
        <v>3.0313397979969459E-2</v>
      </c>
      <c r="C136" s="8">
        <v>6.353543297856537E-2</v>
      </c>
      <c r="D136" s="8">
        <v>5.8909634989216197E-2</v>
      </c>
      <c r="E136" s="8"/>
      <c r="F136" s="8"/>
      <c r="G136" s="8">
        <v>3.6495225180753717E-2</v>
      </c>
      <c r="H136" s="18"/>
    </row>
    <row r="137" spans="1:8" x14ac:dyDescent="0.25">
      <c r="A137" s="7">
        <v>30071</v>
      </c>
      <c r="B137" s="8">
        <v>3.0381397386387121E-2</v>
      </c>
      <c r="C137" s="8">
        <v>7.2610911996441553E-3</v>
      </c>
      <c r="D137" s="8">
        <v>6.7324359360036836E-3</v>
      </c>
      <c r="E137" s="8"/>
      <c r="F137" s="8"/>
      <c r="G137" s="8">
        <v>2.5704470622674482E-2</v>
      </c>
      <c r="H137" s="18"/>
    </row>
    <row r="138" spans="1:8" x14ac:dyDescent="0.25">
      <c r="A138" s="7">
        <v>30102</v>
      </c>
      <c r="B138" s="8">
        <v>2.1743977332123299E-2</v>
      </c>
      <c r="C138" s="8">
        <v>-4.7595070486526111E-3</v>
      </c>
      <c r="D138" s="8">
        <v>-4.4129835875883249E-3</v>
      </c>
      <c r="E138" s="8"/>
      <c r="F138" s="8"/>
      <c r="G138" s="8">
        <v>1.647793280207455E-2</v>
      </c>
      <c r="H138" s="18"/>
    </row>
    <row r="139" spans="1:8" x14ac:dyDescent="0.25">
      <c r="A139" s="7">
        <v>30132</v>
      </c>
      <c r="B139" s="8">
        <v>1.8994477960563749E-2</v>
      </c>
      <c r="C139" s="8">
        <v>6.8172295371047339E-2</v>
      </c>
      <c r="D139" s="8">
        <v>6.3208903259387411E-2</v>
      </c>
      <c r="E139" s="8"/>
      <c r="F139" s="8"/>
      <c r="G139" s="8">
        <v>2.8333702231494479E-2</v>
      </c>
      <c r="H139" s="18"/>
    </row>
    <row r="140" spans="1:8" x14ac:dyDescent="0.25">
      <c r="A140" s="7">
        <v>30163</v>
      </c>
      <c r="B140" s="8">
        <v>1.5474412770407181E-2</v>
      </c>
      <c r="C140" s="8">
        <v>-8.3831621622693878E-2</v>
      </c>
      <c r="D140" s="8">
        <v>-7.7728127421639731E-2</v>
      </c>
      <c r="E140" s="8"/>
      <c r="F140" s="8"/>
      <c r="G140" s="8">
        <v>-3.7764446881076159E-3</v>
      </c>
      <c r="H140" s="18"/>
    </row>
    <row r="141" spans="1:8" x14ac:dyDescent="0.25">
      <c r="A141" s="7">
        <v>30194</v>
      </c>
      <c r="B141" s="8">
        <v>-6.8993910869014963E-2</v>
      </c>
      <c r="C141" s="8">
        <v>4.9291126805107409E-2</v>
      </c>
      <c r="D141" s="8">
        <v>4.570240812360029E-2</v>
      </c>
      <c r="E141" s="8"/>
      <c r="F141" s="8"/>
      <c r="G141" s="8">
        <v>-4.5695775202341207E-2</v>
      </c>
      <c r="H141" s="18"/>
    </row>
    <row r="142" spans="1:8" x14ac:dyDescent="0.25">
      <c r="A142" s="7">
        <v>30224</v>
      </c>
      <c r="B142" s="8">
        <v>-4.7494543833729308E-3</v>
      </c>
      <c r="C142" s="8">
        <v>5.3703895275885198E-2</v>
      </c>
      <c r="D142" s="8">
        <v>4.9793897985535143E-2</v>
      </c>
      <c r="E142" s="8"/>
      <c r="F142" s="8"/>
      <c r="G142" s="8">
        <v>6.5502158194436898E-3</v>
      </c>
      <c r="H142" s="18"/>
    </row>
    <row r="143" spans="1:8" x14ac:dyDescent="0.25">
      <c r="A143" s="7">
        <v>30255</v>
      </c>
      <c r="B143" s="8">
        <v>-4.0350284059005308E-2</v>
      </c>
      <c r="C143" s="8">
        <v>-3.4449545384774648E-2</v>
      </c>
      <c r="D143" s="8">
        <v>-3.1941391582963857E-2</v>
      </c>
      <c r="E143" s="8"/>
      <c r="F143" s="8"/>
      <c r="G143" s="8">
        <v>-3.8919320943978097E-2</v>
      </c>
      <c r="H143" s="18"/>
    </row>
    <row r="144" spans="1:8" x14ac:dyDescent="0.25">
      <c r="A144" s="7">
        <v>30285</v>
      </c>
      <c r="B144" s="8">
        <v>1.7245269181062731E-2</v>
      </c>
      <c r="C144" s="8">
        <v>-3.0602013502869521E-2</v>
      </c>
      <c r="D144" s="8">
        <v>-2.8373985363368739E-2</v>
      </c>
      <c r="E144" s="8"/>
      <c r="F144" s="8"/>
      <c r="G144" s="8">
        <v>7.8986154582263591E-3</v>
      </c>
      <c r="H144" s="18"/>
    </row>
    <row r="145" spans="1:8" x14ac:dyDescent="0.25">
      <c r="A145" s="7">
        <v>30316</v>
      </c>
      <c r="B145" s="8">
        <v>3.2790355038688317E-2</v>
      </c>
      <c r="C145" s="8">
        <v>2.8187884064455469E-2</v>
      </c>
      <c r="D145" s="8">
        <v>2.6135620448445241E-2</v>
      </c>
      <c r="E145" s="8"/>
      <c r="F145" s="8"/>
      <c r="G145" s="8">
        <v>3.1664634482240717E-2</v>
      </c>
      <c r="H145" s="18"/>
    </row>
    <row r="146" spans="1:8" x14ac:dyDescent="0.25">
      <c r="A146" s="7">
        <v>30347</v>
      </c>
      <c r="B146" s="8">
        <v>1.060352880553128E-2</v>
      </c>
      <c r="C146" s="8">
        <v>6.0264504319499652E-2</v>
      </c>
      <c r="D146" s="8">
        <v>5.5876851480109797E-2</v>
      </c>
      <c r="E146" s="8"/>
      <c r="F146" s="8"/>
      <c r="G146" s="8">
        <v>2.0096958624385972E-2</v>
      </c>
      <c r="H146" s="18"/>
    </row>
    <row r="147" spans="1:8" x14ac:dyDescent="0.25">
      <c r="A147" s="7">
        <v>30375</v>
      </c>
      <c r="B147" s="8">
        <v>2.39359815385447E-2</v>
      </c>
      <c r="C147" s="8">
        <v>-4.9676447878789658E-2</v>
      </c>
      <c r="D147" s="8">
        <v>-4.6059675285247417E-2</v>
      </c>
      <c r="E147" s="8"/>
      <c r="F147" s="8"/>
      <c r="G147" s="8">
        <v>9.5751729144320508E-3</v>
      </c>
      <c r="H147" s="18"/>
    </row>
    <row r="148" spans="1:8" x14ac:dyDescent="0.25">
      <c r="A148" s="7">
        <v>30406</v>
      </c>
      <c r="B148" s="8">
        <v>2.004430647345257E-2</v>
      </c>
      <c r="C148" s="8">
        <v>-6.7171114609566171E-3</v>
      </c>
      <c r="D148" s="8">
        <v>-6.2280615051499098E-3</v>
      </c>
      <c r="E148" s="8"/>
      <c r="F148" s="8"/>
      <c r="G148" s="8">
        <v>1.47409278821514E-2</v>
      </c>
      <c r="H148" s="18"/>
    </row>
    <row r="149" spans="1:8" x14ac:dyDescent="0.25">
      <c r="A149" s="7">
        <v>30436</v>
      </c>
      <c r="B149" s="8">
        <v>-1.7145114903629018E-2</v>
      </c>
      <c r="C149" s="8">
        <v>-1.505102457922548E-2</v>
      </c>
      <c r="D149" s="8">
        <v>-1.395521085808951E-2</v>
      </c>
      <c r="E149" s="8"/>
      <c r="F149" s="8"/>
      <c r="G149" s="8">
        <v>-1.6616715466634711E-2</v>
      </c>
      <c r="H149" s="18"/>
    </row>
    <row r="150" spans="1:8" x14ac:dyDescent="0.25">
      <c r="A150" s="7">
        <v>30467</v>
      </c>
      <c r="B150" s="8">
        <v>1.6957471764732061E-2</v>
      </c>
      <c r="C150" s="8">
        <v>4.6483467618309841E-2</v>
      </c>
      <c r="D150" s="8">
        <v>4.3099165017912097E-2</v>
      </c>
      <c r="E150" s="8"/>
      <c r="F150" s="8"/>
      <c r="G150" s="8">
        <v>2.2524240675407842E-2</v>
      </c>
      <c r="H150" s="18"/>
    </row>
    <row r="151" spans="1:8" x14ac:dyDescent="0.25">
      <c r="A151" s="7">
        <v>30497</v>
      </c>
      <c r="B151" s="8">
        <v>2.1319736056031321E-2</v>
      </c>
      <c r="C151" s="8">
        <v>-5.7984185207667571E-2</v>
      </c>
      <c r="D151" s="8">
        <v>-5.3762554618667448E-2</v>
      </c>
      <c r="E151" s="8"/>
      <c r="F151" s="8"/>
      <c r="G151" s="8">
        <v>5.8811148621915532E-3</v>
      </c>
      <c r="H151" s="18"/>
    </row>
    <row r="152" spans="1:8" x14ac:dyDescent="0.25">
      <c r="A152" s="7">
        <v>30528</v>
      </c>
      <c r="B152" s="8">
        <v>4.1272765061179939E-3</v>
      </c>
      <c r="C152" s="8">
        <v>3.5263190592354759E-3</v>
      </c>
      <c r="D152" s="8">
        <v>3.2695798060455548E-3</v>
      </c>
      <c r="E152" s="8"/>
      <c r="F152" s="8"/>
      <c r="G152" s="8">
        <v>3.9814110914224987E-3</v>
      </c>
      <c r="H152" s="18"/>
    </row>
    <row r="153" spans="1:8" x14ac:dyDescent="0.25">
      <c r="A153" s="7">
        <v>30559</v>
      </c>
      <c r="B153" s="8">
        <v>3.5183982100214672E-2</v>
      </c>
      <c r="C153" s="8">
        <v>5.8545796912262901E-2</v>
      </c>
      <c r="D153" s="8">
        <v>5.4283277292180097E-2</v>
      </c>
      <c r="E153" s="8"/>
      <c r="F153" s="8"/>
      <c r="G153" s="8">
        <v>3.9430093100616043E-2</v>
      </c>
      <c r="H153" s="18"/>
    </row>
    <row r="154" spans="1:8" x14ac:dyDescent="0.25">
      <c r="A154" s="7">
        <v>30589</v>
      </c>
      <c r="B154" s="8">
        <v>1.2421119713538211E-2</v>
      </c>
      <c r="C154" s="8">
        <v>-3.7207785192967663E-2</v>
      </c>
      <c r="D154" s="8">
        <v>-3.4498813366304712E-2</v>
      </c>
      <c r="E154" s="8"/>
      <c r="F154" s="8"/>
      <c r="G154" s="8">
        <v>2.766235914903332E-3</v>
      </c>
      <c r="H154" s="18"/>
    </row>
    <row r="155" spans="1:8" x14ac:dyDescent="0.25">
      <c r="A155" s="7">
        <v>30620</v>
      </c>
      <c r="B155" s="8">
        <v>1.4551963729857899E-2</v>
      </c>
      <c r="C155" s="8">
        <v>2.7698986472550039E-2</v>
      </c>
      <c r="D155" s="8">
        <v>2.5682317821295889E-2</v>
      </c>
      <c r="E155" s="8"/>
      <c r="F155" s="8"/>
      <c r="G155" s="8">
        <v>1.697970141327091E-2</v>
      </c>
      <c r="H155" s="18"/>
    </row>
    <row r="156" spans="1:8" x14ac:dyDescent="0.25">
      <c r="A156" s="7">
        <v>30650</v>
      </c>
      <c r="B156" s="8">
        <v>3.1730365140995483E-2</v>
      </c>
      <c r="C156" s="8">
        <v>-2.251987877316964E-2</v>
      </c>
      <c r="D156" s="8">
        <v>-2.0880283274002119E-2</v>
      </c>
      <c r="E156" s="8"/>
      <c r="F156" s="8"/>
      <c r="G156" s="8">
        <v>2.104427590807921E-2</v>
      </c>
      <c r="H156" s="18"/>
    </row>
    <row r="157" spans="1:8" x14ac:dyDescent="0.25">
      <c r="A157" s="7">
        <v>30681</v>
      </c>
      <c r="B157" s="8">
        <v>1.9923993172534349E-2</v>
      </c>
      <c r="C157" s="8">
        <v>4.444592780177151E-3</v>
      </c>
      <c r="D157" s="8">
        <v>4.1209971520029401E-3</v>
      </c>
      <c r="E157" s="8"/>
      <c r="F157" s="8"/>
      <c r="G157" s="8">
        <v>1.6795753531245489E-2</v>
      </c>
      <c r="H157" s="18"/>
    </row>
    <row r="158" spans="1:8" x14ac:dyDescent="0.25">
      <c r="A158" s="7">
        <v>30712</v>
      </c>
      <c r="B158" s="8">
        <v>5.219988107412421E-3</v>
      </c>
      <c r="C158" s="8">
        <v>4.2693227900490051E-2</v>
      </c>
      <c r="D158" s="8">
        <v>3.958487971550894E-2</v>
      </c>
      <c r="E158" s="8"/>
      <c r="F158" s="8"/>
      <c r="G158" s="8">
        <v>1.2403801247529839E-2</v>
      </c>
      <c r="H158" s="18"/>
    </row>
    <row r="159" spans="1:8" x14ac:dyDescent="0.25">
      <c r="A159" s="7">
        <v>30741</v>
      </c>
      <c r="B159" s="8">
        <v>-1.456445772223303E-2</v>
      </c>
      <c r="C159" s="8">
        <v>-2.8749060913391598E-2</v>
      </c>
      <c r="D159" s="8">
        <v>-2.6655939926654808E-2</v>
      </c>
      <c r="E159" s="8"/>
      <c r="F159" s="8"/>
      <c r="G159" s="8">
        <v>-1.719206626179107E-2</v>
      </c>
      <c r="H159" s="18"/>
    </row>
    <row r="160" spans="1:8" x14ac:dyDescent="0.25">
      <c r="A160" s="7">
        <v>30772</v>
      </c>
      <c r="B160" s="8">
        <v>2.5574222281854461E-2</v>
      </c>
      <c r="C160" s="8">
        <v>-1.491694186284364E-3</v>
      </c>
      <c r="D160" s="8">
        <v>-1.383089024658001E-3</v>
      </c>
      <c r="E160" s="8"/>
      <c r="F160" s="8"/>
      <c r="G160" s="8">
        <v>2.0171899504389339E-2</v>
      </c>
      <c r="H160" s="18"/>
    </row>
    <row r="161" spans="1:8" x14ac:dyDescent="0.25">
      <c r="A161" s="7">
        <v>30802</v>
      </c>
      <c r="B161" s="8">
        <v>2.5338941958250819E-2</v>
      </c>
      <c r="C161" s="8">
        <v>-7.3688275945463476E-3</v>
      </c>
      <c r="D161" s="8">
        <v>-6.8323284117641544E-3</v>
      </c>
      <c r="E161" s="8"/>
      <c r="F161" s="8"/>
      <c r="G161" s="8">
        <v>1.88510379659696E-2</v>
      </c>
      <c r="H161" s="18"/>
    </row>
    <row r="162" spans="1:8" x14ac:dyDescent="0.25">
      <c r="A162" s="7">
        <v>30833</v>
      </c>
      <c r="B162" s="8">
        <v>-1.16005319490956E-2</v>
      </c>
      <c r="C162" s="8">
        <v>4.6989416505397529E-2</v>
      </c>
      <c r="D162" s="8">
        <v>4.3568277493648132E-2</v>
      </c>
      <c r="E162" s="8"/>
      <c r="F162" s="8"/>
      <c r="G162" s="8">
        <v>-2.246561593719134E-4</v>
      </c>
      <c r="H162" s="18"/>
    </row>
    <row r="163" spans="1:8" x14ac:dyDescent="0.25">
      <c r="A163" s="7">
        <v>30863</v>
      </c>
      <c r="B163" s="8">
        <v>3.097896413501355E-2</v>
      </c>
      <c r="C163" s="8">
        <v>-4.1511095528603978E-2</v>
      </c>
      <c r="D163" s="8">
        <v>-3.8488814366269261E-2</v>
      </c>
      <c r="E163" s="8"/>
      <c r="F163" s="8"/>
      <c r="G163" s="8">
        <v>1.6783180318523511E-2</v>
      </c>
      <c r="H163" s="18"/>
    </row>
    <row r="164" spans="1:8" x14ac:dyDescent="0.25">
      <c r="A164" s="7">
        <v>30894</v>
      </c>
      <c r="B164" s="8">
        <v>2.1944509531453441E-2</v>
      </c>
      <c r="C164" s="8">
        <v>0.17110729553885351</v>
      </c>
      <c r="D164" s="8">
        <v>0.1586495574459435</v>
      </c>
      <c r="E164" s="8"/>
      <c r="F164" s="8"/>
      <c r="G164" s="8">
        <v>5.0531292923642453E-2</v>
      </c>
      <c r="H164" s="18"/>
    </row>
    <row r="165" spans="1:8" x14ac:dyDescent="0.25">
      <c r="A165" s="7">
        <v>30925</v>
      </c>
      <c r="B165" s="8">
        <v>-3.4093773478269251E-2</v>
      </c>
      <c r="C165" s="8">
        <v>-6.7560052365682632E-2</v>
      </c>
      <c r="D165" s="8">
        <v>-6.2641235577278395E-2</v>
      </c>
      <c r="E165" s="8"/>
      <c r="F165" s="8"/>
      <c r="G165" s="8">
        <v>-4.0295147576911501E-2</v>
      </c>
      <c r="H165" s="18"/>
    </row>
    <row r="166" spans="1:8" x14ac:dyDescent="0.25">
      <c r="A166" s="7">
        <v>30955</v>
      </c>
      <c r="B166" s="8">
        <v>3.0266009564480671E-2</v>
      </c>
      <c r="C166" s="8">
        <v>5.1479068903944318E-2</v>
      </c>
      <c r="D166" s="8">
        <v>4.7731053627023637E-2</v>
      </c>
      <c r="E166" s="8"/>
      <c r="F166" s="8"/>
      <c r="G166" s="8">
        <v>3.413381990468134E-2</v>
      </c>
      <c r="H166" s="18"/>
    </row>
    <row r="167" spans="1:8" x14ac:dyDescent="0.25">
      <c r="A167" s="7">
        <v>30986</v>
      </c>
      <c r="B167" s="8">
        <v>2.0671192447069942E-2</v>
      </c>
      <c r="C167" s="8">
        <v>-2.926687553188027E-2</v>
      </c>
      <c r="D167" s="8">
        <v>-2.7136054230393621E-2</v>
      </c>
      <c r="E167" s="8"/>
      <c r="F167" s="8"/>
      <c r="G167" s="8">
        <v>1.0896660981428561E-2</v>
      </c>
      <c r="H167" s="18"/>
    </row>
    <row r="168" spans="1:8" x14ac:dyDescent="0.25">
      <c r="A168" s="7">
        <v>31016</v>
      </c>
      <c r="B168" s="8">
        <v>1.211253251953814E-2</v>
      </c>
      <c r="C168" s="8">
        <v>-4.0414340226196672E-2</v>
      </c>
      <c r="D168" s="8">
        <v>-3.7471910073524482E-2</v>
      </c>
      <c r="E168" s="8"/>
      <c r="F168" s="8"/>
      <c r="G168" s="8">
        <v>1.901400985658399E-3</v>
      </c>
      <c r="H168" s="18"/>
    </row>
    <row r="169" spans="1:8" x14ac:dyDescent="0.25">
      <c r="A169" s="7">
        <v>31047</v>
      </c>
      <c r="B169" s="8">
        <v>1.8635960868039311E-2</v>
      </c>
      <c r="C169" s="8">
        <v>7.8446131082370127E-2</v>
      </c>
      <c r="D169" s="8">
        <v>7.2734736063539113E-2</v>
      </c>
      <c r="E169" s="8"/>
      <c r="F169" s="8"/>
      <c r="G169" s="8">
        <v>3.002685540902237E-2</v>
      </c>
      <c r="H169" s="18"/>
    </row>
    <row r="170" spans="1:8" x14ac:dyDescent="0.25">
      <c r="A170" s="7">
        <v>31078</v>
      </c>
      <c r="B170" s="8">
        <v>-2.3955921986061109E-2</v>
      </c>
      <c r="C170" s="8">
        <v>2.514273365389251E-2</v>
      </c>
      <c r="D170" s="8">
        <v>2.3312177044289249E-2</v>
      </c>
      <c r="E170" s="8"/>
      <c r="F170" s="8"/>
      <c r="G170" s="8">
        <v>-1.431924651903071E-2</v>
      </c>
      <c r="H170" s="18"/>
    </row>
    <row r="171" spans="1:8" x14ac:dyDescent="0.25">
      <c r="A171" s="7">
        <v>31106</v>
      </c>
      <c r="B171" s="8">
        <v>9.1898534844694346E-3</v>
      </c>
      <c r="C171" s="8">
        <v>6.8671485645022942E-2</v>
      </c>
      <c r="D171" s="8">
        <v>6.3671749193560737E-2</v>
      </c>
      <c r="E171" s="8"/>
      <c r="F171" s="8"/>
      <c r="G171" s="8">
        <v>2.058620627143392E-2</v>
      </c>
      <c r="H171" s="18"/>
    </row>
    <row r="172" spans="1:8" x14ac:dyDescent="0.25">
      <c r="A172" s="7">
        <v>31137</v>
      </c>
      <c r="B172" s="8">
        <v>1.8647983755890159E-2</v>
      </c>
      <c r="C172" s="8">
        <v>-2.6389773936133391E-2</v>
      </c>
      <c r="D172" s="8">
        <v>-2.4468424580501739E-2</v>
      </c>
      <c r="E172" s="8"/>
      <c r="F172" s="8"/>
      <c r="G172" s="8">
        <v>9.8325671530486141E-3</v>
      </c>
      <c r="H172" s="18"/>
    </row>
    <row r="173" spans="1:8" x14ac:dyDescent="0.25">
      <c r="A173" s="7">
        <v>31167</v>
      </c>
      <c r="B173" s="8">
        <v>1.7284305683000101E-2</v>
      </c>
      <c r="C173" s="8">
        <v>-1.261067261609637E-2</v>
      </c>
      <c r="D173" s="8">
        <v>-1.169253259096174E-2</v>
      </c>
      <c r="E173" s="8"/>
      <c r="F173" s="8"/>
      <c r="G173" s="8">
        <v>1.1397124025694269E-2</v>
      </c>
      <c r="H173" s="18"/>
    </row>
    <row r="174" spans="1:8" x14ac:dyDescent="0.25">
      <c r="A174" s="7">
        <v>31198</v>
      </c>
      <c r="B174" s="8">
        <v>4.5698643114167048E-3</v>
      </c>
      <c r="C174" s="8">
        <v>1.6168984628872118E-2</v>
      </c>
      <c r="D174" s="8">
        <v>1.499177605281209E-2</v>
      </c>
      <c r="E174" s="8"/>
      <c r="F174" s="8"/>
      <c r="G174" s="8">
        <v>6.7719675173017841E-3</v>
      </c>
      <c r="H174" s="18"/>
    </row>
    <row r="175" spans="1:8" x14ac:dyDescent="0.25">
      <c r="A175" s="7">
        <v>31228</v>
      </c>
      <c r="B175" s="8">
        <v>1.2785583393597481E-2</v>
      </c>
      <c r="C175" s="8">
        <v>-3.0908396248152531E-2</v>
      </c>
      <c r="D175" s="8">
        <v>-2.8658061426841928E-2</v>
      </c>
      <c r="E175" s="8"/>
      <c r="F175" s="8"/>
      <c r="G175" s="8">
        <v>4.2718209473785393E-3</v>
      </c>
      <c r="H175" s="18"/>
    </row>
    <row r="176" spans="1:8" x14ac:dyDescent="0.25">
      <c r="A176" s="7">
        <v>31259</v>
      </c>
      <c r="B176" s="8">
        <v>1.0508271387766671E-2</v>
      </c>
      <c r="C176" s="8">
        <v>0.12767326318502581</v>
      </c>
      <c r="D176" s="8">
        <v>0.1183778087205196</v>
      </c>
      <c r="E176" s="8"/>
      <c r="F176" s="8"/>
      <c r="G176" s="8">
        <v>3.3011724300767882E-2</v>
      </c>
      <c r="H176" s="18"/>
    </row>
    <row r="177" spans="1:8" x14ac:dyDescent="0.25">
      <c r="A177" s="7">
        <v>31290</v>
      </c>
      <c r="B177" s="8">
        <v>1.2897986407966581E-2</v>
      </c>
      <c r="C177" s="8">
        <v>-1.5281241788706341E-2</v>
      </c>
      <c r="D177" s="8">
        <v>-1.4168666738422131E-2</v>
      </c>
      <c r="E177" s="8"/>
      <c r="F177" s="8"/>
      <c r="G177" s="8">
        <v>7.3733982736604179E-3</v>
      </c>
      <c r="H177" s="18"/>
    </row>
    <row r="178" spans="1:8" x14ac:dyDescent="0.25">
      <c r="A178" s="7">
        <v>31320</v>
      </c>
      <c r="B178" s="8">
        <v>-2.7663944438458539E-3</v>
      </c>
      <c r="C178" s="8">
        <v>-9.3843757741423922E-2</v>
      </c>
      <c r="D178" s="8">
        <v>-8.7011314087192412E-2</v>
      </c>
      <c r="E178" s="8"/>
      <c r="F178" s="8"/>
      <c r="G178" s="8">
        <v>-2.029862273793832E-2</v>
      </c>
      <c r="H178" s="18"/>
    </row>
    <row r="179" spans="1:8" x14ac:dyDescent="0.25">
      <c r="A179" s="7">
        <v>31351</v>
      </c>
      <c r="B179" s="8">
        <v>5.9544059326575027E-3</v>
      </c>
      <c r="C179" s="8">
        <v>6.6892955567675424E-2</v>
      </c>
      <c r="D179" s="8">
        <v>6.2022707819919157E-2</v>
      </c>
      <c r="E179" s="8"/>
      <c r="F179" s="8"/>
      <c r="G179" s="8">
        <v>1.7655091084885461E-2</v>
      </c>
      <c r="H179" s="18"/>
    </row>
    <row r="180" spans="1:8" x14ac:dyDescent="0.25">
      <c r="A180" s="7">
        <v>31381</v>
      </c>
      <c r="B180" s="8">
        <v>-2.2759693156275681E-2</v>
      </c>
      <c r="C180" s="8">
        <v>5.5492680050054068E-2</v>
      </c>
      <c r="D180" s="8">
        <v>5.1452447446528132E-2</v>
      </c>
      <c r="E180" s="8"/>
      <c r="F180" s="8"/>
      <c r="G180" s="8">
        <v>-7.5132417753623242E-3</v>
      </c>
      <c r="H180" s="18"/>
    </row>
    <row r="181" spans="1:8" x14ac:dyDescent="0.25">
      <c r="A181" s="7">
        <v>31412</v>
      </c>
      <c r="B181" s="8">
        <v>-5.3920901129220766E-3</v>
      </c>
      <c r="C181" s="8">
        <v>4.0538298784379187E-2</v>
      </c>
      <c r="D181" s="8">
        <v>3.7586843632233129E-2</v>
      </c>
      <c r="E181" s="8"/>
      <c r="F181" s="8"/>
      <c r="G181" s="8">
        <v>3.4988421513235711E-3</v>
      </c>
      <c r="H181" s="18"/>
    </row>
    <row r="182" spans="1:8" x14ac:dyDescent="0.25">
      <c r="A182" s="7">
        <v>31443</v>
      </c>
      <c r="B182" s="8">
        <v>1.8179895876072601E-2</v>
      </c>
      <c r="C182" s="8">
        <v>1.152739063651978E-2</v>
      </c>
      <c r="D182" s="8">
        <v>1.0688120674405169E-2</v>
      </c>
      <c r="E182" s="8"/>
      <c r="F182" s="8"/>
      <c r="G182" s="8">
        <v>1.6765467831950581E-2</v>
      </c>
      <c r="H182" s="18"/>
    </row>
    <row r="183" spans="1:8" x14ac:dyDescent="0.25">
      <c r="A183" s="7">
        <v>31471</v>
      </c>
      <c r="B183" s="8">
        <v>-2.2601234168293179E-2</v>
      </c>
      <c r="C183" s="8">
        <v>0.11278377790233669</v>
      </c>
      <c r="D183" s="8">
        <v>0.1045723760342194</v>
      </c>
      <c r="E183" s="8"/>
      <c r="F183" s="8"/>
      <c r="G183" s="8">
        <v>3.6546280590210572E-3</v>
      </c>
      <c r="H183" s="18"/>
    </row>
    <row r="184" spans="1:8" x14ac:dyDescent="0.25">
      <c r="A184" s="7">
        <v>31502</v>
      </c>
      <c r="B184" s="8">
        <v>-1.36441037232824E-2</v>
      </c>
      <c r="C184" s="8">
        <v>4.846999464041734E-2</v>
      </c>
      <c r="D184" s="8">
        <v>4.4941059788788193E-2</v>
      </c>
      <c r="E184" s="8"/>
      <c r="F184" s="8"/>
      <c r="G184" s="8">
        <v>-1.574177535705368E-3</v>
      </c>
      <c r="H184" s="18"/>
    </row>
    <row r="185" spans="1:8" x14ac:dyDescent="0.25">
      <c r="A185" s="7">
        <v>31532</v>
      </c>
      <c r="B185" s="8">
        <v>1.490579585483554E-2</v>
      </c>
      <c r="C185" s="8">
        <v>-5.8715926968046492E-2</v>
      </c>
      <c r="D185" s="8">
        <v>-5.4441020759361428E-2</v>
      </c>
      <c r="E185" s="8"/>
      <c r="F185" s="8"/>
      <c r="G185" s="8">
        <v>6.0894191112763948E-4</v>
      </c>
      <c r="H185" s="18"/>
    </row>
    <row r="186" spans="1:8" x14ac:dyDescent="0.25">
      <c r="A186" s="7">
        <v>31563</v>
      </c>
      <c r="B186" s="8">
        <v>1.029575594180243E-2</v>
      </c>
      <c r="C186" s="8">
        <v>-4.0668482661617607E-2</v>
      </c>
      <c r="D186" s="8">
        <v>-3.7707549265768102E-2</v>
      </c>
      <c r="E186" s="8"/>
      <c r="F186" s="8"/>
      <c r="G186" s="8">
        <v>3.9900156070337209E-4</v>
      </c>
      <c r="H186" s="18"/>
    </row>
    <row r="187" spans="1:8" x14ac:dyDescent="0.25">
      <c r="A187" s="7">
        <v>31593</v>
      </c>
      <c r="B187" s="8">
        <v>2.3999702278160621E-2</v>
      </c>
      <c r="C187" s="8">
        <v>-3.0634290000399821E-2</v>
      </c>
      <c r="D187" s="8">
        <v>-2.8403911919293551E-2</v>
      </c>
      <c r="E187" s="8"/>
      <c r="F187" s="8"/>
      <c r="G187" s="8">
        <v>1.3295941630559161E-2</v>
      </c>
      <c r="H187" s="18"/>
    </row>
    <row r="188" spans="1:8" x14ac:dyDescent="0.25">
      <c r="A188" s="7">
        <v>31624</v>
      </c>
      <c r="B188" s="8">
        <v>1.115591820854966E-4</v>
      </c>
      <c r="C188" s="8">
        <v>5.715139197356027E-2</v>
      </c>
      <c r="D188" s="8">
        <v>5.2990394217095907E-2</v>
      </c>
      <c r="E188" s="8"/>
      <c r="F188" s="8"/>
      <c r="G188" s="8">
        <v>1.110342596473402E-2</v>
      </c>
      <c r="H188" s="18"/>
    </row>
    <row r="189" spans="1:8" x14ac:dyDescent="0.25">
      <c r="A189" s="7">
        <v>31655</v>
      </c>
      <c r="B189" s="8">
        <v>-7.7200817963781754E-3</v>
      </c>
      <c r="C189" s="8">
        <v>5.8283316269496697E-2</v>
      </c>
      <c r="D189" s="8">
        <v>5.4039906969004563E-2</v>
      </c>
      <c r="E189" s="8"/>
      <c r="F189" s="8"/>
      <c r="G189" s="8">
        <v>5.0562568867475862E-3</v>
      </c>
      <c r="H189" s="18"/>
    </row>
    <row r="190" spans="1:8" x14ac:dyDescent="0.25">
      <c r="A190" s="7">
        <v>31685</v>
      </c>
      <c r="B190" s="8">
        <v>-1.9874888919117709E-2</v>
      </c>
      <c r="C190" s="8">
        <v>-7.1184747416942973E-2</v>
      </c>
      <c r="D190" s="8">
        <v>-6.6002028955187725E-2</v>
      </c>
      <c r="E190" s="8"/>
      <c r="F190" s="8"/>
      <c r="G190" s="8">
        <v>-2.961858877250724E-2</v>
      </c>
      <c r="H190" s="18"/>
    </row>
    <row r="191" spans="1:8" x14ac:dyDescent="0.25">
      <c r="A191" s="7">
        <v>31716</v>
      </c>
      <c r="B191" s="8">
        <v>2.7489986390423441E-2</v>
      </c>
      <c r="C191" s="8">
        <v>-5.0163421354402819E-2</v>
      </c>
      <c r="D191" s="8">
        <v>-4.6511193884443559E-2</v>
      </c>
      <c r="E191" s="8"/>
      <c r="F191" s="8"/>
      <c r="G191" s="8">
        <v>1.232452758845411E-2</v>
      </c>
      <c r="H191" s="18"/>
    </row>
    <row r="192" spans="1:8" x14ac:dyDescent="0.25">
      <c r="A192" s="7">
        <v>31746</v>
      </c>
      <c r="B192" s="8">
        <v>9.1239647959666659E-3</v>
      </c>
      <c r="C192" s="8">
        <v>-2.5759743109244181E-2</v>
      </c>
      <c r="D192" s="8">
        <v>-2.3884264147432541E-2</v>
      </c>
      <c r="E192" s="8"/>
      <c r="F192" s="8"/>
      <c r="G192" s="8">
        <v>2.3347711111056609E-3</v>
      </c>
      <c r="H192" s="18"/>
    </row>
    <row r="193" spans="1:8" x14ac:dyDescent="0.25">
      <c r="A193" s="7">
        <v>31777</v>
      </c>
      <c r="B193" s="8">
        <v>5.9902010253909399E-3</v>
      </c>
      <c r="C193" s="8">
        <v>3.196774852837027E-3</v>
      </c>
      <c r="D193" s="8">
        <v>2.9640285883763069E-3</v>
      </c>
      <c r="E193" s="8"/>
      <c r="F193" s="8"/>
      <c r="G193" s="8">
        <v>5.4082411644340864E-3</v>
      </c>
      <c r="H193" s="18"/>
    </row>
    <row r="194" spans="1:8" x14ac:dyDescent="0.25">
      <c r="A194" s="7">
        <v>31808</v>
      </c>
      <c r="B194" s="8">
        <v>-4.2665536689297727E-2</v>
      </c>
      <c r="C194" s="8">
        <v>9.3339490530225694E-2</v>
      </c>
      <c r="D194" s="8">
        <v>8.9318778847631702E-2</v>
      </c>
      <c r="E194" s="8"/>
      <c r="F194" s="8"/>
      <c r="G194" s="8">
        <v>-1.5866602413652439E-2</v>
      </c>
      <c r="H194" s="18"/>
    </row>
    <row r="195" spans="1:8" x14ac:dyDescent="0.25">
      <c r="A195" s="7">
        <v>31836</v>
      </c>
      <c r="B195" s="8">
        <v>4.9825726716301588E-5</v>
      </c>
      <c r="C195" s="8">
        <v>-1.9763365991478259E-2</v>
      </c>
      <c r="D195" s="8">
        <v>-1.8912035048080991E-2</v>
      </c>
      <c r="E195" s="8"/>
      <c r="F195" s="8"/>
      <c r="G195" s="8">
        <v>-3.8276795225828841E-3</v>
      </c>
      <c r="H195" s="18"/>
    </row>
    <row r="196" spans="1:8" x14ac:dyDescent="0.25">
      <c r="A196" s="7">
        <v>31867</v>
      </c>
      <c r="B196" s="8">
        <v>4.3924911637969188E-3</v>
      </c>
      <c r="C196" s="8">
        <v>3.7446674879641498E-2</v>
      </c>
      <c r="D196" s="8">
        <v>3.5833613973613537E-2</v>
      </c>
      <c r="E196" s="8"/>
      <c r="F196" s="8"/>
      <c r="G196" s="8">
        <v>1.084202181636304E-2</v>
      </c>
      <c r="H196" s="18"/>
    </row>
    <row r="197" spans="1:8" x14ac:dyDescent="0.25">
      <c r="A197" s="7">
        <v>31897</v>
      </c>
      <c r="B197" s="8">
        <v>1.4731970824577671E-2</v>
      </c>
      <c r="C197" s="8">
        <v>0.22125317963152349</v>
      </c>
      <c r="D197" s="8">
        <v>0.21172243075875721</v>
      </c>
      <c r="E197" s="8"/>
      <c r="F197" s="8"/>
      <c r="G197" s="8">
        <v>5.5083137698690207E-2</v>
      </c>
      <c r="H197" s="18"/>
    </row>
    <row r="198" spans="1:8" x14ac:dyDescent="0.25">
      <c r="A198" s="7">
        <v>31928</v>
      </c>
      <c r="B198" s="8">
        <v>2.130579320277692E-2</v>
      </c>
      <c r="C198" s="8">
        <v>-1.1439406857586369E-2</v>
      </c>
      <c r="D198" s="8">
        <v>-1.09466405425683E-2</v>
      </c>
      <c r="E198" s="8"/>
      <c r="F198" s="8"/>
      <c r="G198" s="8">
        <v>1.4806029822206071E-2</v>
      </c>
      <c r="H198" s="18"/>
    </row>
    <row r="199" spans="1:8" x14ac:dyDescent="0.25">
      <c r="A199" s="7">
        <v>31958</v>
      </c>
      <c r="B199" s="8">
        <v>6.6089192336926672E-3</v>
      </c>
      <c r="C199" s="8">
        <v>-3.6747536736899337E-2</v>
      </c>
      <c r="D199" s="8">
        <v>-3.5164592053729488E-2</v>
      </c>
      <c r="E199" s="8"/>
      <c r="F199" s="8"/>
      <c r="G199" s="8">
        <v>-1.904077492108751E-3</v>
      </c>
      <c r="H199" s="18"/>
    </row>
    <row r="200" spans="1:8" x14ac:dyDescent="0.25">
      <c r="A200" s="7">
        <v>31989</v>
      </c>
      <c r="B200" s="8">
        <v>1.554721991163799E-2</v>
      </c>
      <c r="C200" s="8">
        <v>5.9629229502313197E-2</v>
      </c>
      <c r="D200" s="8">
        <v>5.7060628170528649E-2</v>
      </c>
      <c r="E200" s="8"/>
      <c r="F200" s="8"/>
      <c r="G200" s="8">
        <v>2.4106761696594581E-2</v>
      </c>
      <c r="H200" s="18"/>
    </row>
    <row r="201" spans="1:8" x14ac:dyDescent="0.25">
      <c r="A201" s="7">
        <v>32020</v>
      </c>
      <c r="B201" s="8">
        <v>-1.548921706995221E-2</v>
      </c>
      <c r="C201" s="8">
        <v>-2.6521139837476559E-2</v>
      </c>
      <c r="D201" s="8">
        <v>-2.5378709595201769E-2</v>
      </c>
      <c r="E201" s="8"/>
      <c r="F201" s="8"/>
      <c r="G201" s="8">
        <v>-1.7581358599229598E-2</v>
      </c>
      <c r="H201" s="18"/>
    </row>
    <row r="202" spans="1:8" x14ac:dyDescent="0.25">
      <c r="A202" s="7">
        <v>32050</v>
      </c>
      <c r="B202" s="8">
        <v>7.9300425675634667E-3</v>
      </c>
      <c r="C202" s="8">
        <v>-8.8363522628475133E-3</v>
      </c>
      <c r="D202" s="8">
        <v>-8.4557156794151031E-3</v>
      </c>
      <c r="E202" s="8"/>
      <c r="F202" s="8"/>
      <c r="G202" s="8">
        <v>4.6148272598245119E-3</v>
      </c>
      <c r="H202" s="18"/>
    </row>
    <row r="203" spans="1:8" x14ac:dyDescent="0.25">
      <c r="A203" s="7">
        <v>32081</v>
      </c>
      <c r="B203" s="8">
        <v>-0.15276417314958671</v>
      </c>
      <c r="C203" s="8">
        <v>2.027744263899714E-2</v>
      </c>
      <c r="D203" s="8">
        <v>1.9403967220944111E-2</v>
      </c>
      <c r="E203" s="8"/>
      <c r="F203" s="8"/>
      <c r="G203" s="8">
        <v>-0.1182431975336752</v>
      </c>
      <c r="H203" s="18"/>
    </row>
    <row r="204" spans="1:8" x14ac:dyDescent="0.25">
      <c r="A204" s="7">
        <v>32111</v>
      </c>
      <c r="B204" s="8">
        <v>5.6059587999382599E-2</v>
      </c>
      <c r="C204" s="8">
        <v>8.995761143562564E-2</v>
      </c>
      <c r="D204" s="8">
        <v>8.6082578293888642E-2</v>
      </c>
      <c r="E204" s="8"/>
      <c r="F204" s="8"/>
      <c r="G204" s="8">
        <v>6.2451689372457507E-2</v>
      </c>
      <c r="H204" s="18"/>
    </row>
    <row r="205" spans="1:8" x14ac:dyDescent="0.25">
      <c r="A205" s="7">
        <v>32142</v>
      </c>
      <c r="B205" s="8">
        <v>8.9389499165705821E-2</v>
      </c>
      <c r="C205" s="8">
        <v>4.3765106894699993E-2</v>
      </c>
      <c r="D205" s="8">
        <v>4.1879871871647087E-2</v>
      </c>
      <c r="E205" s="8"/>
      <c r="F205" s="8"/>
      <c r="G205" s="8">
        <v>8.0076097209199365E-2</v>
      </c>
      <c r="H205" s="18"/>
    </row>
    <row r="206" spans="1:8" x14ac:dyDescent="0.25">
      <c r="A206" s="7">
        <v>32173</v>
      </c>
      <c r="B206" s="8">
        <v>1.412878510792037E-2</v>
      </c>
      <c r="C206" s="8">
        <v>-3.5961826258366691E-2</v>
      </c>
      <c r="D206" s="8">
        <v>-3.4412727006345303E-2</v>
      </c>
      <c r="E206" s="8"/>
      <c r="F206" s="8"/>
      <c r="G206" s="8">
        <v>4.2655727598650984E-3</v>
      </c>
      <c r="H206" s="18"/>
    </row>
    <row r="207" spans="1:8" x14ac:dyDescent="0.25">
      <c r="A207" s="7">
        <v>32202</v>
      </c>
      <c r="B207" s="8">
        <v>2.1904030349423339E-2</v>
      </c>
      <c r="C207" s="8">
        <v>8.6641232958875099E-3</v>
      </c>
      <c r="D207" s="8">
        <v>8.2909056839494105E-3</v>
      </c>
      <c r="E207" s="8"/>
      <c r="F207" s="8"/>
      <c r="G207" s="8">
        <v>1.9218727177522359E-2</v>
      </c>
      <c r="H207" s="18"/>
    </row>
    <row r="208" spans="1:8" x14ac:dyDescent="0.25">
      <c r="A208" s="7">
        <v>32233</v>
      </c>
      <c r="B208" s="8">
        <v>2.3436992911661791E-2</v>
      </c>
      <c r="C208" s="8">
        <v>-3.5966522526023198E-2</v>
      </c>
      <c r="D208" s="8">
        <v>-3.4417220976580599E-2</v>
      </c>
      <c r="E208" s="8"/>
      <c r="F208" s="8"/>
      <c r="G208" s="8">
        <v>1.171121997906905E-2</v>
      </c>
      <c r="H208" s="18"/>
    </row>
    <row r="209" spans="1:8" x14ac:dyDescent="0.25">
      <c r="A209" s="7">
        <v>32263</v>
      </c>
      <c r="B209" s="8">
        <v>3.3974202088465237E-2</v>
      </c>
      <c r="C209" s="8">
        <v>-5.797876563584984E-2</v>
      </c>
      <c r="D209" s="8">
        <v>-5.5481260035484987E-2</v>
      </c>
      <c r="E209" s="8"/>
      <c r="F209" s="8"/>
      <c r="G209" s="8">
        <v>1.583335910363871E-2</v>
      </c>
      <c r="H209" s="18"/>
    </row>
    <row r="210" spans="1:8" x14ac:dyDescent="0.25">
      <c r="A210" s="7">
        <v>32294</v>
      </c>
      <c r="B210" s="8">
        <v>2.2263051338190069E-2</v>
      </c>
      <c r="C210" s="8">
        <v>8.3977275166040963E-2</v>
      </c>
      <c r="D210" s="8">
        <v>8.0359852257318606E-2</v>
      </c>
      <c r="E210" s="8"/>
      <c r="F210" s="8"/>
      <c r="G210" s="8">
        <v>3.4244153812888013E-2</v>
      </c>
      <c r="H210" s="18"/>
    </row>
    <row r="211" spans="1:8" x14ac:dyDescent="0.25">
      <c r="A211" s="7">
        <v>32324</v>
      </c>
      <c r="B211" s="8">
        <v>-3.260838585106951E-3</v>
      </c>
      <c r="C211" s="8">
        <v>0.21415335962186299</v>
      </c>
      <c r="D211" s="8">
        <v>0.20492844410103581</v>
      </c>
      <c r="E211" s="8"/>
      <c r="F211" s="8"/>
      <c r="G211" s="8">
        <v>3.9299509504204307E-2</v>
      </c>
      <c r="H211" s="18"/>
    </row>
    <row r="212" spans="1:8" x14ac:dyDescent="0.25">
      <c r="A212" s="7">
        <v>32355</v>
      </c>
      <c r="B212" s="8">
        <v>2.5170196871342029E-2</v>
      </c>
      <c r="C212" s="8">
        <v>-6.1447844019426302E-2</v>
      </c>
      <c r="D212" s="8">
        <v>-5.8800903663145748E-2</v>
      </c>
      <c r="E212" s="8"/>
      <c r="F212" s="8"/>
      <c r="G212" s="8">
        <v>8.1112827288164178E-3</v>
      </c>
      <c r="H212" s="18"/>
    </row>
    <row r="213" spans="1:8" x14ac:dyDescent="0.25">
      <c r="A213" s="7">
        <v>32386</v>
      </c>
      <c r="B213" s="8">
        <v>2.1355547701580772E-2</v>
      </c>
      <c r="C213" s="8">
        <v>-1.265344496320088E-2</v>
      </c>
      <c r="D213" s="8">
        <v>-1.210838248536223E-2</v>
      </c>
      <c r="E213" s="8"/>
      <c r="F213" s="8"/>
      <c r="G213" s="8">
        <v>1.4608255416408309E-2</v>
      </c>
      <c r="H213" s="18"/>
    </row>
    <row r="214" spans="1:8" x14ac:dyDescent="0.25">
      <c r="A214" s="7">
        <v>32416</v>
      </c>
      <c r="B214" s="8">
        <v>1.9698621390427329E-2</v>
      </c>
      <c r="C214" s="8">
        <v>-2.946695690614962E-3</v>
      </c>
      <c r="D214" s="8">
        <v>-2.8197632023294352E-3</v>
      </c>
      <c r="E214" s="8"/>
      <c r="F214" s="8"/>
      <c r="G214" s="8">
        <v>1.518225122304742E-2</v>
      </c>
      <c r="H214" s="18"/>
    </row>
    <row r="215" spans="1:8" x14ac:dyDescent="0.25">
      <c r="A215" s="7">
        <v>32447</v>
      </c>
      <c r="B215" s="8">
        <v>1.453462071155265E-2</v>
      </c>
      <c r="C215" s="8">
        <v>2.3663829753398161E-2</v>
      </c>
      <c r="D215" s="8">
        <v>2.2644481606071461E-2</v>
      </c>
      <c r="E215" s="8"/>
      <c r="F215" s="8"/>
      <c r="G215" s="8">
        <v>1.6258527705189079E-2</v>
      </c>
      <c r="H215" s="18"/>
    </row>
    <row r="216" spans="1:8" x14ac:dyDescent="0.25">
      <c r="A216" s="7">
        <v>32477</v>
      </c>
      <c r="B216" s="8">
        <v>1.395411544872927E-2</v>
      </c>
      <c r="C216" s="8">
        <v>2.9030643900558751E-2</v>
      </c>
      <c r="D216" s="8">
        <v>2.77801137292332E-2</v>
      </c>
      <c r="E216" s="8"/>
      <c r="F216" s="8"/>
      <c r="G216" s="8">
        <v>1.6844368121962609E-2</v>
      </c>
      <c r="H216" s="18"/>
    </row>
    <row r="217" spans="1:8" x14ac:dyDescent="0.25">
      <c r="A217" s="7">
        <v>32508</v>
      </c>
      <c r="B217" s="8">
        <v>1.9999606569678141E-2</v>
      </c>
      <c r="C217" s="8">
        <v>-1.897979121722744E-2</v>
      </c>
      <c r="D217" s="8">
        <v>-1.81622137069282E-2</v>
      </c>
      <c r="E217" s="8"/>
      <c r="F217" s="8"/>
      <c r="G217" s="8">
        <v>1.228548476332695E-2</v>
      </c>
      <c r="H217" s="18"/>
    </row>
    <row r="218" spans="1:8" x14ac:dyDescent="0.25">
      <c r="A218" s="7">
        <v>32539</v>
      </c>
      <c r="B218" s="8">
        <v>-9.2975206985432823E-3</v>
      </c>
      <c r="C218" s="8">
        <v>4.1945723299479827E-2</v>
      </c>
      <c r="D218" s="8">
        <v>4.0138860429894528E-2</v>
      </c>
      <c r="E218" s="8"/>
      <c r="F218" s="8"/>
      <c r="G218" s="8">
        <v>7.7044181410280878E-4</v>
      </c>
      <c r="H218" s="18"/>
    </row>
    <row r="219" spans="1:8" x14ac:dyDescent="0.25">
      <c r="A219" s="7">
        <v>32567</v>
      </c>
      <c r="B219" s="8">
        <v>1.1260336539637541E-2</v>
      </c>
      <c r="C219" s="8">
        <v>-4.1423684997063837E-2</v>
      </c>
      <c r="D219" s="8">
        <v>-3.9639309560068559E-2</v>
      </c>
      <c r="E219" s="8"/>
      <c r="F219" s="8"/>
      <c r="G219" s="8">
        <v>9.0196977599679273E-4</v>
      </c>
      <c r="H219" s="18"/>
    </row>
    <row r="220" spans="1:8" x14ac:dyDescent="0.25">
      <c r="A220" s="7">
        <v>32598</v>
      </c>
      <c r="B220" s="8">
        <v>3.2004906626297742E-2</v>
      </c>
      <c r="C220" s="8">
        <v>3.7262514911242377E-2</v>
      </c>
      <c r="D220" s="8">
        <v>3.5657386919056171E-2</v>
      </c>
      <c r="E220" s="8"/>
      <c r="F220" s="8"/>
      <c r="G220" s="8">
        <v>3.2895915484068047E-2</v>
      </c>
      <c r="H220" s="18"/>
    </row>
    <row r="221" spans="1:8" x14ac:dyDescent="0.25">
      <c r="A221" s="7">
        <v>32628</v>
      </c>
      <c r="B221" s="8">
        <v>7.7214545766945974E-4</v>
      </c>
      <c r="C221" s="8">
        <v>-2.218570109083803E-2</v>
      </c>
      <c r="D221" s="8">
        <v>-2.1230025127151629E-2</v>
      </c>
      <c r="E221" s="8"/>
      <c r="F221" s="8"/>
      <c r="G221" s="8">
        <v>-3.7238562556633978E-3</v>
      </c>
      <c r="H221" s="18"/>
    </row>
    <row r="222" spans="1:8" x14ac:dyDescent="0.25">
      <c r="A222" s="7">
        <v>32659</v>
      </c>
      <c r="B222" s="8">
        <v>1.0911414902410989E-2</v>
      </c>
      <c r="C222" s="8">
        <v>0.13883868183968071</v>
      </c>
      <c r="D222" s="8">
        <v>0.1328580373461479</v>
      </c>
      <c r="E222" s="8"/>
      <c r="F222" s="8"/>
      <c r="G222" s="8">
        <v>3.5898803840511653E-2</v>
      </c>
      <c r="H222" s="18"/>
    </row>
    <row r="223" spans="1:8" x14ac:dyDescent="0.25">
      <c r="A223" s="7">
        <v>32689</v>
      </c>
      <c r="B223" s="8">
        <v>6.4356560365497195E-4</v>
      </c>
      <c r="C223" s="8">
        <v>-1.8372993172509431E-2</v>
      </c>
      <c r="D223" s="8">
        <v>-1.758155422342917E-2</v>
      </c>
      <c r="E223" s="8"/>
      <c r="F223" s="8"/>
      <c r="G223" s="8">
        <v>-3.0806022566698828E-3</v>
      </c>
      <c r="H223" s="18"/>
    </row>
    <row r="224" spans="1:8" x14ac:dyDescent="0.25">
      <c r="A224" s="7">
        <v>32720</v>
      </c>
      <c r="B224" s="8">
        <v>1.464461777615611E-3</v>
      </c>
      <c r="C224" s="8">
        <v>-2.5123853859532401E-3</v>
      </c>
      <c r="D224" s="8">
        <v>-2.4041613404276272E-3</v>
      </c>
      <c r="E224" s="8"/>
      <c r="F224" s="8"/>
      <c r="G224" s="8">
        <v>6.7991474945440229E-4</v>
      </c>
      <c r="H224" s="18"/>
    </row>
    <row r="225" spans="1:8" x14ac:dyDescent="0.25">
      <c r="A225" s="7">
        <v>32751</v>
      </c>
      <c r="B225" s="8">
        <v>2.081306319483112E-2</v>
      </c>
      <c r="C225" s="8">
        <v>-6.4913971639970827E-2</v>
      </c>
      <c r="D225" s="8">
        <v>-6.2117723635468518E-2</v>
      </c>
      <c r="E225" s="8"/>
      <c r="F225" s="8"/>
      <c r="G225" s="8">
        <v>3.9472810283209614E-3</v>
      </c>
      <c r="H225" s="18"/>
    </row>
    <row r="226" spans="1:8" x14ac:dyDescent="0.25">
      <c r="A226" s="7">
        <v>32781</v>
      </c>
      <c r="B226" s="8">
        <v>2.6698523187725701E-2</v>
      </c>
      <c r="C226" s="8">
        <v>-5.0176666293013338E-2</v>
      </c>
      <c r="D226" s="8">
        <v>-4.8015245578030892E-2</v>
      </c>
      <c r="E226" s="8"/>
      <c r="F226" s="8"/>
      <c r="G226" s="8">
        <v>1.1539627363076141E-2</v>
      </c>
      <c r="H226" s="18"/>
    </row>
    <row r="227" spans="1:8" x14ac:dyDescent="0.25">
      <c r="A227" s="7">
        <v>32812</v>
      </c>
      <c r="B227" s="8">
        <v>-9.7080541182115176E-4</v>
      </c>
      <c r="C227" s="8">
        <v>-7.2627178745061902E-2</v>
      </c>
      <c r="D227" s="8">
        <v>-6.9498674996055984E-2</v>
      </c>
      <c r="E227" s="8"/>
      <c r="F227" s="8"/>
      <c r="G227" s="8">
        <v>-1.498922970356871E-2</v>
      </c>
      <c r="H227" s="18"/>
    </row>
    <row r="228" spans="1:8" x14ac:dyDescent="0.25">
      <c r="A228" s="7">
        <v>32842</v>
      </c>
      <c r="B228" s="8">
        <v>3.7901265236487847E-2</v>
      </c>
      <c r="C228" s="8">
        <v>2.755783644479104E-2</v>
      </c>
      <c r="D228" s="8">
        <v>2.637074923967388E-2</v>
      </c>
      <c r="E228" s="8"/>
      <c r="F228" s="8"/>
      <c r="G228" s="8">
        <v>3.5713870757636768E-2</v>
      </c>
      <c r="H228" s="18"/>
    </row>
    <row r="229" spans="1:8" x14ac:dyDescent="0.25">
      <c r="A229" s="7">
        <v>32873</v>
      </c>
      <c r="B229" s="8">
        <v>1.3841630309356029E-2</v>
      </c>
      <c r="C229" s="8">
        <v>5.979895783320642E-2</v>
      </c>
      <c r="D229" s="8">
        <v>5.7223045247856923E-2</v>
      </c>
      <c r="E229" s="8"/>
      <c r="F229" s="8"/>
      <c r="G229" s="8">
        <v>2.2775504555591158E-2</v>
      </c>
      <c r="H229" s="18"/>
    </row>
    <row r="230" spans="1:8" x14ac:dyDescent="0.25">
      <c r="A230" s="7">
        <v>32904</v>
      </c>
      <c r="B230" s="8">
        <v>-1.231871644146865E-2</v>
      </c>
      <c r="C230" s="8">
        <v>2.6955886018902909E-2</v>
      </c>
      <c r="D230" s="8">
        <v>2.5794728557948281E-2</v>
      </c>
      <c r="E230" s="8"/>
      <c r="F230" s="8"/>
      <c r="G230" s="8">
        <v>-4.579911695489801E-3</v>
      </c>
      <c r="H230" s="18"/>
    </row>
    <row r="231" spans="1:8" x14ac:dyDescent="0.25">
      <c r="A231" s="7">
        <v>32932</v>
      </c>
      <c r="B231" s="8">
        <v>4.0032931130338699E-2</v>
      </c>
      <c r="C231" s="8">
        <v>1.092120008066072E-2</v>
      </c>
      <c r="D231" s="8">
        <v>1.045075615062835E-2</v>
      </c>
      <c r="E231" s="8">
        <v>2.49791840133207E-3</v>
      </c>
      <c r="F231" s="8"/>
      <c r="G231" s="8">
        <f>0.7*B231+0.1*C231+0.1*D231+0.1*E231</f>
        <v>3.0410039254499199E-2</v>
      </c>
      <c r="H231" s="8"/>
    </row>
    <row r="232" spans="1:8" x14ac:dyDescent="0.25">
      <c r="A232" s="7">
        <v>32963</v>
      </c>
      <c r="B232" s="8">
        <v>1.9018968317960901E-2</v>
      </c>
      <c r="C232" s="8">
        <v>4.4979815479076313E-2</v>
      </c>
      <c r="D232" s="8">
        <v>4.3042255411517551E-2</v>
      </c>
      <c r="E232" s="8">
        <v>-4.5681063122923499E-2</v>
      </c>
      <c r="F232" s="8"/>
      <c r="G232" s="8">
        <f t="shared" ref="G232:G295" si="0">0.7*B232+0.1*C232+0.1*D232+0.1*E232</f>
        <v>1.7547378599339667E-2</v>
      </c>
      <c r="H232" s="8"/>
    </row>
    <row r="233" spans="1:8" x14ac:dyDescent="0.25">
      <c r="A233" s="7">
        <v>32993</v>
      </c>
      <c r="B233" s="8">
        <v>2.6331060525447401E-2</v>
      </c>
      <c r="C233" s="8">
        <v>5.4684890527701653E-2</v>
      </c>
      <c r="D233" s="8">
        <v>5.2329272589816039E-2</v>
      </c>
      <c r="E233" s="8">
        <v>-5.8311575282854702E-2</v>
      </c>
      <c r="F233" s="8"/>
      <c r="G233" s="8">
        <f t="shared" si="0"/>
        <v>2.3302001151279481E-2</v>
      </c>
      <c r="H233" s="8"/>
    </row>
    <row r="234" spans="1:8" x14ac:dyDescent="0.25">
      <c r="A234" s="7">
        <v>33024</v>
      </c>
      <c r="B234" s="8">
        <v>-1.3896790378603301E-2</v>
      </c>
      <c r="C234" s="8">
        <v>-5.3211686625149128E-2</v>
      </c>
      <c r="D234" s="8">
        <v>-5.091952873089766E-2</v>
      </c>
      <c r="E234" s="8">
        <v>1.20147874306837E-2</v>
      </c>
      <c r="F234" s="8"/>
      <c r="G234" s="8">
        <f t="shared" si="0"/>
        <v>-1.8939396057558622E-2</v>
      </c>
      <c r="H234" s="8"/>
    </row>
    <row r="235" spans="1:8" x14ac:dyDescent="0.25">
      <c r="A235" s="7">
        <v>33054</v>
      </c>
      <c r="B235" s="8">
        <v>1.9434995171357099E-2</v>
      </c>
      <c r="C235" s="8">
        <v>2.5045711335239161E-2</v>
      </c>
      <c r="D235" s="8">
        <v>2.3966836963926159E-2</v>
      </c>
      <c r="E235" s="8">
        <v>3.3789954337899698E-2</v>
      </c>
      <c r="F235" s="8"/>
      <c r="G235" s="8">
        <f t="shared" si="0"/>
        <v>2.1884746883656471E-2</v>
      </c>
      <c r="H235" s="8"/>
    </row>
    <row r="236" spans="1:8" x14ac:dyDescent="0.25">
      <c r="A236" s="7">
        <v>33085</v>
      </c>
      <c r="B236" s="8">
        <v>2.2614395905682601E-2</v>
      </c>
      <c r="C236" s="8">
        <v>8.4325816884486093E-2</v>
      </c>
      <c r="D236" s="8">
        <v>8.0693380118807126E-2</v>
      </c>
      <c r="E236" s="8">
        <v>6.1837455830389097E-3</v>
      </c>
      <c r="F236" s="8"/>
      <c r="G236" s="8">
        <f t="shared" si="0"/>
        <v>3.295037139261104E-2</v>
      </c>
      <c r="H236" s="8"/>
    </row>
    <row r="237" spans="1:8" x14ac:dyDescent="0.25">
      <c r="A237" s="7">
        <v>33116</v>
      </c>
      <c r="B237" s="8">
        <v>-3.7464028216181201E-2</v>
      </c>
      <c r="C237" s="8">
        <v>7.8952583369627113E-2</v>
      </c>
      <c r="D237" s="8">
        <v>7.5551605149990916E-2</v>
      </c>
      <c r="E237" s="8">
        <v>2.6338893766461698E-2</v>
      </c>
      <c r="F237" s="8"/>
      <c r="G237" s="8">
        <f t="shared" si="0"/>
        <v>-8.140511522718866E-3</v>
      </c>
      <c r="H237" s="8"/>
    </row>
    <row r="238" spans="1:8" x14ac:dyDescent="0.25">
      <c r="A238" s="7">
        <v>33146</v>
      </c>
      <c r="B238" s="8">
        <v>2.0485466176144902E-2</v>
      </c>
      <c r="C238" s="8">
        <v>1.4126663089687529E-2</v>
      </c>
      <c r="D238" s="8">
        <v>1.351813995550155E-2</v>
      </c>
      <c r="E238" s="8">
        <v>5.13259195893934E-3</v>
      </c>
      <c r="F238" s="8"/>
      <c r="G238" s="8">
        <f t="shared" si="0"/>
        <v>1.7617565823714276E-2</v>
      </c>
      <c r="H238" s="8"/>
    </row>
    <row r="239" spans="1:8" x14ac:dyDescent="0.25">
      <c r="A239" s="7">
        <v>33177</v>
      </c>
      <c r="B239" s="8">
        <v>3.1154318328408901E-2</v>
      </c>
      <c r="C239" s="8">
        <v>5.9791206590558942E-3</v>
      </c>
      <c r="D239" s="8">
        <v>5.7215627899381031E-3</v>
      </c>
      <c r="E239" s="8">
        <v>-2.1276595744680899E-2</v>
      </c>
      <c r="F239" s="8"/>
      <c r="G239" s="8">
        <f t="shared" si="0"/>
        <v>2.0850431600317541E-2</v>
      </c>
      <c r="H239" s="8"/>
    </row>
    <row r="240" spans="1:8" x14ac:dyDescent="0.25">
      <c r="A240" s="7">
        <v>33207</v>
      </c>
      <c r="B240" s="8">
        <v>1.9648106122443599E-2</v>
      </c>
      <c r="C240" s="8">
        <v>-2.6877599830175442E-3</v>
      </c>
      <c r="D240" s="8">
        <v>-2.5719814641683571E-3</v>
      </c>
      <c r="E240" s="8">
        <v>-5.2173913043478404E-3</v>
      </c>
      <c r="F240" s="8"/>
      <c r="G240" s="8">
        <f t="shared" si="0"/>
        <v>1.2705961010557144E-2</v>
      </c>
      <c r="H240" s="8"/>
    </row>
    <row r="241" spans="1:8" x14ac:dyDescent="0.25">
      <c r="A241" s="7">
        <v>33238</v>
      </c>
      <c r="B241" s="8">
        <v>1.0636629238712799E-2</v>
      </c>
      <c r="C241" s="8">
        <v>-1.9760223976001409E-2</v>
      </c>
      <c r="D241" s="8">
        <v>-1.8909028378728949E-2</v>
      </c>
      <c r="E241" s="8">
        <v>-7.6048951048950902E-2</v>
      </c>
      <c r="F241" s="8"/>
      <c r="G241" s="8">
        <f t="shared" si="0"/>
        <v>-4.0261798732691666E-3</v>
      </c>
      <c r="H241" s="8"/>
    </row>
    <row r="242" spans="1:8" x14ac:dyDescent="0.25">
      <c r="A242" s="7">
        <v>33269</v>
      </c>
      <c r="B242" s="8">
        <v>-1.8910348950030499E-2</v>
      </c>
      <c r="C242" s="8">
        <v>-4.1423696135471567E-2</v>
      </c>
      <c r="D242" s="8">
        <v>-3.9639320218675868E-2</v>
      </c>
      <c r="E242" s="8">
        <v>3.1220435193945101E-2</v>
      </c>
      <c r="F242" s="8"/>
      <c r="G242" s="8">
        <f t="shared" si="0"/>
        <v>-1.8221502381041581E-2</v>
      </c>
      <c r="H242" s="8"/>
    </row>
    <row r="243" spans="1:8" x14ac:dyDescent="0.25">
      <c r="A243" s="7">
        <v>33297</v>
      </c>
      <c r="B243" s="8">
        <v>-4.38509469658728E-2</v>
      </c>
      <c r="C243" s="8">
        <v>-1.81962833270569E-3</v>
      </c>
      <c r="D243" s="8">
        <v>-1.741245636874287E-3</v>
      </c>
      <c r="E243" s="8">
        <v>4.8623853211008997E-2</v>
      </c>
      <c r="F243" s="8"/>
      <c r="G243" s="8">
        <f t="shared" si="0"/>
        <v>-2.6189364951968053E-2</v>
      </c>
      <c r="H243" s="8"/>
    </row>
    <row r="244" spans="1:8" x14ac:dyDescent="0.25">
      <c r="A244" s="7">
        <v>33328</v>
      </c>
      <c r="B244" s="8">
        <v>1.6189748321370899E-2</v>
      </c>
      <c r="C244" s="8">
        <v>6.7943905532857757E-2</v>
      </c>
      <c r="D244" s="8">
        <v>6.5017139453621864E-2</v>
      </c>
      <c r="E244" s="8">
        <v>1.13735783027122E-2</v>
      </c>
      <c r="F244" s="8"/>
      <c r="G244" s="8">
        <f t="shared" si="0"/>
        <v>2.5766286153878808E-2</v>
      </c>
      <c r="H244" s="8"/>
    </row>
    <row r="245" spans="1:8" x14ac:dyDescent="0.25">
      <c r="A245" s="7">
        <v>33358</v>
      </c>
      <c r="B245" s="8">
        <v>8.3968745803231198E-3</v>
      </c>
      <c r="C245" s="8">
        <v>-1.9411342260602558E-2</v>
      </c>
      <c r="D245" s="8">
        <v>-1.8575175166067569E-2</v>
      </c>
      <c r="E245" s="8">
        <v>4.3252595155709502E-3</v>
      </c>
      <c r="F245" s="8"/>
      <c r="G245" s="8">
        <f t="shared" si="0"/>
        <v>2.5116864151162651E-3</v>
      </c>
      <c r="H245" s="8"/>
    </row>
    <row r="246" spans="1:8" x14ac:dyDescent="0.25">
      <c r="A246" s="7">
        <v>33389</v>
      </c>
      <c r="B246" s="8">
        <v>2.7975815226881601E-3</v>
      </c>
      <c r="C246" s="8">
        <v>-1.481998822520752E-2</v>
      </c>
      <c r="D246" s="8">
        <v>-1.4181599270494919E-2</v>
      </c>
      <c r="E246" s="8">
        <v>3.4453057708872001E-3</v>
      </c>
      <c r="F246" s="8"/>
      <c r="G246" s="8">
        <f t="shared" si="0"/>
        <v>-5.9732110659981225E-4</v>
      </c>
      <c r="H246" s="8"/>
    </row>
    <row r="247" spans="1:8" x14ac:dyDescent="0.25">
      <c r="A247" s="7">
        <v>33419</v>
      </c>
      <c r="B247" s="8">
        <v>2.6285436009038501E-2</v>
      </c>
      <c r="C247" s="8">
        <v>2.7993084426111051E-2</v>
      </c>
      <c r="D247" s="8">
        <v>2.6787248386675452E-2</v>
      </c>
      <c r="E247" s="8">
        <v>2.91845493562231E-2</v>
      </c>
      <c r="F247" s="8"/>
      <c r="G247" s="8">
        <f t="shared" si="0"/>
        <v>2.679629342322791E-2</v>
      </c>
      <c r="H247" s="8"/>
    </row>
    <row r="248" spans="1:8" x14ac:dyDescent="0.25">
      <c r="A248" s="7">
        <v>33450</v>
      </c>
      <c r="B248" s="8">
        <v>2.13592689114941E-2</v>
      </c>
      <c r="C248" s="8">
        <v>-4.1514443778095593E-2</v>
      </c>
      <c r="D248" s="8">
        <v>-3.9726158796607187E-2</v>
      </c>
      <c r="E248" s="8">
        <v>2.7522935779816599E-2</v>
      </c>
      <c r="F248" s="8"/>
      <c r="G248" s="8">
        <f t="shared" si="0"/>
        <v>9.5797215585572484E-3</v>
      </c>
      <c r="H248" s="8"/>
    </row>
    <row r="249" spans="1:8" x14ac:dyDescent="0.25">
      <c r="A249" s="7">
        <v>33481</v>
      </c>
      <c r="B249" s="8">
        <v>1.30770716874928E-2</v>
      </c>
      <c r="C249" s="8">
        <v>-1.7767687812761189E-2</v>
      </c>
      <c r="D249" s="8">
        <v>-1.7002323125685701E-2</v>
      </c>
      <c r="E249" s="8">
        <v>5.6818181818181204E-3</v>
      </c>
      <c r="F249" s="8"/>
      <c r="G249" s="8">
        <f t="shared" si="0"/>
        <v>6.2451309055820822E-3</v>
      </c>
      <c r="H249" s="8"/>
    </row>
    <row r="250" spans="1:8" x14ac:dyDescent="0.25">
      <c r="A250" s="7">
        <v>33511</v>
      </c>
      <c r="B250" s="8">
        <v>2.3639574039610301E-2</v>
      </c>
      <c r="C250" s="8">
        <v>4.1689450403684089E-2</v>
      </c>
      <c r="D250" s="8">
        <v>3.9893626799689427E-2</v>
      </c>
      <c r="E250" s="8">
        <v>1.6142050040355099E-2</v>
      </c>
      <c r="F250" s="8"/>
      <c r="G250" s="8">
        <f t="shared" si="0"/>
        <v>2.6320214552100072E-2</v>
      </c>
      <c r="H250" s="8"/>
    </row>
    <row r="251" spans="1:8" x14ac:dyDescent="0.25">
      <c r="A251" s="7">
        <v>33542</v>
      </c>
      <c r="B251" s="8">
        <v>1.34771215252192E-2</v>
      </c>
      <c r="C251" s="8">
        <v>2.5915038864632539E-4</v>
      </c>
      <c r="D251" s="8">
        <v>2.479871715636091E-4</v>
      </c>
      <c r="E251" s="8">
        <v>1.8268467037331201E-2</v>
      </c>
      <c r="F251" s="8"/>
      <c r="G251" s="8">
        <f t="shared" si="0"/>
        <v>1.1311545527407554E-2</v>
      </c>
      <c r="H251" s="8"/>
    </row>
    <row r="252" spans="1:8" x14ac:dyDescent="0.25">
      <c r="A252" s="7">
        <v>33572</v>
      </c>
      <c r="B252" s="8">
        <v>2.1582986091814899E-3</v>
      </c>
      <c r="C252" s="8">
        <v>-3.119378000090843E-3</v>
      </c>
      <c r="D252" s="8">
        <v>-2.9850070120326809E-3</v>
      </c>
      <c r="E252" s="8">
        <v>6.2402496099844803E-3</v>
      </c>
      <c r="F252" s="8"/>
      <c r="G252" s="8">
        <f t="shared" si="0"/>
        <v>1.5243954862131383E-3</v>
      </c>
      <c r="H252" s="8"/>
    </row>
    <row r="253" spans="1:8" x14ac:dyDescent="0.25">
      <c r="A253" s="7">
        <v>33603</v>
      </c>
      <c r="B253" s="8">
        <v>-4.44281559029545E-2</v>
      </c>
      <c r="C253" s="8">
        <v>0.1255772088377016</v>
      </c>
      <c r="D253" s="8">
        <v>0.1201678183667113</v>
      </c>
      <c r="E253" s="8">
        <v>1.5503875968991799E-3</v>
      </c>
      <c r="F253" s="8"/>
      <c r="G253" s="8">
        <f t="shared" si="0"/>
        <v>-6.3701676519369397E-3</v>
      </c>
      <c r="H253" s="8"/>
    </row>
    <row r="254" spans="1:8" x14ac:dyDescent="0.25">
      <c r="A254" s="7">
        <v>33634</v>
      </c>
      <c r="B254" s="8">
        <v>9.3041165621754497E-3</v>
      </c>
      <c r="C254" s="8">
        <v>-6.5779848726461185E-2</v>
      </c>
      <c r="D254" s="8">
        <v>-6.2946302017010236E-2</v>
      </c>
      <c r="E254" s="8">
        <v>7.7399380804952199E-3</v>
      </c>
      <c r="F254" s="8"/>
      <c r="G254" s="8">
        <f t="shared" si="0"/>
        <v>-5.5857396727748065E-3</v>
      </c>
      <c r="H254" s="8"/>
    </row>
    <row r="255" spans="1:8" x14ac:dyDescent="0.25">
      <c r="A255" s="7">
        <v>33663</v>
      </c>
      <c r="B255" s="8">
        <v>2.5019667273786399E-2</v>
      </c>
      <c r="C255" s="8">
        <v>-3.6657359288205092E-2</v>
      </c>
      <c r="D255" s="8">
        <v>-3.5078299107933343E-2</v>
      </c>
      <c r="E255" s="8">
        <v>2.53456221198156E-2</v>
      </c>
      <c r="F255" s="8"/>
      <c r="G255" s="8">
        <f t="shared" si="0"/>
        <v>1.2874763464018195E-2</v>
      </c>
      <c r="H255" s="8"/>
    </row>
    <row r="256" spans="1:8" x14ac:dyDescent="0.25">
      <c r="A256" s="7">
        <v>33694</v>
      </c>
      <c r="B256" s="8">
        <v>1.9315885138632399E-2</v>
      </c>
      <c r="C256" s="8">
        <v>-1.3693900114467399E-2</v>
      </c>
      <c r="D256" s="8">
        <v>-1.310401876995026E-2</v>
      </c>
      <c r="E256" s="8">
        <v>1.19850187265917E-2</v>
      </c>
      <c r="F256" s="8"/>
      <c r="G256" s="8">
        <f t="shared" si="0"/>
        <v>1.2039829581260084E-2</v>
      </c>
      <c r="H256" s="8"/>
    </row>
    <row r="257" spans="1:8" x14ac:dyDescent="0.25">
      <c r="A257" s="7">
        <v>33724</v>
      </c>
      <c r="B257" s="8">
        <v>9.6802760587637593E-3</v>
      </c>
      <c r="C257" s="8">
        <v>-1.187372233486398E-2</v>
      </c>
      <c r="D257" s="8">
        <v>-1.13622473542693E-2</v>
      </c>
      <c r="E257" s="8">
        <v>1.62842339008142E-2</v>
      </c>
      <c r="F257" s="8"/>
      <c r="G257" s="8">
        <f t="shared" si="0"/>
        <v>6.0810196623027231E-3</v>
      </c>
      <c r="H257" s="8"/>
    </row>
    <row r="258" spans="1:8" x14ac:dyDescent="0.25">
      <c r="A258" s="7">
        <v>33755</v>
      </c>
      <c r="B258" s="8">
        <v>1.94772400070913E-2</v>
      </c>
      <c r="C258" s="8">
        <v>5.6335204958210946E-3</v>
      </c>
      <c r="D258" s="8">
        <v>5.3908497726040481E-3</v>
      </c>
      <c r="E258" s="8">
        <v>0</v>
      </c>
      <c r="F258" s="8"/>
      <c r="G258" s="8">
        <f t="shared" si="0"/>
        <v>1.4736505031806423E-2</v>
      </c>
      <c r="H258" s="8"/>
    </row>
    <row r="259" spans="1:8" x14ac:dyDescent="0.25">
      <c r="A259" s="7">
        <v>33785</v>
      </c>
      <c r="B259" s="8">
        <v>1.3703455294609101E-2</v>
      </c>
      <c r="C259" s="8">
        <v>7.3926937867898807E-2</v>
      </c>
      <c r="D259" s="8">
        <v>7.0742445419361089E-2</v>
      </c>
      <c r="E259" s="8">
        <v>5.8266569555718304E-3</v>
      </c>
      <c r="F259" s="8"/>
      <c r="G259" s="8">
        <f t="shared" si="0"/>
        <v>2.4642022730509541E-2</v>
      </c>
      <c r="H259" s="8"/>
    </row>
    <row r="260" spans="1:8" x14ac:dyDescent="0.25">
      <c r="A260" s="7">
        <v>33816</v>
      </c>
      <c r="B260" s="8">
        <v>3.07597335558851E-4</v>
      </c>
      <c r="C260" s="8">
        <v>6.9676464510932068E-2</v>
      </c>
      <c r="D260" s="8">
        <v>6.6675066353844098E-2</v>
      </c>
      <c r="E260" s="8">
        <v>-7.2411296162200301E-4</v>
      </c>
      <c r="F260" s="8"/>
      <c r="G260" s="8">
        <f t="shared" si="0"/>
        <v>1.3778059925206611E-2</v>
      </c>
      <c r="H260" s="8"/>
    </row>
    <row r="261" spans="1:8" x14ac:dyDescent="0.25">
      <c r="A261" s="7">
        <v>33847</v>
      </c>
      <c r="B261" s="8">
        <v>2.17417217111604E-2</v>
      </c>
      <c r="C261" s="8">
        <v>4.4026564387253567E-2</v>
      </c>
      <c r="D261" s="8">
        <v>4.2130066765820928E-2</v>
      </c>
      <c r="E261" s="8">
        <v>-5.7971014492753702E-3</v>
      </c>
      <c r="F261" s="8"/>
      <c r="G261" s="8">
        <f t="shared" si="0"/>
        <v>2.3255158168192194E-2</v>
      </c>
      <c r="H261" s="8"/>
    </row>
    <row r="262" spans="1:8" x14ac:dyDescent="0.25">
      <c r="A262" s="7">
        <v>33877</v>
      </c>
      <c r="B262" s="8">
        <v>1.2536575314040999E-2</v>
      </c>
      <c r="C262" s="8">
        <v>-2.0711417892453361E-2</v>
      </c>
      <c r="D262" s="8">
        <v>-1.981924846437718E-2</v>
      </c>
      <c r="E262" s="8">
        <v>-5.83090379008744E-3</v>
      </c>
      <c r="F262" s="8"/>
      <c r="G262" s="8">
        <f t="shared" si="0"/>
        <v>4.1394457051369005E-3</v>
      </c>
      <c r="H262" s="8"/>
    </row>
    <row r="263" spans="1:8" x14ac:dyDescent="0.25">
      <c r="A263" s="7">
        <v>33908</v>
      </c>
      <c r="B263" s="8">
        <v>1.0045197308678601E-2</v>
      </c>
      <c r="C263" s="8">
        <v>-2.688463099742815E-3</v>
      </c>
      <c r="D263" s="8">
        <v>-2.5726542932885052E-3</v>
      </c>
      <c r="E263" s="8">
        <v>3.0791788856305E-2</v>
      </c>
      <c r="F263" s="8"/>
      <c r="G263" s="8">
        <f t="shared" si="0"/>
        <v>9.5847052624023887E-3</v>
      </c>
      <c r="H263" s="8"/>
    </row>
    <row r="264" spans="1:8" x14ac:dyDescent="0.25">
      <c r="A264" s="7">
        <v>33938</v>
      </c>
      <c r="B264" s="8">
        <v>6.9799118490627698E-3</v>
      </c>
      <c r="C264" s="8">
        <v>1.317331353164471E-2</v>
      </c>
      <c r="D264" s="8">
        <v>1.260585708513662E-2</v>
      </c>
      <c r="E264" s="8">
        <v>1.1379800853485099E-2</v>
      </c>
      <c r="F264" s="8"/>
      <c r="G264" s="8">
        <f t="shared" si="0"/>
        <v>8.6018354413705811E-3</v>
      </c>
      <c r="H264" s="8"/>
    </row>
    <row r="265" spans="1:8" x14ac:dyDescent="0.25">
      <c r="A265" s="7">
        <v>33969</v>
      </c>
      <c r="B265" s="8">
        <v>7.2849812143125402E-3</v>
      </c>
      <c r="C265" s="8">
        <v>-1.6466495140839831E-2</v>
      </c>
      <c r="D265" s="8">
        <v>-1.5757180905160428E-2</v>
      </c>
      <c r="E265" s="8">
        <v>7.7355836849506403E-3</v>
      </c>
      <c r="F265" s="8"/>
      <c r="G265" s="8">
        <f t="shared" si="0"/>
        <v>2.6506776139138162E-3</v>
      </c>
      <c r="H265" s="8"/>
    </row>
    <row r="266" spans="1:8" x14ac:dyDescent="0.25">
      <c r="A266" s="7">
        <v>34000</v>
      </c>
      <c r="B266" s="8">
        <v>1.6904075569180499E-2</v>
      </c>
      <c r="C266" s="8">
        <v>-2.1752377854723941E-2</v>
      </c>
      <c r="D266" s="8">
        <v>-2.0815367814623439E-2</v>
      </c>
      <c r="E266" s="8">
        <v>8.3740404745289397E-3</v>
      </c>
      <c r="F266" s="8"/>
      <c r="G266" s="8">
        <f t="shared" si="0"/>
        <v>8.4134823789445042E-3</v>
      </c>
      <c r="H266" s="8"/>
    </row>
    <row r="267" spans="1:8" x14ac:dyDescent="0.25">
      <c r="A267" s="7">
        <v>34028</v>
      </c>
      <c r="B267" s="8">
        <v>7.4788574584727704E-3</v>
      </c>
      <c r="C267" s="8">
        <v>5.4601040481400638E-2</v>
      </c>
      <c r="D267" s="8">
        <v>5.2249034485886192E-2</v>
      </c>
      <c r="E267" s="8">
        <v>-3.4602076124567401E-2</v>
      </c>
      <c r="F267" s="8"/>
      <c r="G267" s="8">
        <f t="shared" si="0"/>
        <v>1.2460000105202885E-2</v>
      </c>
      <c r="H267" s="8"/>
    </row>
    <row r="268" spans="1:8" x14ac:dyDescent="0.25">
      <c r="A268" s="7">
        <v>34059</v>
      </c>
      <c r="B268" s="8">
        <v>7.0503904166137098E-3</v>
      </c>
      <c r="C268" s="8">
        <v>-6.9354753744434909E-3</v>
      </c>
      <c r="D268" s="8">
        <v>-6.6367213668529108E-3</v>
      </c>
      <c r="E268" s="8">
        <v>2.00716845878137E-2</v>
      </c>
      <c r="F268" s="8"/>
      <c r="G268" s="8">
        <f t="shared" si="0"/>
        <v>5.5852220762813258E-3</v>
      </c>
      <c r="H268" s="8"/>
    </row>
    <row r="269" spans="1:8" x14ac:dyDescent="0.25">
      <c r="A269" s="7">
        <v>34089</v>
      </c>
      <c r="B269" s="8">
        <v>8.0731969523448709E-3</v>
      </c>
      <c r="C269" s="8">
        <v>2.972656484255868E-2</v>
      </c>
      <c r="D269" s="8">
        <v>2.8446057033196259E-2</v>
      </c>
      <c r="E269" s="8">
        <v>2.10822206605761E-2</v>
      </c>
      <c r="F269" s="8"/>
      <c r="G269" s="8">
        <f t="shared" si="0"/>
        <v>1.3576722120274515E-2</v>
      </c>
      <c r="H269" s="8"/>
    </row>
    <row r="270" spans="1:8" x14ac:dyDescent="0.25">
      <c r="A270" s="7">
        <v>34120</v>
      </c>
      <c r="B270" s="8">
        <v>1.13611585035305E-2</v>
      </c>
      <c r="C270" s="8">
        <v>1.8198843953422361E-3</v>
      </c>
      <c r="D270" s="8">
        <v>1.741490669302415E-3</v>
      </c>
      <c r="E270" s="8">
        <v>6.1940812112870596E-3</v>
      </c>
      <c r="F270" s="8"/>
      <c r="G270" s="8">
        <f t="shared" si="0"/>
        <v>8.9283565800645209E-3</v>
      </c>
      <c r="H270" s="8"/>
    </row>
    <row r="271" spans="1:8" x14ac:dyDescent="0.25">
      <c r="A271" s="7">
        <v>34150</v>
      </c>
      <c r="B271" s="8">
        <v>1.4276221805348901E-2</v>
      </c>
      <c r="C271" s="8">
        <v>5.721599616229766E-3</v>
      </c>
      <c r="D271" s="8">
        <v>5.47513477814871E-3</v>
      </c>
      <c r="E271" s="8">
        <v>-4.7879616963063497E-3</v>
      </c>
      <c r="F271" s="8"/>
      <c r="G271" s="8">
        <f t="shared" si="0"/>
        <v>1.0634232533551443E-2</v>
      </c>
      <c r="H271" s="8"/>
    </row>
    <row r="272" spans="1:8" x14ac:dyDescent="0.25">
      <c r="A272" s="7">
        <v>34181</v>
      </c>
      <c r="B272" s="8">
        <v>1.51848443217482E-2</v>
      </c>
      <c r="C272" s="8">
        <v>3.033261349405229E-2</v>
      </c>
      <c r="D272" s="8">
        <v>2.9025999404492301E-2</v>
      </c>
      <c r="E272" s="8">
        <v>1.3058419243986199E-2</v>
      </c>
      <c r="F272" s="8"/>
      <c r="G272" s="8">
        <f t="shared" si="0"/>
        <v>1.7871094239476817E-2</v>
      </c>
      <c r="H272" s="8"/>
    </row>
    <row r="273" spans="1:8" x14ac:dyDescent="0.25">
      <c r="A273" s="7">
        <v>34212</v>
      </c>
      <c r="B273" s="8">
        <v>-4.46342661610732E-3</v>
      </c>
      <c r="C273" s="8">
        <v>-2.0192166780431169E-2</v>
      </c>
      <c r="D273" s="8">
        <v>-1.9322364723340701E-2</v>
      </c>
      <c r="E273" s="8">
        <v>1.2890094979647101E-2</v>
      </c>
      <c r="F273" s="8"/>
      <c r="G273" s="8">
        <f t="shared" si="0"/>
        <v>-5.7868422836875998E-3</v>
      </c>
      <c r="H273" s="8"/>
    </row>
    <row r="274" spans="1:8" x14ac:dyDescent="0.25">
      <c r="A274" s="7">
        <v>34242</v>
      </c>
      <c r="B274" s="8">
        <v>1.90401782127931E-2</v>
      </c>
      <c r="C274" s="8">
        <v>-8.9264062972507531E-3</v>
      </c>
      <c r="D274" s="8">
        <v>-8.5418905271404111E-3</v>
      </c>
      <c r="E274" s="8">
        <v>2.8131279303415899E-2</v>
      </c>
      <c r="F274" s="8"/>
      <c r="G274" s="8">
        <f t="shared" si="0"/>
        <v>1.4394422996857642E-2</v>
      </c>
      <c r="H274" s="8"/>
    </row>
    <row r="275" spans="1:8" x14ac:dyDescent="0.25">
      <c r="A275" s="7">
        <v>34273</v>
      </c>
      <c r="B275" s="8">
        <v>8.1497628160656106E-3</v>
      </c>
      <c r="C275" s="8">
        <v>-1.2221487856141451E-2</v>
      </c>
      <c r="D275" s="8">
        <v>-1.169503245422391E-2</v>
      </c>
      <c r="E275" s="8">
        <v>1.9543973941368101E-2</v>
      </c>
      <c r="F275" s="8"/>
      <c r="G275" s="8">
        <f t="shared" si="0"/>
        <v>5.2675793343462006E-3</v>
      </c>
      <c r="H275" s="8"/>
    </row>
    <row r="276" spans="1:8" x14ac:dyDescent="0.25">
      <c r="A276" s="7">
        <v>34303</v>
      </c>
      <c r="B276" s="8">
        <v>1.8106156107563099E-2</v>
      </c>
      <c r="C276" s="8">
        <v>-4.5938229948826832E-3</v>
      </c>
      <c r="D276" s="8">
        <v>-4.3959385016379667E-3</v>
      </c>
      <c r="E276" s="8">
        <v>1.15015974440895E-2</v>
      </c>
      <c r="F276" s="8"/>
      <c r="G276" s="8">
        <f t="shared" si="0"/>
        <v>1.2925492870051054E-2</v>
      </c>
      <c r="H276" s="8"/>
    </row>
    <row r="277" spans="1:8" x14ac:dyDescent="0.25">
      <c r="A277" s="7">
        <v>34334</v>
      </c>
      <c r="B277" s="8">
        <v>1.45883248891929E-2</v>
      </c>
      <c r="C277" s="8">
        <v>2.4354132259641031E-2</v>
      </c>
      <c r="D277" s="8">
        <v>2.3305048495207269E-2</v>
      </c>
      <c r="E277" s="8">
        <v>6.3171193935565003E-3</v>
      </c>
      <c r="F277" s="8"/>
      <c r="G277" s="8">
        <f t="shared" si="0"/>
        <v>1.5609457437275511E-2</v>
      </c>
      <c r="H277" s="8"/>
    </row>
    <row r="278" spans="1:8" x14ac:dyDescent="0.25">
      <c r="A278" s="7">
        <v>34365</v>
      </c>
      <c r="B278" s="8">
        <v>1.0342912141738699E-3</v>
      </c>
      <c r="C278" s="8">
        <v>-2.877397963488515E-2</v>
      </c>
      <c r="D278" s="8">
        <v>-2.753450558788207E-2</v>
      </c>
      <c r="E278" s="8">
        <v>1.50659133709983E-2</v>
      </c>
      <c r="F278" s="8"/>
      <c r="G278" s="8">
        <f t="shared" si="0"/>
        <v>-3.4002533352551832E-3</v>
      </c>
      <c r="H278" s="8"/>
    </row>
    <row r="279" spans="1:8" x14ac:dyDescent="0.25">
      <c r="A279" s="7">
        <v>34393</v>
      </c>
      <c r="B279" s="8">
        <v>6.9926691933419596E-3</v>
      </c>
      <c r="C279" s="8">
        <v>-1.698540313063527E-2</v>
      </c>
      <c r="D279" s="8">
        <v>-1.6253736304375929E-2</v>
      </c>
      <c r="E279" s="8">
        <v>1.1131725417439699E-2</v>
      </c>
      <c r="F279" s="8"/>
      <c r="G279" s="8">
        <f t="shared" si="0"/>
        <v>2.6841270335822213E-3</v>
      </c>
      <c r="H279" s="8"/>
    </row>
    <row r="280" spans="1:8" x14ac:dyDescent="0.25">
      <c r="A280" s="7">
        <v>34424</v>
      </c>
      <c r="B280" s="8">
        <v>-9.5854769998037197E-3</v>
      </c>
      <c r="C280" s="8">
        <v>2.0191666853957541E-2</v>
      </c>
      <c r="D280" s="8">
        <v>1.932188633180585E-2</v>
      </c>
      <c r="E280" s="8">
        <v>2.4464831804281301E-2</v>
      </c>
      <c r="F280" s="8"/>
      <c r="G280" s="8">
        <f t="shared" si="0"/>
        <v>-3.1199540085813469E-4</v>
      </c>
      <c r="H280" s="8"/>
    </row>
    <row r="281" spans="1:8" x14ac:dyDescent="0.25">
      <c r="A281" s="7">
        <v>34454</v>
      </c>
      <c r="B281" s="8">
        <v>1.69665363428502E-2</v>
      </c>
      <c r="C281" s="8">
        <v>-1.7072128911261121E-2</v>
      </c>
      <c r="D281" s="8">
        <v>-1.633672626688918E-2</v>
      </c>
      <c r="E281" s="8">
        <v>1.13432835820897E-2</v>
      </c>
      <c r="F281" s="8"/>
      <c r="G281" s="8">
        <f t="shared" si="0"/>
        <v>9.670018280389079E-3</v>
      </c>
      <c r="H281" s="8"/>
    </row>
    <row r="282" spans="1:8" x14ac:dyDescent="0.25">
      <c r="A282" s="7">
        <v>34485</v>
      </c>
      <c r="B282" s="8">
        <v>9.47186630422037E-3</v>
      </c>
      <c r="C282" s="8">
        <v>2.1318938177271381E-2</v>
      </c>
      <c r="D282" s="8">
        <v>2.0400599076608551E-2</v>
      </c>
      <c r="E282" s="8">
        <v>-4.1322314049586596E-3</v>
      </c>
      <c r="F282" s="8"/>
      <c r="G282" s="8">
        <f t="shared" si="0"/>
        <v>1.0389036997846386E-2</v>
      </c>
      <c r="H282" s="8"/>
    </row>
    <row r="283" spans="1:8" x14ac:dyDescent="0.25">
      <c r="A283" s="7">
        <v>34515</v>
      </c>
      <c r="B283" s="8">
        <v>2.9694645999225298E-3</v>
      </c>
      <c r="C283" s="8">
        <v>2.9120923996432391E-2</v>
      </c>
      <c r="D283" s="8">
        <v>2.7866504900557091E-2</v>
      </c>
      <c r="E283" s="8">
        <v>2.3710729104919901E-3</v>
      </c>
      <c r="F283" s="8"/>
      <c r="G283" s="8">
        <f t="shared" si="0"/>
        <v>8.0144754006939191E-3</v>
      </c>
      <c r="H283" s="8"/>
    </row>
    <row r="284" spans="1:8" x14ac:dyDescent="0.25">
      <c r="A284" s="7">
        <v>34546</v>
      </c>
      <c r="B284" s="8">
        <v>1.4288037092733E-2</v>
      </c>
      <c r="C284" s="8">
        <v>-1.741858542730948E-2</v>
      </c>
      <c r="D284" s="8">
        <v>-1.666825874860144E-2</v>
      </c>
      <c r="E284" s="8">
        <v>1.0644589000591301E-2</v>
      </c>
      <c r="F284" s="8"/>
      <c r="G284" s="8">
        <f t="shared" si="0"/>
        <v>7.6574004473811382E-3</v>
      </c>
      <c r="H284" s="8"/>
    </row>
    <row r="285" spans="1:8" x14ac:dyDescent="0.25">
      <c r="A285" s="7">
        <v>34577</v>
      </c>
      <c r="B285" s="8">
        <v>-8.3557399341727106E-3</v>
      </c>
      <c r="C285" s="8">
        <v>-3.2848016595922652E-2</v>
      </c>
      <c r="D285" s="8">
        <v>-3.143304846906643E-2</v>
      </c>
      <c r="E285" s="8">
        <v>7.02165008777067E-3</v>
      </c>
      <c r="F285" s="8"/>
      <c r="G285" s="8">
        <f t="shared" si="0"/>
        <v>-1.1574959451642738E-2</v>
      </c>
      <c r="H285" s="8"/>
    </row>
    <row r="286" spans="1:8" x14ac:dyDescent="0.25">
      <c r="A286" s="7">
        <v>34607</v>
      </c>
      <c r="B286" s="8">
        <v>1.49897107026853E-2</v>
      </c>
      <c r="C286" s="8">
        <v>7.7128585597494069E-3</v>
      </c>
      <c r="D286" s="8">
        <v>7.3806178292588403E-3</v>
      </c>
      <c r="E286" s="8">
        <v>9.2969203951191997E-3</v>
      </c>
      <c r="F286" s="8"/>
      <c r="G286" s="8">
        <f t="shared" si="0"/>
        <v>1.2931837170292455E-2</v>
      </c>
      <c r="H286" s="8"/>
    </row>
    <row r="287" spans="1:8" x14ac:dyDescent="0.25">
      <c r="A287" s="7">
        <v>34638</v>
      </c>
      <c r="B287" s="8">
        <v>5.5394776088111301E-3</v>
      </c>
      <c r="C287" s="8">
        <v>2.340778961837861E-3</v>
      </c>
      <c r="D287" s="8">
        <v>2.239947071019001E-3</v>
      </c>
      <c r="E287" s="8">
        <v>9.2112838226827698E-3</v>
      </c>
      <c r="F287" s="8"/>
      <c r="G287" s="8">
        <f t="shared" si="0"/>
        <v>5.2568353117217539E-3</v>
      </c>
      <c r="H287" s="8"/>
    </row>
    <row r="288" spans="1:8" x14ac:dyDescent="0.25">
      <c r="A288" s="7">
        <v>34668</v>
      </c>
      <c r="B288" s="8">
        <v>1.8597815489712798E-2</v>
      </c>
      <c r="C288" s="8">
        <v>1.1094472062208101E-2</v>
      </c>
      <c r="D288" s="8">
        <v>1.0616564231563919E-2</v>
      </c>
      <c r="E288" s="8">
        <v>1.71135196805474E-2</v>
      </c>
      <c r="F288" s="8"/>
      <c r="G288" s="8">
        <f t="shared" si="0"/>
        <v>1.69009264402309E-2</v>
      </c>
      <c r="H288" s="8"/>
    </row>
    <row r="289" spans="1:8" x14ac:dyDescent="0.25">
      <c r="A289" s="7">
        <v>34699</v>
      </c>
      <c r="B289" s="8">
        <v>1.7294061889045802E-2</v>
      </c>
      <c r="C289" s="8">
        <v>-3.9884967893703757E-3</v>
      </c>
      <c r="D289" s="8">
        <v>-3.8166874560869781E-3</v>
      </c>
      <c r="E289" s="8">
        <v>5.60852495793607E-3</v>
      </c>
      <c r="F289" s="8"/>
      <c r="G289" s="8">
        <f t="shared" si="0"/>
        <v>1.188617739357993E-2</v>
      </c>
      <c r="H289" s="8"/>
    </row>
    <row r="290" spans="1:8" x14ac:dyDescent="0.25">
      <c r="A290" s="7">
        <v>34730</v>
      </c>
      <c r="B290" s="8">
        <v>6.4741477482932498E-3</v>
      </c>
      <c r="C290" s="8">
        <v>-1.707204998088482E-2</v>
      </c>
      <c r="D290" s="8">
        <v>-1.6336650736534491E-2</v>
      </c>
      <c r="E290" s="8">
        <v>-3.9040713887339398E-3</v>
      </c>
      <c r="F290" s="8"/>
      <c r="G290" s="8">
        <f t="shared" si="0"/>
        <v>8.0062621318994901E-4</v>
      </c>
      <c r="H290" s="8"/>
    </row>
    <row r="291" spans="1:8" x14ac:dyDescent="0.25">
      <c r="A291" s="7">
        <v>34758</v>
      </c>
      <c r="B291" s="8">
        <v>-1.11453985879997E-2</v>
      </c>
      <c r="C291" s="8">
        <v>3.4838891605930213E-2</v>
      </c>
      <c r="D291" s="8">
        <v>3.3338164125065843E-2</v>
      </c>
      <c r="E291" s="8">
        <v>-7.2788353863381099E-3</v>
      </c>
      <c r="F291" s="8"/>
      <c r="G291" s="8">
        <f t="shared" si="0"/>
        <v>-1.7119569771339954E-3</v>
      </c>
      <c r="H291" s="8"/>
    </row>
    <row r="292" spans="1:8" x14ac:dyDescent="0.25">
      <c r="A292" s="7">
        <v>34789</v>
      </c>
      <c r="B292" s="8">
        <v>-3.2175679766448498E-3</v>
      </c>
      <c r="C292" s="8">
        <v>6.2487844800911123E-2</v>
      </c>
      <c r="D292" s="8">
        <v>5.9796105150481123E-2</v>
      </c>
      <c r="E292" s="8">
        <v>1.1844331641286E-2</v>
      </c>
      <c r="F292" s="8"/>
      <c r="G292" s="8">
        <f t="shared" si="0"/>
        <v>1.116053057561643E-2</v>
      </c>
      <c r="H292" s="8"/>
    </row>
    <row r="293" spans="1:8" x14ac:dyDescent="0.25">
      <c r="A293" s="7">
        <v>34819</v>
      </c>
      <c r="B293" s="8">
        <v>5.3807275986554898E-3</v>
      </c>
      <c r="C293" s="8">
        <v>8.4050957677581622E-3</v>
      </c>
      <c r="D293" s="8">
        <v>8.0430360805371012E-3</v>
      </c>
      <c r="E293" s="8">
        <v>1.8952062430323199E-2</v>
      </c>
      <c r="F293" s="8"/>
      <c r="G293" s="8">
        <f t="shared" si="0"/>
        <v>7.306528746920689E-3</v>
      </c>
      <c r="H293" s="8"/>
    </row>
    <row r="294" spans="1:8" x14ac:dyDescent="0.25">
      <c r="A294" s="7">
        <v>34850</v>
      </c>
      <c r="B294" s="8">
        <v>-7.5368437076993597E-3</v>
      </c>
      <c r="C294" s="8">
        <v>2.3394599494963851E-3</v>
      </c>
      <c r="D294" s="8">
        <v>2.2386848767327848E-3</v>
      </c>
      <c r="E294" s="8">
        <v>1.20350109409191E-2</v>
      </c>
      <c r="F294" s="8"/>
      <c r="G294" s="8">
        <f t="shared" si="0"/>
        <v>-3.6144750186747243E-3</v>
      </c>
      <c r="H294" s="8"/>
    </row>
    <row r="295" spans="1:8" x14ac:dyDescent="0.25">
      <c r="A295" s="7">
        <v>34880</v>
      </c>
      <c r="B295" s="8">
        <v>7.7828328249167598E-3</v>
      </c>
      <c r="C295" s="8">
        <v>-6.066220763326198E-3</v>
      </c>
      <c r="D295" s="8">
        <v>-5.804910951651132E-3</v>
      </c>
      <c r="E295" s="8">
        <v>6.4864864864866397E-3</v>
      </c>
      <c r="F295" s="8"/>
      <c r="G295" s="8">
        <f t="shared" si="0"/>
        <v>4.909518454592662E-3</v>
      </c>
      <c r="H295" s="8"/>
    </row>
    <row r="296" spans="1:8" x14ac:dyDescent="0.25">
      <c r="A296" s="7">
        <v>34911</v>
      </c>
      <c r="B296" s="8">
        <v>-4.6037550005432202E-3</v>
      </c>
      <c r="C296" s="8">
        <v>-1.4645029009389561E-2</v>
      </c>
      <c r="D296" s="8">
        <v>-1.40141766349499E-2</v>
      </c>
      <c r="E296" s="8">
        <v>-6.4446831364125502E-3</v>
      </c>
      <c r="F296" s="8"/>
      <c r="G296" s="8">
        <f t="shared" ref="G296:G359" si="1">0.7*B296+0.1*C296+0.1*D296+0.1*E296</f>
        <v>-6.7330173784554553E-3</v>
      </c>
      <c r="H296" s="8"/>
    </row>
    <row r="297" spans="1:8" x14ac:dyDescent="0.25">
      <c r="A297" s="7">
        <v>34942</v>
      </c>
      <c r="B297" s="8">
        <v>2.5704709930097502E-2</v>
      </c>
      <c r="C297" s="8">
        <v>2.140489652603118E-2</v>
      </c>
      <c r="D297" s="8">
        <v>2.0482854665313511E-2</v>
      </c>
      <c r="E297" s="8">
        <v>6.4864864864866397E-3</v>
      </c>
      <c r="F297" s="8"/>
      <c r="G297" s="8">
        <f t="shared" si="1"/>
        <v>2.2830720718851387E-2</v>
      </c>
      <c r="H297" s="8"/>
    </row>
    <row r="298" spans="1:8" x14ac:dyDescent="0.25">
      <c r="A298" s="7">
        <v>34972</v>
      </c>
      <c r="B298" s="8">
        <v>-1.30676379905593E-2</v>
      </c>
      <c r="C298" s="8">
        <v>-1.906920255350853E-3</v>
      </c>
      <c r="D298" s="8">
        <v>-1.8247773541531921E-3</v>
      </c>
      <c r="E298" s="8">
        <v>1.6648764769065402E-2</v>
      </c>
      <c r="F298" s="8"/>
      <c r="G298" s="8">
        <f t="shared" si="1"/>
        <v>-7.855639877435372E-3</v>
      </c>
      <c r="H298" s="8"/>
    </row>
    <row r="299" spans="1:8" x14ac:dyDescent="0.25">
      <c r="A299" s="7">
        <v>35003</v>
      </c>
      <c r="B299" s="8">
        <v>2.0679318668495501E-2</v>
      </c>
      <c r="C299" s="8">
        <v>1.215003055295245E-3</v>
      </c>
      <c r="D299" s="8">
        <v>1.1626653260976439E-3</v>
      </c>
      <c r="E299" s="8">
        <v>1.9545694664553599E-2</v>
      </c>
      <c r="F299" s="8"/>
      <c r="G299" s="8">
        <f t="shared" si="1"/>
        <v>1.6667859372541498E-2</v>
      </c>
      <c r="H299" s="8"/>
    </row>
    <row r="300" spans="1:8" x14ac:dyDescent="0.25">
      <c r="A300" s="7">
        <v>35033</v>
      </c>
      <c r="B300" s="8">
        <v>6.2732538110843504E-5</v>
      </c>
      <c r="C300" s="8">
        <v>9.9654938738385924E-3</v>
      </c>
      <c r="D300" s="8">
        <v>9.5362181469865522E-3</v>
      </c>
      <c r="E300" s="8">
        <v>1.3471502590673499E-2</v>
      </c>
      <c r="F300" s="8"/>
      <c r="G300" s="8">
        <f t="shared" si="1"/>
        <v>3.341234237827455E-3</v>
      </c>
      <c r="H300" s="8"/>
    </row>
    <row r="301" spans="1:8" x14ac:dyDescent="0.25">
      <c r="A301" s="7">
        <v>35064</v>
      </c>
      <c r="B301" s="8">
        <v>9.5343719695950603E-3</v>
      </c>
      <c r="C301" s="8">
        <v>2.6087424799579081E-2</v>
      </c>
      <c r="D301" s="8">
        <v>2.4963677358226879E-2</v>
      </c>
      <c r="E301" s="8">
        <v>1.58486707566463E-2</v>
      </c>
      <c r="F301" s="8"/>
      <c r="G301" s="8">
        <f t="shared" si="1"/>
        <v>1.3364037670161769E-2</v>
      </c>
      <c r="H301" s="8"/>
    </row>
    <row r="302" spans="1:8" x14ac:dyDescent="0.25">
      <c r="A302" s="7">
        <v>35095</v>
      </c>
      <c r="B302" s="8">
        <v>-8.5119015084272904E-3</v>
      </c>
      <c r="C302" s="8">
        <v>2.651911275237475E-2</v>
      </c>
      <c r="D302" s="8">
        <v>2.537676982924756E-2</v>
      </c>
      <c r="E302" s="8">
        <v>3.0196275792651098E-3</v>
      </c>
      <c r="F302" s="8"/>
      <c r="G302" s="8">
        <f t="shared" si="1"/>
        <v>-4.6678003981036055E-4</v>
      </c>
      <c r="H302" s="8"/>
    </row>
    <row r="303" spans="1:8" x14ac:dyDescent="0.25">
      <c r="A303" s="7">
        <v>35124</v>
      </c>
      <c r="B303" s="8">
        <v>-1.44012261451475E-2</v>
      </c>
      <c r="C303" s="8">
        <v>-5.7894033996156467E-2</v>
      </c>
      <c r="D303" s="8">
        <v>-5.5400178313866663E-2</v>
      </c>
      <c r="E303" s="8">
        <v>1.6557952834922202E-2</v>
      </c>
      <c r="F303" s="8"/>
      <c r="G303" s="8">
        <f t="shared" si="1"/>
        <v>-1.975448424911334E-2</v>
      </c>
      <c r="H303" s="8"/>
    </row>
    <row r="304" spans="1:8" x14ac:dyDescent="0.25">
      <c r="A304" s="7">
        <v>35155</v>
      </c>
      <c r="B304" s="8">
        <v>1.7317985165708399E-2</v>
      </c>
      <c r="C304" s="8">
        <v>1.490802286222472E-2</v>
      </c>
      <c r="D304" s="8">
        <v>1.426584170882411E-2</v>
      </c>
      <c r="E304" s="8">
        <v>1.08588351431391E-2</v>
      </c>
      <c r="F304" s="8"/>
      <c r="G304" s="8">
        <f t="shared" si="1"/>
        <v>1.6125859587414672E-2</v>
      </c>
      <c r="H304" s="8"/>
    </row>
    <row r="305" spans="1:8" x14ac:dyDescent="0.25">
      <c r="A305" s="7">
        <v>35185</v>
      </c>
      <c r="B305" s="8">
        <v>2.2682689869969699E-2</v>
      </c>
      <c r="C305" s="8">
        <v>5.1826683748716913E-2</v>
      </c>
      <c r="D305" s="8">
        <v>4.9594186531999283E-2</v>
      </c>
      <c r="E305" s="8">
        <v>1.123046875E-2</v>
      </c>
      <c r="F305" s="8"/>
      <c r="G305" s="8">
        <f t="shared" si="1"/>
        <v>2.7143016812050405E-2</v>
      </c>
      <c r="H305" s="8"/>
    </row>
    <row r="306" spans="1:8" x14ac:dyDescent="0.25">
      <c r="A306" s="7">
        <v>35216</v>
      </c>
      <c r="B306" s="8">
        <v>4.68321477386025E-3</v>
      </c>
      <c r="C306" s="8">
        <v>-1.61203095006601E-2</v>
      </c>
      <c r="D306" s="8">
        <v>-1.5425907631010439E-2</v>
      </c>
      <c r="E306" s="8">
        <v>1.49686141960406E-2</v>
      </c>
      <c r="F306" s="8"/>
      <c r="G306" s="8">
        <f t="shared" si="1"/>
        <v>1.6204900481391808E-3</v>
      </c>
      <c r="H306" s="8"/>
    </row>
    <row r="307" spans="1:8" x14ac:dyDescent="0.25">
      <c r="A307" s="7">
        <v>35246</v>
      </c>
      <c r="B307" s="8">
        <v>1.7140116386564801E-2</v>
      </c>
      <c r="C307" s="8">
        <v>-6.9439024822121975E-4</v>
      </c>
      <c r="D307" s="8">
        <v>-6.6447854667407767E-4</v>
      </c>
      <c r="E307" s="8">
        <v>1.14176974310183E-2</v>
      </c>
      <c r="F307" s="8"/>
      <c r="G307" s="8">
        <f t="shared" si="1"/>
        <v>1.3003964334207661E-2</v>
      </c>
      <c r="H307" s="8"/>
    </row>
    <row r="308" spans="1:8" x14ac:dyDescent="0.25">
      <c r="A308" s="7">
        <v>35277</v>
      </c>
      <c r="B308" s="8">
        <v>-1.3732322914042901E-3</v>
      </c>
      <c r="C308" s="8">
        <v>-2.1059075085568899E-2</v>
      </c>
      <c r="D308" s="8">
        <v>-2.0151929902536739E-2</v>
      </c>
      <c r="E308" s="8">
        <v>7.5258701787395098E-3</v>
      </c>
      <c r="F308" s="8"/>
      <c r="G308" s="8">
        <f t="shared" si="1"/>
        <v>-4.3297760849196152E-3</v>
      </c>
      <c r="H308" s="8"/>
    </row>
    <row r="309" spans="1:8" x14ac:dyDescent="0.25">
      <c r="A309" s="7">
        <v>35308</v>
      </c>
      <c r="B309" s="8">
        <v>2.8656598608369798E-3</v>
      </c>
      <c r="C309" s="8">
        <v>-4.8542479117175312E-3</v>
      </c>
      <c r="D309" s="8">
        <v>-4.6451452995436423E-3</v>
      </c>
      <c r="E309" s="8">
        <v>1.16713352007469E-2</v>
      </c>
      <c r="F309" s="8"/>
      <c r="G309" s="8">
        <f t="shared" si="1"/>
        <v>2.2231561015344584E-3</v>
      </c>
      <c r="H309" s="8"/>
    </row>
    <row r="310" spans="1:8" x14ac:dyDescent="0.25">
      <c r="A310" s="7">
        <v>35338</v>
      </c>
      <c r="B310" s="8">
        <v>4.2506245029576596E-3</v>
      </c>
      <c r="C310" s="8">
        <v>2.7560020277510811E-2</v>
      </c>
      <c r="D310" s="8">
        <v>2.6372839001152421E-2</v>
      </c>
      <c r="E310" s="8">
        <v>4.6146746654360804E-3</v>
      </c>
      <c r="F310" s="8"/>
      <c r="G310" s="8">
        <f t="shared" si="1"/>
        <v>8.8301905464802932E-3</v>
      </c>
      <c r="H310" s="8"/>
    </row>
    <row r="311" spans="1:8" x14ac:dyDescent="0.25">
      <c r="A311" s="7">
        <v>35369</v>
      </c>
      <c r="B311" s="8">
        <v>1.69822928232022E-3</v>
      </c>
      <c r="C311" s="8">
        <v>6.0319603034564302E-2</v>
      </c>
      <c r="D311" s="8">
        <v>5.7721263026141299E-2</v>
      </c>
      <c r="E311" s="8">
        <v>-6.8902158934313097E-3</v>
      </c>
      <c r="F311" s="8"/>
      <c r="G311" s="8">
        <f t="shared" si="1"/>
        <v>1.2303825514351583E-2</v>
      </c>
      <c r="H311" s="8"/>
    </row>
    <row r="312" spans="1:8" x14ac:dyDescent="0.25">
      <c r="A312" s="7">
        <v>35399</v>
      </c>
      <c r="B312" s="8">
        <v>-2.4961978432795101E-2</v>
      </c>
      <c r="C312" s="8">
        <v>3.5707350095933392E-2</v>
      </c>
      <c r="D312" s="8">
        <v>3.4169212713035399E-2</v>
      </c>
      <c r="E312" s="8">
        <v>1.29509713228491E-2</v>
      </c>
      <c r="F312" s="8"/>
      <c r="G312" s="8">
        <f t="shared" si="1"/>
        <v>-9.1906314897747792E-3</v>
      </c>
      <c r="H312" s="8"/>
    </row>
    <row r="313" spans="1:8" x14ac:dyDescent="0.25">
      <c r="A313" s="7">
        <v>35430</v>
      </c>
      <c r="B313" s="8">
        <v>2.96648775632142E-2</v>
      </c>
      <c r="C313" s="8">
        <v>-1.3520111251277139E-2</v>
      </c>
      <c r="D313" s="8">
        <v>-1.293771607267504E-2</v>
      </c>
      <c r="E313" s="8">
        <v>9.1324200913243097E-3</v>
      </c>
      <c r="F313" s="8"/>
      <c r="G313" s="8">
        <f t="shared" si="1"/>
        <v>1.9032873570987156E-2</v>
      </c>
      <c r="H313" s="8"/>
    </row>
    <row r="314" spans="1:8" x14ac:dyDescent="0.25">
      <c r="A314" s="7">
        <v>35461</v>
      </c>
      <c r="B314" s="8">
        <v>-4.2625676462845199E-3</v>
      </c>
      <c r="C314" s="8">
        <v>4.0126424700923362E-2</v>
      </c>
      <c r="D314" s="8">
        <v>3.8397930323471337E-2</v>
      </c>
      <c r="E314" s="8">
        <v>0</v>
      </c>
      <c r="F314" s="8"/>
      <c r="G314" s="8">
        <f t="shared" si="1"/>
        <v>4.8686381500403064E-3</v>
      </c>
      <c r="H314" s="8"/>
    </row>
    <row r="315" spans="1:8" x14ac:dyDescent="0.25">
      <c r="A315" s="7">
        <v>35489</v>
      </c>
      <c r="B315" s="8">
        <v>7.0928418106381797E-3</v>
      </c>
      <c r="C315" s="8">
        <v>3.735337300475966E-2</v>
      </c>
      <c r="D315" s="8">
        <v>3.5744331190074648E-2</v>
      </c>
      <c r="E315" s="8">
        <v>1.04072398190045E-2</v>
      </c>
      <c r="F315" s="8"/>
      <c r="G315" s="8">
        <f t="shared" si="1"/>
        <v>1.3315483668830608E-2</v>
      </c>
      <c r="H315" s="8"/>
    </row>
    <row r="316" spans="1:8" x14ac:dyDescent="0.25">
      <c r="A316" s="7">
        <v>35520</v>
      </c>
      <c r="B316" s="8">
        <v>3.99851569941334E-3</v>
      </c>
      <c r="C316" s="8">
        <v>-7.7991872107019368E-3</v>
      </c>
      <c r="D316" s="8">
        <v>-7.4632277689407637E-3</v>
      </c>
      <c r="E316" s="8">
        <v>8.5087326466637397E-3</v>
      </c>
      <c r="F316" s="8"/>
      <c r="G316" s="8">
        <f t="shared" si="1"/>
        <v>2.1235927562914415E-3</v>
      </c>
      <c r="H316" s="8"/>
    </row>
    <row r="317" spans="1:8" x14ac:dyDescent="0.25">
      <c r="A317" s="7">
        <v>35550</v>
      </c>
      <c r="B317" s="8">
        <v>1.89566876629499E-3</v>
      </c>
      <c r="C317" s="8">
        <v>-1.256794544208026E-2</v>
      </c>
      <c r="D317" s="8">
        <v>-1.2026565959739799E-2</v>
      </c>
      <c r="E317" s="8">
        <v>6.2166962699823402E-3</v>
      </c>
      <c r="F317" s="8"/>
      <c r="G317" s="8">
        <f t="shared" si="1"/>
        <v>-5.1081337677727934E-4</v>
      </c>
      <c r="H317" s="8"/>
    </row>
    <row r="318" spans="1:8" x14ac:dyDescent="0.25">
      <c r="A318" s="7">
        <v>35581</v>
      </c>
      <c r="B318" s="8">
        <v>-2.0167302109120201E-2</v>
      </c>
      <c r="C318" s="8">
        <v>8.0603348052654105E-3</v>
      </c>
      <c r="D318" s="8">
        <v>7.7131261143560149E-3</v>
      </c>
      <c r="E318" s="8">
        <v>0</v>
      </c>
      <c r="F318" s="8"/>
      <c r="G318" s="8">
        <f t="shared" si="1"/>
        <v>-1.2539765384421996E-2</v>
      </c>
      <c r="H318" s="8"/>
    </row>
    <row r="319" spans="1:8" x14ac:dyDescent="0.25">
      <c r="A319" s="7">
        <v>35611</v>
      </c>
      <c r="B319" s="8">
        <v>-3.4298918070373402E-3</v>
      </c>
      <c r="C319" s="8">
        <v>2.6045961489100058E-4</v>
      </c>
      <c r="D319" s="8">
        <v>2.4924000130100511E-4</v>
      </c>
      <c r="E319" s="8">
        <v>4.8543689320388302E-3</v>
      </c>
      <c r="F319" s="8"/>
      <c r="G319" s="8">
        <f t="shared" si="1"/>
        <v>-1.8645174101030548E-3</v>
      </c>
      <c r="H319" s="8"/>
    </row>
    <row r="320" spans="1:8" x14ac:dyDescent="0.25">
      <c r="A320" s="7">
        <v>35642</v>
      </c>
      <c r="B320" s="8">
        <v>-1.6819916334256901E-2</v>
      </c>
      <c r="C320" s="8">
        <v>5.5639601583516773E-2</v>
      </c>
      <c r="D320" s="8">
        <v>5.3242858309786589E-2</v>
      </c>
      <c r="E320" s="8">
        <v>-1.31752305665356E-3</v>
      </c>
      <c r="F320" s="8"/>
      <c r="G320" s="8">
        <f t="shared" si="1"/>
        <v>-1.0174477503148483E-3</v>
      </c>
      <c r="H320" s="8"/>
    </row>
    <row r="321" spans="1:8" x14ac:dyDescent="0.25">
      <c r="A321" s="7">
        <v>35673</v>
      </c>
      <c r="B321" s="8">
        <v>1.8078266138151101E-2</v>
      </c>
      <c r="C321" s="8">
        <v>-4.0473212024433512E-2</v>
      </c>
      <c r="D321" s="8">
        <v>-3.8729779362713039E-2</v>
      </c>
      <c r="E321" s="8">
        <v>2.46262093227794E-2</v>
      </c>
      <c r="F321" s="8"/>
      <c r="G321" s="8">
        <f t="shared" si="1"/>
        <v>7.1971080902690551E-3</v>
      </c>
      <c r="H321" s="8"/>
    </row>
    <row r="322" spans="1:8" x14ac:dyDescent="0.25">
      <c r="A322" s="7">
        <v>35703</v>
      </c>
      <c r="B322" s="8">
        <v>4.0764392114883502E-2</v>
      </c>
      <c r="C322" s="8">
        <v>7.8008284510698526E-3</v>
      </c>
      <c r="D322" s="8">
        <v>7.4647983108906404E-3</v>
      </c>
      <c r="E322" s="8">
        <v>1.5021459227467801E-2</v>
      </c>
      <c r="F322" s="8"/>
      <c r="G322" s="8">
        <f t="shared" si="1"/>
        <v>3.1563783079361279E-2</v>
      </c>
      <c r="H322" s="8"/>
    </row>
    <row r="323" spans="1:8" x14ac:dyDescent="0.25">
      <c r="A323" s="7">
        <v>35734</v>
      </c>
      <c r="B323" s="8">
        <v>-5.33413290793872E-3</v>
      </c>
      <c r="C323" s="8">
        <v>-1.17010107010638E-2</v>
      </c>
      <c r="D323" s="8">
        <v>-1.119697548342256E-2</v>
      </c>
      <c r="E323" s="8">
        <v>9.3023255813955395E-3</v>
      </c>
      <c r="F323" s="8"/>
      <c r="G323" s="8">
        <f t="shared" si="1"/>
        <v>-5.0934590958661855E-3</v>
      </c>
      <c r="H323" s="8"/>
    </row>
    <row r="324" spans="1:8" x14ac:dyDescent="0.25">
      <c r="A324" s="7">
        <v>35764</v>
      </c>
      <c r="B324" s="8">
        <v>3.2796262495307801E-2</v>
      </c>
      <c r="C324" s="8">
        <v>1.3260043961617909E-2</v>
      </c>
      <c r="D324" s="8">
        <v>1.268885149672094E-2</v>
      </c>
      <c r="E324" s="8">
        <v>1.80142438206954E-2</v>
      </c>
      <c r="F324" s="8"/>
      <c r="G324" s="8">
        <f t="shared" si="1"/>
        <v>2.7353697674618881E-2</v>
      </c>
      <c r="H324" s="8"/>
    </row>
    <row r="325" spans="1:8" x14ac:dyDescent="0.25">
      <c r="A325" s="7">
        <v>35795</v>
      </c>
      <c r="B325" s="8">
        <v>3.05851812921045E-2</v>
      </c>
      <c r="C325" s="8">
        <v>1.9067402482287499E-2</v>
      </c>
      <c r="D325" s="8">
        <v>1.8246051010560441E-2</v>
      </c>
      <c r="E325" s="8">
        <v>8.2304526748970801E-3</v>
      </c>
      <c r="F325" s="8"/>
      <c r="G325" s="8">
        <f t="shared" si="1"/>
        <v>2.5964017521247655E-2</v>
      </c>
      <c r="H325" s="8"/>
    </row>
    <row r="326" spans="1:8" x14ac:dyDescent="0.25">
      <c r="A326" s="7">
        <v>35826</v>
      </c>
      <c r="B326" s="8">
        <v>2.94278663743688E-2</v>
      </c>
      <c r="C326" s="8">
        <v>5.1851986927044116E-4</v>
      </c>
      <c r="D326" s="8">
        <v>4.9618399745252441E-4</v>
      </c>
      <c r="E326" s="8">
        <v>4.4897959183673999E-3</v>
      </c>
      <c r="F326" s="8"/>
      <c r="G326" s="8">
        <f t="shared" si="1"/>
        <v>2.1149956440567198E-2</v>
      </c>
      <c r="H326" s="8"/>
    </row>
    <row r="327" spans="1:8" x14ac:dyDescent="0.25">
      <c r="A327" s="7">
        <v>35854</v>
      </c>
      <c r="B327" s="8">
        <v>-1.6802536333130402E-2</v>
      </c>
      <c r="C327" s="8">
        <v>-8.924942071977535E-3</v>
      </c>
      <c r="D327" s="8">
        <v>-8.5404893751454859E-3</v>
      </c>
      <c r="E327" s="8">
        <v>1.4628199918732101E-2</v>
      </c>
      <c r="F327" s="8"/>
      <c r="G327" s="8">
        <f t="shared" si="1"/>
        <v>-1.2045498586030372E-2</v>
      </c>
      <c r="H327" s="8"/>
    </row>
    <row r="328" spans="1:8" x14ac:dyDescent="0.25">
      <c r="A328" s="7">
        <v>35885</v>
      </c>
      <c r="B328" s="8">
        <v>-1.4307018606844499E-2</v>
      </c>
      <c r="C328" s="8">
        <v>6.5855289777637044E-3</v>
      </c>
      <c r="D328" s="8">
        <v>6.3018493353471702E-3</v>
      </c>
      <c r="E328" s="8">
        <v>-3.6043251902282401E-3</v>
      </c>
      <c r="F328" s="8"/>
      <c r="G328" s="8">
        <f t="shared" si="1"/>
        <v>-9.0866077125028848E-3</v>
      </c>
      <c r="H328" s="8"/>
    </row>
    <row r="329" spans="1:8" x14ac:dyDescent="0.25">
      <c r="A329" s="7">
        <v>35915</v>
      </c>
      <c r="B329" s="8">
        <v>2.4393875957826199E-2</v>
      </c>
      <c r="C329" s="8">
        <v>-3.4146118294436409E-2</v>
      </c>
      <c r="D329" s="8">
        <v>-3.2675232863609911E-2</v>
      </c>
      <c r="E329" s="8">
        <v>-6.8327974276526397E-3</v>
      </c>
      <c r="F329" s="8"/>
      <c r="G329" s="8">
        <f t="shared" si="1"/>
        <v>9.7102983119084427E-3</v>
      </c>
      <c r="H329" s="8"/>
    </row>
    <row r="330" spans="1:8" x14ac:dyDescent="0.25">
      <c r="A330" s="7">
        <v>35946</v>
      </c>
      <c r="B330" s="8">
        <v>2.9975640013890401E-2</v>
      </c>
      <c r="C330" s="8">
        <v>1.126640511502611E-2</v>
      </c>
      <c r="D330" s="8">
        <v>1.0781091059747941E-2</v>
      </c>
      <c r="E330" s="8">
        <v>1.53783893160664E-2</v>
      </c>
      <c r="F330" s="8"/>
      <c r="G330" s="8">
        <f t="shared" si="1"/>
        <v>2.4725536558807323E-2</v>
      </c>
      <c r="H330" s="8"/>
    </row>
    <row r="331" spans="1:8" x14ac:dyDescent="0.25">
      <c r="A331" s="7">
        <v>35976</v>
      </c>
      <c r="B331" s="8">
        <v>2.0488479595624599E-2</v>
      </c>
      <c r="C331" s="8">
        <v>6.2390228326366457E-3</v>
      </c>
      <c r="D331" s="8">
        <v>5.9702693623889204E-3</v>
      </c>
      <c r="E331" s="8">
        <v>7.9713033080897099E-4</v>
      </c>
      <c r="F331" s="8"/>
      <c r="G331" s="8">
        <f t="shared" si="1"/>
        <v>1.5642577969520673E-2</v>
      </c>
      <c r="H331" s="8"/>
    </row>
    <row r="332" spans="1:8" x14ac:dyDescent="0.25">
      <c r="A332" s="7">
        <v>36007</v>
      </c>
      <c r="B332" s="8">
        <v>-1.50609538916672E-2</v>
      </c>
      <c r="C332" s="8">
        <v>-4.3316990493207554E-3</v>
      </c>
      <c r="D332" s="8">
        <v>-4.1451058627268644E-3</v>
      </c>
      <c r="E332" s="8">
        <v>1.5929908403026698E-2</v>
      </c>
      <c r="F332" s="8"/>
      <c r="G332" s="8">
        <f t="shared" si="1"/>
        <v>-9.7973573750691316E-3</v>
      </c>
      <c r="H332" s="8"/>
    </row>
    <row r="333" spans="1:8" x14ac:dyDescent="0.25">
      <c r="A333" s="7">
        <v>36038</v>
      </c>
      <c r="B333" s="8">
        <v>-7.4913817351320494E-2</v>
      </c>
      <c r="C333" s="8">
        <v>6.5084703545814596E-2</v>
      </c>
      <c r="D333" s="8">
        <v>6.2281101057540013E-2</v>
      </c>
      <c r="E333" s="8">
        <v>-3.9200313602516502E-4</v>
      </c>
      <c r="F333" s="8"/>
      <c r="G333" s="8">
        <f t="shared" si="1"/>
        <v>-3.9742291999191402E-2</v>
      </c>
      <c r="H333" s="8"/>
    </row>
    <row r="334" spans="1:8" x14ac:dyDescent="0.25">
      <c r="A334" s="7">
        <v>36068</v>
      </c>
      <c r="B334" s="8">
        <v>9.2651620514332594E-2</v>
      </c>
      <c r="C334" s="8">
        <v>3.1027628144350419E-2</v>
      </c>
      <c r="D334" s="8">
        <v>2.9691075456367049E-2</v>
      </c>
      <c r="E334" s="8">
        <v>0.02</v>
      </c>
      <c r="F334" s="8"/>
      <c r="G334" s="8">
        <f t="shared" si="1"/>
        <v>7.2928004720104564E-2</v>
      </c>
      <c r="H334" s="8"/>
    </row>
    <row r="335" spans="1:8" x14ac:dyDescent="0.25">
      <c r="A335" s="7">
        <v>36099</v>
      </c>
      <c r="B335" s="8">
        <v>1.26942819905336E-2</v>
      </c>
      <c r="C335" s="8">
        <v>-8.7541609718565696E-3</v>
      </c>
      <c r="D335" s="8">
        <v>-8.377064877899916E-3</v>
      </c>
      <c r="E335" s="8">
        <v>-7.68935024990536E-4</v>
      </c>
      <c r="F335" s="8"/>
      <c r="G335" s="8">
        <f t="shared" si="1"/>
        <v>7.095981305898817E-3</v>
      </c>
      <c r="H335" s="8"/>
    </row>
    <row r="336" spans="1:8" x14ac:dyDescent="0.25">
      <c r="A336" s="7">
        <v>36129</v>
      </c>
      <c r="B336" s="8">
        <v>-1.43058744467119E-2</v>
      </c>
      <c r="C336" s="8">
        <v>-7.3659259834295389E-3</v>
      </c>
      <c r="D336" s="8">
        <v>-7.048629794148247E-3</v>
      </c>
      <c r="E336" s="8">
        <v>-5.19430550211619E-2</v>
      </c>
      <c r="F336" s="8"/>
      <c r="G336" s="8">
        <f t="shared" si="1"/>
        <v>-1.6649873192572297E-2</v>
      </c>
      <c r="H336" s="8"/>
    </row>
    <row r="337" spans="1:8" x14ac:dyDescent="0.25">
      <c r="A337" s="7">
        <v>36160</v>
      </c>
      <c r="B337" s="8">
        <v>6.6290283809258303E-3</v>
      </c>
      <c r="C337" s="8">
        <v>1.438714817285028E-2</v>
      </c>
      <c r="D337" s="8">
        <v>1.376740432799763E-2</v>
      </c>
      <c r="E337" s="8">
        <v>-8.1168831168830797E-3</v>
      </c>
      <c r="F337" s="8"/>
      <c r="G337" s="8">
        <f t="shared" si="1"/>
        <v>6.6440868050445627E-3</v>
      </c>
      <c r="H337" s="8"/>
    </row>
    <row r="338" spans="1:8" x14ac:dyDescent="0.25">
      <c r="A338" s="7">
        <v>36191</v>
      </c>
      <c r="B338" s="8">
        <v>1.4018527044509E-2</v>
      </c>
      <c r="C338" s="8">
        <v>-2.028001164622005E-2</v>
      </c>
      <c r="D338" s="8">
        <v>-1.9406425565067251E-2</v>
      </c>
      <c r="E338" s="8">
        <v>2.45499181669393E-2</v>
      </c>
      <c r="F338" s="8"/>
      <c r="G338" s="8">
        <f t="shared" si="1"/>
        <v>8.2993170267214988E-3</v>
      </c>
      <c r="H338" s="8"/>
    </row>
    <row r="339" spans="1:8" x14ac:dyDescent="0.25">
      <c r="A339" s="7">
        <v>36219</v>
      </c>
      <c r="B339" s="8">
        <v>4.2914944978228203E-2</v>
      </c>
      <c r="C339" s="8">
        <v>2.634564819353296E-2</v>
      </c>
      <c r="D339" s="8">
        <v>2.5210777466517929E-2</v>
      </c>
      <c r="E339" s="8">
        <v>2.47603833865815E-2</v>
      </c>
      <c r="F339" s="8"/>
      <c r="G339" s="8">
        <f t="shared" si="1"/>
        <v>3.7672142389422979E-2</v>
      </c>
      <c r="H339" s="8"/>
    </row>
    <row r="340" spans="1:8" x14ac:dyDescent="0.25">
      <c r="A340" s="7">
        <v>36250</v>
      </c>
      <c r="B340" s="8">
        <v>2.52554847859448E-2</v>
      </c>
      <c r="C340" s="8">
        <v>-1.8806267453392991E-2</v>
      </c>
      <c r="D340" s="8">
        <v>-1.7996164689532732E-2</v>
      </c>
      <c r="E340" s="8">
        <v>2.1434138737334501E-2</v>
      </c>
      <c r="F340" s="8"/>
      <c r="G340" s="8">
        <f t="shared" si="1"/>
        <v>1.6142010009602237E-2</v>
      </c>
      <c r="H340" s="8"/>
    </row>
    <row r="341" spans="1:8" x14ac:dyDescent="0.25">
      <c r="A341" s="7">
        <v>36280</v>
      </c>
      <c r="B341" s="8">
        <v>6.72499950579852E-3</v>
      </c>
      <c r="C341" s="8">
        <v>1.8719706635977131E-2</v>
      </c>
      <c r="D341" s="8">
        <v>1.7913332584239269E-2</v>
      </c>
      <c r="E341" s="8">
        <v>6.1045402518122797E-3</v>
      </c>
      <c r="F341" s="8"/>
      <c r="G341" s="8">
        <f t="shared" si="1"/>
        <v>8.9812576012618314E-3</v>
      </c>
      <c r="H341" s="8"/>
    </row>
    <row r="342" spans="1:8" x14ac:dyDescent="0.25">
      <c r="A342" s="7">
        <v>36311</v>
      </c>
      <c r="B342" s="8">
        <v>2.3380140019510401E-2</v>
      </c>
      <c r="C342" s="8">
        <v>-1.360572667773852E-2</v>
      </c>
      <c r="D342" s="8">
        <v>-1.301964351087519E-2</v>
      </c>
      <c r="E342" s="8">
        <v>1.7444065225635099E-2</v>
      </c>
      <c r="F342" s="8"/>
      <c r="G342" s="8">
        <f t="shared" si="1"/>
        <v>1.5447967517359417E-2</v>
      </c>
      <c r="H342" s="8"/>
    </row>
    <row r="343" spans="1:8" x14ac:dyDescent="0.25">
      <c r="A343" s="7">
        <v>36341</v>
      </c>
      <c r="B343" s="8">
        <v>2.71931084734813E-2</v>
      </c>
      <c r="C343" s="8">
        <v>1.7073201020753881E-2</v>
      </c>
      <c r="D343" s="8">
        <v>1.6337752193966128E-2</v>
      </c>
      <c r="E343" s="8">
        <v>1.1554230339172701E-2</v>
      </c>
      <c r="F343" s="8"/>
      <c r="G343" s="8">
        <f t="shared" si="1"/>
        <v>2.353169428682618E-2</v>
      </c>
      <c r="H343" s="8"/>
    </row>
    <row r="344" spans="1:8" x14ac:dyDescent="0.25">
      <c r="A344" s="7">
        <v>36372</v>
      </c>
      <c r="B344" s="8">
        <v>-1.1490454139001501E-3</v>
      </c>
      <c r="C344" s="8">
        <v>-7.454639793415708E-3</v>
      </c>
      <c r="D344" s="8">
        <v>-7.1335221492476097E-3</v>
      </c>
      <c r="E344" s="8">
        <v>1.5843773028739998E-2</v>
      </c>
      <c r="F344" s="8"/>
      <c r="G344" s="8">
        <f t="shared" si="1"/>
        <v>-6.7877068112243708E-4</v>
      </c>
      <c r="H344" s="8"/>
    </row>
    <row r="345" spans="1:8" x14ac:dyDescent="0.25">
      <c r="A345" s="7">
        <v>36403</v>
      </c>
      <c r="B345" s="8">
        <v>1.8150530540688398E-2</v>
      </c>
      <c r="C345" s="8">
        <v>-6.5861844026738883E-3</v>
      </c>
      <c r="D345" s="8">
        <v>-6.3024765270349699E-3</v>
      </c>
      <c r="E345" s="8">
        <v>1.5233949945592899E-2</v>
      </c>
      <c r="F345" s="8"/>
      <c r="G345" s="8">
        <f t="shared" si="1"/>
        <v>1.2939900280070282E-2</v>
      </c>
      <c r="H345" s="8"/>
    </row>
    <row r="346" spans="1:8" x14ac:dyDescent="0.25">
      <c r="A346" s="7">
        <v>36433</v>
      </c>
      <c r="B346" s="8">
        <v>1.92159932176541E-2</v>
      </c>
      <c r="C346" s="8">
        <v>-5.3738029354321254E-3</v>
      </c>
      <c r="D346" s="8">
        <v>-5.1423198609080248E-3</v>
      </c>
      <c r="E346" s="8">
        <v>2.6795284030010701E-2</v>
      </c>
      <c r="F346" s="8"/>
      <c r="G346" s="8">
        <f t="shared" si="1"/>
        <v>1.5079111375724924E-2</v>
      </c>
      <c r="H346" s="8"/>
    </row>
    <row r="347" spans="1:8" x14ac:dyDescent="0.25">
      <c r="A347" s="7">
        <v>36464</v>
      </c>
      <c r="B347" s="8">
        <v>3.1510811586106199E-3</v>
      </c>
      <c r="C347" s="8">
        <v>-4.0038823572447493E-2</v>
      </c>
      <c r="D347" s="8">
        <v>-3.8314102719777643E-2</v>
      </c>
      <c r="E347" s="8">
        <v>1.5657620041753799E-2</v>
      </c>
      <c r="F347" s="8"/>
      <c r="G347" s="8">
        <f t="shared" si="1"/>
        <v>-4.0637738140197012E-3</v>
      </c>
      <c r="H347" s="8"/>
    </row>
    <row r="348" spans="1:8" x14ac:dyDescent="0.25">
      <c r="A348" s="7">
        <v>36494</v>
      </c>
      <c r="B348" s="8">
        <v>4.7729114647869801E-3</v>
      </c>
      <c r="C348" s="8">
        <v>1.915316419669684E-2</v>
      </c>
      <c r="D348" s="8">
        <v>1.8328118435177908E-2</v>
      </c>
      <c r="E348" s="8">
        <v>5.13874614594023E-3</v>
      </c>
      <c r="F348" s="8"/>
      <c r="G348" s="8">
        <f t="shared" si="1"/>
        <v>7.6030409031323841E-3</v>
      </c>
      <c r="H348" s="8"/>
    </row>
    <row r="349" spans="1:8" x14ac:dyDescent="0.25">
      <c r="A349" s="7">
        <v>36525</v>
      </c>
      <c r="B349" s="8">
        <v>6.47716738910509E-3</v>
      </c>
      <c r="C349" s="8">
        <v>6.0563772103518242E-4</v>
      </c>
      <c r="D349" s="8">
        <v>5.7954914216515731E-4</v>
      </c>
      <c r="E349" s="8">
        <v>1.05657805044308E-2</v>
      </c>
      <c r="F349" s="8"/>
      <c r="G349" s="8">
        <f t="shared" si="1"/>
        <v>5.7091139091366766E-3</v>
      </c>
      <c r="H349" s="8"/>
    </row>
    <row r="350" spans="1:8" x14ac:dyDescent="0.25">
      <c r="A350" s="7">
        <v>36556</v>
      </c>
      <c r="B350" s="8">
        <v>3.9702172845504903E-2</v>
      </c>
      <c r="C350" s="8">
        <v>1.7333201133295301E-2</v>
      </c>
      <c r="D350" s="8">
        <v>1.6586552486538179E-2</v>
      </c>
      <c r="E350" s="8">
        <v>1.1129848229342499E-2</v>
      </c>
      <c r="F350" s="8"/>
      <c r="G350" s="8">
        <f t="shared" si="1"/>
        <v>3.229648117677103E-2</v>
      </c>
      <c r="H350" s="8"/>
    </row>
    <row r="351" spans="1:8" x14ac:dyDescent="0.25">
      <c r="A351" s="7">
        <v>36585</v>
      </c>
      <c r="B351" s="8">
        <v>2.3511689511223701E-2</v>
      </c>
      <c r="C351" s="8">
        <v>2.4268295830601719E-3</v>
      </c>
      <c r="D351" s="8">
        <v>2.322290957438309E-3</v>
      </c>
      <c r="E351" s="8">
        <v>2.7685123415610399E-2</v>
      </c>
      <c r="F351" s="8"/>
      <c r="G351" s="8">
        <f t="shared" si="1"/>
        <v>1.970160705346748E-2</v>
      </c>
      <c r="H351" s="8"/>
    </row>
    <row r="352" spans="1:8" x14ac:dyDescent="0.25">
      <c r="A352" s="7">
        <v>36616</v>
      </c>
      <c r="B352" s="8">
        <v>-3.2855563805965299E-2</v>
      </c>
      <c r="C352" s="8">
        <v>-1.2478799950869E-2</v>
      </c>
      <c r="D352" s="8">
        <v>-1.194126051860731E-2</v>
      </c>
      <c r="E352" s="8">
        <v>-1.2982797792924199E-3</v>
      </c>
      <c r="F352" s="8"/>
      <c r="G352" s="8">
        <f t="shared" si="1"/>
        <v>-2.557072868905258E-2</v>
      </c>
      <c r="H352" s="8"/>
    </row>
    <row r="353" spans="1:8" x14ac:dyDescent="0.25">
      <c r="A353" s="7">
        <v>36646</v>
      </c>
      <c r="B353" s="8">
        <v>2.6701643569411598E-2</v>
      </c>
      <c r="C353" s="8">
        <v>-1.490769871929485E-2</v>
      </c>
      <c r="D353" s="8">
        <v>-1.4265531528743811E-2</v>
      </c>
      <c r="E353" s="8">
        <v>1.4949626259343599E-2</v>
      </c>
      <c r="F353" s="8"/>
      <c r="G353" s="8">
        <f t="shared" si="1"/>
        <v>1.7268790099718611E-2</v>
      </c>
      <c r="H353" s="8"/>
    </row>
    <row r="354" spans="1:8" x14ac:dyDescent="0.25">
      <c r="A354" s="7">
        <v>36677</v>
      </c>
      <c r="B354" s="8">
        <v>2.6010933299185999E-2</v>
      </c>
      <c r="C354" s="8">
        <v>7.8878333529100054E-3</v>
      </c>
      <c r="D354" s="8">
        <v>7.5480553711335802E-3</v>
      </c>
      <c r="E354" s="8">
        <v>1.82516810758886E-2</v>
      </c>
      <c r="F354" s="8"/>
      <c r="G354" s="8">
        <f t="shared" si="1"/>
        <v>2.1576410289423417E-2</v>
      </c>
      <c r="H354" s="8"/>
    </row>
    <row r="355" spans="1:8" x14ac:dyDescent="0.25">
      <c r="A355" s="7">
        <v>36707</v>
      </c>
      <c r="B355" s="8">
        <v>2.3979391753059701E-2</v>
      </c>
      <c r="C355" s="8">
        <v>-7.367390643654566E-3</v>
      </c>
      <c r="D355" s="8">
        <v>-7.050031362358905E-3</v>
      </c>
      <c r="E355" s="8">
        <v>1.63522012578616E-2</v>
      </c>
      <c r="F355" s="8"/>
      <c r="G355" s="8">
        <f t="shared" si="1"/>
        <v>1.6979052152326601E-2</v>
      </c>
      <c r="H355" s="8"/>
    </row>
    <row r="356" spans="1:8" x14ac:dyDescent="0.25">
      <c r="A356" s="7">
        <v>36738</v>
      </c>
      <c r="B356" s="8">
        <v>2.2110064856297299E-2</v>
      </c>
      <c r="C356" s="8">
        <v>-1.5166375320010261E-2</v>
      </c>
      <c r="D356" s="8">
        <v>-1.451306532136586E-2</v>
      </c>
      <c r="E356" s="8">
        <v>1.5470297029702901E-2</v>
      </c>
      <c r="F356" s="8"/>
      <c r="G356" s="8">
        <f t="shared" si="1"/>
        <v>1.4056131038240787E-2</v>
      </c>
      <c r="H356" s="8"/>
    </row>
    <row r="357" spans="1:8" x14ac:dyDescent="0.25">
      <c r="A357" s="7">
        <v>36769</v>
      </c>
      <c r="B357" s="8">
        <v>2.5384953007184598E-2</v>
      </c>
      <c r="C357" s="8">
        <v>2.912075810013998E-2</v>
      </c>
      <c r="D357" s="8">
        <v>2.7866346150448529E-2</v>
      </c>
      <c r="E357" s="8">
        <v>8.8360755636807103E-3</v>
      </c>
      <c r="F357" s="8"/>
      <c r="G357" s="8">
        <f t="shared" si="1"/>
        <v>2.4351785086456142E-2</v>
      </c>
      <c r="H357" s="8"/>
    </row>
    <row r="358" spans="1:8" x14ac:dyDescent="0.25">
      <c r="A358" s="7">
        <v>36799</v>
      </c>
      <c r="B358" s="8">
        <v>2.0802907681226401E-2</v>
      </c>
      <c r="C358" s="8">
        <v>-2.0453746714597772E-2</v>
      </c>
      <c r="D358" s="8">
        <v>-1.9572676784806679E-2</v>
      </c>
      <c r="E358" s="8">
        <v>1.7215342796738101E-2</v>
      </c>
      <c r="F358" s="8"/>
      <c r="G358" s="8">
        <f t="shared" si="1"/>
        <v>1.2280927306591844E-2</v>
      </c>
      <c r="H358" s="8"/>
    </row>
    <row r="359" spans="1:8" x14ac:dyDescent="0.25">
      <c r="A359" s="7">
        <v>36830</v>
      </c>
      <c r="B359" s="8">
        <v>-2.0015676742860901E-2</v>
      </c>
      <c r="C359" s="8">
        <v>9.1862019592148687E-3</v>
      </c>
      <c r="D359" s="8">
        <v>8.7904951760915707E-3</v>
      </c>
      <c r="E359" s="8">
        <v>1.4251781472683901E-2</v>
      </c>
      <c r="F359" s="8"/>
      <c r="G359" s="8">
        <f t="shared" si="1"/>
        <v>-1.0788125859203596E-2</v>
      </c>
      <c r="H359" s="8"/>
    </row>
    <row r="360" spans="1:8" x14ac:dyDescent="0.25">
      <c r="A360" s="7">
        <v>36860</v>
      </c>
      <c r="B360" s="8">
        <v>2.2951734533733999E-2</v>
      </c>
      <c r="C360" s="8">
        <v>2.5740710212938039E-2</v>
      </c>
      <c r="D360" s="8">
        <v>2.4631897922625479E-2</v>
      </c>
      <c r="E360" s="8">
        <v>1.7564402810304601E-2</v>
      </c>
      <c r="F360" s="8"/>
      <c r="G360" s="8">
        <f t="shared" ref="G360:G404" si="2">0.7*B360+0.1*C360+0.1*D360+0.1*E360</f>
        <v>2.2859915268200613E-2</v>
      </c>
      <c r="H360" s="8"/>
    </row>
    <row r="361" spans="1:8" x14ac:dyDescent="0.25">
      <c r="A361" s="7">
        <v>36891</v>
      </c>
      <c r="B361" s="8">
        <v>4.2873678482266947E-2</v>
      </c>
      <c r="C361" s="8">
        <v>6.447832794741247E-2</v>
      </c>
      <c r="D361" s="8">
        <v>6.1700845822969801E-2</v>
      </c>
      <c r="E361" s="8">
        <v>1.6398158803221999E-2</v>
      </c>
      <c r="F361" s="8"/>
      <c r="G361" s="8">
        <f t="shared" si="2"/>
        <v>4.4269308194947288E-2</v>
      </c>
      <c r="H361" s="8"/>
    </row>
    <row r="362" spans="1:8" x14ac:dyDescent="0.25">
      <c r="A362" s="7">
        <v>36922</v>
      </c>
      <c r="B362" s="8">
        <v>5.5625211209233798E-2</v>
      </c>
      <c r="C362" s="8">
        <v>2.0797492021037071E-3</v>
      </c>
      <c r="D362" s="8">
        <v>1.9901614845549802E-3</v>
      </c>
      <c r="E362" s="8">
        <v>9.3405038211151793E-3</v>
      </c>
      <c r="F362" s="8"/>
      <c r="G362" s="8">
        <f t="shared" si="2"/>
        <v>4.0278689297241044E-2</v>
      </c>
      <c r="H362" s="8"/>
    </row>
    <row r="363" spans="1:8" x14ac:dyDescent="0.25">
      <c r="A363" s="7">
        <v>36950</v>
      </c>
      <c r="B363" s="8">
        <v>-5.0597964663708347E-2</v>
      </c>
      <c r="C363" s="8">
        <v>-3.8134142103861922E-3</v>
      </c>
      <c r="D363" s="8">
        <v>-3.6491467713936402E-3</v>
      </c>
      <c r="E363" s="8">
        <v>1.4862591138530499E-2</v>
      </c>
      <c r="F363" s="8"/>
      <c r="G363" s="8">
        <f t="shared" si="2"/>
        <v>-3.4678572248920778E-2</v>
      </c>
      <c r="H363" s="8"/>
    </row>
    <row r="364" spans="1:8" x14ac:dyDescent="0.25">
      <c r="A364" s="7">
        <v>36981</v>
      </c>
      <c r="B364" s="8">
        <v>-2.0584415883097951E-2</v>
      </c>
      <c r="C364" s="8">
        <v>4.9574119802526372E-2</v>
      </c>
      <c r="D364" s="8">
        <v>4.7438654507911487E-2</v>
      </c>
      <c r="E364" s="8">
        <v>-2.7631942525552201E-4</v>
      </c>
      <c r="F364" s="8"/>
      <c r="G364" s="8">
        <f t="shared" si="2"/>
        <v>-4.7354456296503297E-3</v>
      </c>
      <c r="H364" s="8"/>
    </row>
    <row r="365" spans="1:8" x14ac:dyDescent="0.25">
      <c r="A365" s="7">
        <v>37011</v>
      </c>
      <c r="B365" s="8">
        <v>-7.0483077828965457E-2</v>
      </c>
      <c r="C365" s="8">
        <v>-4.1772601830214869E-2</v>
      </c>
      <c r="D365" s="8">
        <v>-3.9973196377742382E-2</v>
      </c>
      <c r="E365" s="8">
        <v>1.6030956329463799E-2</v>
      </c>
      <c r="F365" s="8"/>
      <c r="G365" s="8">
        <f t="shared" si="2"/>
        <v>-5.5909638668125157E-2</v>
      </c>
      <c r="H365" s="8"/>
    </row>
    <row r="366" spans="1:8" x14ac:dyDescent="0.25">
      <c r="A366" s="7">
        <v>37042</v>
      </c>
      <c r="B366" s="8">
        <v>3.2158184540562101E-2</v>
      </c>
      <c r="C366" s="8">
        <v>6.8465856959411984E-3</v>
      </c>
      <c r="D366" s="8">
        <v>6.5516607189869116E-3</v>
      </c>
      <c r="E366" s="8">
        <v>8.4330794341676008E-3</v>
      </c>
      <c r="F366" s="8"/>
      <c r="G366" s="8">
        <f t="shared" si="2"/>
        <v>2.469386176330304E-2</v>
      </c>
      <c r="H366" s="8"/>
    </row>
    <row r="367" spans="1:8" x14ac:dyDescent="0.25">
      <c r="A367" s="7">
        <v>37072</v>
      </c>
      <c r="B367" s="8">
        <v>4.188386948725735E-2</v>
      </c>
      <c r="C367" s="8">
        <v>-8.406663363769622E-3</v>
      </c>
      <c r="D367" s="8">
        <v>-8.0445361504504331E-3</v>
      </c>
      <c r="E367" s="8">
        <v>-1.3218235770164601E-2</v>
      </c>
      <c r="F367" s="8"/>
      <c r="G367" s="8">
        <f t="shared" si="2"/>
        <v>2.635176511264168E-2</v>
      </c>
      <c r="H367" s="8"/>
    </row>
    <row r="368" spans="1:8" x14ac:dyDescent="0.25">
      <c r="A368" s="7">
        <v>37103</v>
      </c>
      <c r="B368" s="8">
        <v>3.0458332865471199E-2</v>
      </c>
      <c r="C368" s="8">
        <v>-9.2739203741654449E-3</v>
      </c>
      <c r="D368" s="8">
        <v>-8.8744350140029238E-3</v>
      </c>
      <c r="E368" s="8">
        <v>1.14816839803171E-2</v>
      </c>
      <c r="F368" s="8"/>
      <c r="G368" s="8">
        <f t="shared" si="2"/>
        <v>2.0654165865044712E-2</v>
      </c>
      <c r="H368" s="8"/>
    </row>
    <row r="369" spans="1:8" x14ac:dyDescent="0.25">
      <c r="A369" s="7">
        <v>37134</v>
      </c>
      <c r="B369" s="8">
        <v>2.8372085431922701E-2</v>
      </c>
      <c r="C369" s="8">
        <v>1.6119883727026971E-2</v>
      </c>
      <c r="D369" s="8">
        <v>1.542550019809261E-2</v>
      </c>
      <c r="E369" s="8">
        <v>1.62162162162163E-2</v>
      </c>
      <c r="F369" s="8"/>
      <c r="G369" s="8">
        <f t="shared" si="2"/>
        <v>2.4636619816479476E-2</v>
      </c>
      <c r="H369" s="8"/>
    </row>
    <row r="370" spans="1:8" x14ac:dyDescent="0.25">
      <c r="A370" s="7">
        <v>37164</v>
      </c>
      <c r="B370" s="8">
        <v>-8.4560579927790702E-2</v>
      </c>
      <c r="C370" s="8">
        <v>2.409388591767821E-2</v>
      </c>
      <c r="D370" s="8">
        <v>2.305601257984459E-2</v>
      </c>
      <c r="E370" s="8">
        <v>-1.5425531914893599E-2</v>
      </c>
      <c r="F370" s="8"/>
      <c r="G370" s="8">
        <f t="shared" si="2"/>
        <v>-5.6019969291190568E-2</v>
      </c>
      <c r="H370" s="8"/>
    </row>
    <row r="371" spans="1:8" x14ac:dyDescent="0.25">
      <c r="A371" s="7">
        <v>37195</v>
      </c>
      <c r="B371" s="8">
        <v>2.7013035062911351E-2</v>
      </c>
      <c r="C371" s="8">
        <v>3.4666543348263509E-2</v>
      </c>
      <c r="D371" s="8">
        <v>3.3173239977485218E-2</v>
      </c>
      <c r="E371" s="8">
        <v>1.8908698001080401E-2</v>
      </c>
      <c r="F371" s="8"/>
      <c r="G371" s="8">
        <f t="shared" si="2"/>
        <v>2.7583972676720858E-2</v>
      </c>
      <c r="H371" s="8"/>
    </row>
    <row r="372" spans="1:8" x14ac:dyDescent="0.25">
      <c r="A372" s="7">
        <v>37225</v>
      </c>
      <c r="B372" s="8">
        <v>1.1526507507143669E-2</v>
      </c>
      <c r="C372" s="8">
        <v>-4.84473734629641E-2</v>
      </c>
      <c r="D372" s="8">
        <v>-4.6360444132548959E-2</v>
      </c>
      <c r="E372" s="8">
        <v>7.95334040296947E-3</v>
      </c>
      <c r="F372" s="8"/>
      <c r="G372" s="8">
        <f t="shared" si="2"/>
        <v>-6.1689246425379173E-4</v>
      </c>
      <c r="H372" s="8"/>
    </row>
    <row r="373" spans="1:8" x14ac:dyDescent="0.25">
      <c r="A373" s="7">
        <v>37256</v>
      </c>
      <c r="B373" s="8">
        <v>3.9748385533826952E-2</v>
      </c>
      <c r="C373" s="8">
        <v>9.0138157034171038E-3</v>
      </c>
      <c r="D373" s="8">
        <v>8.6255346671954385E-3</v>
      </c>
      <c r="E373" s="8">
        <v>-3.4192530247238499E-2</v>
      </c>
      <c r="F373" s="8"/>
      <c r="G373" s="8">
        <f t="shared" si="2"/>
        <v>2.6168551886016266E-2</v>
      </c>
      <c r="H373" s="8"/>
    </row>
    <row r="374" spans="1:8" x14ac:dyDescent="0.25">
      <c r="A374" s="7">
        <v>37287</v>
      </c>
      <c r="B374" s="8">
        <v>4.5855183020476649E-2</v>
      </c>
      <c r="C374" s="8">
        <v>-1.104998950633594E-2</v>
      </c>
      <c r="D374" s="8">
        <v>-1.0573997815699079E-2</v>
      </c>
      <c r="E374" s="8">
        <v>1.52505446623095E-2</v>
      </c>
      <c r="F374" s="8"/>
      <c r="G374" s="8">
        <f t="shared" si="2"/>
        <v>3.1461283848361096E-2</v>
      </c>
      <c r="H374" s="8"/>
    </row>
    <row r="375" spans="1:8" x14ac:dyDescent="0.25">
      <c r="A375" s="7">
        <v>37315</v>
      </c>
      <c r="B375" s="8">
        <v>2.5185965189500198E-3</v>
      </c>
      <c r="C375" s="8">
        <v>-2.806416551919148E-2</v>
      </c>
      <c r="D375" s="8">
        <v>-2.6855267575520741E-2</v>
      </c>
      <c r="E375" s="8">
        <v>-7.5107296137338899E-3</v>
      </c>
      <c r="F375" s="8"/>
      <c r="G375" s="8">
        <f t="shared" si="2"/>
        <v>-4.479998707579598E-3</v>
      </c>
      <c r="H375" s="8"/>
    </row>
    <row r="376" spans="1:8" x14ac:dyDescent="0.25">
      <c r="A376" s="7">
        <v>37346</v>
      </c>
      <c r="B376" s="8">
        <v>3.0997493709609671E-2</v>
      </c>
      <c r="C376" s="8">
        <v>4.2747084521459148E-3</v>
      </c>
      <c r="D376" s="8">
        <v>4.0905702045982628E-3</v>
      </c>
      <c r="E376" s="8">
        <v>-2.4324324324325199E-3</v>
      </c>
      <c r="F376" s="8"/>
      <c r="G376" s="8">
        <f t="shared" si="2"/>
        <v>2.2291530219157932E-2</v>
      </c>
      <c r="H376" s="8"/>
    </row>
    <row r="377" spans="1:8" x14ac:dyDescent="0.25">
      <c r="A377" s="7">
        <v>37376</v>
      </c>
      <c r="B377" s="8">
        <v>-9.4270925999643592E-3</v>
      </c>
      <c r="C377" s="8">
        <v>-8.6268152676305752E-3</v>
      </c>
      <c r="D377" s="8">
        <v>-8.2552047442271889E-3</v>
      </c>
      <c r="E377" s="8">
        <v>4.06393931183979E-3</v>
      </c>
      <c r="F377" s="8"/>
      <c r="G377" s="8">
        <f t="shared" si="2"/>
        <v>-7.8807728899768486E-3</v>
      </c>
      <c r="H377" s="8"/>
    </row>
    <row r="378" spans="1:8" x14ac:dyDescent="0.25">
      <c r="A378" s="7">
        <v>37407</v>
      </c>
      <c r="B378" s="8">
        <v>2.373639683733765E-2</v>
      </c>
      <c r="C378" s="8">
        <v>2.315634365288358E-2</v>
      </c>
      <c r="D378" s="8">
        <v>2.2158856084412652E-2</v>
      </c>
      <c r="E378" s="8">
        <v>-1.88882892606584E-2</v>
      </c>
      <c r="F378" s="8"/>
      <c r="G378" s="8">
        <f t="shared" si="2"/>
        <v>1.9258168833800136E-2</v>
      </c>
      <c r="H378" s="8"/>
    </row>
    <row r="379" spans="1:8" x14ac:dyDescent="0.25">
      <c r="A379" s="7">
        <v>37437</v>
      </c>
      <c r="B379" s="8">
        <v>-4.0125878402711153E-2</v>
      </c>
      <c r="C379" s="8">
        <v>6.2414594255228009E-2</v>
      </c>
      <c r="D379" s="8">
        <v>5.9726009960833402E-2</v>
      </c>
      <c r="E379" s="8">
        <v>7.4257425742574297E-3</v>
      </c>
      <c r="F379" s="8"/>
      <c r="G379" s="8">
        <f t="shared" si="2"/>
        <v>-1.5131480202865921E-2</v>
      </c>
      <c r="H379" s="8"/>
    </row>
    <row r="380" spans="1:8" x14ac:dyDescent="0.25">
      <c r="A380" s="7">
        <v>37468</v>
      </c>
      <c r="B380" s="8">
        <v>-1.120488615758795E-2</v>
      </c>
      <c r="C380" s="8">
        <v>3.1493592101273227E-2</v>
      </c>
      <c r="D380" s="8">
        <v>3.0136967451094381E-2</v>
      </c>
      <c r="E380" s="8">
        <v>-1.41960141960142E-2</v>
      </c>
      <c r="F380" s="8"/>
      <c r="G380" s="8">
        <f t="shared" si="2"/>
        <v>-3.0999657746762239E-3</v>
      </c>
      <c r="H380" s="8"/>
    </row>
    <row r="381" spans="1:8" x14ac:dyDescent="0.25">
      <c r="A381" s="7">
        <v>37499</v>
      </c>
      <c r="B381" s="8">
        <v>2.7844343944044749E-2</v>
      </c>
      <c r="C381" s="8">
        <v>1.372334978231793E-2</v>
      </c>
      <c r="D381" s="8">
        <v>1.3132199857664969E-2</v>
      </c>
      <c r="E381" s="8">
        <v>8.3079479368595201E-3</v>
      </c>
      <c r="F381" s="8"/>
      <c r="G381" s="8">
        <f t="shared" si="2"/>
        <v>2.3007390518515566E-2</v>
      </c>
      <c r="H381" s="8"/>
    </row>
    <row r="382" spans="1:8" x14ac:dyDescent="0.25">
      <c r="A382" s="7">
        <v>37529</v>
      </c>
      <c r="B382" s="8">
        <v>-2.1394418984885498E-3</v>
      </c>
      <c r="C382" s="8">
        <v>2.4946984942297669E-2</v>
      </c>
      <c r="D382" s="8">
        <v>2.387236333001758E-2</v>
      </c>
      <c r="E382" s="8">
        <v>-5.3007415545179799E-2</v>
      </c>
      <c r="F382" s="8"/>
      <c r="G382" s="8">
        <f t="shared" si="2"/>
        <v>-1.9164160562284401E-3</v>
      </c>
      <c r="H382" s="8"/>
    </row>
    <row r="383" spans="1:8" x14ac:dyDescent="0.25">
      <c r="A383" s="7">
        <v>37560</v>
      </c>
      <c r="B383" s="8">
        <v>-1.5878043914782359E-2</v>
      </c>
      <c r="C383" s="8">
        <v>-3.7414127846627801E-2</v>
      </c>
      <c r="D383" s="8">
        <v>-3.5802468943494113E-2</v>
      </c>
      <c r="E383" s="8">
        <v>-5.2204176334106699E-2</v>
      </c>
      <c r="F383" s="8"/>
      <c r="G383" s="8">
        <f t="shared" si="2"/>
        <v>-2.3656708052770512E-2</v>
      </c>
      <c r="H383" s="8"/>
    </row>
    <row r="384" spans="1:8" x14ac:dyDescent="0.25">
      <c r="A384" s="7">
        <v>37590</v>
      </c>
      <c r="B384" s="8">
        <v>-1.9623474205474879E-2</v>
      </c>
      <c r="C384" s="8">
        <v>-1.8811205083269372E-2</v>
      </c>
      <c r="D384" s="8">
        <v>-1.8000889625017748E-2</v>
      </c>
      <c r="E384" s="8">
        <v>2.7539779681762501E-2</v>
      </c>
      <c r="F384" s="8"/>
      <c r="G384" s="8">
        <f t="shared" si="2"/>
        <v>-1.4663663446484876E-2</v>
      </c>
      <c r="H384" s="8"/>
    </row>
    <row r="385" spans="1:8" x14ac:dyDescent="0.25">
      <c r="A385" s="7">
        <v>37621</v>
      </c>
      <c r="B385" s="8">
        <v>4.76129299947122E-2</v>
      </c>
      <c r="C385" s="8">
        <v>4.9335056297145803E-2</v>
      </c>
      <c r="D385" s="8">
        <v>4.7209888952771541E-2</v>
      </c>
      <c r="E385" s="8">
        <v>1.48898153662902E-3</v>
      </c>
      <c r="F385" s="8"/>
      <c r="G385" s="8">
        <f t="shared" si="2"/>
        <v>4.3132443674953176E-2</v>
      </c>
      <c r="H385" s="8"/>
    </row>
    <row r="386" spans="1:8" x14ac:dyDescent="0.25">
      <c r="A386" s="7">
        <v>37652</v>
      </c>
      <c r="B386" s="8">
        <v>2.6145277943591248E-2</v>
      </c>
      <c r="C386" s="8">
        <v>3.0342782759920361E-2</v>
      </c>
      <c r="D386" s="8">
        <v>2.9035730616907889E-2</v>
      </c>
      <c r="E386" s="8">
        <v>7.4338388343739804E-3</v>
      </c>
      <c r="F386" s="8"/>
      <c r="G386" s="8">
        <f t="shared" si="2"/>
        <v>2.4982929781634099E-2</v>
      </c>
      <c r="H386" s="8"/>
    </row>
    <row r="387" spans="1:8" x14ac:dyDescent="0.25">
      <c r="A387" s="7">
        <v>37680</v>
      </c>
      <c r="B387" s="8">
        <v>2.2962433685998769E-2</v>
      </c>
      <c r="C387" s="8">
        <v>3.4788603999458378E-2</v>
      </c>
      <c r="D387" s="8">
        <v>3.3290042718191658E-2</v>
      </c>
      <c r="E387" s="8">
        <v>2.5974025974025799E-2</v>
      </c>
      <c r="F387" s="8"/>
      <c r="G387" s="8">
        <f t="shared" si="2"/>
        <v>2.5478970849366723E-2</v>
      </c>
      <c r="H387" s="8"/>
    </row>
    <row r="388" spans="1:8" x14ac:dyDescent="0.25">
      <c r="A388" s="7">
        <v>37711</v>
      </c>
      <c r="B388" s="8">
        <v>1.7386234631599461E-2</v>
      </c>
      <c r="C388" s="8">
        <v>-4.8947048605369699E-2</v>
      </c>
      <c r="D388" s="8">
        <v>-4.6838595162586268E-2</v>
      </c>
      <c r="E388" s="8">
        <v>1.72612197928657E-3</v>
      </c>
      <c r="F388" s="8"/>
      <c r="G388" s="8">
        <f t="shared" si="2"/>
        <v>2.7644120632526817E-3</v>
      </c>
      <c r="H388" s="8"/>
    </row>
    <row r="389" spans="1:8" x14ac:dyDescent="0.25">
      <c r="A389" s="7">
        <v>37741</v>
      </c>
      <c r="B389" s="8">
        <v>1.8992658791413469E-2</v>
      </c>
      <c r="C389" s="8">
        <v>5.8093185189901442E-3</v>
      </c>
      <c r="D389" s="8">
        <v>5.5590750828568656E-3</v>
      </c>
      <c r="E389" s="8">
        <v>4.88225157955213E-3</v>
      </c>
      <c r="F389" s="8"/>
      <c r="G389" s="8">
        <f t="shared" si="2"/>
        <v>1.4919925672129342E-2</v>
      </c>
      <c r="H389" s="8"/>
    </row>
    <row r="390" spans="1:8" x14ac:dyDescent="0.25">
      <c r="A390" s="7">
        <v>37772</v>
      </c>
      <c r="B390" s="8">
        <v>3.1377377698429011E-3</v>
      </c>
      <c r="C390" s="8">
        <v>5.4652267953206407E-2</v>
      </c>
      <c r="D390" s="8">
        <v>5.2298055272255943E-2</v>
      </c>
      <c r="E390" s="8">
        <v>-1.4289797084882101E-3</v>
      </c>
      <c r="F390" s="8"/>
      <c r="G390" s="8">
        <f t="shared" si="2"/>
        <v>1.2748550790587445E-2</v>
      </c>
      <c r="H390" s="8"/>
    </row>
    <row r="391" spans="1:8" x14ac:dyDescent="0.25">
      <c r="A391" s="7">
        <v>37802</v>
      </c>
      <c r="B391" s="8">
        <v>-8.7564238527599002E-3</v>
      </c>
      <c r="C391" s="8">
        <v>-2.752049742724608E-2</v>
      </c>
      <c r="D391" s="8">
        <v>-2.633501864556476E-2</v>
      </c>
      <c r="E391" s="8">
        <v>-5.7240984544926199E-4</v>
      </c>
      <c r="F391" s="8"/>
      <c r="G391" s="8">
        <f t="shared" si="2"/>
        <v>-1.1572289288757941E-2</v>
      </c>
      <c r="H391" s="8"/>
    </row>
    <row r="392" spans="1:8" x14ac:dyDescent="0.25">
      <c r="A392" s="7">
        <v>37833</v>
      </c>
      <c r="B392" s="8">
        <v>2.477702610325723E-2</v>
      </c>
      <c r="C392" s="8">
        <v>-1.0832658390816201E-2</v>
      </c>
      <c r="D392" s="8">
        <v>-1.0366028501386919E-2</v>
      </c>
      <c r="E392" s="8">
        <v>1.5750286368843E-2</v>
      </c>
      <c r="F392" s="8"/>
      <c r="G392" s="8">
        <f t="shared" si="2"/>
        <v>1.6799078219944048E-2</v>
      </c>
      <c r="H392" s="8"/>
    </row>
    <row r="393" spans="1:8" x14ac:dyDescent="0.25">
      <c r="A393" s="7">
        <v>37864</v>
      </c>
      <c r="B393" s="8">
        <v>8.5984109241614998E-3</v>
      </c>
      <c r="C393" s="8">
        <v>2.9918857866494271E-3</v>
      </c>
      <c r="D393" s="8">
        <v>2.8630066802065568E-3</v>
      </c>
      <c r="E393" s="8">
        <v>1.6633775021144701E-2</v>
      </c>
      <c r="F393" s="8"/>
      <c r="G393" s="8">
        <f t="shared" si="2"/>
        <v>8.2677543957131189E-3</v>
      </c>
      <c r="H393" s="8"/>
    </row>
    <row r="394" spans="1:8" x14ac:dyDescent="0.25">
      <c r="A394" s="7">
        <v>37894</v>
      </c>
      <c r="B394" s="8">
        <v>1.620900137645077E-3</v>
      </c>
      <c r="C394" s="8">
        <v>5.4546527639914664E-3</v>
      </c>
      <c r="D394" s="8">
        <v>5.2196869851117104E-3</v>
      </c>
      <c r="E394" s="8">
        <v>1.7470881863560501E-2</v>
      </c>
      <c r="F394" s="8"/>
      <c r="G394" s="8">
        <f t="shared" si="2"/>
        <v>3.9491522576179218E-3</v>
      </c>
      <c r="H394" s="8"/>
    </row>
    <row r="395" spans="1:8" x14ac:dyDescent="0.25">
      <c r="A395" s="7">
        <v>37925</v>
      </c>
      <c r="B395" s="8">
        <v>3.5249221900377603E-2</v>
      </c>
      <c r="C395" s="8">
        <v>1.143817927144907E-2</v>
      </c>
      <c r="D395" s="8">
        <v>1.0945465836191709E-2</v>
      </c>
      <c r="E395" s="8">
        <v>1.1174707004633499E-2</v>
      </c>
      <c r="F395" s="8"/>
      <c r="G395" s="8">
        <f t="shared" si="2"/>
        <v>2.803029054149175E-2</v>
      </c>
      <c r="H395" s="8"/>
    </row>
    <row r="396" spans="1:8" x14ac:dyDescent="0.25">
      <c r="A396" s="7">
        <v>37955</v>
      </c>
      <c r="B396" s="8">
        <v>2.1021312348658071E-2</v>
      </c>
      <c r="C396" s="8">
        <v>-1.00673392980444E-2</v>
      </c>
      <c r="D396" s="8">
        <v>-9.6336764561074477E-3</v>
      </c>
      <c r="E396" s="8">
        <v>7.5471698113207496E-3</v>
      </c>
      <c r="F396" s="8"/>
      <c r="G396" s="8">
        <f t="shared" si="2"/>
        <v>1.349953404977754E-2</v>
      </c>
      <c r="H396" s="8"/>
    </row>
    <row r="397" spans="1:8" x14ac:dyDescent="0.25">
      <c r="A397" s="7">
        <v>37986</v>
      </c>
      <c r="B397" s="8">
        <v>7.2806549023310006E-4</v>
      </c>
      <c r="C397" s="8">
        <v>2.975351134792386E-2</v>
      </c>
      <c r="D397" s="8">
        <v>2.8471842785183509E-2</v>
      </c>
      <c r="E397" s="8">
        <v>6.6880684858212601E-3</v>
      </c>
      <c r="F397" s="8"/>
      <c r="G397" s="8">
        <f t="shared" si="2"/>
        <v>7.000988105056033E-3</v>
      </c>
      <c r="H397" s="8"/>
    </row>
    <row r="398" spans="1:8" x14ac:dyDescent="0.25">
      <c r="A398" s="7">
        <v>38017</v>
      </c>
      <c r="B398" s="8">
        <v>-3.412817259279301E-3</v>
      </c>
      <c r="C398" s="8">
        <v>5.4675461292753242E-3</v>
      </c>
      <c r="D398" s="8">
        <v>5.2320249530591317E-3</v>
      </c>
      <c r="E398" s="8">
        <v>8.7695987244220692E-3</v>
      </c>
      <c r="F398" s="8"/>
      <c r="G398" s="8">
        <f t="shared" si="2"/>
        <v>-4.4205510081985779E-4</v>
      </c>
      <c r="H398" s="8"/>
    </row>
    <row r="399" spans="1:8" x14ac:dyDescent="0.25">
      <c r="A399" s="7">
        <v>38046</v>
      </c>
      <c r="B399" s="8">
        <v>2.1317334044283869E-2</v>
      </c>
      <c r="C399" s="8">
        <v>3.327132446640859E-2</v>
      </c>
      <c r="D399" s="8">
        <v>3.183812183997959E-2</v>
      </c>
      <c r="E399" s="8">
        <v>7.9030558482613405E-3</v>
      </c>
      <c r="F399" s="8"/>
      <c r="G399" s="8">
        <f t="shared" si="2"/>
        <v>2.2223384046463658E-2</v>
      </c>
      <c r="H399" s="8"/>
    </row>
    <row r="400" spans="1:8" x14ac:dyDescent="0.25">
      <c r="A400" s="7">
        <v>38077</v>
      </c>
      <c r="B400" s="8">
        <v>6.3541669454088691E-4</v>
      </c>
      <c r="C400" s="8">
        <v>-1.885853702227135E-3</v>
      </c>
      <c r="D400" s="8">
        <v>-1.8046182683380629E-3</v>
      </c>
      <c r="E400" s="8">
        <v>1.0454783063251301E-2</v>
      </c>
      <c r="F400" s="8"/>
      <c r="G400" s="8">
        <f t="shared" si="2"/>
        <v>1.1212227954472309E-3</v>
      </c>
      <c r="H400" s="8"/>
    </row>
    <row r="401" spans="1:8" x14ac:dyDescent="0.25">
      <c r="A401" s="7">
        <v>38107</v>
      </c>
      <c r="B401" s="8">
        <v>1.0968074135161959E-2</v>
      </c>
      <c r="C401" s="8">
        <v>-3.7115748250449249E-2</v>
      </c>
      <c r="D401" s="8">
        <v>-3.5516942410058747E-2</v>
      </c>
      <c r="E401" s="8">
        <v>1.1122607346094399E-2</v>
      </c>
      <c r="F401" s="8"/>
      <c r="G401" s="8">
        <f t="shared" si="2"/>
        <v>1.526643563172011E-3</v>
      </c>
      <c r="H401" s="8"/>
    </row>
    <row r="402" spans="1:8" x14ac:dyDescent="0.25">
      <c r="A402" s="7">
        <v>38138</v>
      </c>
      <c r="B402" s="8">
        <v>1.375985148749503E-2</v>
      </c>
      <c r="C402" s="8">
        <v>-1.342979161571616E-2</v>
      </c>
      <c r="D402" s="8">
        <v>-1.2851287064883759E-2</v>
      </c>
      <c r="E402" s="8">
        <v>7.67459708365115E-4</v>
      </c>
      <c r="F402" s="8"/>
      <c r="G402" s="8">
        <f t="shared" si="2"/>
        <v>7.0805341440230395E-3</v>
      </c>
      <c r="H402" s="8"/>
    </row>
    <row r="403" spans="1:8" x14ac:dyDescent="0.25">
      <c r="A403" s="7">
        <v>38168</v>
      </c>
      <c r="B403" s="8">
        <v>1.1321703657101259E-2</v>
      </c>
      <c r="C403" s="8">
        <v>-2.523235993502607E-2</v>
      </c>
      <c r="D403" s="8">
        <v>-2.414544544905807E-2</v>
      </c>
      <c r="E403" s="8">
        <v>4.3456032719837402E-3</v>
      </c>
      <c r="F403" s="8"/>
      <c r="G403" s="8">
        <f t="shared" si="2"/>
        <v>3.4219723487608411E-3</v>
      </c>
      <c r="H403" s="8"/>
    </row>
    <row r="404" spans="1:8" x14ac:dyDescent="0.25">
      <c r="A404" s="7">
        <v>38199</v>
      </c>
      <c r="B404" s="8">
        <v>6.4887654449958003E-3</v>
      </c>
      <c r="C404" s="8">
        <v>-4.4529331515353824E-3</v>
      </c>
      <c r="D404" s="8">
        <v>-4.2611176590521584E-3</v>
      </c>
      <c r="E404" s="8">
        <v>-4.32680071264957E-3</v>
      </c>
      <c r="F404" s="8"/>
      <c r="G404" s="8">
        <f t="shared" si="2"/>
        <v>3.2380506591733488E-3</v>
      </c>
      <c r="H404" s="8"/>
    </row>
    <row r="405" spans="1:8" x14ac:dyDescent="0.25">
      <c r="A405" s="7">
        <v>38230</v>
      </c>
      <c r="B405" s="8">
        <v>1.38328652748531E-2</v>
      </c>
      <c r="C405" s="8">
        <v>-9.1126902905754176E-3</v>
      </c>
      <c r="D405" s="8">
        <v>-8.7201501116753351E-3</v>
      </c>
      <c r="E405" s="8">
        <v>1.2781186094070801E-3</v>
      </c>
      <c r="F405" s="8">
        <v>5.0626000000000101E-2</v>
      </c>
      <c r="G405" s="8">
        <f>0.6*B405+0.1*C405+0.1*D405+0.1*E405+0.1*F405</f>
        <v>1.1706846985627503E-2</v>
      </c>
      <c r="H405" s="8"/>
    </row>
    <row r="406" spans="1:8" x14ac:dyDescent="0.25">
      <c r="A406" s="7">
        <v>38260</v>
      </c>
      <c r="B406" s="8">
        <v>1.071163727975288E-2</v>
      </c>
      <c r="C406" s="8">
        <v>9.466393961591173E-3</v>
      </c>
      <c r="D406" s="8">
        <v>9.0586175683711832E-3</v>
      </c>
      <c r="E406" s="8">
        <v>-6.6377329588972502E-3</v>
      </c>
      <c r="F406" s="8">
        <v>4.2576637948307003E-2</v>
      </c>
      <c r="G406" s="8">
        <f t="shared" ref="G406:G469" si="3">0.6*B406+0.1*C406+0.1*D406+0.1*E406+0.1*F406</f>
        <v>1.187337401978894E-2</v>
      </c>
      <c r="H406" s="8"/>
    </row>
    <row r="407" spans="1:8" x14ac:dyDescent="0.25">
      <c r="A407" s="7">
        <v>38291</v>
      </c>
      <c r="B407" s="8">
        <v>1.0017220359115331E-3</v>
      </c>
      <c r="C407" s="8">
        <v>2.4585278633386248E-2</v>
      </c>
      <c r="D407" s="8">
        <v>2.3526237958752669E-2</v>
      </c>
      <c r="E407" s="8">
        <v>-1.87612438961706E-2</v>
      </c>
      <c r="F407" s="8">
        <v>-1.92178341500913E-2</v>
      </c>
      <c r="G407" s="8">
        <f t="shared" si="3"/>
        <v>1.6142770761346219E-3</v>
      </c>
      <c r="H407" s="8"/>
    </row>
    <row r="408" spans="1:8" x14ac:dyDescent="0.25">
      <c r="A408" s="7">
        <v>38321</v>
      </c>
      <c r="B408" s="8">
        <v>-4.1194103963080719E-3</v>
      </c>
      <c r="C408" s="8">
        <v>3.1266550663403218E-2</v>
      </c>
      <c r="D408" s="8">
        <v>2.9919706098336159E-2</v>
      </c>
      <c r="E408" s="8">
        <v>5.7621791513882102E-3</v>
      </c>
      <c r="F408" s="8">
        <v>-1.64592926423043E-2</v>
      </c>
      <c r="G408" s="8">
        <f t="shared" si="3"/>
        <v>2.5772680892974858E-3</v>
      </c>
      <c r="H408" s="8"/>
    </row>
    <row r="409" spans="1:8" x14ac:dyDescent="0.25">
      <c r="A409" s="7">
        <v>38352</v>
      </c>
      <c r="B409" s="8">
        <v>4.7372344770919596E-3</v>
      </c>
      <c r="C409" s="8">
        <v>-5.2236552416929077E-3</v>
      </c>
      <c r="D409" s="8">
        <v>-4.9986399610565009E-3</v>
      </c>
      <c r="E409" s="8">
        <v>-5.2083333333319303E-4</v>
      </c>
      <c r="F409" s="8">
        <v>4.4825181791014997E-3</v>
      </c>
      <c r="G409" s="8">
        <f t="shared" si="3"/>
        <v>2.2162796505570655E-3</v>
      </c>
      <c r="H409" s="8"/>
    </row>
    <row r="410" spans="1:8" x14ac:dyDescent="0.25">
      <c r="A410" s="7">
        <v>38383</v>
      </c>
      <c r="B410" s="8">
        <v>1.0224187232427399E-2</v>
      </c>
      <c r="C410" s="8">
        <v>-2.8888731207126581E-2</v>
      </c>
      <c r="D410" s="8">
        <v>-2.764431409706963E-2</v>
      </c>
      <c r="E410" s="8">
        <v>3.3871808233454401E-3</v>
      </c>
      <c r="F410" s="8">
        <v>3.4807616025386699E-2</v>
      </c>
      <c r="G410" s="8">
        <f t="shared" si="3"/>
        <v>4.3006874939100319E-3</v>
      </c>
      <c r="H410" s="8"/>
    </row>
    <row r="411" spans="1:8" x14ac:dyDescent="0.25">
      <c r="A411" s="7">
        <v>38411</v>
      </c>
      <c r="B411" s="8">
        <v>2.0638242106301111E-3</v>
      </c>
      <c r="C411" s="8">
        <v>1.65886965177628E-3</v>
      </c>
      <c r="D411" s="8">
        <v>1.5874118309663671E-3</v>
      </c>
      <c r="E411" s="8">
        <v>1.16852765515452E-2</v>
      </c>
      <c r="F411" s="8">
        <v>5.0790608528990004E-3</v>
      </c>
      <c r="G411" s="8">
        <f t="shared" si="3"/>
        <v>3.2393564150967513E-3</v>
      </c>
      <c r="H411" s="8"/>
    </row>
    <row r="412" spans="1:8" x14ac:dyDescent="0.25">
      <c r="A412" s="7">
        <v>38442</v>
      </c>
      <c r="B412" s="8">
        <v>1.1056280492205851E-2</v>
      </c>
      <c r="C412" s="8">
        <v>-1.0958693864736211E-3</v>
      </c>
      <c r="D412" s="8">
        <v>-1.0486634844512101E-3</v>
      </c>
      <c r="E412" s="8">
        <v>1.9250513347022699E-2</v>
      </c>
      <c r="F412" s="8">
        <v>-1.0678871090770301E-2</v>
      </c>
      <c r="G412" s="8">
        <f t="shared" si="3"/>
        <v>7.2764792338562666E-3</v>
      </c>
      <c r="H412" s="8"/>
    </row>
    <row r="413" spans="1:8" x14ac:dyDescent="0.25">
      <c r="A413" s="7">
        <v>38472</v>
      </c>
      <c r="B413" s="8">
        <v>-1.3575046758724839E-3</v>
      </c>
      <c r="C413" s="8">
        <v>-2.3105454305443581E-2</v>
      </c>
      <c r="D413" s="8">
        <v>-2.2110158857291808E-2</v>
      </c>
      <c r="E413" s="8">
        <v>-4.5328632586250101E-3</v>
      </c>
      <c r="F413" s="8">
        <v>4.7224363916731297E-3</v>
      </c>
      <c r="G413" s="8">
        <f t="shared" si="3"/>
        <v>-5.317106808492217E-3</v>
      </c>
      <c r="H413" s="8"/>
    </row>
    <row r="414" spans="1:8" x14ac:dyDescent="0.25">
      <c r="A414" s="7">
        <v>38503</v>
      </c>
      <c r="B414" s="8">
        <v>3.8978993693078771E-4</v>
      </c>
      <c r="C414" s="8">
        <v>1.805137775973234E-2</v>
      </c>
      <c r="D414" s="8">
        <v>1.7273792784357211E-2</v>
      </c>
      <c r="E414" s="8">
        <v>5.05944852011053E-4</v>
      </c>
      <c r="F414" s="8">
        <v>1.41966426858513E-2</v>
      </c>
      <c r="G414" s="8">
        <f t="shared" si="3"/>
        <v>5.2366497703536631E-3</v>
      </c>
      <c r="H414" s="8"/>
    </row>
    <row r="415" spans="1:8" x14ac:dyDescent="0.25">
      <c r="A415" s="7">
        <v>38533</v>
      </c>
      <c r="B415" s="8">
        <v>4.7259356442428922E-3</v>
      </c>
      <c r="C415" s="8">
        <v>1.606961471187867E-2</v>
      </c>
      <c r="D415" s="8">
        <v>1.537739658169816E-2</v>
      </c>
      <c r="E415" s="8">
        <v>-5.0568900126413097E-4</v>
      </c>
      <c r="F415" s="8">
        <v>2.2131845266244E-2</v>
      </c>
      <c r="G415" s="8">
        <f t="shared" si="3"/>
        <v>8.1428781424014041E-3</v>
      </c>
      <c r="H415" s="8"/>
    </row>
    <row r="416" spans="1:8" x14ac:dyDescent="0.25">
      <c r="A416" s="7">
        <v>38564</v>
      </c>
      <c r="B416" s="8">
        <v>-9.3781251413849187E-3</v>
      </c>
      <c r="C416" s="8">
        <v>-3.8812661085415238E-3</v>
      </c>
      <c r="D416" s="8">
        <v>-3.714075866799036E-3</v>
      </c>
      <c r="E416" s="8">
        <v>-5.3124209461169504E-3</v>
      </c>
      <c r="F416" s="8">
        <v>-9.7159248635143598E-3</v>
      </c>
      <c r="G416" s="8">
        <f t="shared" si="3"/>
        <v>-7.8892438633281388E-3</v>
      </c>
      <c r="H416" s="8"/>
    </row>
    <row r="417" spans="1:8" x14ac:dyDescent="0.25">
      <c r="A417" s="7">
        <v>38595</v>
      </c>
      <c r="B417" s="8">
        <v>9.4887303192830452E-3</v>
      </c>
      <c r="C417" s="8">
        <v>9.0325822053870068E-3</v>
      </c>
      <c r="D417" s="8">
        <v>8.6434927793478788E-3</v>
      </c>
      <c r="E417" s="8">
        <v>1.32248219735505E-2</v>
      </c>
      <c r="F417" s="8">
        <v>1.27079050644738E-2</v>
      </c>
      <c r="G417" s="8">
        <f t="shared" si="3"/>
        <v>1.0054118393845745E-2</v>
      </c>
      <c r="H417" s="8"/>
    </row>
    <row r="418" spans="1:8" x14ac:dyDescent="0.25">
      <c r="A418" s="7">
        <v>38625</v>
      </c>
      <c r="B418" s="8">
        <v>8.3518280577941119E-3</v>
      </c>
      <c r="C418" s="8">
        <v>2.8371005102370271E-3</v>
      </c>
      <c r="D418" s="8">
        <v>2.7148889671762752E-3</v>
      </c>
      <c r="E418" s="8">
        <v>1.2550200803211899E-3</v>
      </c>
      <c r="F418" s="8">
        <v>2.1682967337147301E-2</v>
      </c>
      <c r="G418" s="8">
        <f t="shared" si="3"/>
        <v>7.8600945241646472E-3</v>
      </c>
      <c r="H418" s="8"/>
    </row>
    <row r="419" spans="1:8" x14ac:dyDescent="0.25">
      <c r="A419" s="7">
        <v>38656</v>
      </c>
      <c r="B419" s="8">
        <v>5.9804117741424929E-3</v>
      </c>
      <c r="C419" s="8">
        <v>-1.650604310759151E-3</v>
      </c>
      <c r="D419" s="8">
        <v>-1.5795025295311921E-3</v>
      </c>
      <c r="E419" s="8">
        <v>1.4038606166959299E-2</v>
      </c>
      <c r="F419" s="8">
        <v>1.0566242210783099E-2</v>
      </c>
      <c r="G419" s="8">
        <f t="shared" si="3"/>
        <v>5.7257212182307013E-3</v>
      </c>
      <c r="H419" s="8"/>
    </row>
    <row r="420" spans="1:8" x14ac:dyDescent="0.25">
      <c r="A420" s="7">
        <v>38686</v>
      </c>
      <c r="B420" s="8">
        <v>-7.7112109294602349E-3</v>
      </c>
      <c r="C420" s="8">
        <v>2.7921360740241211E-2</v>
      </c>
      <c r="D420" s="8">
        <v>2.6718614285503969E-2</v>
      </c>
      <c r="E420" s="8">
        <v>4.4499381953029297E-3</v>
      </c>
      <c r="F420" s="8">
        <v>9.7408400357461601E-3</v>
      </c>
      <c r="G420" s="8">
        <f t="shared" si="3"/>
        <v>2.2563487680032864E-3</v>
      </c>
      <c r="H420" s="8"/>
    </row>
    <row r="421" spans="1:8" x14ac:dyDescent="0.25">
      <c r="A421" s="7">
        <v>38717</v>
      </c>
      <c r="B421" s="8">
        <v>1.582715468348954E-3</v>
      </c>
      <c r="C421" s="8">
        <v>-7.0984155561865658E-3</v>
      </c>
      <c r="D421" s="8">
        <v>-6.7926427027829566E-3</v>
      </c>
      <c r="E421" s="8">
        <v>0</v>
      </c>
      <c r="F421" s="8">
        <v>3.0799185768651999E-2</v>
      </c>
      <c r="G421" s="8">
        <f t="shared" si="3"/>
        <v>2.64044203197762E-3</v>
      </c>
      <c r="H421" s="8"/>
    </row>
    <row r="422" spans="1:8" x14ac:dyDescent="0.25">
      <c r="A422" s="7">
        <v>38748</v>
      </c>
      <c r="B422" s="8">
        <v>4.4870355876512934E-3</v>
      </c>
      <c r="C422" s="8">
        <v>1.329624105219364E-2</v>
      </c>
      <c r="D422" s="8">
        <v>1.2723489353749029E-2</v>
      </c>
      <c r="E422" s="8">
        <v>-3.10115678070393E-2</v>
      </c>
      <c r="F422" s="8">
        <v>1.7944535073409498E-2</v>
      </c>
      <c r="G422" s="8">
        <f t="shared" si="3"/>
        <v>3.987491119822063E-3</v>
      </c>
      <c r="H422" s="8"/>
    </row>
    <row r="423" spans="1:8" x14ac:dyDescent="0.25">
      <c r="A423" s="7">
        <v>38776</v>
      </c>
      <c r="B423" s="8">
        <v>1.058438947026125E-2</v>
      </c>
      <c r="C423" s="8">
        <v>-1.6889568499530539E-2</v>
      </c>
      <c r="D423" s="8">
        <v>-1.6162029866158171E-2</v>
      </c>
      <c r="E423" s="8">
        <v>7.8740157480314803E-3</v>
      </c>
      <c r="F423" s="8">
        <v>1.9315114709851599E-2</v>
      </c>
      <c r="G423" s="8">
        <f t="shared" si="3"/>
        <v>5.7643868913761862E-3</v>
      </c>
      <c r="H423" s="8"/>
    </row>
    <row r="424" spans="1:8" x14ac:dyDescent="0.25">
      <c r="A424" s="7">
        <v>38807</v>
      </c>
      <c r="B424" s="8">
        <v>1.145434924588567E-2</v>
      </c>
      <c r="C424" s="8">
        <v>1.3066970099025599E-2</v>
      </c>
      <c r="D424" s="8">
        <v>1.250409452476643E-2</v>
      </c>
      <c r="E424" s="8">
        <v>8.8205645161290001E-3</v>
      </c>
      <c r="F424" s="8">
        <v>2.81340504757965E-2</v>
      </c>
      <c r="G424" s="8">
        <f t="shared" si="3"/>
        <v>1.3125177509103155E-2</v>
      </c>
      <c r="H424" s="8"/>
    </row>
    <row r="425" spans="1:8" x14ac:dyDescent="0.25">
      <c r="A425" s="7">
        <v>38837</v>
      </c>
      <c r="B425" s="8">
        <v>1.200307829171012E-2</v>
      </c>
      <c r="C425" s="8">
        <v>3.5296780903965402E-2</v>
      </c>
      <c r="D425" s="8">
        <v>3.3776329286623677E-2</v>
      </c>
      <c r="E425" s="8">
        <v>1.8985760679490302E-2</v>
      </c>
      <c r="F425" s="8">
        <v>6.7605633802816402E-3</v>
      </c>
      <c r="G425" s="8">
        <f t="shared" si="3"/>
        <v>1.6683790400062175E-2</v>
      </c>
      <c r="H425" s="8"/>
    </row>
    <row r="426" spans="1:8" x14ac:dyDescent="0.25">
      <c r="A426" s="7">
        <v>38868</v>
      </c>
      <c r="B426" s="8">
        <v>-2.2057926654127469E-2</v>
      </c>
      <c r="C426" s="8">
        <v>-8.057547424437473E-3</v>
      </c>
      <c r="D426" s="8">
        <v>-7.7104588033355629E-3</v>
      </c>
      <c r="E426" s="8">
        <v>1.3974013238538901E-2</v>
      </c>
      <c r="F426" s="8">
        <v>-3.5174674234550499E-3</v>
      </c>
      <c r="G426" s="8">
        <f t="shared" si="3"/>
        <v>-1.3765902033745399E-2</v>
      </c>
      <c r="H426" s="8"/>
    </row>
    <row r="427" spans="1:8" x14ac:dyDescent="0.25">
      <c r="A427" s="7">
        <v>38898</v>
      </c>
      <c r="B427" s="8">
        <v>8.6452910338381053E-3</v>
      </c>
      <c r="C427" s="8">
        <v>-1.3456899151433849E-2</v>
      </c>
      <c r="D427" s="8">
        <v>-1.287722691064593E-2</v>
      </c>
      <c r="E427" s="8">
        <v>7.2533849129592402E-3</v>
      </c>
      <c r="F427" s="8">
        <v>-1.66064981949459E-2</v>
      </c>
      <c r="G427" s="8">
        <f t="shared" si="3"/>
        <v>1.6184506858962181E-3</v>
      </c>
      <c r="H427" s="8"/>
    </row>
    <row r="428" spans="1:8" x14ac:dyDescent="0.25">
      <c r="A428" s="7">
        <v>38929</v>
      </c>
      <c r="B428" s="8">
        <v>1.9934816084157779E-2</v>
      </c>
      <c r="C428" s="8">
        <v>-2.1231549702216131E-2</v>
      </c>
      <c r="D428" s="8">
        <v>-2.0316974966031649E-2</v>
      </c>
      <c r="E428" s="8">
        <v>2.1603456553049801E-3</v>
      </c>
      <c r="F428" s="8">
        <v>-3.0184369391418301E-3</v>
      </c>
      <c r="G428" s="8">
        <f t="shared" si="3"/>
        <v>7.7202280552862036E-3</v>
      </c>
      <c r="H428" s="8"/>
    </row>
    <row r="429" spans="1:8" x14ac:dyDescent="0.25">
      <c r="A429" s="7">
        <v>38960</v>
      </c>
      <c r="B429" s="8">
        <v>1.1616582401831209E-2</v>
      </c>
      <c r="C429" s="8">
        <v>-5.97158339098702E-4</v>
      </c>
      <c r="D429" s="8">
        <v>-5.7143501988265088E-4</v>
      </c>
      <c r="E429" s="8">
        <v>3.8323353293412401E-3</v>
      </c>
      <c r="F429" s="8">
        <v>2.8148269372391801E-2</v>
      </c>
      <c r="G429" s="8">
        <f t="shared" si="3"/>
        <v>1.0051150575373894E-2</v>
      </c>
      <c r="H429" s="8"/>
    </row>
    <row r="430" spans="1:8" x14ac:dyDescent="0.25">
      <c r="A430" s="7">
        <v>38990</v>
      </c>
      <c r="B430" s="8">
        <v>6.6971480588768799E-3</v>
      </c>
      <c r="C430" s="8">
        <v>-1.921624248857974E-3</v>
      </c>
      <c r="D430" s="8">
        <v>-1.8388479553186679E-3</v>
      </c>
      <c r="E430" s="8">
        <v>1.6941064185158599E-2</v>
      </c>
      <c r="F430" s="8">
        <v>-9.3115797851174298E-3</v>
      </c>
      <c r="G430" s="8">
        <f t="shared" si="3"/>
        <v>4.4051900549125804E-3</v>
      </c>
      <c r="H430" s="8"/>
    </row>
    <row r="431" spans="1:8" x14ac:dyDescent="0.25">
      <c r="A431" s="7">
        <v>39021</v>
      </c>
      <c r="B431" s="8">
        <v>2.6908128173949502E-4</v>
      </c>
      <c r="C431" s="8">
        <v>3.209824130912435E-3</v>
      </c>
      <c r="D431" s="8">
        <v>3.0715570661478961E-3</v>
      </c>
      <c r="E431" s="8">
        <v>5.8657907085875004E-3</v>
      </c>
      <c r="F431" s="8">
        <v>4.6192159383033199E-2</v>
      </c>
      <c r="G431" s="8">
        <f t="shared" si="3"/>
        <v>5.9953818979117997E-3</v>
      </c>
      <c r="H431" s="8"/>
    </row>
    <row r="432" spans="1:8" x14ac:dyDescent="0.25">
      <c r="A432" s="7">
        <v>39051</v>
      </c>
      <c r="B432" s="8">
        <v>4.0389124246789651E-3</v>
      </c>
      <c r="C432" s="8">
        <v>1.763783122395924E-2</v>
      </c>
      <c r="D432" s="8">
        <v>1.687806026683333E-2</v>
      </c>
      <c r="E432" s="8">
        <v>8.8640074644275001E-3</v>
      </c>
      <c r="F432" s="8">
        <v>7.6787222606178296E-4</v>
      </c>
      <c r="G432" s="8">
        <f t="shared" si="3"/>
        <v>6.8381245729355646E-3</v>
      </c>
      <c r="H432" s="8"/>
    </row>
    <row r="433" spans="1:8" x14ac:dyDescent="0.25">
      <c r="A433" s="7">
        <v>39082</v>
      </c>
      <c r="B433" s="8">
        <v>1.50421600932028E-2</v>
      </c>
      <c r="C433" s="8">
        <v>-6.7546161798394942E-4</v>
      </c>
      <c r="D433" s="8">
        <v>-6.4636529012588749E-4</v>
      </c>
      <c r="E433" s="8">
        <v>6.2427745664741501E-3</v>
      </c>
      <c r="F433" s="8">
        <v>-6.3684493209545901E-3</v>
      </c>
      <c r="G433" s="8">
        <f t="shared" si="3"/>
        <v>8.8805458896626509E-3</v>
      </c>
      <c r="H433" s="8"/>
    </row>
    <row r="434" spans="1:8" x14ac:dyDescent="0.25">
      <c r="A434" s="7">
        <v>39113</v>
      </c>
      <c r="B434" s="8">
        <v>1.42527254310688E-2</v>
      </c>
      <c r="C434" s="8">
        <v>2.4E-2</v>
      </c>
      <c r="D434" s="8">
        <v>8.2532487313119584E-3</v>
      </c>
      <c r="E434" s="8">
        <v>6.8933823529411199E-3</v>
      </c>
      <c r="F434" s="8">
        <v>5.3745173745173701E-2</v>
      </c>
      <c r="G434" s="8">
        <f t="shared" si="3"/>
        <v>1.7840815741583957E-2</v>
      </c>
      <c r="H434" s="8"/>
    </row>
    <row r="435" spans="1:8" x14ac:dyDescent="0.25">
      <c r="A435" s="7">
        <v>39141</v>
      </c>
      <c r="B435" s="8">
        <v>-5.7797137031188276E-4</v>
      </c>
      <c r="C435" s="8">
        <v>3.9E-2</v>
      </c>
      <c r="D435" s="8">
        <v>-1.2279069828072999E-2</v>
      </c>
      <c r="E435" s="8">
        <v>2.5102692834322298E-3</v>
      </c>
      <c r="F435" s="8">
        <v>1.4363183350432299E-2</v>
      </c>
      <c r="G435" s="8">
        <f t="shared" si="3"/>
        <v>4.0126554583920244E-3</v>
      </c>
      <c r="H435" s="8"/>
    </row>
    <row r="436" spans="1:8" x14ac:dyDescent="0.25">
      <c r="A436" s="7">
        <v>39172</v>
      </c>
      <c r="B436" s="8">
        <v>3.5781484602607299E-3</v>
      </c>
      <c r="C436" s="8">
        <v>7.0000000000000001E-3</v>
      </c>
      <c r="D436" s="8">
        <v>-1.5668678134099109E-2</v>
      </c>
      <c r="E436" s="8">
        <v>1.11541088094698E-2</v>
      </c>
      <c r="F436" s="8">
        <v>-1.27871694841785E-2</v>
      </c>
      <c r="G436" s="8">
        <f t="shared" si="3"/>
        <v>1.1167151952756569E-3</v>
      </c>
      <c r="H436" s="8"/>
    </row>
    <row r="437" spans="1:8" x14ac:dyDescent="0.25">
      <c r="A437" s="7">
        <v>39202</v>
      </c>
      <c r="B437" s="8">
        <v>-6.6849409460955252E-3</v>
      </c>
      <c r="C437" s="8">
        <v>-3.3000000000000002E-2</v>
      </c>
      <c r="D437" s="8">
        <v>1.7886137394306181E-2</v>
      </c>
      <c r="E437" s="8">
        <v>1.0355695632597899E-2</v>
      </c>
      <c r="F437" s="8">
        <v>-1.7343578485181199E-2</v>
      </c>
      <c r="G437" s="8">
        <f t="shared" si="3"/>
        <v>-6.2211391134850266E-3</v>
      </c>
      <c r="H437" s="8"/>
    </row>
    <row r="438" spans="1:8" x14ac:dyDescent="0.25">
      <c r="A438" s="7">
        <v>39233</v>
      </c>
      <c r="B438" s="8">
        <v>1.0255589743037421E-2</v>
      </c>
      <c r="C438" s="8">
        <v>-3.0000000000000001E-3</v>
      </c>
      <c r="D438" s="8">
        <v>1.188520585932751E-2</v>
      </c>
      <c r="E438" s="8">
        <v>8.2442067736185898E-3</v>
      </c>
      <c r="F438" s="8">
        <v>-1.7798629728924799E-2</v>
      </c>
      <c r="G438" s="8">
        <f t="shared" si="3"/>
        <v>6.086432136224583E-3</v>
      </c>
      <c r="H438" s="8"/>
    </row>
    <row r="439" spans="1:8" x14ac:dyDescent="0.25">
      <c r="A439" s="7">
        <v>39263</v>
      </c>
      <c r="B439" s="8">
        <v>1.90723417621259E-2</v>
      </c>
      <c r="C439" s="8">
        <v>1.7000000000000001E-2</v>
      </c>
      <c r="D439" s="8">
        <v>1.4738049391404851E-2</v>
      </c>
      <c r="E439" s="8">
        <v>8.6187845303866695E-3</v>
      </c>
      <c r="F439" s="8">
        <v>3.1086511486846402E-3</v>
      </c>
      <c r="G439" s="8">
        <f t="shared" si="3"/>
        <v>1.5789953564323157E-2</v>
      </c>
      <c r="H439" s="8"/>
    </row>
    <row r="440" spans="1:8" x14ac:dyDescent="0.25">
      <c r="A440" s="7">
        <v>39294</v>
      </c>
      <c r="B440" s="8">
        <v>-2.6155991195070932E-3</v>
      </c>
      <c r="C440" s="8">
        <v>-4.0000000000000001E-3</v>
      </c>
      <c r="D440" s="8">
        <v>-9.4847074630101946E-3</v>
      </c>
      <c r="E440" s="8">
        <v>7.0113935144609004E-3</v>
      </c>
      <c r="F440" s="8">
        <v>2.35071806500378E-2</v>
      </c>
      <c r="G440" s="8">
        <f t="shared" si="3"/>
        <v>1.3402719844459463E-4</v>
      </c>
      <c r="H440" s="8"/>
    </row>
    <row r="441" spans="1:8" x14ac:dyDescent="0.25">
      <c r="A441" s="7">
        <v>39325</v>
      </c>
      <c r="B441" s="8">
        <v>1.1723702766065811E-2</v>
      </c>
      <c r="C441" s="8">
        <v>3.5000000000000003E-2</v>
      </c>
      <c r="D441" s="8">
        <v>-1.7507154665493772E-2</v>
      </c>
      <c r="E441" s="8">
        <v>1.10966057441253E-2</v>
      </c>
      <c r="F441" s="8">
        <v>3.68510449745219E-2</v>
      </c>
      <c r="G441" s="8">
        <f t="shared" si="3"/>
        <v>1.3578271264954828E-2</v>
      </c>
      <c r="H441" s="8"/>
    </row>
    <row r="442" spans="1:8" x14ac:dyDescent="0.25">
      <c r="A442" s="7">
        <v>39355</v>
      </c>
      <c r="B442" s="8">
        <v>1.628098585252491E-2</v>
      </c>
      <c r="C442" s="8">
        <v>3.1E-2</v>
      </c>
      <c r="D442" s="8">
        <v>3.7335797476675758E-2</v>
      </c>
      <c r="E442" s="8">
        <v>1.7215407789972199E-3</v>
      </c>
      <c r="F442" s="8">
        <v>8.6182336182336599E-3</v>
      </c>
      <c r="G442" s="8">
        <f t="shared" si="3"/>
        <v>1.7636148698905611E-2</v>
      </c>
      <c r="H442" s="8"/>
    </row>
    <row r="443" spans="1:8" x14ac:dyDescent="0.25">
      <c r="A443" s="7">
        <v>39386</v>
      </c>
      <c r="B443" s="8">
        <v>6.0819651229360554E-3</v>
      </c>
      <c r="C443" s="8">
        <v>4.5999999999999999E-2</v>
      </c>
      <c r="D443" s="8">
        <v>2.0104809185400779E-2</v>
      </c>
      <c r="E443" s="8">
        <v>-6.0150375939848101E-3</v>
      </c>
      <c r="F443" s="8">
        <v>7.4853470800082499E-3</v>
      </c>
      <c r="G443" s="8">
        <f t="shared" si="3"/>
        <v>1.0406690940904054E-2</v>
      </c>
      <c r="H443" s="8"/>
    </row>
    <row r="444" spans="1:8" x14ac:dyDescent="0.25">
      <c r="A444" s="7">
        <v>39416</v>
      </c>
      <c r="B444" s="8">
        <v>5.5947643269701223E-3</v>
      </c>
      <c r="C444" s="8">
        <v>-3.2000000000000001E-2</v>
      </c>
      <c r="D444" s="8">
        <v>7.6098802472968378E-3</v>
      </c>
      <c r="E444" s="8">
        <v>1.4696347525394501E-2</v>
      </c>
      <c r="F444" s="8">
        <v>-6.8339524777458499E-2</v>
      </c>
      <c r="G444" s="8">
        <f t="shared" si="3"/>
        <v>-4.4464711042946437E-3</v>
      </c>
      <c r="H444" s="8"/>
    </row>
    <row r="445" spans="1:8" x14ac:dyDescent="0.25">
      <c r="A445" s="7">
        <v>39447</v>
      </c>
      <c r="B445" s="8">
        <v>3.4604454719454822E-2</v>
      </c>
      <c r="C445" s="8">
        <v>1.4E-2</v>
      </c>
      <c r="D445" s="8">
        <v>8.5475936178472378E-3</v>
      </c>
      <c r="E445" s="8">
        <v>2.5559105431309801E-3</v>
      </c>
      <c r="F445" s="8">
        <v>4.7622630153475898E-2</v>
      </c>
      <c r="G445" s="8">
        <f t="shared" si="3"/>
        <v>2.8035286263118304E-2</v>
      </c>
      <c r="H445" s="8"/>
    </row>
    <row r="446" spans="1:8" x14ac:dyDescent="0.25">
      <c r="A446" s="7">
        <v>39478</v>
      </c>
      <c r="B446" s="8">
        <v>-3.993959099028848E-2</v>
      </c>
      <c r="C446" s="8">
        <v>0</v>
      </c>
      <c r="D446" s="8">
        <v>2.2393598304530572E-2</v>
      </c>
      <c r="E446" s="8">
        <v>1.21096239643086E-2</v>
      </c>
      <c r="F446" s="8">
        <v>4.2657091561938899E-2</v>
      </c>
      <c r="G446" s="8">
        <f t="shared" si="3"/>
        <v>-1.6247723211095279E-2</v>
      </c>
      <c r="H446" s="8"/>
    </row>
    <row r="447" spans="1:8" x14ac:dyDescent="0.25">
      <c r="A447" s="7">
        <v>39507</v>
      </c>
      <c r="B447" s="8">
        <v>3.1242477022989299E-2</v>
      </c>
      <c r="C447" s="8">
        <v>6.0999999999999999E-2</v>
      </c>
      <c r="D447" s="8">
        <v>5.3275632516829763E-2</v>
      </c>
      <c r="E447" s="8">
        <v>-3.0016792611251002E-2</v>
      </c>
      <c r="F447" s="8">
        <v>1.0124664233073901E-2</v>
      </c>
      <c r="G447" s="8">
        <f t="shared" si="3"/>
        <v>2.8183836627658845E-2</v>
      </c>
      <c r="H447" s="8"/>
    </row>
    <row r="448" spans="1:8" x14ac:dyDescent="0.25">
      <c r="A448" s="7">
        <v>39538</v>
      </c>
      <c r="B448" s="8">
        <v>2.6320867517247E-2</v>
      </c>
      <c r="C448" s="8">
        <v>-3.7999999999999999E-2</v>
      </c>
      <c r="D448" s="8">
        <v>-9.623711132227061E-3</v>
      </c>
      <c r="E448" s="8">
        <v>-1.01709586669552E-2</v>
      </c>
      <c r="F448" s="8">
        <v>4.6365743897449603E-3</v>
      </c>
      <c r="G448" s="8">
        <f t="shared" si="3"/>
        <v>1.047671096940447E-2</v>
      </c>
      <c r="H448" s="8"/>
    </row>
    <row r="449" spans="1:8" x14ac:dyDescent="0.25">
      <c r="A449" s="7">
        <v>39568</v>
      </c>
      <c r="B449" s="8">
        <v>1.419524665944426E-2</v>
      </c>
      <c r="C449" s="8">
        <v>2.1000000000000001E-2</v>
      </c>
      <c r="D449" s="8">
        <v>-7.1918912320503561E-3</v>
      </c>
      <c r="E449" s="8">
        <v>-2.79842588543944E-2</v>
      </c>
      <c r="F449" s="8">
        <v>1.75783901180941E-2</v>
      </c>
      <c r="G449" s="8">
        <f t="shared" si="3"/>
        <v>8.8573719988314908E-3</v>
      </c>
      <c r="H449" s="8"/>
    </row>
    <row r="450" spans="1:8" x14ac:dyDescent="0.25">
      <c r="A450" s="7">
        <v>39599</v>
      </c>
      <c r="B450" s="8">
        <v>1.515251773634502E-2</v>
      </c>
      <c r="C450" s="8">
        <v>9.6000000000000002E-2</v>
      </c>
      <c r="D450" s="8">
        <v>1.0914632764048381E-2</v>
      </c>
      <c r="E450" s="8">
        <v>8.7719298245614308E-3</v>
      </c>
      <c r="F450" s="8">
        <v>3.6216901220569801E-2</v>
      </c>
      <c r="G450" s="8">
        <f t="shared" si="3"/>
        <v>2.4281857022724972E-2</v>
      </c>
      <c r="H450" s="8"/>
    </row>
    <row r="451" spans="1:8" x14ac:dyDescent="0.25">
      <c r="A451" s="7">
        <v>39629</v>
      </c>
      <c r="B451" s="8">
        <v>-1.4037411740032779E-2</v>
      </c>
      <c r="C451" s="8">
        <v>0.10199999999999999</v>
      </c>
      <c r="D451" s="8">
        <v>1.8814621094369221E-2</v>
      </c>
      <c r="E451" s="8">
        <v>-1.89520624303233E-2</v>
      </c>
      <c r="F451" s="8">
        <v>3.2569515962924699E-2</v>
      </c>
      <c r="G451" s="8">
        <f t="shared" si="3"/>
        <v>5.0207604186773948E-3</v>
      </c>
      <c r="H451" s="8"/>
    </row>
    <row r="452" spans="1:8" x14ac:dyDescent="0.25">
      <c r="A452" s="7">
        <v>39660</v>
      </c>
      <c r="B452" s="8">
        <v>1.062725047498872E-2</v>
      </c>
      <c r="C452" s="8">
        <v>-0.08</v>
      </c>
      <c r="D452" s="8">
        <v>-2.8711019451014549E-2</v>
      </c>
      <c r="E452" s="8">
        <v>2.0681818181817999E-2</v>
      </c>
      <c r="F452" s="8">
        <v>1.9997506545319501E-3</v>
      </c>
      <c r="G452" s="8">
        <f t="shared" si="3"/>
        <v>-2.2265947764732279E-3</v>
      </c>
      <c r="H452" s="8"/>
    </row>
    <row r="453" spans="1:8" x14ac:dyDescent="0.25">
      <c r="A453" s="7">
        <v>39691</v>
      </c>
      <c r="B453" s="8">
        <v>2.235052408551385E-2</v>
      </c>
      <c r="C453" s="8">
        <v>-4.0000000000000001E-3</v>
      </c>
      <c r="D453" s="8">
        <v>-8.9687607788623071E-5</v>
      </c>
      <c r="E453" s="8">
        <v>1.4918726341572E-2</v>
      </c>
      <c r="F453" s="8">
        <v>1.0322208176144499E-2</v>
      </c>
      <c r="G453" s="8">
        <f t="shared" si="3"/>
        <v>1.55254391423011E-2</v>
      </c>
      <c r="H453" s="8"/>
    </row>
    <row r="454" spans="1:8" x14ac:dyDescent="0.25">
      <c r="A454" s="7">
        <v>39721</v>
      </c>
      <c r="B454" s="8">
        <v>-4.6618777740822022E-2</v>
      </c>
      <c r="C454" s="8">
        <v>-5.0000000000000001E-3</v>
      </c>
      <c r="D454" s="8">
        <v>1.4149480176996059E-2</v>
      </c>
      <c r="E454" s="8">
        <v>-2.87406757349714E-2</v>
      </c>
      <c r="F454" s="8">
        <v>2.2105911330049199E-2</v>
      </c>
      <c r="G454" s="8">
        <f t="shared" si="3"/>
        <v>-2.7719795067285828E-2</v>
      </c>
      <c r="H454" s="8"/>
    </row>
    <row r="455" spans="1:8" x14ac:dyDescent="0.25">
      <c r="A455" s="7">
        <v>39752</v>
      </c>
      <c r="B455" s="8">
        <v>-9.6734585993768274E-2</v>
      </c>
      <c r="C455" s="8">
        <v>2.5999999999999999E-2</v>
      </c>
      <c r="D455" s="8">
        <v>3.7842073116708577E-2</v>
      </c>
      <c r="E455" s="8">
        <v>1.9426248023492101E-2</v>
      </c>
      <c r="F455" s="8">
        <v>1.4579191517561299E-2</v>
      </c>
      <c r="G455" s="8">
        <f t="shared" si="3"/>
        <v>-4.8256000330484758E-2</v>
      </c>
      <c r="H455" s="8"/>
    </row>
    <row r="456" spans="1:8" x14ac:dyDescent="0.25">
      <c r="A456" s="7">
        <v>39782</v>
      </c>
      <c r="B456" s="8">
        <v>6.9809169458762504E-2</v>
      </c>
      <c r="C456" s="8">
        <v>0.04</v>
      </c>
      <c r="D456" s="8">
        <v>1.7059849912938751E-2</v>
      </c>
      <c r="E456" s="8">
        <v>2.1493463328163199E-2</v>
      </c>
      <c r="F456" s="8">
        <v>-4.3643489103972401E-2</v>
      </c>
      <c r="G456" s="8">
        <f t="shared" si="3"/>
        <v>4.5376484088970451E-2</v>
      </c>
      <c r="H456" s="8"/>
    </row>
    <row r="457" spans="1:8" x14ac:dyDescent="0.25">
      <c r="A457" s="7">
        <v>39813</v>
      </c>
      <c r="B457" s="8">
        <v>8.4468508220694682E-2</v>
      </c>
      <c r="C457" s="8">
        <v>4.0000000000000001E-3</v>
      </c>
      <c r="D457" s="8">
        <v>1.3639244995269129E-2</v>
      </c>
      <c r="E457" s="8">
        <v>-2.29934924078091E-2</v>
      </c>
      <c r="F457" s="8">
        <v>3.2720725195579399E-2</v>
      </c>
      <c r="G457" s="8">
        <f t="shared" si="3"/>
        <v>5.3417752710720752E-2</v>
      </c>
      <c r="H457" s="8"/>
    </row>
    <row r="458" spans="1:8" x14ac:dyDescent="0.25">
      <c r="A458" s="7">
        <v>39844</v>
      </c>
      <c r="B458" s="8">
        <v>3.9116332067755173E-2</v>
      </c>
      <c r="C458" s="8">
        <v>1.7000000000000001E-2</v>
      </c>
      <c r="D458" s="8">
        <v>-4.0682791086155568E-3</v>
      </c>
      <c r="E458" s="8">
        <v>-1.1545293072824E-2</v>
      </c>
      <c r="F458" s="8">
        <v>1.4248782540732001E-2</v>
      </c>
      <c r="G458" s="8">
        <f t="shared" si="3"/>
        <v>2.5033320276582352E-2</v>
      </c>
      <c r="H458" s="8"/>
    </row>
    <row r="459" spans="1:8" x14ac:dyDescent="0.25">
      <c r="A459" s="7">
        <v>39872</v>
      </c>
      <c r="B459" s="8">
        <v>1.0534463298194919E-2</v>
      </c>
      <c r="C459" s="8">
        <v>6.4000000000000001E-2</v>
      </c>
      <c r="D459" s="8">
        <v>-2.2001992531380252E-3</v>
      </c>
      <c r="E459" s="8">
        <v>-6.2893081761006301E-3</v>
      </c>
      <c r="F459" s="8">
        <v>-1.2448132780081801E-3</v>
      </c>
      <c r="G459" s="8">
        <f t="shared" si="3"/>
        <v>1.1747245908192266E-2</v>
      </c>
      <c r="H459" s="8"/>
    </row>
    <row r="460" spans="1:8" x14ac:dyDescent="0.25">
      <c r="A460" s="7">
        <v>39903</v>
      </c>
      <c r="B460" s="8">
        <v>1.222225499315961E-2</v>
      </c>
      <c r="C460" s="8">
        <v>-3.4000000000000002E-2</v>
      </c>
      <c r="D460" s="8">
        <v>-1.7182528450026428E-2</v>
      </c>
      <c r="E460" s="8">
        <v>1.03978300180831E-2</v>
      </c>
      <c r="F460" s="8">
        <v>-9.7928660454627003E-3</v>
      </c>
      <c r="G460" s="8">
        <f t="shared" si="3"/>
        <v>2.2755965481551623E-3</v>
      </c>
      <c r="H460" s="8"/>
    </row>
    <row r="461" spans="1:8" x14ac:dyDescent="0.25">
      <c r="A461" s="7">
        <v>39933</v>
      </c>
      <c r="B461" s="8">
        <v>-3.5671043894972432E-4</v>
      </c>
      <c r="C461" s="8">
        <v>0</v>
      </c>
      <c r="D461" s="8">
        <v>-1.151863219556465E-2</v>
      </c>
      <c r="E461" s="8">
        <v>2.2371364653242E-3</v>
      </c>
      <c r="F461" s="8">
        <v>1.2802685207384401E-2</v>
      </c>
      <c r="G461" s="8">
        <f t="shared" si="3"/>
        <v>1.3809268434456044E-4</v>
      </c>
      <c r="H461" s="8"/>
    </row>
    <row r="462" spans="1:8" x14ac:dyDescent="0.25">
      <c r="A462" s="7">
        <v>39964</v>
      </c>
      <c r="B462" s="8">
        <v>2.3205160355243181E-2</v>
      </c>
      <c r="C462" s="8">
        <v>-2.3E-2</v>
      </c>
      <c r="D462" s="8">
        <v>1.76265823713283E-2</v>
      </c>
      <c r="E462" s="8">
        <v>-2.90178571428557E-3</v>
      </c>
      <c r="F462" s="8">
        <v>3.98281412745005E-3</v>
      </c>
      <c r="G462" s="8">
        <f t="shared" si="3"/>
        <v>1.3493857291595185E-2</v>
      </c>
      <c r="H462" s="8"/>
    </row>
    <row r="463" spans="1:8" x14ac:dyDescent="0.25">
      <c r="A463" s="7">
        <v>39994</v>
      </c>
      <c r="B463" s="8">
        <v>3.1089240992711431E-2</v>
      </c>
      <c r="C463" s="8">
        <v>7.0000000000000001E-3</v>
      </c>
      <c r="D463" s="8">
        <v>-1.1548865175976111E-2</v>
      </c>
      <c r="E463" s="8">
        <v>2.59682113275128E-2</v>
      </c>
      <c r="F463" s="8">
        <v>-0.16728067952065701</v>
      </c>
      <c r="G463" s="8">
        <f t="shared" si="3"/>
        <v>4.0674112587148273E-3</v>
      </c>
      <c r="H463" s="8"/>
    </row>
    <row r="464" spans="1:8" x14ac:dyDescent="0.25">
      <c r="A464" s="7">
        <v>40025</v>
      </c>
      <c r="B464" s="8">
        <v>-2.1721938458096599E-2</v>
      </c>
      <c r="C464" s="8">
        <v>3.3000000000000002E-2</v>
      </c>
      <c r="D464" s="8">
        <v>-3.2875500877661821E-3</v>
      </c>
      <c r="E464" s="8">
        <v>6.7641283002399799E-3</v>
      </c>
      <c r="F464" s="8">
        <v>0.17352587244284001</v>
      </c>
      <c r="G464" s="8">
        <f t="shared" si="3"/>
        <v>7.9670819906734244E-3</v>
      </c>
      <c r="H464" s="8"/>
    </row>
    <row r="465" spans="1:8" x14ac:dyDescent="0.25">
      <c r="A465" s="7">
        <v>40056</v>
      </c>
      <c r="B465" s="8">
        <v>3.5586938581189261E-3</v>
      </c>
      <c r="C465" s="8">
        <v>-1E-3</v>
      </c>
      <c r="D465" s="8">
        <v>6.0774875230819609E-3</v>
      </c>
      <c r="E465" s="8">
        <v>0</v>
      </c>
      <c r="F465" s="8">
        <v>-1.0417169328765101E-2</v>
      </c>
      <c r="G465" s="8">
        <f t="shared" si="3"/>
        <v>1.601248134303042E-3</v>
      </c>
      <c r="H465" s="8"/>
    </row>
    <row r="466" spans="1:8" x14ac:dyDescent="0.25">
      <c r="A466" s="7">
        <v>40086</v>
      </c>
      <c r="B466" s="8">
        <v>1.7180476720112579E-3</v>
      </c>
      <c r="C466" s="8">
        <v>-7.0000000000000001E-3</v>
      </c>
      <c r="D466" s="8">
        <v>7.3878275929908912E-3</v>
      </c>
      <c r="E466" s="8">
        <v>1.4954486345903699E-2</v>
      </c>
      <c r="F466" s="8">
        <v>6.7677697385664801E-2</v>
      </c>
      <c r="G466" s="8">
        <f t="shared" si="3"/>
        <v>9.3328297356626948E-3</v>
      </c>
      <c r="H466" s="8"/>
    </row>
    <row r="467" spans="1:8" x14ac:dyDescent="0.25">
      <c r="A467" s="7">
        <v>40117</v>
      </c>
      <c r="B467" s="8">
        <v>1.0347756758417479E-2</v>
      </c>
      <c r="C467" s="8">
        <v>-4.1000000000000002E-2</v>
      </c>
      <c r="D467" s="8">
        <v>-1.218761607947726E-2</v>
      </c>
      <c r="E467" s="8">
        <v>3.2030749519538198E-3</v>
      </c>
      <c r="F467" s="8">
        <v>2.2265357387532001E-3</v>
      </c>
      <c r="G467" s="8">
        <f t="shared" si="3"/>
        <v>1.4328535161734633E-3</v>
      </c>
      <c r="H467" s="8"/>
    </row>
    <row r="468" spans="1:8" x14ac:dyDescent="0.25">
      <c r="A468" s="7">
        <v>40147</v>
      </c>
      <c r="B468" s="8">
        <v>2.8408659184062001E-2</v>
      </c>
      <c r="C468" s="8">
        <v>8.6999999999999994E-2</v>
      </c>
      <c r="D468" s="8">
        <v>2.2682140127108251E-2</v>
      </c>
      <c r="E468" s="8">
        <v>8.0885483184334195E-3</v>
      </c>
      <c r="F468" s="8">
        <v>2.27855311876857E-4</v>
      </c>
      <c r="G468" s="8">
        <f t="shared" si="3"/>
        <v>2.8845049886179051E-2</v>
      </c>
      <c r="H468" s="8"/>
    </row>
    <row r="469" spans="1:8" x14ac:dyDescent="0.25">
      <c r="A469" s="7">
        <v>40178</v>
      </c>
      <c r="B469" s="8">
        <v>2.3882248240613649E-2</v>
      </c>
      <c r="C469" s="8">
        <v>0.02</v>
      </c>
      <c r="D469" s="8">
        <v>-1.910467746523772E-2</v>
      </c>
      <c r="E469" s="8">
        <v>5.9121621621622796E-3</v>
      </c>
      <c r="F469" s="8">
        <v>8.1268864969531507E-2</v>
      </c>
      <c r="G469" s="8">
        <f t="shared" si="3"/>
        <v>2.3136983911013792E-2</v>
      </c>
      <c r="H469" s="8"/>
    </row>
    <row r="470" spans="1:8" x14ac:dyDescent="0.25">
      <c r="A470" s="7">
        <v>40209</v>
      </c>
      <c r="B470" s="8">
        <v>-1.325866220657288E-2</v>
      </c>
      <c r="C470" s="8">
        <v>-2.9000000000000001E-2</v>
      </c>
      <c r="D470" s="8">
        <v>-2.188003641565851E-2</v>
      </c>
      <c r="E470" s="8">
        <v>7.7665827036104097E-3</v>
      </c>
      <c r="F470" s="8">
        <v>4.21363109659749E-2</v>
      </c>
      <c r="G470" s="8">
        <f t="shared" ref="G470:G533" si="4">0.6*B470+0.1*C470+0.1*D470+0.1*E470+0.1*F470</f>
        <v>-8.0529115985510484E-3</v>
      </c>
      <c r="H470" s="8"/>
    </row>
    <row r="471" spans="1:8" x14ac:dyDescent="0.25">
      <c r="A471" s="7">
        <v>40237</v>
      </c>
      <c r="B471" s="8">
        <v>2.706348898338367E-2</v>
      </c>
      <c r="C471" s="8">
        <v>3.9E-2</v>
      </c>
      <c r="D471" s="8">
        <v>-2.6971688099259808E-4</v>
      </c>
      <c r="E471" s="8">
        <v>3.9575088523224897E-3</v>
      </c>
      <c r="F471" s="8">
        <v>1.2129788739512599E-2</v>
      </c>
      <c r="G471" s="8">
        <f t="shared" si="4"/>
        <v>2.1719851461114451E-2</v>
      </c>
      <c r="H471" s="8"/>
    </row>
    <row r="472" spans="1:8" x14ac:dyDescent="0.25">
      <c r="A472" s="7">
        <v>40268</v>
      </c>
      <c r="B472" s="8">
        <v>-1.6570274998564422E-2</v>
      </c>
      <c r="C472" s="8">
        <v>0.02</v>
      </c>
      <c r="D472" s="8">
        <v>1.299958281124137E-2</v>
      </c>
      <c r="E472" s="8">
        <v>6.4315352697095199E-3</v>
      </c>
      <c r="F472" s="8">
        <v>2.9911115549785299E-2</v>
      </c>
      <c r="G472" s="8">
        <f t="shared" si="4"/>
        <v>-3.0079416360650328E-3</v>
      </c>
      <c r="H472" s="8"/>
    </row>
    <row r="473" spans="1:8" x14ac:dyDescent="0.25">
      <c r="A473" s="7">
        <v>40298</v>
      </c>
      <c r="B473" s="8">
        <v>-1.0370043044192361E-2</v>
      </c>
      <c r="C473" s="8">
        <v>-3.7999999999999999E-2</v>
      </c>
      <c r="D473" s="8">
        <v>3.9394832202015052E-3</v>
      </c>
      <c r="E473" s="8">
        <v>7.8334364048651094E-3</v>
      </c>
      <c r="F473" s="8">
        <v>-4.2860606060606002E-2</v>
      </c>
      <c r="G473" s="8">
        <f t="shared" si="4"/>
        <v>-1.3130794470069354E-2</v>
      </c>
      <c r="H473" s="8"/>
    </row>
    <row r="474" spans="1:8" x14ac:dyDescent="0.25">
      <c r="A474" s="7">
        <v>40329</v>
      </c>
      <c r="B474" s="8">
        <v>-2.3726277192126648E-2</v>
      </c>
      <c r="C474" s="8">
        <v>-3.5999999999999997E-2</v>
      </c>
      <c r="D474" s="8">
        <v>-7.3139677306639289E-3</v>
      </c>
      <c r="E474" s="8">
        <v>4.4998977295971397E-3</v>
      </c>
      <c r="F474" s="8">
        <v>-9.39668709791803E-2</v>
      </c>
      <c r="G474" s="8">
        <f t="shared" si="4"/>
        <v>-2.75138604133007E-2</v>
      </c>
      <c r="H474" s="8"/>
    </row>
    <row r="475" spans="1:8" x14ac:dyDescent="0.25">
      <c r="A475" s="7">
        <v>40359</v>
      </c>
      <c r="B475" s="8">
        <v>8.8558272643889779E-3</v>
      </c>
      <c r="C475" s="8">
        <v>0.01</v>
      </c>
      <c r="D475" s="8">
        <v>-3.285296860926968E-4</v>
      </c>
      <c r="E475" s="8">
        <v>5.0906129097942898E-3</v>
      </c>
      <c r="F475" s="8">
        <v>-1.24119423012413E-2</v>
      </c>
      <c r="G475" s="8">
        <f t="shared" si="4"/>
        <v>5.5485104508794158E-3</v>
      </c>
      <c r="H475" s="8"/>
    </row>
    <row r="476" spans="1:8" x14ac:dyDescent="0.25">
      <c r="A476" s="7">
        <v>40390</v>
      </c>
      <c r="B476" s="8">
        <v>3.7961842273947832E-2</v>
      </c>
      <c r="C476" s="8">
        <v>-6.4000000000000001E-2</v>
      </c>
      <c r="D476" s="8">
        <v>2.8332748368330737E-4</v>
      </c>
      <c r="E476" s="8">
        <v>-4.4570502431118299E-3</v>
      </c>
      <c r="F476" s="8">
        <v>3.59488224637683E-2</v>
      </c>
      <c r="G476" s="8">
        <f t="shared" si="4"/>
        <v>1.9554615334802676E-2</v>
      </c>
      <c r="H476" s="8"/>
    </row>
    <row r="477" spans="1:8" x14ac:dyDescent="0.25">
      <c r="A477" s="7">
        <v>40421</v>
      </c>
      <c r="B477" s="8">
        <v>8.7122291323444324E-3</v>
      </c>
      <c r="C477" s="8">
        <v>-2.8000000000000001E-2</v>
      </c>
      <c r="D477" s="8">
        <v>1.5475726667416281E-2</v>
      </c>
      <c r="E477" s="8">
        <v>-1.4041514041514E-2</v>
      </c>
      <c r="F477" s="8">
        <v>7.7927755615060795E-2</v>
      </c>
      <c r="G477" s="8">
        <f t="shared" si="4"/>
        <v>1.0363534303502966E-2</v>
      </c>
      <c r="H477" s="8"/>
    </row>
    <row r="478" spans="1:8" x14ac:dyDescent="0.25">
      <c r="A478" s="7">
        <v>40451</v>
      </c>
      <c r="B478" s="8">
        <v>9.6324716132025912E-3</v>
      </c>
      <c r="C478" s="8">
        <v>1.0999999999999999E-2</v>
      </c>
      <c r="D478" s="8">
        <v>2.061253993564045E-2</v>
      </c>
      <c r="E478" s="8">
        <v>3.9215686274509699E-3</v>
      </c>
      <c r="F478" s="8">
        <v>-2.4689480354879601E-2</v>
      </c>
      <c r="G478" s="8">
        <f t="shared" si="4"/>
        <v>6.8639457887427376E-3</v>
      </c>
      <c r="H478" s="8"/>
    </row>
    <row r="479" spans="1:8" x14ac:dyDescent="0.25">
      <c r="A479" s="7">
        <v>40482</v>
      </c>
      <c r="B479" s="8">
        <v>6.7627990557477058E-3</v>
      </c>
      <c r="C479" s="8">
        <v>8.5000000000000006E-2</v>
      </c>
      <c r="D479" s="8">
        <v>2.1809504583779369E-2</v>
      </c>
      <c r="E479" s="8">
        <v>1.2746710526315701E-2</v>
      </c>
      <c r="F479" s="8">
        <v>7.4436012059465595E-2</v>
      </c>
      <c r="G479" s="8">
        <f t="shared" si="4"/>
        <v>2.345690215040469E-2</v>
      </c>
      <c r="H479" s="8"/>
    </row>
    <row r="480" spans="1:8" x14ac:dyDescent="0.25">
      <c r="A480" s="7">
        <v>40512</v>
      </c>
      <c r="B480" s="8">
        <v>5.5726108403994796E-3</v>
      </c>
      <c r="C480" s="8">
        <v>3.3000000000000002E-2</v>
      </c>
      <c r="D480" s="8">
        <v>-1.422862746632535E-2</v>
      </c>
      <c r="E480" s="8">
        <v>3.8570848558669999E-3</v>
      </c>
      <c r="F480" s="8">
        <v>1.485244315433E-2</v>
      </c>
      <c r="G480" s="8">
        <f t="shared" si="4"/>
        <v>7.091656558626854E-3</v>
      </c>
      <c r="H480" s="8"/>
    </row>
    <row r="481" spans="1:8" x14ac:dyDescent="0.25">
      <c r="A481" s="7">
        <v>40543</v>
      </c>
      <c r="B481" s="8">
        <v>2.0160004522334189E-2</v>
      </c>
      <c r="C481" s="8">
        <v>0.10299999999999999</v>
      </c>
      <c r="D481" s="8">
        <v>3.3213394083205228E-2</v>
      </c>
      <c r="E481" s="8">
        <v>5.6622851365013497E-3</v>
      </c>
      <c r="F481" s="8">
        <v>1.9878915002145201E-2</v>
      </c>
      <c r="G481" s="8">
        <f t="shared" si="4"/>
        <v>2.8271462135585689E-2</v>
      </c>
      <c r="H481" s="8"/>
    </row>
    <row r="482" spans="1:8" x14ac:dyDescent="0.25">
      <c r="A482" s="7">
        <v>40574</v>
      </c>
      <c r="B482" s="8">
        <v>8.1677869085785126E-3</v>
      </c>
      <c r="C482" s="8">
        <v>-2.1999999999999999E-2</v>
      </c>
      <c r="D482" s="8">
        <v>-4.0624546232593123E-3</v>
      </c>
      <c r="E482" s="8">
        <v>1.2065151819826701E-3</v>
      </c>
      <c r="F482" s="8">
        <v>3.7907824623726299E-2</v>
      </c>
      <c r="G482" s="8">
        <f t="shared" si="4"/>
        <v>6.2058606633920727E-3</v>
      </c>
      <c r="H482" s="8"/>
    </row>
    <row r="483" spans="1:8" x14ac:dyDescent="0.25">
      <c r="A483" s="7">
        <v>40602</v>
      </c>
      <c r="B483" s="8">
        <v>8.1743703803862557E-3</v>
      </c>
      <c r="C483" s="8">
        <v>1.6E-2</v>
      </c>
      <c r="D483" s="8">
        <v>9.7099997270031161E-3</v>
      </c>
      <c r="E483" s="8">
        <v>3.2134966860815099E-3</v>
      </c>
      <c r="F483" s="8">
        <v>-5.7194325602342201E-3</v>
      </c>
      <c r="G483" s="8">
        <f t="shared" si="4"/>
        <v>7.2250286135167935E-3</v>
      </c>
      <c r="H483" s="8"/>
    </row>
    <row r="484" spans="1:8" x14ac:dyDescent="0.25">
      <c r="A484" s="7">
        <v>40633</v>
      </c>
      <c r="B484" s="8">
        <v>4.9177163036928759E-4</v>
      </c>
      <c r="C484" s="8">
        <v>5.7000000000000002E-2</v>
      </c>
      <c r="D484" s="8">
        <v>-1.484806800457567E-2</v>
      </c>
      <c r="E484" s="8">
        <v>4.4044044044044802E-3</v>
      </c>
      <c r="F484" s="8">
        <v>-2.21034513995833E-2</v>
      </c>
      <c r="G484" s="8">
        <f t="shared" si="4"/>
        <v>2.7403514782461239E-3</v>
      </c>
      <c r="H484" s="8"/>
    </row>
    <row r="485" spans="1:8" x14ac:dyDescent="0.25">
      <c r="A485" s="7">
        <v>40663</v>
      </c>
      <c r="B485" s="8">
        <v>1.186948720676217E-2</v>
      </c>
      <c r="C485" s="8">
        <v>2.1000000000000001E-2</v>
      </c>
      <c r="D485" s="8">
        <v>2.934726585743147E-2</v>
      </c>
      <c r="E485" s="8">
        <v>9.3681482957943506E-3</v>
      </c>
      <c r="F485" s="8">
        <v>4.5947197776748501E-2</v>
      </c>
      <c r="G485" s="8">
        <f t="shared" si="4"/>
        <v>1.7687953517054735E-2</v>
      </c>
      <c r="H485" s="8"/>
    </row>
    <row r="486" spans="1:8" x14ac:dyDescent="0.25">
      <c r="A486" s="7">
        <v>40694</v>
      </c>
      <c r="B486" s="8">
        <v>1.9146188153711451E-2</v>
      </c>
      <c r="C486" s="8">
        <v>-2.7E-2</v>
      </c>
      <c r="D486" s="8">
        <v>-2.996558022555422E-2</v>
      </c>
      <c r="E486" s="8">
        <v>4.5418641390204701E-3</v>
      </c>
      <c r="F486" s="8">
        <v>3.6710654503587098E-2</v>
      </c>
      <c r="G486" s="8">
        <f t="shared" si="4"/>
        <v>9.9164067339322058E-3</v>
      </c>
      <c r="H486" s="8"/>
    </row>
    <row r="487" spans="1:8" x14ac:dyDescent="0.25">
      <c r="A487" s="7">
        <v>40724</v>
      </c>
      <c r="B487" s="8">
        <v>-8.1792734837785423E-3</v>
      </c>
      <c r="C487" s="8">
        <v>-4.2000000000000003E-2</v>
      </c>
      <c r="D487" s="8">
        <v>-1.9049226045928201E-2</v>
      </c>
      <c r="E487" s="8">
        <v>9.8289758207195099E-3</v>
      </c>
      <c r="F487" s="8">
        <v>5.9800948272179504E-3</v>
      </c>
      <c r="G487" s="8">
        <f t="shared" si="4"/>
        <v>-9.4315796300661996E-3</v>
      </c>
      <c r="H487" s="8"/>
    </row>
    <row r="488" spans="1:8" x14ac:dyDescent="0.25">
      <c r="A488" s="7">
        <v>40755</v>
      </c>
      <c r="B488" s="8">
        <v>5.8342392959147976E-4</v>
      </c>
      <c r="C488" s="8">
        <v>1.2E-2</v>
      </c>
      <c r="D488" s="8">
        <v>1.7947090904573731E-2</v>
      </c>
      <c r="E488" s="8">
        <v>5.6453182791511604E-3</v>
      </c>
      <c r="F488" s="8">
        <v>-2.8746125429917901E-2</v>
      </c>
      <c r="G488" s="8">
        <f t="shared" si="4"/>
        <v>1.0346827331355868E-3</v>
      </c>
      <c r="H488" s="8"/>
    </row>
    <row r="489" spans="1:8" x14ac:dyDescent="0.25">
      <c r="A489" s="7">
        <v>40786</v>
      </c>
      <c r="B489" s="8">
        <v>-6.5184057291170577E-2</v>
      </c>
      <c r="C489" s="8">
        <v>-1.0999999999999999E-2</v>
      </c>
      <c r="D489" s="8">
        <v>4.5332791088146243E-3</v>
      </c>
      <c r="E489" s="8">
        <v>1.93573364305077E-3</v>
      </c>
      <c r="F489" s="8">
        <v>4.1356999213080198E-2</v>
      </c>
      <c r="G489" s="8">
        <f t="shared" si="4"/>
        <v>-3.5427833178207781E-2</v>
      </c>
      <c r="H489" s="8"/>
    </row>
    <row r="490" spans="1:8" x14ac:dyDescent="0.25">
      <c r="A490" s="7">
        <v>40816</v>
      </c>
      <c r="B490" s="8">
        <v>1.0775301536691149E-2</v>
      </c>
      <c r="C490" s="8">
        <v>-4.1000000000000002E-2</v>
      </c>
      <c r="D490" s="8">
        <v>7.824588107290557E-4</v>
      </c>
      <c r="E490" s="8">
        <v>-2.5115919629056199E-3</v>
      </c>
      <c r="F490" s="8">
        <v>-1.2174643157010199E-3</v>
      </c>
      <c r="G490" s="8">
        <f t="shared" si="4"/>
        <v>2.0705211752269307E-3</v>
      </c>
      <c r="H490" s="8"/>
    </row>
    <row r="491" spans="1:8" x14ac:dyDescent="0.25">
      <c r="A491" s="7">
        <v>40847</v>
      </c>
      <c r="B491" s="8">
        <v>2.6791419784302758E-2</v>
      </c>
      <c r="C491" s="8">
        <v>1.4999999999999999E-2</v>
      </c>
      <c r="D491" s="8">
        <v>-2.6118408093262591E-2</v>
      </c>
      <c r="E491" s="8">
        <v>-1.23958938601588E-2</v>
      </c>
      <c r="F491" s="8">
        <v>9.0800000000000006E-2</v>
      </c>
      <c r="G491" s="8">
        <f t="shared" si="4"/>
        <v>2.2803421675239514E-2</v>
      </c>
      <c r="H491" s="8"/>
    </row>
    <row r="492" spans="1:8" x14ac:dyDescent="0.25">
      <c r="A492" s="7">
        <v>40877</v>
      </c>
      <c r="B492" s="8">
        <v>3.1260279722295232E-2</v>
      </c>
      <c r="C492" s="8">
        <v>3.2000000000000001E-2</v>
      </c>
      <c r="D492" s="8">
        <v>1.226383965886713E-3</v>
      </c>
      <c r="E492" s="8">
        <v>-1.98078054520495E-2</v>
      </c>
      <c r="F492" s="8">
        <v>6.0299999999999999E-2</v>
      </c>
      <c r="G492" s="8">
        <f t="shared" si="4"/>
        <v>2.6128025684760865E-2</v>
      </c>
      <c r="H492" s="8"/>
    </row>
    <row r="493" spans="1:8" x14ac:dyDescent="0.25">
      <c r="A493" s="7">
        <v>40908</v>
      </c>
      <c r="B493" s="8">
        <v>3.8059825838019402E-2</v>
      </c>
      <c r="C493" s="8">
        <v>4.2000000000000003E-2</v>
      </c>
      <c r="D493" s="8">
        <v>1.9953108167199371E-4</v>
      </c>
      <c r="E493" s="8">
        <v>-8.4033613445376708E-3</v>
      </c>
      <c r="F493" s="8">
        <v>2.3400000000000001E-2</v>
      </c>
      <c r="G493" s="8">
        <f t="shared" si="4"/>
        <v>2.8555512476525075E-2</v>
      </c>
      <c r="H493" s="8"/>
    </row>
    <row r="494" spans="1:8" x14ac:dyDescent="0.25">
      <c r="A494" s="7">
        <v>40939</v>
      </c>
      <c r="B494" s="8">
        <v>5.7036341728529446E-3</v>
      </c>
      <c r="C494" s="8">
        <v>8.0000000000000002E-3</v>
      </c>
      <c r="D494" s="8">
        <v>-9.9057042901357756E-4</v>
      </c>
      <c r="E494" s="8">
        <v>1.7958030669895E-2</v>
      </c>
      <c r="F494" s="8">
        <v>3.85E-2</v>
      </c>
      <c r="G494" s="8">
        <f t="shared" si="4"/>
        <v>9.7689265277999086E-3</v>
      </c>
      <c r="H494" s="8"/>
    </row>
    <row r="495" spans="1:8" x14ac:dyDescent="0.25">
      <c r="A495" s="7">
        <v>40968</v>
      </c>
      <c r="B495" s="8">
        <v>1.55651233720625E-4</v>
      </c>
      <c r="C495" s="8">
        <v>-1.2E-2</v>
      </c>
      <c r="D495" s="8">
        <v>7.3965538577146703E-3</v>
      </c>
      <c r="E495" s="8">
        <v>7.5322101090187204E-3</v>
      </c>
      <c r="F495" s="8">
        <v>-2.41E-2</v>
      </c>
      <c r="G495" s="8">
        <f t="shared" si="4"/>
        <v>-2.0237328630942865E-3</v>
      </c>
      <c r="H495" s="8"/>
    </row>
    <row r="496" spans="1:8" x14ac:dyDescent="0.25">
      <c r="A496" s="7">
        <v>40999</v>
      </c>
      <c r="B496" s="8">
        <v>5.5711262021790444E-3</v>
      </c>
      <c r="C496" s="8">
        <v>-0.01</v>
      </c>
      <c r="D496" s="8">
        <v>-1.5646296864253721E-2</v>
      </c>
      <c r="E496" s="8">
        <v>3.3444816053511701E-3</v>
      </c>
      <c r="F496" s="8">
        <v>4.9700000000000001E-2</v>
      </c>
      <c r="G496" s="8">
        <f t="shared" si="4"/>
        <v>6.0824941954171719E-3</v>
      </c>
      <c r="H496" s="8"/>
    </row>
    <row r="497" spans="1:8" x14ac:dyDescent="0.25">
      <c r="A497" s="7">
        <v>41029</v>
      </c>
      <c r="B497" s="8">
        <v>7.1884246181293226E-3</v>
      </c>
      <c r="C497" s="8">
        <v>2.4E-2</v>
      </c>
      <c r="D497" s="8">
        <v>-3.5357910033925318E-3</v>
      </c>
      <c r="E497" s="8">
        <v>5.8823529411777798E-4</v>
      </c>
      <c r="F497" s="8">
        <v>3.4599999999999999E-2</v>
      </c>
      <c r="G497" s="8">
        <f t="shared" si="4"/>
        <v>9.8782991999501191E-3</v>
      </c>
      <c r="H497" s="8"/>
    </row>
    <row r="498" spans="1:8" x14ac:dyDescent="0.25">
      <c r="A498" s="7">
        <v>41060</v>
      </c>
      <c r="B498" s="8">
        <v>-1.731760107450497E-2</v>
      </c>
      <c r="C498" s="8">
        <v>5.3999999999999999E-2</v>
      </c>
      <c r="D498" s="8">
        <v>2.721552065665073E-2</v>
      </c>
      <c r="E498" s="8">
        <v>8.4264158338231993E-3</v>
      </c>
      <c r="F498" s="8">
        <v>-4.2500000000000003E-2</v>
      </c>
      <c r="G498" s="8">
        <f t="shared" si="4"/>
        <v>-5.6763669956555888E-3</v>
      </c>
      <c r="H498" s="8"/>
    </row>
    <row r="499" spans="1:8" x14ac:dyDescent="0.25">
      <c r="A499" s="7">
        <v>41090</v>
      </c>
      <c r="B499" s="8">
        <v>2.9140792596898269E-2</v>
      </c>
      <c r="C499" s="8">
        <v>5.0000000000000001E-3</v>
      </c>
      <c r="D499" s="8">
        <v>-2.5478516753862299E-2</v>
      </c>
      <c r="E499" s="8">
        <v>1.9432568985620099E-3</v>
      </c>
      <c r="F499" s="8">
        <v>1.0899999999999899E-2</v>
      </c>
      <c r="G499" s="8">
        <f t="shared" si="4"/>
        <v>1.6720949572608924E-2</v>
      </c>
      <c r="H499" s="8"/>
    </row>
    <row r="500" spans="1:8" x14ac:dyDescent="0.25">
      <c r="A500" s="7">
        <v>41121</v>
      </c>
      <c r="B500" s="8">
        <v>1.181181301656793E-2</v>
      </c>
      <c r="C500" s="8">
        <v>3.6999999999999998E-2</v>
      </c>
      <c r="D500" s="8">
        <v>2.1129664835816402E-2</v>
      </c>
      <c r="E500" s="8">
        <v>3.1031807602792702E-3</v>
      </c>
      <c r="F500" s="8">
        <v>3.61E-2</v>
      </c>
      <c r="G500" s="8">
        <f t="shared" si="4"/>
        <v>1.6820372369550328E-2</v>
      </c>
      <c r="H500" s="8"/>
    </row>
    <row r="501" spans="1:8" x14ac:dyDescent="0.25">
      <c r="A501" s="7">
        <v>41152</v>
      </c>
      <c r="B501" s="8">
        <v>-3.1144227838115152E-3</v>
      </c>
      <c r="C501" s="8">
        <v>-1.4999999999999999E-2</v>
      </c>
      <c r="D501" s="8">
        <v>-6.6731124510003952E-3</v>
      </c>
      <c r="E501" s="8">
        <v>-4.4470224284608503E-3</v>
      </c>
      <c r="F501" s="8">
        <v>9.7000000000000402E-3</v>
      </c>
      <c r="G501" s="8">
        <f t="shared" si="4"/>
        <v>-3.5106671582330294E-3</v>
      </c>
      <c r="H501" s="8"/>
    </row>
    <row r="502" spans="1:8" x14ac:dyDescent="0.25">
      <c r="A502" s="7">
        <v>41182</v>
      </c>
      <c r="B502" s="8">
        <v>9.1907872037119698E-3</v>
      </c>
      <c r="C502" s="8">
        <v>-2E-3</v>
      </c>
      <c r="D502" s="8">
        <v>-8.6263205315975592E-3</v>
      </c>
      <c r="E502" s="8">
        <v>1.94212468440469E-3</v>
      </c>
      <c r="F502" s="8">
        <v>0.13539999999999999</v>
      </c>
      <c r="G502" s="8">
        <f t="shared" si="4"/>
        <v>1.8186052737507896E-2</v>
      </c>
      <c r="H502" s="8"/>
    </row>
    <row r="503" spans="1:8" x14ac:dyDescent="0.25">
      <c r="A503" s="7">
        <v>41213</v>
      </c>
      <c r="B503" s="8">
        <v>1.0485925797705549E-2</v>
      </c>
      <c r="C503" s="8">
        <v>6.0000000000000001E-3</v>
      </c>
      <c r="D503" s="8">
        <v>-2.1464259338465609E-2</v>
      </c>
      <c r="E503" s="8">
        <v>2.51986819150996E-3</v>
      </c>
      <c r="F503" s="8">
        <v>5.6399999999999999E-2</v>
      </c>
      <c r="G503" s="8">
        <f t="shared" si="4"/>
        <v>1.0637116363927765E-2</v>
      </c>
      <c r="H503" s="8"/>
    </row>
    <row r="504" spans="1:8" x14ac:dyDescent="0.25">
      <c r="A504" s="7">
        <v>41243</v>
      </c>
      <c r="B504" s="8">
        <v>5.8370222345959424E-3</v>
      </c>
      <c r="C504" s="8">
        <v>-2.1000000000000001E-2</v>
      </c>
      <c r="D504" s="8">
        <v>-3.3882959673811393E-2</v>
      </c>
      <c r="E504" s="8">
        <v>1.08275328692962E-2</v>
      </c>
      <c r="F504" s="8">
        <v>7.5499999999999901E-2</v>
      </c>
      <c r="G504" s="8">
        <f t="shared" si="4"/>
        <v>6.6466706603060368E-3</v>
      </c>
      <c r="H504" s="8"/>
    </row>
    <row r="505" spans="1:8" x14ac:dyDescent="0.25">
      <c r="A505" s="7">
        <v>41274</v>
      </c>
      <c r="B505" s="8">
        <v>2.3780464941507541E-3</v>
      </c>
      <c r="C505" s="8">
        <v>-8.9999999999999993E-3</v>
      </c>
      <c r="D505" s="8">
        <v>1.9027751292889191E-2</v>
      </c>
      <c r="E505" s="8">
        <v>-2.4866105585310502E-3</v>
      </c>
      <c r="F505" s="8">
        <v>1.30000000000008E-3</v>
      </c>
      <c r="G505" s="8">
        <f t="shared" si="4"/>
        <v>2.3109419699262747E-3</v>
      </c>
      <c r="H505" s="8"/>
    </row>
    <row r="506" spans="1:8" x14ac:dyDescent="0.25">
      <c r="A506" s="7">
        <v>41305</v>
      </c>
      <c r="B506" s="8">
        <v>3.778292573485843E-3</v>
      </c>
      <c r="C506" s="8">
        <v>4.2000000000000003E-2</v>
      </c>
      <c r="D506" s="8">
        <v>1.575222248172603E-2</v>
      </c>
      <c r="E506" s="8">
        <v>-6.2452687358063299E-3</v>
      </c>
      <c r="F506" s="8">
        <v>-7.4999999999998401E-3</v>
      </c>
      <c r="G506" s="8">
        <f t="shared" si="4"/>
        <v>6.6676709186834918E-3</v>
      </c>
      <c r="H506" s="8"/>
    </row>
    <row r="507" spans="1:8" x14ac:dyDescent="0.25">
      <c r="A507" s="7">
        <v>41333</v>
      </c>
      <c r="B507" s="8">
        <v>5.520490838931638E-3</v>
      </c>
      <c r="C507" s="8">
        <v>-0.03</v>
      </c>
      <c r="D507" s="8">
        <v>-6.1257328223841131E-3</v>
      </c>
      <c r="E507" s="8">
        <v>1.90439916206442E-3</v>
      </c>
      <c r="F507" s="8">
        <v>1.09999999999999E-2</v>
      </c>
      <c r="G507" s="8">
        <f t="shared" si="4"/>
        <v>9.9016113732700354E-4</v>
      </c>
      <c r="H507" s="8"/>
    </row>
    <row r="508" spans="1:8" x14ac:dyDescent="0.25">
      <c r="A508" s="7">
        <v>41364</v>
      </c>
      <c r="B508" s="8">
        <v>8.4087214912130677E-3</v>
      </c>
      <c r="C508" s="8">
        <v>3.9E-2</v>
      </c>
      <c r="D508" s="8">
        <v>1.7817328662458051E-2</v>
      </c>
      <c r="E508" s="8">
        <v>7.0328834822277501E-3</v>
      </c>
      <c r="F508" s="8">
        <v>-1.5100000000000001E-2</v>
      </c>
      <c r="G508" s="8">
        <f t="shared" si="4"/>
        <v>9.9202541091964226E-3</v>
      </c>
      <c r="H508" s="8"/>
    </row>
    <row r="509" spans="1:8" x14ac:dyDescent="0.25">
      <c r="A509" s="7">
        <v>41394</v>
      </c>
      <c r="B509" s="8">
        <v>6.3661149785614324E-3</v>
      </c>
      <c r="C509" s="8">
        <v>0.02</v>
      </c>
      <c r="D509" s="8">
        <v>0.11211160144229081</v>
      </c>
      <c r="E509" s="8">
        <v>2.4537561343904702E-3</v>
      </c>
      <c r="F509" s="8">
        <v>1.6000000000000499E-3</v>
      </c>
      <c r="G509" s="8">
        <f t="shared" si="4"/>
        <v>1.7436204744804992E-2</v>
      </c>
      <c r="H509" s="8"/>
    </row>
    <row r="510" spans="1:8" x14ac:dyDescent="0.25">
      <c r="A510" s="7">
        <v>41425</v>
      </c>
      <c r="B510" s="8">
        <v>-1.7889565361144281E-2</v>
      </c>
      <c r="C510" s="8">
        <v>0.02</v>
      </c>
      <c r="D510" s="8">
        <v>-6.5785267924064347E-2</v>
      </c>
      <c r="E510" s="8">
        <v>1.3180192054227399E-3</v>
      </c>
      <c r="F510" s="8">
        <v>-2.1000000000000001E-2</v>
      </c>
      <c r="G510" s="8">
        <f t="shared" si="4"/>
        <v>-1.7280464088550732E-2</v>
      </c>
      <c r="H510" s="8"/>
    </row>
    <row r="511" spans="1:8" x14ac:dyDescent="0.25">
      <c r="A511" s="7">
        <v>41455</v>
      </c>
      <c r="B511" s="8">
        <v>-1.9267263604324299E-3</v>
      </c>
      <c r="C511" s="8">
        <v>2.1000000000000001E-2</v>
      </c>
      <c r="D511" s="8">
        <v>-2.0847471552106259E-2</v>
      </c>
      <c r="E511" s="8">
        <v>-3.19669048514482E-3</v>
      </c>
      <c r="F511" s="8">
        <v>6.2999999999999697E-3</v>
      </c>
      <c r="G511" s="8">
        <f t="shared" si="4"/>
        <v>-8.3045201998456877E-4</v>
      </c>
      <c r="H511" s="8"/>
    </row>
    <row r="512" spans="1:8" x14ac:dyDescent="0.25">
      <c r="A512" s="7">
        <v>41486</v>
      </c>
      <c r="B512" s="8">
        <v>-3.241895224453751E-3</v>
      </c>
      <c r="C512" s="8">
        <v>-2.7E-2</v>
      </c>
      <c r="D512" s="8">
        <v>2.02725212978647E-2</v>
      </c>
      <c r="E512" s="8">
        <v>9.4321826070553599E-3</v>
      </c>
      <c r="F512" s="8">
        <v>6.7900000000000099E-2</v>
      </c>
      <c r="G512" s="8">
        <f t="shared" si="4"/>
        <v>5.1153332558197661E-3</v>
      </c>
      <c r="H512" s="8"/>
    </row>
    <row r="513" spans="1:8" x14ac:dyDescent="0.25">
      <c r="A513" s="7">
        <v>41517</v>
      </c>
      <c r="B513" s="8">
        <v>3.0521092795867668E-3</v>
      </c>
      <c r="C513" s="8">
        <v>-1.2999999999999999E-2</v>
      </c>
      <c r="D513" s="8">
        <v>-2.1870978497573641E-2</v>
      </c>
      <c r="E513" s="8">
        <v>5.6064287049162299E-4</v>
      </c>
      <c r="F513" s="8">
        <v>-3.2599999999999997E-2</v>
      </c>
      <c r="G513" s="8">
        <f t="shared" si="4"/>
        <v>-4.8597679949561419E-3</v>
      </c>
      <c r="H513" s="8"/>
    </row>
    <row r="514" spans="1:8" x14ac:dyDescent="0.25">
      <c r="A514" s="7">
        <v>41547</v>
      </c>
      <c r="B514" s="8">
        <v>6.5763483979559677E-3</v>
      </c>
      <c r="C514" s="8">
        <v>-2.8000000000000001E-2</v>
      </c>
      <c r="D514" s="8">
        <v>1.2114126254093879E-3</v>
      </c>
      <c r="E514" s="8">
        <v>8.7784833769144494E-3</v>
      </c>
      <c r="F514" s="8">
        <v>4.37000000000001E-2</v>
      </c>
      <c r="G514" s="8">
        <f t="shared" si="4"/>
        <v>6.5147986390059736E-3</v>
      </c>
      <c r="H514" s="8"/>
    </row>
    <row r="515" spans="1:8" x14ac:dyDescent="0.25">
      <c r="A515" s="7">
        <v>41578</v>
      </c>
      <c r="B515" s="8">
        <v>-3.9479684555842418E-3</v>
      </c>
      <c r="C515" s="8">
        <v>-2.4E-2</v>
      </c>
      <c r="D515" s="8">
        <v>6.9617719520298271E-2</v>
      </c>
      <c r="E515" s="8">
        <v>5.5545269394556797E-3</v>
      </c>
      <c r="F515" s="8">
        <v>-7.7099999999999905E-2</v>
      </c>
      <c r="G515" s="8">
        <f t="shared" si="4"/>
        <v>-4.9615564273751411E-3</v>
      </c>
      <c r="H515" s="8"/>
    </row>
    <row r="516" spans="1:8" x14ac:dyDescent="0.25">
      <c r="A516" s="7">
        <v>41608</v>
      </c>
      <c r="B516" s="8">
        <v>6.9236629817770014E-3</v>
      </c>
      <c r="C516" s="8">
        <v>2.1999999999999999E-2</v>
      </c>
      <c r="D516" s="8">
        <v>3.2611071203864549E-2</v>
      </c>
      <c r="E516" s="8">
        <v>1.2888970723623501E-3</v>
      </c>
      <c r="F516" s="8">
        <v>3.2399999999999998E-2</v>
      </c>
      <c r="G516" s="8">
        <f t="shared" si="4"/>
        <v>1.298419461668889E-2</v>
      </c>
      <c r="H516" s="8"/>
    </row>
    <row r="517" spans="1:8" x14ac:dyDescent="0.25">
      <c r="A517" s="7">
        <v>41639</v>
      </c>
      <c r="B517" s="8">
        <v>-6.3085696471541748E-3</v>
      </c>
      <c r="C517" s="8">
        <v>3.5000000000000003E-2</v>
      </c>
      <c r="D517" s="8">
        <v>1.203951286921225E-2</v>
      </c>
      <c r="E517" s="8">
        <v>6.8039720485470996E-3</v>
      </c>
      <c r="F517" s="8">
        <v>4.51999999999999E-2</v>
      </c>
      <c r="G517" s="8">
        <f t="shared" si="4"/>
        <v>6.1192067034834211E-3</v>
      </c>
      <c r="H517" s="8"/>
    </row>
    <row r="518" spans="1:8" x14ac:dyDescent="0.25">
      <c r="A518" s="7">
        <v>41670</v>
      </c>
      <c r="B518" s="8">
        <v>-5.7549044397153196E-3</v>
      </c>
      <c r="C518" s="8">
        <v>0.10100000000000001</v>
      </c>
      <c r="D518" s="8">
        <v>-1.9630919616285838E-2</v>
      </c>
      <c r="E518" s="8">
        <v>-5.6621004566210801E-3</v>
      </c>
      <c r="F518" s="8">
        <v>1.61E-2</v>
      </c>
      <c r="G518" s="8">
        <f t="shared" si="4"/>
        <v>5.7277553288801178E-3</v>
      </c>
      <c r="H518" s="8"/>
    </row>
    <row r="519" spans="1:8" x14ac:dyDescent="0.25">
      <c r="A519" s="7">
        <v>41698</v>
      </c>
      <c r="B519" s="8">
        <v>1.0748205421311951E-2</v>
      </c>
      <c r="C519" s="8">
        <v>2.5000000000000001E-2</v>
      </c>
      <c r="D519" s="8">
        <v>3.5133232338835613E-2</v>
      </c>
      <c r="E519" s="8">
        <v>1.06539309331375E-2</v>
      </c>
      <c r="F519" s="8">
        <v>1.37E-2</v>
      </c>
      <c r="G519" s="8">
        <f t="shared" si="4"/>
        <v>1.4897639579984481E-2</v>
      </c>
      <c r="H519" s="8"/>
    </row>
    <row r="520" spans="1:8" x14ac:dyDescent="0.25">
      <c r="A520" s="7">
        <v>41729</v>
      </c>
      <c r="B520" s="8">
        <v>7.259995386483635E-3</v>
      </c>
      <c r="C520" s="8">
        <v>1.2999999999999999E-2</v>
      </c>
      <c r="D520" s="8">
        <v>4.2617840791356236E-3</v>
      </c>
      <c r="E520" s="8">
        <v>0</v>
      </c>
      <c r="F520" s="8">
        <v>-2.33999999999999E-2</v>
      </c>
      <c r="G520" s="8">
        <f t="shared" si="4"/>
        <v>3.7421756398037533E-3</v>
      </c>
      <c r="H520" s="8"/>
    </row>
    <row r="521" spans="1:8" x14ac:dyDescent="0.25">
      <c r="A521" s="7">
        <v>41759</v>
      </c>
      <c r="B521" s="8">
        <v>1.5207919660606171E-2</v>
      </c>
      <c r="C521" s="8">
        <v>-1.9E-2</v>
      </c>
      <c r="D521" s="8">
        <v>2.9215108639272659E-2</v>
      </c>
      <c r="E521" s="8">
        <v>4.3620501635768302E-3</v>
      </c>
      <c r="F521" s="8">
        <v>6.0000000000000097E-3</v>
      </c>
      <c r="G521" s="8">
        <f t="shared" si="4"/>
        <v>1.1182467676648654E-2</v>
      </c>
      <c r="H521" s="8"/>
    </row>
    <row r="522" spans="1:8" x14ac:dyDescent="0.25">
      <c r="A522" s="7">
        <v>41790</v>
      </c>
      <c r="B522" s="8">
        <v>6.4286096897500956E-3</v>
      </c>
      <c r="C522" s="8">
        <v>8.9999999999999993E-3</v>
      </c>
      <c r="D522" s="8">
        <v>5.3586259006863209E-2</v>
      </c>
      <c r="E522" s="8">
        <v>1.1219688744118699E-2</v>
      </c>
      <c r="F522" s="8">
        <v>6.2899999999999998E-2</v>
      </c>
      <c r="G522" s="8">
        <f t="shared" si="4"/>
        <v>1.7527760588948248E-2</v>
      </c>
      <c r="H522" s="8"/>
    </row>
    <row r="523" spans="1:8" x14ac:dyDescent="0.25">
      <c r="A523" s="7">
        <v>41820</v>
      </c>
      <c r="B523" s="8">
        <v>5.1308058603089547E-3</v>
      </c>
      <c r="C523" s="8">
        <v>1.2E-2</v>
      </c>
      <c r="D523" s="8">
        <v>2.4516266542255648E-2</v>
      </c>
      <c r="E523" s="8">
        <v>7.8740157480314803E-3</v>
      </c>
      <c r="F523" s="8">
        <v>9.4000000000000802E-3</v>
      </c>
      <c r="G523" s="8">
        <f t="shared" si="4"/>
        <v>8.4575117452140944E-3</v>
      </c>
      <c r="H523" s="8"/>
    </row>
    <row r="524" spans="1:8" x14ac:dyDescent="0.25">
      <c r="A524" s="7">
        <v>41851</v>
      </c>
      <c r="B524" s="8">
        <v>-3.3994065410979991E-3</v>
      </c>
      <c r="C524" s="8">
        <v>-2.1000000000000001E-2</v>
      </c>
      <c r="D524" s="8">
        <v>-2.9942218229701709E-2</v>
      </c>
      <c r="E524" s="8">
        <v>-4.7940340909091699E-3</v>
      </c>
      <c r="F524" s="8">
        <v>-1.41000000000001E-2</v>
      </c>
      <c r="G524" s="8">
        <f t="shared" si="4"/>
        <v>-9.0232691567198979E-3</v>
      </c>
      <c r="H524" s="8"/>
    </row>
    <row r="525" spans="1:8" x14ac:dyDescent="0.25">
      <c r="A525" s="7">
        <v>41882</v>
      </c>
      <c r="B525" s="8">
        <v>3.898342394735077E-3</v>
      </c>
      <c r="C525" s="8">
        <v>-6.0000000000000001E-3</v>
      </c>
      <c r="D525" s="8">
        <v>3.6626290254651167E-2</v>
      </c>
      <c r="E525" s="8">
        <v>8.5637823371988997E-3</v>
      </c>
      <c r="F525" s="8">
        <v>4.2000000000000003E-2</v>
      </c>
      <c r="G525" s="8">
        <f t="shared" si="4"/>
        <v>1.0458012696026054E-2</v>
      </c>
      <c r="H525" s="8"/>
    </row>
    <row r="526" spans="1:8" x14ac:dyDescent="0.25">
      <c r="A526" s="7">
        <v>41912</v>
      </c>
      <c r="B526" s="8">
        <v>2.891438969031324E-3</v>
      </c>
      <c r="C526" s="8">
        <v>3.6999999999999998E-2</v>
      </c>
      <c r="D526" s="8">
        <v>-2.2403962808806549E-2</v>
      </c>
      <c r="E526" s="8">
        <v>-1.22059083672386E-2</v>
      </c>
      <c r="F526" s="8">
        <v>-3.0000000000001098E-3</v>
      </c>
      <c r="G526" s="8">
        <f t="shared" si="4"/>
        <v>1.6738762638142687E-3</v>
      </c>
      <c r="H526" s="8"/>
    </row>
    <row r="527" spans="1:8" x14ac:dyDescent="0.25">
      <c r="A527" s="7">
        <v>41943</v>
      </c>
      <c r="B527" s="8">
        <v>-3.1737400867178918E-2</v>
      </c>
      <c r="C527" s="8">
        <v>4.0000000000000001E-3</v>
      </c>
      <c r="D527" s="8">
        <v>3.7407171347760421E-2</v>
      </c>
      <c r="E527" s="8">
        <v>-1.21776504297996E-2</v>
      </c>
      <c r="F527" s="8">
        <v>-1.9199999999999901E-2</v>
      </c>
      <c r="G527" s="8">
        <f t="shared" si="4"/>
        <v>-1.8039488428511257E-2</v>
      </c>
      <c r="H527" s="8"/>
    </row>
    <row r="528" spans="1:8" x14ac:dyDescent="0.25">
      <c r="A528" s="7">
        <v>41973</v>
      </c>
      <c r="B528" s="8">
        <v>-1.3026922664517861E-2</v>
      </c>
      <c r="C528" s="8">
        <v>0.02</v>
      </c>
      <c r="D528" s="8">
        <v>5.2522938914988847E-2</v>
      </c>
      <c r="E528" s="8">
        <v>4.35097897026826E-3</v>
      </c>
      <c r="F528" s="8">
        <v>5.4399999999999997E-2</v>
      </c>
      <c r="G528" s="8">
        <f t="shared" si="4"/>
        <v>5.3112381898149956E-3</v>
      </c>
      <c r="H528" s="8"/>
    </row>
    <row r="529" spans="1:8" x14ac:dyDescent="0.25">
      <c r="A529" s="7">
        <v>42004</v>
      </c>
      <c r="B529" s="8">
        <v>7.0706281127721838E-3</v>
      </c>
      <c r="C529" s="8">
        <v>0.09</v>
      </c>
      <c r="D529" s="8">
        <v>-1.161575298118612E-2</v>
      </c>
      <c r="E529" s="8">
        <v>2.3465703971119502E-3</v>
      </c>
      <c r="F529" s="8">
        <v>-3.5100000000000103E-2</v>
      </c>
      <c r="G529" s="8">
        <f t="shared" si="4"/>
        <v>8.805458609255884E-3</v>
      </c>
      <c r="H529" s="8"/>
    </row>
    <row r="530" spans="1:8" x14ac:dyDescent="0.25">
      <c r="A530" s="7">
        <v>42035</v>
      </c>
      <c r="B530" s="8">
        <v>5.1573241840792957E-3</v>
      </c>
      <c r="C530" s="8">
        <v>5.8999999999999997E-2</v>
      </c>
      <c r="D530" s="8">
        <v>7.6328707921105243E-2</v>
      </c>
      <c r="E530" s="8">
        <v>-3.2414910858995501E-3</v>
      </c>
      <c r="F530" s="8">
        <v>-3.40000000000001E-2</v>
      </c>
      <c r="G530" s="8">
        <f t="shared" si="4"/>
        <v>1.2903116193968136E-2</v>
      </c>
      <c r="H530" s="8"/>
    </row>
    <row r="531" spans="1:8" x14ac:dyDescent="0.25">
      <c r="A531" s="7">
        <v>42063</v>
      </c>
      <c r="B531" s="8">
        <v>-2.361905456462031E-3</v>
      </c>
      <c r="C531" s="8">
        <v>-3.7999999999999999E-2</v>
      </c>
      <c r="D531" s="8">
        <v>-8.9871757898680516E-4</v>
      </c>
      <c r="E531" s="8">
        <v>1.806684733514E-2</v>
      </c>
      <c r="F531" s="8">
        <v>8.9299999999999893E-2</v>
      </c>
      <c r="G531" s="8">
        <f t="shared" si="4"/>
        <v>5.4296697017380911E-3</v>
      </c>
      <c r="H531" s="8"/>
    </row>
    <row r="532" spans="1:8" x14ac:dyDescent="0.25">
      <c r="A532" s="7">
        <v>42094</v>
      </c>
      <c r="B532" s="8">
        <v>6.7365880919087497E-3</v>
      </c>
      <c r="C532" s="8">
        <v>4.3999999999999997E-2</v>
      </c>
      <c r="D532" s="8">
        <v>1.6512861727504258E-2</v>
      </c>
      <c r="E532" s="8">
        <v>-7.0984915705407702E-4</v>
      </c>
      <c r="F532" s="8">
        <v>3.4700000000000002E-2</v>
      </c>
      <c r="G532" s="8">
        <f t="shared" si="4"/>
        <v>1.349225411219027E-2</v>
      </c>
      <c r="H532" s="8"/>
    </row>
    <row r="533" spans="1:8" x14ac:dyDescent="0.25">
      <c r="A533" s="7">
        <v>42124</v>
      </c>
      <c r="B533" s="8">
        <v>3.3968634811062598E-3</v>
      </c>
      <c r="C533" s="8">
        <v>-8.9999999999999993E-3</v>
      </c>
      <c r="D533" s="8">
        <v>-2.7302111095593579E-2</v>
      </c>
      <c r="E533" s="8">
        <v>-1.8751386772244401E-3</v>
      </c>
      <c r="F533" s="8">
        <v>5.5399999999999901E-2</v>
      </c>
      <c r="G533" s="8">
        <f t="shared" si="4"/>
        <v>3.7603931113819444E-3</v>
      </c>
      <c r="H533" s="8"/>
    </row>
    <row r="534" spans="1:8" x14ac:dyDescent="0.25">
      <c r="A534" s="7">
        <v>42155</v>
      </c>
      <c r="B534" s="8">
        <v>1.459503575924365E-2</v>
      </c>
      <c r="C534" s="8">
        <v>-0.01</v>
      </c>
      <c r="D534" s="8">
        <v>-9.6184831496724243E-3</v>
      </c>
      <c r="E534" s="8">
        <v>7.1110737547757097E-3</v>
      </c>
      <c r="F534" s="8">
        <v>3.04E-2</v>
      </c>
      <c r="G534" s="8">
        <f t="shared" ref="G534:G597" si="5">0.6*B534+0.1*C534+0.1*D534+0.1*E534+0.1*F534</f>
        <v>1.0546280516056519E-2</v>
      </c>
      <c r="H534" s="8"/>
    </row>
    <row r="535" spans="1:8" x14ac:dyDescent="0.25">
      <c r="A535" s="7">
        <v>42185</v>
      </c>
      <c r="B535" s="8">
        <v>-5.9188899324875196E-3</v>
      </c>
      <c r="C535" s="8">
        <v>-2E-3</v>
      </c>
      <c r="D535" s="8">
        <v>-2.664443795427783E-2</v>
      </c>
      <c r="E535" s="8">
        <v>-4.9027150785801298E-2</v>
      </c>
      <c r="F535" s="8">
        <v>1.3899999999999999E-2</v>
      </c>
      <c r="G535" s="8">
        <f t="shared" si="5"/>
        <v>-9.9284928335004255E-3</v>
      </c>
      <c r="H535" s="8"/>
    </row>
    <row r="536" spans="1:8" x14ac:dyDescent="0.25">
      <c r="A536" s="7">
        <v>42216</v>
      </c>
      <c r="B536" s="8">
        <v>2.2349708682088611E-2</v>
      </c>
      <c r="C536" s="8">
        <v>4.9000000000000002E-2</v>
      </c>
      <c r="D536" s="8">
        <v>1.9557558817262791E-2</v>
      </c>
      <c r="E536" s="8">
        <v>2.1224740468559E-2</v>
      </c>
      <c r="F536" s="8">
        <v>4.5800000000000098E-2</v>
      </c>
      <c r="G536" s="8">
        <f t="shared" si="5"/>
        <v>2.6968055137835355E-2</v>
      </c>
      <c r="H536" s="8"/>
    </row>
    <row r="537" spans="1:8" x14ac:dyDescent="0.25">
      <c r="A537" s="7">
        <v>42247</v>
      </c>
      <c r="B537" s="8">
        <v>-4.1712335835104072E-2</v>
      </c>
      <c r="C537" s="8">
        <v>2.1999999999999999E-2</v>
      </c>
      <c r="D537" s="8">
        <v>-2.4469844769660458E-3</v>
      </c>
      <c r="E537" s="8">
        <v>-7.0678086804349897E-3</v>
      </c>
      <c r="F537" s="8">
        <v>1.4200000000000001E-2</v>
      </c>
      <c r="G537" s="8">
        <f t="shared" si="5"/>
        <v>-2.2358880816802543E-2</v>
      </c>
      <c r="H537" s="8"/>
    </row>
    <row r="538" spans="1:8" x14ac:dyDescent="0.25">
      <c r="A538" s="7">
        <v>42277</v>
      </c>
      <c r="B538" s="8">
        <v>1.865694593364418E-2</v>
      </c>
      <c r="C538" s="8">
        <v>4.2000000000000003E-2</v>
      </c>
      <c r="D538" s="8">
        <v>3.7060814200077473E-2</v>
      </c>
      <c r="E538" s="8">
        <v>-1.07988216580608E-2</v>
      </c>
      <c r="F538" s="8">
        <v>-1.24E-2</v>
      </c>
      <c r="G538" s="8">
        <f t="shared" si="5"/>
        <v>1.6780366814388173E-2</v>
      </c>
      <c r="H538" s="8"/>
    </row>
    <row r="539" spans="1:8" x14ac:dyDescent="0.25">
      <c r="A539" s="7">
        <v>42308</v>
      </c>
      <c r="B539" s="8">
        <v>4.0348419055932002E-3</v>
      </c>
      <c r="C539" s="8">
        <v>7.0000000000000001E-3</v>
      </c>
      <c r="D539" s="8">
        <v>-2.652201689340894E-2</v>
      </c>
      <c r="E539" s="8">
        <v>1.11234766117241E-2</v>
      </c>
      <c r="F539" s="8">
        <v>-2.0000000000000101E-2</v>
      </c>
      <c r="G539" s="8">
        <f t="shared" si="5"/>
        <v>-4.1894888481257384E-4</v>
      </c>
      <c r="H539" s="8"/>
    </row>
    <row r="540" spans="1:8" x14ac:dyDescent="0.25">
      <c r="A540" s="7">
        <v>42338</v>
      </c>
      <c r="B540" s="8">
        <v>1.056719172623832E-2</v>
      </c>
      <c r="C540" s="8">
        <v>6.0999999999999999E-2</v>
      </c>
      <c r="D540" s="8">
        <v>-4.0056156575304543E-3</v>
      </c>
      <c r="E540" s="8">
        <v>-2.43614558194527E-3</v>
      </c>
      <c r="F540" s="8">
        <v>-2.9399999999999999E-2</v>
      </c>
      <c r="G540" s="8">
        <f t="shared" si="5"/>
        <v>8.8561389117954199E-3</v>
      </c>
      <c r="H540" s="8"/>
    </row>
    <row r="541" spans="1:8" x14ac:dyDescent="0.25">
      <c r="A541" s="7">
        <v>42369</v>
      </c>
      <c r="B541" s="8">
        <v>1.3601422373880619E-2</v>
      </c>
      <c r="C541" s="8">
        <v>4.5999999999999999E-2</v>
      </c>
      <c r="D541" s="8">
        <v>-1.5889689300398038E-2</v>
      </c>
      <c r="E541" s="8">
        <v>2.78082358067617E-2</v>
      </c>
      <c r="F541" s="8">
        <v>-1.6299999999999999E-2</v>
      </c>
      <c r="G541" s="8">
        <f t="shared" si="5"/>
        <v>1.2322708074964739E-2</v>
      </c>
      <c r="H541" s="8"/>
    </row>
    <row r="542" spans="1:8" x14ac:dyDescent="0.25">
      <c r="A542" s="7">
        <v>42400</v>
      </c>
      <c r="B542" s="8">
        <v>-2.9590611236634961E-2</v>
      </c>
      <c r="C542" s="8">
        <v>4.3999999999999997E-2</v>
      </c>
      <c r="D542" s="8">
        <v>3.0756063512212911E-2</v>
      </c>
      <c r="E542" s="8">
        <v>1.11440654831423E-2</v>
      </c>
      <c r="F542" s="8">
        <v>0</v>
      </c>
      <c r="G542" s="8">
        <f t="shared" si="5"/>
        <v>-9.1643538424454538E-3</v>
      </c>
      <c r="H542" s="8"/>
    </row>
    <row r="543" spans="1:8" x14ac:dyDescent="0.25">
      <c r="A543" s="7">
        <v>42429</v>
      </c>
      <c r="B543" s="8">
        <v>1.144872557979109E-2</v>
      </c>
      <c r="C543" s="8">
        <v>8.0000000000000002E-3</v>
      </c>
      <c r="D543" s="8">
        <v>2.918039820407323E-2</v>
      </c>
      <c r="E543" s="8">
        <v>1.61670735098292E-2</v>
      </c>
      <c r="F543" s="8">
        <v>3.9500000000000098E-2</v>
      </c>
      <c r="G543" s="8">
        <f t="shared" si="5"/>
        <v>1.6153982519264906E-2</v>
      </c>
      <c r="H543" s="8"/>
    </row>
    <row r="544" spans="1:8" x14ac:dyDescent="0.25">
      <c r="A544" s="7">
        <v>42460</v>
      </c>
      <c r="B544" s="8">
        <v>4.5069076459436667E-3</v>
      </c>
      <c r="C544" s="8">
        <v>-3.2000000000000001E-2</v>
      </c>
      <c r="D544" s="8">
        <v>1.3510010486600849E-2</v>
      </c>
      <c r="E544" s="8">
        <v>1.6672560607607499E-2</v>
      </c>
      <c r="F544" s="8">
        <v>6.7399999999999904E-2</v>
      </c>
      <c r="G544" s="8">
        <f t="shared" si="5"/>
        <v>9.2624016969870254E-3</v>
      </c>
      <c r="H544" s="8"/>
    </row>
    <row r="545" spans="1:8" x14ac:dyDescent="0.25">
      <c r="A545" s="7">
        <v>42490</v>
      </c>
      <c r="B545" s="8">
        <v>1.3164883004097301E-3</v>
      </c>
      <c r="C545" s="8">
        <v>-3.3000000000000002E-2</v>
      </c>
      <c r="D545" s="8">
        <v>-2.2296900409459929E-2</v>
      </c>
      <c r="E545" s="8">
        <v>-3.2399378794912198E-2</v>
      </c>
      <c r="F545" s="8">
        <v>1.3100000000000099E-2</v>
      </c>
      <c r="G545" s="8">
        <f t="shared" si="5"/>
        <v>-6.6697349401913649E-3</v>
      </c>
      <c r="H545" s="8"/>
    </row>
    <row r="546" spans="1:8" x14ac:dyDescent="0.25">
      <c r="A546" s="7">
        <v>42521</v>
      </c>
      <c r="B546" s="8">
        <v>1.0728647995332911E-2</v>
      </c>
      <c r="C546" s="8">
        <v>1.2999999999999999E-2</v>
      </c>
      <c r="D546" s="8">
        <v>-1.2551925967259219E-2</v>
      </c>
      <c r="E546" s="8">
        <v>4.5835334613409301E-2</v>
      </c>
      <c r="F546" s="8">
        <v>4.4899999999999898E-2</v>
      </c>
      <c r="G546" s="8">
        <f t="shared" si="5"/>
        <v>1.5555529661814744E-2</v>
      </c>
      <c r="H546" s="8"/>
    </row>
    <row r="547" spans="1:8" x14ac:dyDescent="0.25">
      <c r="A547" s="7">
        <v>42551</v>
      </c>
      <c r="B547" s="8">
        <v>7.644298564886725E-3</v>
      </c>
      <c r="C547" s="8">
        <v>0.03</v>
      </c>
      <c r="D547" s="8">
        <v>1.471345618304741E-2</v>
      </c>
      <c r="E547" s="8">
        <v>-4.2799999999999998E-2</v>
      </c>
      <c r="F547" s="8">
        <v>-4.5199999999999997E-2</v>
      </c>
      <c r="G547" s="8">
        <f t="shared" si="5"/>
        <v>2.5792475723677554E-4</v>
      </c>
      <c r="H547" s="8"/>
    </row>
    <row r="548" spans="1:8" x14ac:dyDescent="0.25">
      <c r="A548" s="7">
        <v>42582</v>
      </c>
      <c r="B548" s="8">
        <v>-4.6412257529273946E-3</v>
      </c>
      <c r="C548" s="8">
        <v>1.0999999999999999E-2</v>
      </c>
      <c r="D548" s="8">
        <v>8.4572870613913425E-3</v>
      </c>
      <c r="E548" s="8">
        <v>1.1599999999999999E-2</v>
      </c>
      <c r="F548" s="8">
        <v>2.3900000000000001E-2</v>
      </c>
      <c r="G548" s="8">
        <f t="shared" si="5"/>
        <v>2.7109932543826981E-3</v>
      </c>
      <c r="H548" s="8"/>
    </row>
    <row r="549" spans="1:8" x14ac:dyDescent="0.25">
      <c r="A549" s="7">
        <v>42613</v>
      </c>
      <c r="B549" s="8">
        <v>1.48363534954189E-2</v>
      </c>
      <c r="C549" s="8">
        <v>-2.7E-2</v>
      </c>
      <c r="D549" s="8">
        <v>-1.651924690487876E-2</v>
      </c>
      <c r="E549" s="8">
        <v>1.66E-2</v>
      </c>
      <c r="F549" s="8">
        <v>1.1400000000000099E-2</v>
      </c>
      <c r="G549" s="8">
        <f t="shared" si="5"/>
        <v>7.349887406763473E-3</v>
      </c>
      <c r="H549" s="8"/>
    </row>
    <row r="550" spans="1:8" x14ac:dyDescent="0.25">
      <c r="A550" s="7">
        <v>42643</v>
      </c>
      <c r="B550" s="8">
        <v>1.1288273645279619E-2</v>
      </c>
      <c r="C550" s="8">
        <v>4.5999999999999999E-2</v>
      </c>
      <c r="D550" s="8">
        <v>0</v>
      </c>
      <c r="E550" s="8">
        <v>1.3899999999999999E-2</v>
      </c>
      <c r="F550" s="8">
        <v>3.6200000000000003E-2</v>
      </c>
      <c r="G550" s="8">
        <f t="shared" si="5"/>
        <v>1.6382964187167771E-2</v>
      </c>
      <c r="H550" s="8"/>
    </row>
    <row r="551" spans="1:8" x14ac:dyDescent="0.25">
      <c r="A551" s="7">
        <v>42674</v>
      </c>
      <c r="B551" s="8">
        <v>1.103215179387078E-2</v>
      </c>
      <c r="C551" s="8">
        <v>0.124</v>
      </c>
      <c r="D551" s="8">
        <v>-5.7707417304223377E-4</v>
      </c>
      <c r="E551" s="8">
        <v>-1.8499999999999999E-2</v>
      </c>
      <c r="F551" s="8">
        <v>2.3800000000000002E-2</v>
      </c>
      <c r="G551" s="8">
        <f t="shared" si="5"/>
        <v>1.9491583659018246E-2</v>
      </c>
      <c r="H551" s="8"/>
    </row>
    <row r="552" spans="1:8" x14ac:dyDescent="0.25">
      <c r="A552" s="7">
        <v>42704</v>
      </c>
      <c r="B552" s="8">
        <v>1.420272169155812E-2</v>
      </c>
      <c r="C552" s="8">
        <v>-3.0000000000000001E-3</v>
      </c>
      <c r="D552" s="8">
        <v>-1.565423745800466E-2</v>
      </c>
      <c r="E552" s="8">
        <v>8.0000000000000002E-3</v>
      </c>
      <c r="F552" s="8">
        <v>-6.0000000000004505E-4</v>
      </c>
      <c r="G552" s="8">
        <f t="shared" si="5"/>
        <v>7.3962092691344013E-3</v>
      </c>
      <c r="H552" s="8"/>
    </row>
    <row r="553" spans="1:8" x14ac:dyDescent="0.25">
      <c r="A553" s="7">
        <v>42735</v>
      </c>
      <c r="B553" s="8">
        <v>-5.8100276444582703E-3</v>
      </c>
      <c r="C553" s="8">
        <v>-1.0999999999999999E-2</v>
      </c>
      <c r="D553" s="8">
        <v>3.2528009463427127E-2</v>
      </c>
      <c r="E553" s="8">
        <v>1.44E-2</v>
      </c>
      <c r="F553" s="8">
        <v>-1.10000000000001E-2</v>
      </c>
      <c r="G553" s="8">
        <f t="shared" si="5"/>
        <v>-9.9321564033225942E-4</v>
      </c>
      <c r="H553" s="8"/>
    </row>
    <row r="554" spans="1:8" x14ac:dyDescent="0.25">
      <c r="A554" s="7">
        <v>42766</v>
      </c>
      <c r="B554" s="8">
        <v>7.5206133235231794E-3</v>
      </c>
      <c r="C554" s="8">
        <v>1.2999999999999999E-2</v>
      </c>
      <c r="D554" s="8">
        <v>2.903281162009799E-3</v>
      </c>
      <c r="E554" s="8">
        <v>2.1899999999999999E-2</v>
      </c>
      <c r="F554" s="8">
        <v>1.9200000000000099E-2</v>
      </c>
      <c r="G554" s="8">
        <f t="shared" si="5"/>
        <v>1.0212696110314898E-2</v>
      </c>
      <c r="H554" s="8"/>
    </row>
    <row r="555" spans="1:8" x14ac:dyDescent="0.25">
      <c r="A555" s="7">
        <v>42794</v>
      </c>
      <c r="B555" s="8">
        <v>1.225543951978125E-3</v>
      </c>
      <c r="C555" s="8">
        <v>-7.0000000000000001E-3</v>
      </c>
      <c r="D555" s="8">
        <v>1.8186899803562761E-2</v>
      </c>
      <c r="E555" s="8">
        <v>2.6100000000000002E-2</v>
      </c>
      <c r="F555" s="8">
        <v>-1.64999999999998E-2</v>
      </c>
      <c r="G555" s="8">
        <f t="shared" si="5"/>
        <v>2.8140163515431717E-3</v>
      </c>
      <c r="H555" s="8"/>
    </row>
    <row r="556" spans="1:8" x14ac:dyDescent="0.25">
      <c r="A556" s="7">
        <v>42825</v>
      </c>
      <c r="B556" s="8">
        <v>5.2661736542416746E-3</v>
      </c>
      <c r="C556" s="8">
        <v>-1.2200000000000001E-2</v>
      </c>
      <c r="D556" s="8">
        <v>6.0560462611954149E-3</v>
      </c>
      <c r="E556" s="8">
        <v>5.5999999999999999E-3</v>
      </c>
      <c r="F556" s="8">
        <v>-9.3999999999999605E-3</v>
      </c>
      <c r="G556" s="8">
        <f t="shared" si="5"/>
        <v>2.1653088186645505E-3</v>
      </c>
      <c r="H556" s="8"/>
    </row>
    <row r="557" spans="1:8" x14ac:dyDescent="0.25">
      <c r="A557" s="7">
        <v>42855</v>
      </c>
      <c r="B557" s="8">
        <v>9.9158220975920711E-3</v>
      </c>
      <c r="C557" s="8">
        <v>-2.6599999999999801E-2</v>
      </c>
      <c r="D557" s="8">
        <v>2.3E-3</v>
      </c>
      <c r="E557" s="8">
        <v>2.6700000000000002E-2</v>
      </c>
      <c r="F557" s="8">
        <v>-2.2499999999999899E-2</v>
      </c>
      <c r="G557" s="8">
        <f t="shared" si="5"/>
        <v>3.9394932585552732E-3</v>
      </c>
      <c r="H557" s="8"/>
    </row>
    <row r="558" spans="1:8" x14ac:dyDescent="0.25">
      <c r="A558" s="7">
        <v>42886</v>
      </c>
      <c r="B558" s="8">
        <v>-1.0018919599435979E-3</v>
      </c>
      <c r="C558" s="8">
        <v>-5.2999999999999697E-3</v>
      </c>
      <c r="D558" s="8">
        <v>1.5E-3</v>
      </c>
      <c r="E558" s="8">
        <v>1.7999999999999999E-2</v>
      </c>
      <c r="F558" s="8">
        <v>-2.92E-2</v>
      </c>
      <c r="G558" s="8">
        <f t="shared" si="5"/>
        <v>-2.1011351759661562E-3</v>
      </c>
      <c r="H558" s="8"/>
    </row>
    <row r="559" spans="1:8" x14ac:dyDescent="0.25">
      <c r="A559" s="7">
        <v>42916</v>
      </c>
      <c r="B559" s="8">
        <v>2.8215475283778798E-3</v>
      </c>
      <c r="C559" s="8">
        <v>1.1400000000000099E-2</v>
      </c>
      <c r="D559" s="8">
        <v>-6.4000000000000003E-3</v>
      </c>
      <c r="E559" s="8">
        <v>1.26E-2</v>
      </c>
      <c r="F559" s="8">
        <v>1.7400000000000099E-2</v>
      </c>
      <c r="G559" s="8">
        <f t="shared" si="5"/>
        <v>5.1929285170267472E-3</v>
      </c>
      <c r="H559" s="8"/>
    </row>
    <row r="560" spans="1:8" x14ac:dyDescent="0.25">
      <c r="A560" s="7">
        <v>42947</v>
      </c>
      <c r="B560" s="8">
        <v>1.461050577553368E-2</v>
      </c>
      <c r="C560" s="8">
        <v>5.7199999999999897E-2</v>
      </c>
      <c r="D560" s="8">
        <v>3.4299999999999997E-2</v>
      </c>
      <c r="E560" s="8">
        <v>-4.0000000000000002E-4</v>
      </c>
      <c r="F560" s="8">
        <v>-1.9599999999999999E-2</v>
      </c>
      <c r="G560" s="8">
        <f t="shared" si="5"/>
        <v>1.5916303465320199E-2</v>
      </c>
      <c r="H560" s="8"/>
    </row>
    <row r="561" spans="1:10" x14ac:dyDescent="0.25">
      <c r="A561" s="7">
        <v>42978</v>
      </c>
      <c r="B561" s="8">
        <v>1.278984906593396E-2</v>
      </c>
      <c r="C561" s="8">
        <v>5.6899999999999999E-2</v>
      </c>
      <c r="D561" s="8">
        <v>3.6299999999999999E-2</v>
      </c>
      <c r="E561" s="8">
        <v>2E-3</v>
      </c>
      <c r="F561" s="8">
        <v>2.7300000000000098E-2</v>
      </c>
      <c r="G561" s="8">
        <f t="shared" si="5"/>
        <v>1.9923909439560385E-2</v>
      </c>
      <c r="H561" s="8"/>
    </row>
    <row r="562" spans="1:10" x14ac:dyDescent="0.25">
      <c r="A562" s="7">
        <v>43008</v>
      </c>
      <c r="B562" s="8">
        <v>7.3861408310024164E-3</v>
      </c>
      <c r="C562" s="8">
        <v>-1.8000000000000199E-3</v>
      </c>
      <c r="D562" s="8">
        <v>1.61E-2</v>
      </c>
      <c r="E562" s="8">
        <v>2.3E-3</v>
      </c>
      <c r="F562" s="8">
        <v>-5.1999999999999798E-3</v>
      </c>
      <c r="G562" s="8">
        <f t="shared" si="5"/>
        <v>5.5716844986014504E-3</v>
      </c>
      <c r="H562" s="8"/>
    </row>
    <row r="563" spans="1:10" x14ac:dyDescent="0.25">
      <c r="A563" s="7">
        <v>43039</v>
      </c>
      <c r="B563" s="8">
        <v>-3.6099196043190541E-3</v>
      </c>
      <c r="C563" s="8">
        <v>3.0300000000000001E-2</v>
      </c>
      <c r="D563" s="8">
        <v>3.2300000000000002E-2</v>
      </c>
      <c r="E563" s="8">
        <v>6.6E-3</v>
      </c>
      <c r="F563" s="8">
        <v>-1.3100000000000001E-2</v>
      </c>
      <c r="G563" s="8">
        <f t="shared" si="5"/>
        <v>3.4440482374085675E-3</v>
      </c>
      <c r="H563" s="8"/>
    </row>
    <row r="564" spans="1:10" x14ac:dyDescent="0.25">
      <c r="A564" s="7">
        <v>43069</v>
      </c>
      <c r="B564" s="8">
        <v>1.1836442102614319E-3</v>
      </c>
      <c r="C564" s="8">
        <v>-2.6000000000001599E-3</v>
      </c>
      <c r="D564" s="8">
        <v>6.9999999999999999E-4</v>
      </c>
      <c r="E564" s="8">
        <v>-2.6499999999999999E-2</v>
      </c>
      <c r="F564" s="8">
        <v>-2.0599999999999799E-2</v>
      </c>
      <c r="G564" s="8">
        <f t="shared" si="5"/>
        <v>-4.1898134738431372E-3</v>
      </c>
      <c r="H564" s="8"/>
    </row>
    <row r="565" spans="1:10" x14ac:dyDescent="0.25">
      <c r="A565" s="7">
        <v>43100</v>
      </c>
      <c r="B565" s="8">
        <v>3.054442640341627E-3</v>
      </c>
      <c r="C565" s="8">
        <v>1.78E-2</v>
      </c>
      <c r="D565" s="8">
        <v>1.7000000000000001E-2</v>
      </c>
      <c r="E565" s="8">
        <v>1.2999999999999999E-2</v>
      </c>
      <c r="F565" s="8">
        <v>-8.7000000000000393E-3</v>
      </c>
      <c r="G565" s="8">
        <f t="shared" si="5"/>
        <v>5.7426655842049718E-3</v>
      </c>
      <c r="H565" s="8"/>
    </row>
    <row r="566" spans="1:10" x14ac:dyDescent="0.25">
      <c r="A566" s="7">
        <v>43131</v>
      </c>
      <c r="B566" s="8">
        <v>-3.8064845055320227E-2</v>
      </c>
      <c r="C566" s="8">
        <v>-3.0499999999999999E-2</v>
      </c>
      <c r="D566" s="8">
        <v>-3.0999999999999999E-3</v>
      </c>
      <c r="E566" s="8">
        <v>-6.9999999999999999E-4</v>
      </c>
      <c r="F566" s="8">
        <v>2.5999999999999999E-2</v>
      </c>
      <c r="G566" s="8">
        <f t="shared" si="5"/>
        <v>-2.3668907033192139E-2</v>
      </c>
      <c r="H566" s="8"/>
      <c r="I566" s="7"/>
    </row>
    <row r="567" spans="1:10" x14ac:dyDescent="0.25">
      <c r="A567" s="7">
        <v>43159</v>
      </c>
      <c r="B567" s="8">
        <v>5.251557721566158E-4</v>
      </c>
      <c r="C567" s="8">
        <v>-1.8000000000000199E-3</v>
      </c>
      <c r="D567" s="8">
        <v>-6.5799999999999997E-2</v>
      </c>
      <c r="E567" s="8">
        <v>2.12E-2</v>
      </c>
      <c r="F567" s="8">
        <v>5.3399999999999899E-2</v>
      </c>
      <c r="G567" s="8">
        <f t="shared" si="5"/>
        <v>1.0150934632939587E-3</v>
      </c>
      <c r="H567" s="8"/>
      <c r="I567" s="7"/>
      <c r="J567" s="18"/>
    </row>
    <row r="568" spans="1:10" x14ac:dyDescent="0.25">
      <c r="A568" s="7">
        <v>43190</v>
      </c>
      <c r="B568" s="8">
        <v>8.4638503356471162E-4</v>
      </c>
      <c r="C568" s="8">
        <v>-2.01E-2</v>
      </c>
      <c r="D568" s="8">
        <v>7.1999999999999998E-3</v>
      </c>
      <c r="E568" s="8">
        <v>-8.0000000000000002E-3</v>
      </c>
      <c r="F568" s="8">
        <v>1.38E-2</v>
      </c>
      <c r="G568" s="8">
        <f t="shared" si="5"/>
        <v>-2.0216897986117285E-4</v>
      </c>
      <c r="H568" s="8"/>
      <c r="I568" s="7"/>
      <c r="J568" s="18"/>
    </row>
    <row r="569" spans="1:10" x14ac:dyDescent="0.25">
      <c r="A569" s="7">
        <v>43220</v>
      </c>
      <c r="B569" s="8">
        <v>5.411523999348411E-3</v>
      </c>
      <c r="C569" s="8">
        <v>8.3299999999999902E-2</v>
      </c>
      <c r="D569" s="8">
        <v>1.8200000000000001E-2</v>
      </c>
      <c r="E569" s="8">
        <v>-7.6E-3</v>
      </c>
      <c r="F569" s="8">
        <v>-2.3000000000000802E-3</v>
      </c>
      <c r="G569" s="8">
        <f t="shared" si="5"/>
        <v>1.240691439960903E-2</v>
      </c>
      <c r="H569" s="8"/>
      <c r="I569" s="7"/>
      <c r="J569" s="18"/>
    </row>
    <row r="570" spans="1:10" x14ac:dyDescent="0.25">
      <c r="A570" s="7">
        <v>43251</v>
      </c>
      <c r="B570" s="8">
        <v>-3.7878856717551419E-3</v>
      </c>
      <c r="C570" s="8">
        <v>0.1062</v>
      </c>
      <c r="D570" s="8">
        <v>-8.3999999999999995E-3</v>
      </c>
      <c r="E570" s="8">
        <v>5.7000000000000002E-3</v>
      </c>
      <c r="F570" s="8">
        <v>6.9999999999992301E-4</v>
      </c>
      <c r="G570" s="8">
        <f t="shared" si="5"/>
        <v>8.1472685969469077E-3</v>
      </c>
      <c r="H570" s="8"/>
      <c r="I570" s="7"/>
      <c r="J570" s="18"/>
    </row>
    <row r="571" spans="1:10" x14ac:dyDescent="0.25">
      <c r="A571" s="7">
        <v>43281</v>
      </c>
      <c r="B571" s="8">
        <v>2.1494464246309959E-3</v>
      </c>
      <c r="C571" s="8">
        <v>-3.99999999999956E-4</v>
      </c>
      <c r="D571" s="8">
        <v>-4.4999999999999997E-3</v>
      </c>
      <c r="E571" s="8">
        <v>5.7999999999999996E-3</v>
      </c>
      <c r="F571" s="8">
        <v>-1.7000000000000001E-2</v>
      </c>
      <c r="G571" s="8">
        <f t="shared" si="5"/>
        <v>-3.2033214522139827E-4</v>
      </c>
      <c r="H571" s="8"/>
      <c r="I571" s="7"/>
      <c r="J571" s="18"/>
    </row>
    <row r="572" spans="1:10" x14ac:dyDescent="0.25">
      <c r="A572" s="7">
        <v>43312</v>
      </c>
      <c r="B572" s="8">
        <v>1.1599010759574259E-2</v>
      </c>
      <c r="C572" s="8">
        <v>1.4899999999999899E-2</v>
      </c>
      <c r="D572" s="8">
        <v>4.1000000000000003E-3</v>
      </c>
      <c r="E572" s="8">
        <v>-1.1999999999999999E-3</v>
      </c>
      <c r="F572" s="8">
        <v>1.6899999999999901E-2</v>
      </c>
      <c r="G572" s="8">
        <f t="shared" si="5"/>
        <v>1.0429406455744536E-2</v>
      </c>
      <c r="H572" s="8"/>
      <c r="I572" s="7"/>
      <c r="J572" s="18"/>
    </row>
    <row r="573" spans="1:10" x14ac:dyDescent="0.25">
      <c r="A573" s="7">
        <v>43343</v>
      </c>
      <c r="B573" s="8">
        <v>3.4252545980797411E-3</v>
      </c>
      <c r="C573" s="8">
        <v>7.8200000000000006E-2</v>
      </c>
      <c r="D573" s="8">
        <v>6.13E-2</v>
      </c>
      <c r="E573" s="8">
        <v>1.0800000000000001E-2</v>
      </c>
      <c r="F573" s="8">
        <v>3.5800000000000103E-2</v>
      </c>
      <c r="G573" s="8">
        <f t="shared" si="5"/>
        <v>2.0665152758847859E-2</v>
      </c>
      <c r="H573" s="8"/>
      <c r="I573" s="7"/>
      <c r="J573" s="18"/>
    </row>
    <row r="574" spans="1:10" x14ac:dyDescent="0.25">
      <c r="A574" s="7">
        <v>43373</v>
      </c>
      <c r="B574" s="8">
        <v>8.2473599992123336E-3</v>
      </c>
      <c r="C574" s="8">
        <v>1.56000000000001E-2</v>
      </c>
      <c r="D574" s="8">
        <v>1.2E-2</v>
      </c>
      <c r="E574" s="8">
        <v>5.5999999999999999E-3</v>
      </c>
      <c r="F574" s="8">
        <v>1.1400000000000099E-2</v>
      </c>
      <c r="G574" s="8">
        <f t="shared" si="5"/>
        <v>9.408415999527419E-3</v>
      </c>
      <c r="H574" s="8"/>
      <c r="I574" s="7"/>
      <c r="J574" s="18"/>
    </row>
    <row r="575" spans="1:10" x14ac:dyDescent="0.25">
      <c r="A575" s="7">
        <v>43404</v>
      </c>
      <c r="B575" s="8">
        <v>-1.521788597025764E-2</v>
      </c>
      <c r="C575" s="8">
        <v>-1.2500000000000001E-2</v>
      </c>
      <c r="D575" s="8">
        <v>-4.19E-2</v>
      </c>
      <c r="E575" s="8">
        <v>-1.1000000000000001E-3</v>
      </c>
      <c r="F575" s="8">
        <v>3.7000000000000401E-3</v>
      </c>
      <c r="G575" s="8">
        <f t="shared" si="5"/>
        <v>-1.4310731582154582E-2</v>
      </c>
      <c r="H575" s="8"/>
      <c r="I575" s="7"/>
      <c r="J575" s="18"/>
    </row>
    <row r="576" spans="1:10" x14ac:dyDescent="0.25">
      <c r="A576" s="7">
        <v>43434</v>
      </c>
      <c r="B576" s="8">
        <v>1.8805909328800659E-2</v>
      </c>
      <c r="C576" s="8">
        <v>2.7500000000000101E-2</v>
      </c>
      <c r="D576" s="8">
        <v>-4.7500000000000001E-2</v>
      </c>
      <c r="E576" s="8">
        <v>9.4000000000000004E-3</v>
      </c>
      <c r="F576" s="8">
        <v>-4.9000000000001299E-3</v>
      </c>
      <c r="G576" s="8">
        <f t="shared" si="5"/>
        <v>9.7335455972803932E-3</v>
      </c>
      <c r="H576" s="8"/>
      <c r="I576" s="7"/>
      <c r="J576" s="18"/>
    </row>
    <row r="577" spans="1:10" x14ac:dyDescent="0.25">
      <c r="A577" s="7">
        <v>43465</v>
      </c>
      <c r="B577" s="8">
        <v>-6.1467455035444374E-3</v>
      </c>
      <c r="C577" s="8">
        <v>4.5999999999999401E-3</v>
      </c>
      <c r="D577" s="8">
        <v>3.7999999999999999E-2</v>
      </c>
      <c r="E577" s="8">
        <v>1.1900000000000001E-2</v>
      </c>
      <c r="F577" s="8">
        <v>2.50999999999999E-2</v>
      </c>
      <c r="G577" s="8">
        <f t="shared" si="5"/>
        <v>4.2719526978733224E-3</v>
      </c>
      <c r="H577" s="8"/>
      <c r="I577" s="7"/>
      <c r="J577" s="18"/>
    </row>
    <row r="578" spans="1:10" x14ac:dyDescent="0.25">
      <c r="A578" s="7">
        <v>43496</v>
      </c>
      <c r="B578" s="8">
        <v>2.0135219098631699E-2</v>
      </c>
      <c r="C578" s="8">
        <v>-3.0700000000000002E-2</v>
      </c>
      <c r="D578" s="8">
        <v>-7.7000000000000002E-3</v>
      </c>
      <c r="E578" s="8">
        <v>5.4000000000000003E-3</v>
      </c>
      <c r="F578" s="8">
        <v>-8.80000000000003E-3</v>
      </c>
      <c r="G578" s="8">
        <f t="shared" si="5"/>
        <v>7.9011314591790182E-3</v>
      </c>
      <c r="H578" s="8"/>
      <c r="I578" s="7"/>
      <c r="J578" s="18"/>
    </row>
    <row r="579" spans="1:10" x14ac:dyDescent="0.25">
      <c r="A579" s="7">
        <v>43524</v>
      </c>
      <c r="B579" s="8">
        <v>-2.433980003463287E-3</v>
      </c>
      <c r="C579" s="8">
        <v>-9.9000000000001292E-3</v>
      </c>
      <c r="D579" s="8">
        <v>1.2999999999999999E-3</v>
      </c>
      <c r="E579" s="8">
        <v>-5.8999999999999999E-3</v>
      </c>
      <c r="F579" s="8">
        <v>2.9999999999996701E-4</v>
      </c>
      <c r="G579" s="8">
        <f t="shared" si="5"/>
        <v>-2.8803880020779886E-3</v>
      </c>
      <c r="H579" s="8"/>
      <c r="I579" s="7"/>
      <c r="J579" s="18"/>
    </row>
    <row r="580" spans="1:10" x14ac:dyDescent="0.25">
      <c r="A580" s="7">
        <v>43555</v>
      </c>
      <c r="B580" s="8">
        <v>3.567893495596941E-3</v>
      </c>
      <c r="C580" s="8">
        <v>2.51999999999999E-2</v>
      </c>
      <c r="D580" s="8">
        <v>4.3999999999999997E-2</v>
      </c>
      <c r="E580" s="8">
        <v>1.01E-2</v>
      </c>
      <c r="F580" s="8">
        <v>2.7999999999999102E-3</v>
      </c>
      <c r="G580" s="8">
        <f t="shared" si="5"/>
        <v>1.0350736097358147E-2</v>
      </c>
      <c r="H580" s="8"/>
      <c r="I580" s="7"/>
      <c r="J580" s="18"/>
    </row>
    <row r="581" spans="1:10" x14ac:dyDescent="0.25">
      <c r="A581" s="7">
        <v>43585</v>
      </c>
      <c r="B581" s="8">
        <v>-7.8259973606711331E-3</v>
      </c>
      <c r="C581" s="8">
        <v>-2.8400000000000099E-2</v>
      </c>
      <c r="D581" s="8">
        <v>-5.4999999999999997E-3</v>
      </c>
      <c r="E581" s="8">
        <v>1.77E-2</v>
      </c>
      <c r="F581" s="8">
        <v>1.43E-2</v>
      </c>
      <c r="G581" s="8">
        <f t="shared" si="5"/>
        <v>-4.8855984164026898E-3</v>
      </c>
      <c r="H581" s="8"/>
      <c r="I581" s="7"/>
      <c r="J581" s="18"/>
    </row>
    <row r="582" spans="1:10" x14ac:dyDescent="0.25">
      <c r="A582" s="7">
        <v>43616</v>
      </c>
      <c r="B582" s="8">
        <v>-9.6899485464374546E-3</v>
      </c>
      <c r="C582" s="8">
        <v>4.4600000000000001E-2</v>
      </c>
      <c r="D582" s="8">
        <v>1.9199999999999998E-2</v>
      </c>
      <c r="E582" s="8">
        <v>-1.4E-3</v>
      </c>
      <c r="F582" s="8">
        <v>-2.12E-2</v>
      </c>
      <c r="G582" s="8">
        <f t="shared" si="5"/>
        <v>-1.6939691278624724E-3</v>
      </c>
      <c r="H582" s="8"/>
      <c r="I582" s="7"/>
      <c r="J582" s="18"/>
    </row>
    <row r="583" spans="1:10" x14ac:dyDescent="0.25">
      <c r="A583" s="7">
        <v>43646</v>
      </c>
      <c r="B583" s="8">
        <v>1.0314209911463919E-2</v>
      </c>
      <c r="C583" s="8">
        <v>3.0599999999999999E-2</v>
      </c>
      <c r="D583" s="8">
        <v>5.5800000000000002E-2</v>
      </c>
      <c r="E583" s="8">
        <v>-5.0000000000000001E-3</v>
      </c>
      <c r="F583" s="8">
        <v>3.7700000000000101E-2</v>
      </c>
      <c r="G583" s="8">
        <f t="shared" si="5"/>
        <v>1.8098525946878361E-2</v>
      </c>
      <c r="H583" s="8"/>
      <c r="I583" s="7"/>
      <c r="J583" s="18"/>
    </row>
    <row r="584" spans="1:10" x14ac:dyDescent="0.25">
      <c r="A584" s="7">
        <v>43677</v>
      </c>
      <c r="B584" s="8">
        <v>2.0105276825010951E-4</v>
      </c>
      <c r="C584" s="8">
        <v>-4.2099999999999999E-2</v>
      </c>
      <c r="D584" s="8">
        <v>7.0000000000000001E-3</v>
      </c>
      <c r="E584" s="8">
        <v>3.5999999999999999E-3</v>
      </c>
      <c r="F584" s="8">
        <v>1.0200000000000001E-2</v>
      </c>
      <c r="G584" s="8">
        <f t="shared" si="5"/>
        <v>-2.0093683390499341E-3</v>
      </c>
      <c r="H584" s="8"/>
      <c r="I584" s="7"/>
      <c r="J584" s="18"/>
    </row>
    <row r="585" spans="1:10" x14ac:dyDescent="0.25">
      <c r="A585" s="7">
        <v>43708</v>
      </c>
      <c r="B585" s="8">
        <v>-1.4108751882781821E-2</v>
      </c>
      <c r="C585" s="8">
        <v>1.6899999999999901E-2</v>
      </c>
      <c r="D585" s="8">
        <v>2.18E-2</v>
      </c>
      <c r="E585" s="8">
        <v>8.2000000000000007E-3</v>
      </c>
      <c r="F585" s="8">
        <v>-1.4200000000000001E-2</v>
      </c>
      <c r="G585" s="8">
        <f t="shared" si="5"/>
        <v>-5.1952511296691015E-3</v>
      </c>
      <c r="H585" s="8"/>
      <c r="I585" s="7"/>
      <c r="J585" s="18"/>
    </row>
    <row r="586" spans="1:10" x14ac:dyDescent="0.25">
      <c r="A586" s="7">
        <v>43738</v>
      </c>
      <c r="B586" s="8">
        <v>7.3850891303588462E-3</v>
      </c>
      <c r="C586" s="8">
        <v>-7.9399999999999998E-2</v>
      </c>
      <c r="D586" s="8">
        <v>-3.4700000000000002E-2</v>
      </c>
      <c r="E586" s="8">
        <v>3.7000000000000002E-3</v>
      </c>
      <c r="F586" s="8">
        <v>1.9700000000000099E-2</v>
      </c>
      <c r="G586" s="8">
        <f t="shared" si="5"/>
        <v>-4.6389465217846837E-3</v>
      </c>
      <c r="H586" s="8"/>
      <c r="I586" s="7"/>
      <c r="J586" s="18"/>
    </row>
    <row r="587" spans="1:10" x14ac:dyDescent="0.25">
      <c r="A587" s="7">
        <v>43769</v>
      </c>
      <c r="B587" s="8">
        <v>1.0206800236571169E-2</v>
      </c>
      <c r="C587" s="8">
        <v>1.5000000000000601E-3</v>
      </c>
      <c r="D587" s="8">
        <v>-1.3599999999999999E-2</v>
      </c>
      <c r="E587" s="8">
        <v>6.4000000000000003E-3</v>
      </c>
      <c r="F587" s="8">
        <v>6.5999999999999401E-3</v>
      </c>
      <c r="G587" s="8">
        <f t="shared" si="5"/>
        <v>6.2140801419427009E-3</v>
      </c>
      <c r="H587" s="8"/>
      <c r="I587" s="7"/>
      <c r="J587" s="18"/>
    </row>
    <row r="588" spans="1:10" x14ac:dyDescent="0.25">
      <c r="A588" s="7">
        <v>43799</v>
      </c>
      <c r="B588" s="8">
        <v>-3.8481925521564042E-3</v>
      </c>
      <c r="C588" s="8">
        <v>-2.16999999999999E-2</v>
      </c>
      <c r="D588" s="8">
        <v>1.1599999999999999E-2</v>
      </c>
      <c r="E588" s="8">
        <v>7.7999999999999996E-3</v>
      </c>
      <c r="F588" s="8">
        <v>5.20000000000009E-3</v>
      </c>
      <c r="G588" s="8">
        <f t="shared" si="5"/>
        <v>-2.0189155312938236E-3</v>
      </c>
      <c r="H588" s="8"/>
      <c r="I588" s="7"/>
      <c r="J588" s="18"/>
    </row>
    <row r="589" spans="1:10" x14ac:dyDescent="0.25">
      <c r="A589" s="7">
        <v>43830</v>
      </c>
      <c r="B589" s="8">
        <v>-1.2801712652692481E-3</v>
      </c>
      <c r="C589" s="8">
        <v>0.122</v>
      </c>
      <c r="D589" s="8">
        <v>4.3099999999999999E-2</v>
      </c>
      <c r="E589" s="8">
        <v>1.15E-2</v>
      </c>
      <c r="F589" s="8">
        <v>-1.6000000000000499E-3</v>
      </c>
      <c r="G589" s="8">
        <f t="shared" si="5"/>
        <v>1.6731897240838445E-2</v>
      </c>
      <c r="H589" s="8"/>
      <c r="I589" s="7"/>
      <c r="J589" s="18"/>
    </row>
    <row r="590" spans="1:10" x14ac:dyDescent="0.25">
      <c r="A590" s="7">
        <v>43861</v>
      </c>
      <c r="B590" s="8">
        <v>-8.2788122089857419E-3</v>
      </c>
      <c r="C590" s="8">
        <v>3.8100000000000002E-2</v>
      </c>
      <c r="D590" s="8">
        <v>2.4199999999999999E-2</v>
      </c>
      <c r="E590" s="8">
        <v>2.8999999999999998E-3</v>
      </c>
      <c r="F590" s="8">
        <v>-3.6000000000000502E-3</v>
      </c>
      <c r="G590" s="8">
        <f t="shared" si="5"/>
        <v>1.1927126746085509E-3</v>
      </c>
      <c r="H590" s="8"/>
      <c r="I590" s="7"/>
      <c r="J590" s="18"/>
    </row>
    <row r="591" spans="1:10" x14ac:dyDescent="0.25">
      <c r="A591" s="7">
        <v>43890</v>
      </c>
      <c r="B591" s="8">
        <v>-7.5335717827850535E-2</v>
      </c>
      <c r="C591" s="8">
        <v>9.2000000000001005E-3</v>
      </c>
      <c r="D591" s="8">
        <v>-2.3E-2</v>
      </c>
      <c r="E591" s="8">
        <v>4.1000000000000003E-3</v>
      </c>
      <c r="F591" s="8">
        <v>-1.34E-2</v>
      </c>
      <c r="G591" s="8">
        <f t="shared" si="5"/>
        <v>-4.7511430696710308E-2</v>
      </c>
      <c r="H591" s="8"/>
      <c r="I591" s="7"/>
      <c r="J591" s="18"/>
    </row>
    <row r="592" spans="1:10" x14ac:dyDescent="0.25">
      <c r="A592" s="7">
        <v>43921</v>
      </c>
      <c r="B592" s="8">
        <v>-9.1659725738581943E-2</v>
      </c>
      <c r="C592" s="8">
        <v>6.3600000000000101E-2</v>
      </c>
      <c r="D592" s="8">
        <v>1.7500000000000002E-2</v>
      </c>
      <c r="E592" s="8">
        <v>7.3000000000000001E-3</v>
      </c>
      <c r="F592" s="8">
        <v>6.5900000000000097E-2</v>
      </c>
      <c r="G592" s="8">
        <f t="shared" si="5"/>
        <v>-3.9565835443149136E-2</v>
      </c>
      <c r="H592" s="8"/>
      <c r="I592" s="7"/>
      <c r="J592" s="18"/>
    </row>
    <row r="593" spans="1:10" x14ac:dyDescent="0.25">
      <c r="A593" s="7">
        <v>43951</v>
      </c>
      <c r="B593" s="8">
        <v>2.127684445670908E-2</v>
      </c>
      <c r="C593" s="8">
        <v>-1.2E-2</v>
      </c>
      <c r="D593" s="8">
        <v>-9.1000000000000004E-3</v>
      </c>
      <c r="E593" s="8">
        <v>3.3999999999999998E-3</v>
      </c>
      <c r="F593" s="8">
        <v>3.1199999999999901E-2</v>
      </c>
      <c r="G593" s="8">
        <f t="shared" si="5"/>
        <v>1.4116106674025439E-2</v>
      </c>
      <c r="H593" s="8"/>
      <c r="I593" s="7"/>
      <c r="J593" s="18"/>
    </row>
    <row r="594" spans="1:10" x14ac:dyDescent="0.25">
      <c r="A594" s="7">
        <v>43982</v>
      </c>
      <c r="B594" s="8">
        <v>1.2441199374299879E-2</v>
      </c>
      <c r="C594" s="8">
        <v>-1.01E-2</v>
      </c>
      <c r="D594" s="8">
        <v>-3.7000000000000002E-3</v>
      </c>
      <c r="E594" s="8">
        <v>7.3000000000000001E-3</v>
      </c>
      <c r="F594" s="8">
        <v>8.5999999999999393E-3</v>
      </c>
      <c r="G594" s="8">
        <f t="shared" si="5"/>
        <v>7.6747196245799208E-3</v>
      </c>
      <c r="H594" s="8"/>
      <c r="I594" s="7"/>
      <c r="J594" s="18"/>
    </row>
    <row r="595" spans="1:10" x14ac:dyDescent="0.25">
      <c r="A595" s="7">
        <v>44012</v>
      </c>
      <c r="B595" s="8">
        <v>-2.9215958567400109E-3</v>
      </c>
      <c r="C595" s="8">
        <v>-5.1700000000000003E-2</v>
      </c>
      <c r="D595" s="8">
        <v>-2.5100000000000001E-2</v>
      </c>
      <c r="E595" s="8">
        <v>1.1599999999999999E-2</v>
      </c>
      <c r="F595" s="8">
        <v>2.13000000000001E-2</v>
      </c>
      <c r="G595" s="8">
        <f t="shared" si="5"/>
        <v>-6.1429575140439976E-3</v>
      </c>
      <c r="H595" s="8"/>
      <c r="I595" s="7"/>
      <c r="J595" s="18"/>
    </row>
    <row r="596" spans="1:10" x14ac:dyDescent="0.25">
      <c r="A596" s="7">
        <v>44043</v>
      </c>
      <c r="B596" s="8">
        <v>2.0502966841804859E-2</v>
      </c>
      <c r="C596" s="8">
        <v>2.53000000000001E-2</v>
      </c>
      <c r="D596" s="8">
        <v>3.61E-2</v>
      </c>
      <c r="E596" s="8">
        <v>2.5000000000000001E-3</v>
      </c>
      <c r="F596" s="8">
        <v>1.07999999999999E-2</v>
      </c>
      <c r="G596" s="8">
        <f t="shared" si="5"/>
        <v>1.9771780105082917E-2</v>
      </c>
      <c r="H596" s="8"/>
      <c r="I596" s="7"/>
      <c r="J596" s="18"/>
    </row>
    <row r="597" spans="1:10" x14ac:dyDescent="0.25">
      <c r="A597" s="7">
        <v>44074</v>
      </c>
      <c r="B597" s="8">
        <v>-8.9241870312906091E-4</v>
      </c>
      <c r="C597" s="8">
        <v>-9.9999999999989E-5</v>
      </c>
      <c r="D597" s="8">
        <v>-2.47E-2</v>
      </c>
      <c r="E597" s="8">
        <v>-8.9999999999999998E-4</v>
      </c>
      <c r="F597" s="8">
        <v>-2.75E-2</v>
      </c>
      <c r="G597" s="8">
        <f t="shared" si="5"/>
        <v>-5.8554512218774359E-3</v>
      </c>
      <c r="H597" s="8"/>
      <c r="I597" s="7"/>
      <c r="J597" s="18"/>
    </row>
    <row r="598" spans="1:10" x14ac:dyDescent="0.25">
      <c r="A598" s="7">
        <v>44104</v>
      </c>
      <c r="B598" s="8">
        <v>2.8710431149346679E-2</v>
      </c>
      <c r="C598" s="8">
        <v>-1.52E-2</v>
      </c>
      <c r="D598" s="8">
        <v>-1.24E-2</v>
      </c>
      <c r="E598" s="8">
        <v>-3.5999999999999999E-3</v>
      </c>
      <c r="F598" s="8">
        <v>-2.3999999999999599E-3</v>
      </c>
      <c r="G598" s="8">
        <f t="shared" ref="G598:G622" si="6">0.6*B598+0.1*C598+0.1*D598+0.1*E598+0.1*F598</f>
        <v>1.3866258689608012E-2</v>
      </c>
      <c r="H598" s="8"/>
      <c r="I598" s="7"/>
      <c r="J598" s="18"/>
    </row>
    <row r="599" spans="1:10" x14ac:dyDescent="0.25">
      <c r="A599" s="7">
        <v>44135</v>
      </c>
      <c r="B599" s="8">
        <v>4.3677068463752189E-3</v>
      </c>
      <c r="C599" s="8">
        <v>3.3500000000000002E-2</v>
      </c>
      <c r="D599" s="8">
        <v>1.32E-2</v>
      </c>
      <c r="E599" s="8">
        <v>1.14E-2</v>
      </c>
      <c r="F599" s="8">
        <v>-2.0300000000000099E-2</v>
      </c>
      <c r="G599" s="8">
        <f t="shared" si="6"/>
        <v>6.4006241078251218E-3</v>
      </c>
      <c r="H599" s="8"/>
      <c r="I599" s="7"/>
      <c r="J599" s="18"/>
    </row>
    <row r="600" spans="1:10" x14ac:dyDescent="0.25">
      <c r="A600" s="7">
        <v>44165</v>
      </c>
      <c r="B600" s="8">
        <v>1.397630480380707E-2</v>
      </c>
      <c r="C600" s="8">
        <v>4.1999999999999997E-3</v>
      </c>
      <c r="D600" s="8">
        <v>-3.1E-2</v>
      </c>
      <c r="E600" s="8">
        <v>1.04E-2</v>
      </c>
      <c r="F600" s="8">
        <v>4.5299999999999903E-2</v>
      </c>
      <c r="G600" s="8">
        <f t="shared" si="6"/>
        <v>1.1275782882284233E-2</v>
      </c>
      <c r="H600" s="8"/>
      <c r="I600" s="7"/>
      <c r="J600" s="18"/>
    </row>
    <row r="601" spans="1:10" x14ac:dyDescent="0.25">
      <c r="A601" s="7">
        <v>44196</v>
      </c>
      <c r="B601" s="8">
        <v>8.0951522983983004E-3</v>
      </c>
      <c r="C601" s="8">
        <v>5.1900000000000002E-2</v>
      </c>
      <c r="D601" s="8">
        <v>6.3500000000000001E-2</v>
      </c>
      <c r="E601" s="8">
        <v>1.44E-2</v>
      </c>
      <c r="F601" s="8">
        <v>1.99999999999978E-4</v>
      </c>
      <c r="G601" s="8">
        <f t="shared" si="6"/>
        <v>1.7857091379038979E-2</v>
      </c>
      <c r="H601" s="8"/>
      <c r="I601" s="7"/>
      <c r="J601" s="18"/>
    </row>
    <row r="602" spans="1:10" x14ac:dyDescent="0.25">
      <c r="A602" s="7">
        <v>44227</v>
      </c>
      <c r="B602" s="8">
        <v>8.0532017745316153E-4</v>
      </c>
      <c r="C602" s="20">
        <v>-2.3E-3</v>
      </c>
      <c r="D602" s="8">
        <v>-1.24E-2</v>
      </c>
      <c r="E602" s="8">
        <v>4.1000000000000003E-3</v>
      </c>
      <c r="F602" s="8">
        <v>-3.9100000000000003E-2</v>
      </c>
      <c r="G602" s="8">
        <f t="shared" si="6"/>
        <v>-4.4868078935281037E-3</v>
      </c>
      <c r="H602" s="8"/>
      <c r="I602" s="7"/>
      <c r="J602" s="18"/>
    </row>
    <row r="603" spans="1:10" x14ac:dyDescent="0.25">
      <c r="A603" s="7">
        <v>44255</v>
      </c>
      <c r="B603" s="8">
        <v>1.854398721807993E-2</v>
      </c>
      <c r="C603" s="20">
        <v>3.0099999999999998E-2</v>
      </c>
      <c r="D603" s="8">
        <v>-2.87E-2</v>
      </c>
      <c r="E603" s="8">
        <v>6.1000000000000004E-3</v>
      </c>
      <c r="F603" s="8">
        <v>6.4100000000000004E-2</v>
      </c>
      <c r="G603" s="8">
        <f t="shared" si="6"/>
        <v>1.8286392330847959E-2</v>
      </c>
      <c r="H603" s="8"/>
      <c r="I603" s="7"/>
      <c r="J603" s="18"/>
    </row>
    <row r="604" spans="1:10" x14ac:dyDescent="0.25">
      <c r="A604" s="7">
        <v>44286</v>
      </c>
      <c r="B604" s="8">
        <v>2.384237920336596E-2</v>
      </c>
      <c r="C604" s="20">
        <v>2.3900000000000001E-2</v>
      </c>
      <c r="D604" s="8">
        <v>4.6100000000000002E-2</v>
      </c>
      <c r="E604" s="8">
        <v>-5.7000000000000002E-3</v>
      </c>
      <c r="F604" s="8">
        <v>5.2899999999999898E-2</v>
      </c>
      <c r="G604" s="8">
        <f t="shared" si="6"/>
        <v>2.6025427522019563E-2</v>
      </c>
      <c r="H604" s="8"/>
      <c r="I604" s="7"/>
      <c r="J604" s="18"/>
    </row>
    <row r="605" spans="1:10" x14ac:dyDescent="0.25">
      <c r="A605" s="7">
        <v>44316</v>
      </c>
      <c r="B605" s="8">
        <v>-1.0158850491953751E-2</v>
      </c>
      <c r="C605" s="20">
        <v>9.4700000000000006E-2</v>
      </c>
      <c r="D605" s="8">
        <v>2.6200000000000001E-2</v>
      </c>
      <c r="E605" s="8">
        <v>1.38E-2</v>
      </c>
      <c r="F605" s="8">
        <v>1.3400000000000099E-2</v>
      </c>
      <c r="G605" s="8">
        <f t="shared" si="6"/>
        <v>8.7146897048277615E-3</v>
      </c>
      <c r="H605" s="18"/>
      <c r="I605" s="7"/>
      <c r="J605" s="18"/>
    </row>
    <row r="606" spans="1:10" x14ac:dyDescent="0.25">
      <c r="A606" s="7">
        <v>44347</v>
      </c>
      <c r="B606" s="8">
        <v>1.63595137658894E-2</v>
      </c>
      <c r="C606" s="20">
        <v>5.8400000000000001E-2</v>
      </c>
      <c r="D606" s="8">
        <v>3.9600000000000003E-2</v>
      </c>
      <c r="E606" s="8">
        <v>-3.0000000000000001E-3</v>
      </c>
      <c r="F606" s="8">
        <v>5.4000000000000697E-3</v>
      </c>
      <c r="G606" s="8">
        <f t="shared" si="6"/>
        <v>1.9855708259533644E-2</v>
      </c>
      <c r="H606" s="18"/>
      <c r="I606" s="7"/>
      <c r="J606" s="18"/>
    </row>
    <row r="607" spans="1:10" x14ac:dyDescent="0.25">
      <c r="A607" s="7">
        <v>44377</v>
      </c>
      <c r="B607" s="8">
        <v>3.9331450385016184E-3</v>
      </c>
      <c r="C607" s="20">
        <v>6.1199999999999997E-2</v>
      </c>
      <c r="D607" s="21">
        <v>1.7500000000000002E-2</v>
      </c>
      <c r="E607" s="8">
        <v>-3.5999999999999999E-3</v>
      </c>
      <c r="F607" s="8">
        <v>2.3900000000000001E-2</v>
      </c>
      <c r="G607" s="8">
        <f t="shared" si="6"/>
        <v>1.2259887023100971E-2</v>
      </c>
      <c r="H607" s="18"/>
      <c r="I607" s="7"/>
      <c r="J607" s="18"/>
    </row>
    <row r="608" spans="1:10" x14ac:dyDescent="0.25">
      <c r="A608" s="7">
        <v>44408</v>
      </c>
      <c r="B608" s="8">
        <v>5.4219703147120324E-3</v>
      </c>
      <c r="C608" s="20">
        <v>2.81E-2</v>
      </c>
      <c r="D608" s="21">
        <v>1.2999999999999999E-2</v>
      </c>
      <c r="E608" s="10">
        <v>-3.0999999999999999E-3</v>
      </c>
      <c r="F608" s="8">
        <v>-1.38E-2</v>
      </c>
      <c r="G608" s="8">
        <f t="shared" si="6"/>
        <v>5.6731821888272192E-3</v>
      </c>
      <c r="H608" s="18"/>
      <c r="I608" s="7"/>
      <c r="J608" s="18"/>
    </row>
    <row r="609" spans="1:12" x14ac:dyDescent="0.25">
      <c r="A609" s="7">
        <v>44439</v>
      </c>
      <c r="B609" s="8">
        <v>1.1209741811647239E-2</v>
      </c>
      <c r="C609" s="20">
        <v>2.8199999999999999E-2</v>
      </c>
      <c r="D609" s="21">
        <v>3.15E-2</v>
      </c>
      <c r="E609" s="10">
        <v>-7.7000000000000002E-3</v>
      </c>
      <c r="F609" s="8">
        <v>2.3400000000000101E-2</v>
      </c>
      <c r="G609" s="8">
        <f t="shared" si="6"/>
        <v>1.4265845086988355E-2</v>
      </c>
      <c r="H609" s="18"/>
      <c r="I609" s="7"/>
      <c r="J609" s="18"/>
    </row>
    <row r="610" spans="1:12" x14ac:dyDescent="0.25">
      <c r="A610" s="7">
        <v>44469</v>
      </c>
      <c r="B610" s="8">
        <v>5.6222344185867801E-3</v>
      </c>
      <c r="C610" s="20">
        <v>7.0000000000000007E-2</v>
      </c>
      <c r="D610" s="21">
        <v>8.2000000000000003E-2</v>
      </c>
      <c r="E610" s="10">
        <v>5.1999999999999998E-3</v>
      </c>
      <c r="F610" s="8">
        <v>-4.7000000000000401E-3</v>
      </c>
      <c r="G610" s="8">
        <f t="shared" si="6"/>
        <v>1.8623340651152065E-2</v>
      </c>
      <c r="H610" s="18"/>
      <c r="I610" s="7"/>
      <c r="J610" s="18"/>
    </row>
    <row r="611" spans="1:12" x14ac:dyDescent="0.25">
      <c r="A611" s="7">
        <v>44500</v>
      </c>
      <c r="B611" s="8">
        <v>-2.642070454731305E-3</v>
      </c>
      <c r="C611" s="20">
        <v>-4.4999999999999997E-3</v>
      </c>
      <c r="D611" s="21">
        <v>5.2299999999999999E-2</v>
      </c>
      <c r="E611" s="10">
        <v>6.3E-3</v>
      </c>
      <c r="F611" s="8">
        <v>2.1999999999999999E-2</v>
      </c>
      <c r="G611" s="8">
        <f t="shared" si="6"/>
        <v>6.024757727161217E-3</v>
      </c>
      <c r="H611" s="18"/>
    </row>
    <row r="612" spans="1:12" x14ac:dyDescent="0.25">
      <c r="A612" s="7">
        <v>44530</v>
      </c>
      <c r="B612" s="8">
        <v>-1.752210921259956E-2</v>
      </c>
      <c r="C612" s="20">
        <v>-7.4000000000000003E-3</v>
      </c>
      <c r="D612" s="21">
        <v>-6.0000000000000001E-3</v>
      </c>
      <c r="E612" s="21">
        <v>2.7000000000000001E-3</v>
      </c>
      <c r="F612" s="8">
        <v>-1.9E-2</v>
      </c>
      <c r="G612" s="8">
        <f t="shared" si="6"/>
        <v>-1.3483265527559737E-2</v>
      </c>
      <c r="H612" s="18"/>
    </row>
    <row r="613" spans="1:12" x14ac:dyDescent="0.25">
      <c r="A613" s="7">
        <v>44561</v>
      </c>
      <c r="B613" s="8">
        <v>3.2404987133939363E-2</v>
      </c>
      <c r="C613" s="20">
        <v>2.01E-2</v>
      </c>
      <c r="D613" s="21">
        <v>-4.4999999999999997E-3</v>
      </c>
      <c r="E613" s="21">
        <v>-5.9999999999999995E-4</v>
      </c>
      <c r="F613" s="8">
        <v>2.8699999999999899E-2</v>
      </c>
      <c r="G613" s="8">
        <f t="shared" si="6"/>
        <v>2.3812992280363609E-2</v>
      </c>
    </row>
    <row r="614" spans="1:12" x14ac:dyDescent="0.25">
      <c r="A614" s="7">
        <v>44592</v>
      </c>
      <c r="B614" s="8">
        <v>-8.9385970724210617E-3</v>
      </c>
      <c r="C614" s="20">
        <v>4.1000000000000002E-2</v>
      </c>
      <c r="D614" s="21">
        <v>6.7000000000000002E-3</v>
      </c>
      <c r="E614" s="21">
        <v>8.2000000000000007E-3</v>
      </c>
      <c r="F614" s="8">
        <v>-2.3E-2</v>
      </c>
      <c r="G614" s="8">
        <f t="shared" si="6"/>
        <v>-2.0731582434526368E-3</v>
      </c>
      <c r="L614" s="10"/>
    </row>
    <row r="615" spans="1:12" x14ac:dyDescent="0.25">
      <c r="A615" s="7">
        <v>44620</v>
      </c>
      <c r="B615" s="8">
        <v>3.5147973421991718E-3</v>
      </c>
      <c r="C615" s="20">
        <v>4.8099999999999997E-2</v>
      </c>
      <c r="D615" s="21">
        <v>2.58E-2</v>
      </c>
      <c r="E615" s="21">
        <v>7.0000000000000001E-3</v>
      </c>
      <c r="F615" s="8">
        <v>-1.47E-2</v>
      </c>
      <c r="G615" s="8">
        <f t="shared" si="6"/>
        <v>8.7288784053195061E-3</v>
      </c>
      <c r="L615" s="10"/>
    </row>
    <row r="616" spans="1:12" x14ac:dyDescent="0.25">
      <c r="A616" s="2">
        <v>44651</v>
      </c>
      <c r="B616" s="8">
        <v>2.9308161302261659E-3</v>
      </c>
      <c r="C616" s="20">
        <v>7.7299999999999994E-2</v>
      </c>
      <c r="D616" s="21">
        <v>4.8899999999999999E-2</v>
      </c>
      <c r="E616" s="21">
        <v>6.7000000000000002E-3</v>
      </c>
      <c r="F616" s="8">
        <v>5.5599999999999997E-2</v>
      </c>
      <c r="G616" s="8">
        <f t="shared" si="6"/>
        <v>2.0608489678135701E-2</v>
      </c>
      <c r="L616" s="10"/>
    </row>
    <row r="617" spans="1:12" x14ac:dyDescent="0.25">
      <c r="A617" s="2">
        <v>44681</v>
      </c>
      <c r="B617" s="8">
        <v>3.1575589193306719E-3</v>
      </c>
      <c r="C617" s="20">
        <v>1.17E-2</v>
      </c>
      <c r="D617" s="21">
        <v>2.81E-2</v>
      </c>
      <c r="E617" s="21">
        <v>-2.8999999999999998E-3</v>
      </c>
      <c r="F617" s="8">
        <v>-2.0000000000000001E-4</v>
      </c>
      <c r="G617" s="8">
        <f t="shared" si="6"/>
        <v>5.564535351598403E-3</v>
      </c>
      <c r="L617" s="10"/>
    </row>
    <row r="618" spans="1:12" x14ac:dyDescent="0.25">
      <c r="A618" s="2">
        <v>44712</v>
      </c>
      <c r="B618" s="8">
        <v>-3.8701125183590031E-3</v>
      </c>
      <c r="C618" s="20">
        <v>6.8999999999999999E-3</v>
      </c>
      <c r="D618" s="21">
        <v>-7.1000000000000004E-3</v>
      </c>
      <c r="E618" s="21">
        <v>4.7000000000000002E-3</v>
      </c>
      <c r="F618" s="20">
        <v>8.0999999999999996E-3</v>
      </c>
      <c r="G618" s="8">
        <f t="shared" si="6"/>
        <v>-1.0620675110154017E-3</v>
      </c>
      <c r="L618" s="10"/>
    </row>
    <row r="619" spans="1:12" x14ac:dyDescent="0.25">
      <c r="A619" s="7">
        <v>44742</v>
      </c>
      <c r="B619" s="8">
        <v>2.932417095162565E-3</v>
      </c>
      <c r="C619" s="20">
        <v>-9.4999999999999998E-3</v>
      </c>
      <c r="D619" s="21">
        <v>2.6200000000000001E-2</v>
      </c>
      <c r="E619" s="21">
        <v>-5.5999999999999999E-3</v>
      </c>
      <c r="F619" s="20">
        <v>-3.4000000000000002E-2</v>
      </c>
      <c r="G619" s="8">
        <f t="shared" si="6"/>
        <v>-5.3054974290246129E-4</v>
      </c>
      <c r="L619" s="10"/>
    </row>
    <row r="620" spans="1:12" x14ac:dyDescent="0.25">
      <c r="A620" s="7">
        <v>44773</v>
      </c>
      <c r="B620" s="8">
        <v>8.4479706501903173E-3</v>
      </c>
      <c r="C620" s="21">
        <v>1.18E-2</v>
      </c>
      <c r="D620" s="21">
        <v>1.1599999999999999E-2</v>
      </c>
      <c r="E620" s="21">
        <v>-4.0000000000000002E-4</v>
      </c>
      <c r="F620" s="20">
        <v>4.9099999999999998E-2</v>
      </c>
      <c r="G620" s="8">
        <f t="shared" si="6"/>
        <v>1.2278782390114189E-2</v>
      </c>
      <c r="L620" s="10"/>
    </row>
    <row r="621" spans="1:12" x14ac:dyDescent="0.25">
      <c r="A621" s="7">
        <v>44804</v>
      </c>
      <c r="B621" s="8">
        <v>-1.2860421346760241E-2</v>
      </c>
      <c r="C621" s="21">
        <v>2.9899999999999999E-2</v>
      </c>
      <c r="D621" s="21">
        <v>4.58E-2</v>
      </c>
      <c r="E621" s="21">
        <v>1.6999999999999999E-3</v>
      </c>
      <c r="F621" s="20">
        <v>8.9999999999999993E-3</v>
      </c>
      <c r="G621" s="8">
        <f t="shared" si="6"/>
        <v>9.2374719194385506E-4</v>
      </c>
    </row>
    <row r="622" spans="1:12" x14ac:dyDescent="0.25">
      <c r="A622" s="7">
        <v>44834</v>
      </c>
      <c r="B622" s="8">
        <v>-1.899E-2</v>
      </c>
      <c r="C622" s="21">
        <v>-1.9400000000000001E-2</v>
      </c>
      <c r="D622" s="21">
        <v>2.29E-2</v>
      </c>
      <c r="E622" s="21">
        <v>-3.8E-3</v>
      </c>
      <c r="F622" s="20">
        <v>-6.6E-3</v>
      </c>
      <c r="G622" s="8">
        <f t="shared" si="6"/>
        <v>-1.2084000000000001E-2</v>
      </c>
      <c r="H622" s="18"/>
    </row>
    <row r="623" spans="1:12" x14ac:dyDescent="0.25">
      <c r="A623" s="7">
        <v>44865</v>
      </c>
      <c r="B623" s="8">
        <v>2.6040638303749902E-2</v>
      </c>
      <c r="C623" s="21">
        <v>-1.6000000000000001E-3</v>
      </c>
      <c r="D623" s="21">
        <v>-6.1000000000000004E-3</v>
      </c>
      <c r="E623" s="21">
        <v>9.4000000000000004E-3</v>
      </c>
      <c r="F623" s="20">
        <v>1.1200000000000002E-2</v>
      </c>
      <c r="G623" s="8">
        <f>0.6*B623+0.1*C623+0.1*D623+0.1*E623+0.1*F623</f>
        <v>1.691438298224994E-2</v>
      </c>
      <c r="H623" s="18"/>
    </row>
    <row r="624" spans="1:12" x14ac:dyDescent="0.25">
      <c r="A624" s="7">
        <v>44895</v>
      </c>
      <c r="B624" s="8">
        <v>-4.8151724023427489E-3</v>
      </c>
      <c r="C624" s="21">
        <v>-4.1399999999999999E-2</v>
      </c>
      <c r="D624" s="21">
        <v>-4.3200000000000002E-2</v>
      </c>
      <c r="E624" s="21">
        <v>3.8E-3</v>
      </c>
      <c r="F624" s="20">
        <v>2.52E-2</v>
      </c>
      <c r="G624" s="8">
        <f>0.6*B624+0.1*C624+0.1*D624+0.1*E624+0.1*F624</f>
        <v>-8.4491034414056511E-3</v>
      </c>
    </row>
    <row r="625" spans="2:3" x14ac:dyDescent="0.25">
      <c r="B625" s="8"/>
      <c r="C625" s="8"/>
    </row>
    <row r="626" spans="2:3" x14ac:dyDescent="0.25">
      <c r="B626" s="8"/>
      <c r="C626" s="8"/>
    </row>
    <row r="627" spans="2:3" x14ac:dyDescent="0.25">
      <c r="B627" s="8"/>
      <c r="C627" s="8"/>
    </row>
    <row r="628" spans="2:3" x14ac:dyDescent="0.25">
      <c r="B628" s="8"/>
      <c r="C628" s="8"/>
    </row>
    <row r="629" spans="2:3" x14ac:dyDescent="0.25">
      <c r="B629" s="8"/>
      <c r="C629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expected_gross_return</vt:lpstr>
      <vt:lpstr>cov</vt:lpstr>
      <vt:lpstr>eligible_components</vt:lpstr>
      <vt:lpstr>liquids</vt:lpstr>
      <vt:lpstr>hy_credit_funds</vt:lpstr>
      <vt:lpstr>core_benchmark</vt:lpstr>
      <vt:lpstr>alternatives_cov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Hans-Peter Schrei</cp:lastModifiedBy>
  <dcterms:created xsi:type="dcterms:W3CDTF">2018-02-26T08:02:30Z</dcterms:created>
  <dcterms:modified xsi:type="dcterms:W3CDTF">2023-12-21T09:25:50Z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{A44787D4-0540-4523-9961-78E4036D8C6D}">
    <vt:lpwstr>{477DB03B-4C54-44C0-9CD6-1B4F94E35A59}</vt:lpwstr>
  </property>
</Properties>
</file>