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ph\OneDrive\Documents\EPA_Project_2\Datasets\"/>
    </mc:Choice>
  </mc:AlternateContent>
  <xr:revisionPtr revIDLastSave="0" documentId="13_ncr:1_{570E067E-19FB-44BD-80E8-FD2B6FB16921}" xr6:coauthVersionLast="47" xr6:coauthVersionMax="47" xr10:uidLastSave="{00000000-0000-0000-0000-000000000000}"/>
  <bookViews>
    <workbookView xWindow="-96" yWindow="-96" windowWidth="23232" windowHeight="12432" xr2:uid="{0DC9168A-3965-430C-909B-156853B86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F5" i="1"/>
  <c r="G5" i="1" s="1"/>
  <c r="F10" i="1"/>
  <c r="G10" i="1" s="1"/>
  <c r="F12" i="1"/>
  <c r="G12" i="1" s="1"/>
  <c r="F11" i="1"/>
  <c r="G11" i="1" s="1"/>
  <c r="F2" i="1"/>
  <c r="G2" i="1" s="1"/>
  <c r="F4" i="1"/>
  <c r="G4" i="1" s="1"/>
  <c r="F6" i="1"/>
  <c r="G6" i="1" s="1"/>
  <c r="F9" i="1"/>
  <c r="G9" i="1" s="1"/>
  <c r="F7" i="1"/>
  <c r="G7" i="1" s="1"/>
  <c r="F14" i="1"/>
  <c r="G14" i="1" s="1"/>
  <c r="F3" i="1"/>
  <c r="G3" i="1" s="1"/>
  <c r="F8" i="1"/>
  <c r="G8" i="1" s="1"/>
  <c r="F13" i="1"/>
  <c r="G13" i="1" s="1"/>
</calcChain>
</file>

<file path=xl/sharedStrings.xml><?xml version="1.0" encoding="utf-8"?>
<sst xmlns="http://schemas.openxmlformats.org/spreadsheetml/2006/main" count="20" uniqueCount="20">
  <si>
    <t>Bioregion</t>
  </si>
  <si>
    <t>Top_half_full_support_Level2</t>
  </si>
  <si>
    <t>Level5_second_trisection</t>
  </si>
  <si>
    <t>Top_third_of_bottom_75pct</t>
  </si>
  <si>
    <t>BIGHORN BASIN FOOTHILLS</t>
  </si>
  <si>
    <t>BIGHORN RIVER</t>
  </si>
  <si>
    <t>BLACK HILLS</t>
  </si>
  <si>
    <t>GRANITIC MOUNTAINS</t>
  </si>
  <si>
    <t>HIGH VALLEYS</t>
  </si>
  <si>
    <t>NE PLAINS</t>
  </si>
  <si>
    <t>NORTH PLATTE RIVER</t>
  </si>
  <si>
    <t>SE PLAINS</t>
  </si>
  <si>
    <t>SEDIMENTARY MOUNTAINS</t>
  </si>
  <si>
    <t>SOUTHERN FOOTHILLS &amp; LARAMIE RANGE</t>
  </si>
  <si>
    <t>SOUTHERN ROCKIES</t>
  </si>
  <si>
    <t>VOLCANIC MOUNTAINS &amp; VALLEYS</t>
  </si>
  <si>
    <t>WYOMING BASIN</t>
  </si>
  <si>
    <t>Full_support_Level3threshold</t>
  </si>
  <si>
    <t>Max_score</t>
  </si>
  <si>
    <t>Indeterminate_Level4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</si>
</sst>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4EAD-48BA-4370-B7D2-F2F6AE4F4EAE}">
  <dimension ref="A1:G14"/>
  <sheetViews>
    <sheetView tabSelected="1" workbookViewId="0">
      <selection activeCell="E2" sqref="E2"/>
    </sheetView>
  </sheetViews>
  <sheetFormatPr defaultRowHeight="14.4" x14ac:dyDescent="0.55000000000000004"/>
  <cols>
    <col min="1" max="2" width="24.41796875" customWidth="1"/>
    <col min="3" max="4" width="28.3125" customWidth="1"/>
    <col min="5" max="5" width="20" customWidth="1"/>
    <col min="6" max="6" width="21.3125" customWidth="1"/>
  </cols>
  <sheetData>
    <row r="1" spans="1:7" s="1" customFormat="1" x14ac:dyDescent="0.55000000000000004">
      <c r="A1" s="1" t="s">
        <v>0</v>
      </c>
      <c r="B1" s="1" t="s">
        <v>18</v>
      </c>
      <c r="C1" s="1" t="s">
        <v>1</v>
      </c>
      <c r="D1" s="1" t="s">
        <v>17</v>
      </c>
      <c r="E1" s="1" t="s">
        <v>19</v>
      </c>
      <c r="F1" s="1" t="s">
        <v>3</v>
      </c>
      <c r="G1" s="1" t="s">
        <v>2</v>
      </c>
    </row>
    <row r="2" spans="1:7" x14ac:dyDescent="0.55000000000000004">
      <c r="A2" t="s">
        <v>4</v>
      </c>
      <c r="B2">
        <v>93</v>
      </c>
      <c r="C2">
        <f>B2-(B2-D2)/2</f>
        <v>76.95</v>
      </c>
      <c r="D2">
        <v>60.9</v>
      </c>
      <c r="E2">
        <v>40.6</v>
      </c>
      <c r="F2">
        <f>D2-E2</f>
        <v>20.299999999999997</v>
      </c>
      <c r="G2">
        <f>E2-F2</f>
        <v>20.300000000000004</v>
      </c>
    </row>
    <row r="3" spans="1:7" x14ac:dyDescent="0.55000000000000004">
      <c r="A3" t="s">
        <v>5</v>
      </c>
      <c r="B3">
        <v>0.92100000000000004</v>
      </c>
      <c r="C3">
        <f>B3-(B3-D3)/2</f>
        <v>0.77049999999999996</v>
      </c>
      <c r="D3">
        <v>0.62</v>
      </c>
      <c r="E3">
        <v>0.32</v>
      </c>
      <c r="F3">
        <f>D3-E3</f>
        <v>0.3</v>
      </c>
      <c r="G3">
        <f>E3-F3</f>
        <v>2.0000000000000018E-2</v>
      </c>
    </row>
    <row r="4" spans="1:7" x14ac:dyDescent="0.55000000000000004">
      <c r="A4" t="s">
        <v>6</v>
      </c>
      <c r="B4">
        <v>77</v>
      </c>
      <c r="C4">
        <f>B4-(B4-D4)/2</f>
        <v>61.55</v>
      </c>
      <c r="D4">
        <v>46.1</v>
      </c>
      <c r="E4">
        <v>30.7</v>
      </c>
      <c r="F4">
        <f>D4-E4</f>
        <v>15.400000000000002</v>
      </c>
      <c r="G4">
        <f>E4-F4</f>
        <v>15.299999999999997</v>
      </c>
    </row>
    <row r="5" spans="1:7" x14ac:dyDescent="0.55000000000000004">
      <c r="A5" t="s">
        <v>7</v>
      </c>
      <c r="B5">
        <v>95.6</v>
      </c>
      <c r="C5">
        <f>B5-(B5-D5)/2</f>
        <v>77.949999999999989</v>
      </c>
      <c r="D5">
        <v>60.3</v>
      </c>
      <c r="E5">
        <v>40.200000000000003</v>
      </c>
      <c r="F5">
        <f>D5-E5</f>
        <v>20.099999999999994</v>
      </c>
      <c r="G5">
        <f>E5-F5</f>
        <v>20.100000000000009</v>
      </c>
    </row>
    <row r="6" spans="1:7" x14ac:dyDescent="0.55000000000000004">
      <c r="A6" t="s">
        <v>8</v>
      </c>
      <c r="B6">
        <v>93.1</v>
      </c>
      <c r="C6">
        <f>B6-(B6-D6)/2</f>
        <v>70.949999999999989</v>
      </c>
      <c r="D6">
        <v>48.8</v>
      </c>
      <c r="E6">
        <v>32.5</v>
      </c>
      <c r="F6">
        <f>D6-E6</f>
        <v>16.299999999999997</v>
      </c>
      <c r="G6">
        <f>E6-F6</f>
        <v>16.200000000000003</v>
      </c>
    </row>
    <row r="7" spans="1:7" x14ac:dyDescent="0.55000000000000004">
      <c r="A7" t="s">
        <v>9</v>
      </c>
      <c r="B7">
        <v>100</v>
      </c>
      <c r="C7">
        <f>B7-(B7-D7)/2</f>
        <v>79.2</v>
      </c>
      <c r="D7">
        <v>58.4</v>
      </c>
      <c r="E7">
        <v>38.9</v>
      </c>
      <c r="F7">
        <f>D7-E7</f>
        <v>19.5</v>
      </c>
      <c r="G7">
        <f>E7-F7</f>
        <v>19.399999999999999</v>
      </c>
    </row>
    <row r="8" spans="1:7" x14ac:dyDescent="0.55000000000000004">
      <c r="A8" t="s">
        <v>10</v>
      </c>
      <c r="B8">
        <v>0.90100000000000002</v>
      </c>
      <c r="C8">
        <f>B8-(B8-D8)/2</f>
        <v>0.75049999999999994</v>
      </c>
      <c r="D8">
        <v>0.6</v>
      </c>
      <c r="E8">
        <v>0.34</v>
      </c>
      <c r="F8">
        <f>D8-E8</f>
        <v>0.25999999999999995</v>
      </c>
      <c r="G8">
        <f>E8-F8</f>
        <v>8.0000000000000071E-2</v>
      </c>
    </row>
    <row r="9" spans="1:7" x14ac:dyDescent="0.55000000000000004">
      <c r="A9" t="s">
        <v>11</v>
      </c>
      <c r="B9">
        <v>92.2</v>
      </c>
      <c r="C9">
        <f>B9-(B9-D9)/2</f>
        <v>73.650000000000006</v>
      </c>
      <c r="D9">
        <v>55.1</v>
      </c>
      <c r="E9">
        <v>36.700000000000003</v>
      </c>
      <c r="F9">
        <f>D9-E9</f>
        <v>18.399999999999999</v>
      </c>
      <c r="G9">
        <f>E9-F9</f>
        <v>18.300000000000004</v>
      </c>
    </row>
    <row r="10" spans="1:7" x14ac:dyDescent="0.55000000000000004">
      <c r="A10" t="s">
        <v>12</v>
      </c>
      <c r="B10">
        <v>93.2</v>
      </c>
      <c r="C10">
        <f>B10-(B10-D10)/2</f>
        <v>72.75</v>
      </c>
      <c r="D10">
        <v>52.3</v>
      </c>
      <c r="E10">
        <v>34.799999999999997</v>
      </c>
      <c r="F10">
        <f>D10-E10</f>
        <v>17.5</v>
      </c>
      <c r="G10">
        <f>E10-F10</f>
        <v>17.299999999999997</v>
      </c>
    </row>
    <row r="11" spans="1:7" x14ac:dyDescent="0.55000000000000004">
      <c r="A11" t="s">
        <v>13</v>
      </c>
      <c r="B11">
        <v>100</v>
      </c>
      <c r="C11">
        <f>B11-(B11-D11)/2</f>
        <v>83.35</v>
      </c>
      <c r="D11">
        <v>66.7</v>
      </c>
      <c r="E11">
        <v>44.5</v>
      </c>
      <c r="F11">
        <f>D11-E11</f>
        <v>22.200000000000003</v>
      </c>
      <c r="G11">
        <f>E11-F11</f>
        <v>22.299999999999997</v>
      </c>
    </row>
    <row r="12" spans="1:7" x14ac:dyDescent="0.55000000000000004">
      <c r="A12" t="s">
        <v>14</v>
      </c>
      <c r="B12">
        <v>100</v>
      </c>
      <c r="C12">
        <f>B12-(B12-D12)/2</f>
        <v>74.400000000000006</v>
      </c>
      <c r="D12">
        <v>48.8</v>
      </c>
      <c r="E12">
        <v>32.6</v>
      </c>
      <c r="F12">
        <f>D12-E12</f>
        <v>16.199999999999996</v>
      </c>
      <c r="G12">
        <f>E12-F12</f>
        <v>16.400000000000006</v>
      </c>
    </row>
    <row r="13" spans="1:7" x14ac:dyDescent="0.55000000000000004">
      <c r="A13" t="s">
        <v>15</v>
      </c>
      <c r="B13">
        <v>94.7</v>
      </c>
      <c r="C13">
        <f>B13-(B13-D13)/2</f>
        <v>82</v>
      </c>
      <c r="D13">
        <v>69.3</v>
      </c>
      <c r="E13">
        <v>46.2</v>
      </c>
      <c r="F13">
        <f>D13-E13</f>
        <v>23.099999999999994</v>
      </c>
      <c r="G13">
        <f>E13-F13</f>
        <v>23.100000000000009</v>
      </c>
    </row>
    <row r="14" spans="1:7" x14ac:dyDescent="0.55000000000000004">
      <c r="A14" t="s">
        <v>16</v>
      </c>
      <c r="B14">
        <v>87.5</v>
      </c>
      <c r="C14">
        <f>B14-(B14-D14)/2</f>
        <v>63.7</v>
      </c>
      <c r="D14">
        <v>39.9</v>
      </c>
      <c r="E14">
        <v>26.2</v>
      </c>
      <c r="F14">
        <f>D14-E14</f>
        <v>13.7</v>
      </c>
      <c r="G14">
        <f>E14-F14</f>
        <v>12.5</v>
      </c>
    </row>
  </sheetData>
  <sortState xmlns:xlrd2="http://schemas.microsoft.com/office/spreadsheetml/2017/richdata2" ref="A2:G14">
    <sortCondition ref="A1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Dolph</dc:creator>
  <cp:lastModifiedBy>Christy Dolph</cp:lastModifiedBy>
  <dcterms:created xsi:type="dcterms:W3CDTF">2023-12-18T19:41:33Z</dcterms:created>
  <dcterms:modified xsi:type="dcterms:W3CDTF">2023-12-18T20:52:03Z</dcterms:modified>
</cp:coreProperties>
</file>